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MRP-AMS-TED/Shared Documents/GTR/WebZip Files/"/>
    </mc:Choice>
  </mc:AlternateContent>
  <xr:revisionPtr revIDLastSave="0" documentId="8_{053ECE21-527F-49BF-A771-3C9B8B0FD088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Socrata_Data" sheetId="5" r:id="rId1"/>
    <sheet name="upbound data" sheetId="1" r:id="rId2"/>
    <sheet name="Graph" sheetId="2" state="hidden" r:id="rId3"/>
    <sheet name="Redesign" sheetId="7" r:id="rId4"/>
    <sheet name="figure text" sheetId="6" r:id="rId5"/>
  </sheets>
  <definedNames>
    <definedName name="_xlnm.Print_Area" localSheetId="2">Graph!$A$1:$I$22</definedName>
    <definedName name="_xlnm.Print_Area" localSheetId="3">Redesign!$B$2:$N$23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96" i="1" l="1"/>
  <c r="R1096" i="1" s="1"/>
  <c r="O1096" i="1"/>
  <c r="P1096" i="1"/>
  <c r="Q1096" i="1"/>
  <c r="T1096" i="1"/>
  <c r="V1096" i="1"/>
  <c r="W1096" i="1"/>
  <c r="X1096" i="1"/>
  <c r="Y1096" i="1"/>
  <c r="A1096" i="1"/>
  <c r="Z1096" i="1" l="1"/>
  <c r="S1096" i="1"/>
  <c r="U1096" i="1"/>
  <c r="N1095" i="1"/>
  <c r="R1095" i="1" s="1"/>
  <c r="O1095" i="1"/>
  <c r="P1095" i="1"/>
  <c r="U1095" i="1" s="1"/>
  <c r="Q1095" i="1"/>
  <c r="S1095" i="1"/>
  <c r="V1095" i="1"/>
  <c r="W1095" i="1"/>
  <c r="X1095" i="1"/>
  <c r="Y1095" i="1"/>
  <c r="Z1095" i="1"/>
  <c r="A1095" i="1"/>
  <c r="T1095" i="1" l="1"/>
  <c r="N1094" i="1" l="1"/>
  <c r="R1094" i="1" s="1"/>
  <c r="O1094" i="1"/>
  <c r="P1094" i="1"/>
  <c r="Q1094" i="1"/>
  <c r="V1094" i="1"/>
  <c r="W1094" i="1"/>
  <c r="X1094" i="1"/>
  <c r="Y1094" i="1"/>
  <c r="A1094" i="1"/>
  <c r="A1089" i="5"/>
  <c r="Z1094" i="1" l="1"/>
  <c r="U1094" i="1"/>
  <c r="T1094" i="1"/>
  <c r="S1094" i="1"/>
  <c r="N1093" i="1"/>
  <c r="T1093" i="1" s="1"/>
  <c r="O1093" i="1"/>
  <c r="P1093" i="1"/>
  <c r="Q1093" i="1"/>
  <c r="R1093" i="1"/>
  <c r="S1093" i="1"/>
  <c r="U1093" i="1"/>
  <c r="V1093" i="1"/>
  <c r="W1093" i="1"/>
  <c r="X1093" i="1"/>
  <c r="Y1093" i="1"/>
  <c r="A1093" i="1"/>
  <c r="N1092" i="1"/>
  <c r="O1092" i="1"/>
  <c r="P1092" i="1"/>
  <c r="Q1092" i="1"/>
  <c r="R1092" i="1"/>
  <c r="S1092" i="1"/>
  <c r="T1092" i="1"/>
  <c r="U1092" i="1"/>
  <c r="V1092" i="1"/>
  <c r="W1092" i="1"/>
  <c r="X1092" i="1"/>
  <c r="Y1092" i="1"/>
  <c r="Z1092" i="1" s="1"/>
  <c r="A1092" i="1"/>
  <c r="N1091" i="1"/>
  <c r="R1091" i="1" s="1"/>
  <c r="O1091" i="1"/>
  <c r="P1091" i="1"/>
  <c r="Q1091" i="1"/>
  <c r="V1091" i="1"/>
  <c r="W1091" i="1"/>
  <c r="X1091" i="1"/>
  <c r="Y1091" i="1"/>
  <c r="Z1091" i="1"/>
  <c r="A1091" i="1"/>
  <c r="N1090" i="1"/>
  <c r="T1090" i="1" s="1"/>
  <c r="O1090" i="1"/>
  <c r="P1090" i="1"/>
  <c r="Q1090" i="1"/>
  <c r="V1090" i="1"/>
  <c r="W1090" i="1"/>
  <c r="X1090" i="1"/>
  <c r="Y1090" i="1"/>
  <c r="Z1090" i="1"/>
  <c r="A1090" i="1"/>
  <c r="Z1093" i="1" l="1"/>
  <c r="U1091" i="1"/>
  <c r="T1091" i="1"/>
  <c r="S1091" i="1"/>
  <c r="U1090" i="1"/>
  <c r="S1090" i="1"/>
  <c r="R1090" i="1"/>
  <c r="N1089" i="1" l="1"/>
  <c r="O1089" i="1"/>
  <c r="P1089" i="1"/>
  <c r="Q1089" i="1"/>
  <c r="R1089" i="1"/>
  <c r="S1089" i="1"/>
  <c r="T1089" i="1"/>
  <c r="U1089" i="1"/>
  <c r="V1089" i="1"/>
  <c r="W1089" i="1"/>
  <c r="X1089" i="1"/>
  <c r="Y1089" i="1"/>
  <c r="A1089" i="1"/>
  <c r="Z1089" i="1" l="1"/>
  <c r="N1088" i="1" l="1"/>
  <c r="O1088" i="1"/>
  <c r="P1088" i="1"/>
  <c r="Q1088" i="1"/>
  <c r="R1088" i="1"/>
  <c r="S1088" i="1"/>
  <c r="T1088" i="1"/>
  <c r="V1088" i="1"/>
  <c r="W1088" i="1"/>
  <c r="X1088" i="1"/>
  <c r="Y1088" i="1"/>
  <c r="A1088" i="1"/>
  <c r="U1088" i="1" l="1"/>
  <c r="Z1088" i="1"/>
  <c r="N1087" i="1" l="1"/>
  <c r="T1087" i="1" s="1"/>
  <c r="O1087" i="1"/>
  <c r="P1087" i="1"/>
  <c r="U1087" i="1" s="1"/>
  <c r="Q1087" i="1"/>
  <c r="V1087" i="1"/>
  <c r="W1087" i="1"/>
  <c r="X1087" i="1"/>
  <c r="Y1087" i="1"/>
  <c r="A1087" i="1"/>
  <c r="Z1087" i="1" l="1"/>
  <c r="A1086" i="1"/>
  <c r="N1086" i="1"/>
  <c r="O1086" i="1"/>
  <c r="P1086" i="1"/>
  <c r="Q1086" i="1"/>
  <c r="S1086" i="1"/>
  <c r="T1086" i="1"/>
  <c r="U1086" i="1"/>
  <c r="V1086" i="1"/>
  <c r="W1086" i="1"/>
  <c r="X1086" i="1"/>
  <c r="Y1086" i="1"/>
  <c r="Z1086" i="1"/>
  <c r="R1086" i="1" l="1"/>
  <c r="S1087" i="1"/>
  <c r="R1087" i="1"/>
  <c r="N1085" i="1"/>
  <c r="R1085" i="1" s="1"/>
  <c r="O1085" i="1"/>
  <c r="P1085" i="1"/>
  <c r="Q1085" i="1"/>
  <c r="S1085" i="1"/>
  <c r="T1085" i="1"/>
  <c r="U1085" i="1"/>
  <c r="V1085" i="1"/>
  <c r="W1085" i="1"/>
  <c r="X1085" i="1"/>
  <c r="Y1085" i="1"/>
  <c r="Z1085" i="1" s="1"/>
  <c r="A1085" i="1"/>
  <c r="N1084" i="1" l="1"/>
  <c r="R1084" i="1" s="1"/>
  <c r="O1084" i="1"/>
  <c r="P1084" i="1"/>
  <c r="Q1084" i="1"/>
  <c r="V1084" i="1"/>
  <c r="W1084" i="1"/>
  <c r="X1084" i="1"/>
  <c r="Y1084" i="1"/>
  <c r="A1084" i="1"/>
  <c r="N1083" i="1"/>
  <c r="S1083" i="1" s="1"/>
  <c r="O1083" i="1"/>
  <c r="P1083" i="1"/>
  <c r="U1083" i="1" s="1"/>
  <c r="Q1083" i="1"/>
  <c r="R1083" i="1"/>
  <c r="T1083" i="1"/>
  <c r="V1083" i="1"/>
  <c r="W1083" i="1"/>
  <c r="X1083" i="1"/>
  <c r="Y1083" i="1"/>
  <c r="Z1083" i="1"/>
  <c r="A1083" i="1"/>
  <c r="N1082" i="1"/>
  <c r="R1082" i="1" s="1"/>
  <c r="O1082" i="1"/>
  <c r="P1082" i="1"/>
  <c r="Q1082" i="1"/>
  <c r="V1082" i="1"/>
  <c r="W1082" i="1"/>
  <c r="X1082" i="1"/>
  <c r="Y1082" i="1"/>
  <c r="Z1082" i="1"/>
  <c r="A1082" i="1"/>
  <c r="Z1084" i="1" l="1"/>
  <c r="U1084" i="1"/>
  <c r="T1084" i="1"/>
  <c r="S1084" i="1"/>
  <c r="T1082" i="1"/>
  <c r="S1082" i="1"/>
  <c r="U1082" i="1"/>
  <c r="N1081" i="1" l="1"/>
  <c r="R1081" i="1" s="1"/>
  <c r="O1081" i="1"/>
  <c r="P1081" i="1"/>
  <c r="U1081" i="1" s="1"/>
  <c r="Q1081" i="1"/>
  <c r="S1081" i="1"/>
  <c r="T1081" i="1"/>
  <c r="V1081" i="1"/>
  <c r="W1081" i="1"/>
  <c r="X1081" i="1"/>
  <c r="Y1081" i="1"/>
  <c r="Z1081" i="1"/>
  <c r="A1081" i="1"/>
  <c r="N1080" i="1" l="1"/>
  <c r="Z1080" i="1" s="1"/>
  <c r="O1080" i="1"/>
  <c r="P1080" i="1"/>
  <c r="Q1080" i="1"/>
  <c r="V1080" i="1"/>
  <c r="W1080" i="1"/>
  <c r="X1080" i="1"/>
  <c r="Y1080" i="1"/>
  <c r="A1080" i="1"/>
  <c r="U1080" i="1" l="1"/>
  <c r="T1080" i="1"/>
  <c r="S1080" i="1"/>
  <c r="R1080" i="1"/>
  <c r="N1078" i="1" l="1"/>
  <c r="N1079" i="1"/>
  <c r="O1079" i="1"/>
  <c r="P1079" i="1"/>
  <c r="Q1079" i="1"/>
  <c r="R1079" i="1"/>
  <c r="V1079" i="1"/>
  <c r="W1079" i="1"/>
  <c r="X1079" i="1"/>
  <c r="Y1079" i="1"/>
  <c r="A1079" i="1"/>
  <c r="S1078" i="1"/>
  <c r="O1078" i="1"/>
  <c r="P1078" i="1"/>
  <c r="Q1078" i="1"/>
  <c r="V1078" i="1"/>
  <c r="W1078" i="1"/>
  <c r="X1078" i="1"/>
  <c r="Y1078" i="1"/>
  <c r="Z1078" i="1"/>
  <c r="A1078" i="1"/>
  <c r="N1077" i="1"/>
  <c r="O1077" i="1"/>
  <c r="P1077" i="1"/>
  <c r="Q1077" i="1"/>
  <c r="U1077" i="1"/>
  <c r="R1077" i="1"/>
  <c r="S1077" i="1"/>
  <c r="T1077" i="1"/>
  <c r="V1077" i="1"/>
  <c r="W1077" i="1"/>
  <c r="X1077" i="1"/>
  <c r="Y1077" i="1"/>
  <c r="Z1077" i="1"/>
  <c r="A1077" i="1"/>
  <c r="N1076" i="1"/>
  <c r="S1076" i="1" s="1"/>
  <c r="O1076" i="1"/>
  <c r="P1076" i="1"/>
  <c r="Q1076" i="1"/>
  <c r="U1076" i="1"/>
  <c r="V1076" i="1"/>
  <c r="W1076" i="1"/>
  <c r="X1076" i="1"/>
  <c r="Y1076" i="1"/>
  <c r="Z1076" i="1"/>
  <c r="A1076" i="1"/>
  <c r="Z1079" i="1" l="1"/>
  <c r="U1079" i="1"/>
  <c r="T1079" i="1"/>
  <c r="S1079" i="1"/>
  <c r="R1078" i="1"/>
  <c r="U1078" i="1"/>
  <c r="T1078" i="1"/>
  <c r="R1076" i="1"/>
  <c r="T1076" i="1"/>
  <c r="N1075" i="1" l="1"/>
  <c r="R1075" i="1" s="1"/>
  <c r="O1075" i="1"/>
  <c r="P1075" i="1"/>
  <c r="Q1075" i="1"/>
  <c r="S1075" i="1"/>
  <c r="T1075" i="1"/>
  <c r="V1075" i="1"/>
  <c r="W1075" i="1"/>
  <c r="X1075" i="1"/>
  <c r="Y1075" i="1"/>
  <c r="Z1075" i="1"/>
  <c r="A1075" i="1"/>
  <c r="N1074" i="1"/>
  <c r="O1074" i="1"/>
  <c r="P1074" i="1"/>
  <c r="Q1074" i="1"/>
  <c r="U1074" i="1"/>
  <c r="V1074" i="1"/>
  <c r="W1074" i="1"/>
  <c r="X1074" i="1"/>
  <c r="X1073" i="1"/>
  <c r="W1073" i="1"/>
  <c r="V1073" i="1"/>
  <c r="Q1073" i="1"/>
  <c r="P1073" i="1"/>
  <c r="O1073" i="1"/>
  <c r="N1073" i="1"/>
  <c r="N1072" i="1"/>
  <c r="O1072" i="1"/>
  <c r="P1072" i="1"/>
  <c r="U1072" i="1" s="1"/>
  <c r="Q1072" i="1"/>
  <c r="V1072" i="1"/>
  <c r="W1072" i="1"/>
  <c r="X1072" i="1"/>
  <c r="N1071" i="1"/>
  <c r="O1071" i="1"/>
  <c r="P1071" i="1"/>
  <c r="Q1071" i="1"/>
  <c r="V1071" i="1"/>
  <c r="W1071" i="1"/>
  <c r="X1071" i="1"/>
  <c r="N1070" i="1"/>
  <c r="O1070" i="1"/>
  <c r="P1070" i="1"/>
  <c r="Q1070" i="1"/>
  <c r="U1070" i="1"/>
  <c r="V1070" i="1"/>
  <c r="W1070" i="1"/>
  <c r="X1070" i="1"/>
  <c r="U1075" i="1" l="1"/>
  <c r="R1074" i="1"/>
  <c r="S1072" i="1"/>
  <c r="R1072" i="1"/>
  <c r="S1074" i="1"/>
  <c r="U1073" i="1"/>
  <c r="R1073" i="1"/>
  <c r="S1073" i="1"/>
  <c r="S1071" i="1"/>
  <c r="R1071" i="1"/>
  <c r="U1071" i="1"/>
  <c r="N1069" i="1"/>
  <c r="O1069" i="1"/>
  <c r="P1069" i="1"/>
  <c r="U1069" i="1" s="1"/>
  <c r="Q1069" i="1"/>
  <c r="V1069" i="1"/>
  <c r="W1069" i="1"/>
  <c r="X1069" i="1"/>
  <c r="N1068" i="1"/>
  <c r="S1069" i="1" s="1"/>
  <c r="O1068" i="1"/>
  <c r="P1068" i="1"/>
  <c r="Q1068" i="1"/>
  <c r="V1068" i="1"/>
  <c r="W1068" i="1"/>
  <c r="X1068" i="1"/>
  <c r="R1069" i="1" l="1"/>
  <c r="S1070" i="1"/>
  <c r="R1070" i="1"/>
  <c r="U1068" i="1"/>
  <c r="N1067" i="1"/>
  <c r="O1067" i="1"/>
  <c r="P1067" i="1"/>
  <c r="U1067" i="1" s="1"/>
  <c r="Q1067" i="1"/>
  <c r="V1067" i="1"/>
  <c r="W1067" i="1"/>
  <c r="X1067" i="1"/>
  <c r="S1068" i="1" l="1"/>
  <c r="R1068" i="1"/>
  <c r="N1066" i="1"/>
  <c r="O1066" i="1"/>
  <c r="P1066" i="1"/>
  <c r="U1066" i="1" s="1"/>
  <c r="Q1066" i="1"/>
  <c r="V1066" i="1"/>
  <c r="W1066" i="1"/>
  <c r="X1066" i="1"/>
  <c r="S1067" i="1" l="1"/>
  <c r="R1067" i="1"/>
  <c r="N1065" i="1" l="1"/>
  <c r="O1065" i="1"/>
  <c r="P1065" i="1"/>
  <c r="Q1065" i="1"/>
  <c r="V1065" i="1"/>
  <c r="W1065" i="1"/>
  <c r="X1065" i="1"/>
  <c r="R1066" i="1" l="1"/>
  <c r="S1066" i="1"/>
  <c r="U1065" i="1"/>
  <c r="N1064" i="1" l="1"/>
  <c r="O1064" i="1"/>
  <c r="P1064" i="1"/>
  <c r="Q1064" i="1"/>
  <c r="U1064" i="1"/>
  <c r="V1064" i="1"/>
  <c r="W1064" i="1"/>
  <c r="X1064" i="1"/>
  <c r="R1065" i="1" l="1"/>
  <c r="S1065" i="1"/>
  <c r="N1063" i="1" l="1"/>
  <c r="O1063" i="1"/>
  <c r="P1063" i="1"/>
  <c r="Q1063" i="1"/>
  <c r="V1063" i="1"/>
  <c r="W1063" i="1"/>
  <c r="X1063" i="1"/>
  <c r="S1064" i="1" l="1"/>
  <c r="R1064" i="1"/>
  <c r="U1063" i="1"/>
  <c r="N1062" i="1" l="1"/>
  <c r="O1062" i="1"/>
  <c r="P1062" i="1"/>
  <c r="Q1062" i="1"/>
  <c r="U1062" i="1"/>
  <c r="V1062" i="1"/>
  <c r="W1062" i="1"/>
  <c r="X1062" i="1"/>
  <c r="N1061" i="1"/>
  <c r="O1061" i="1"/>
  <c r="P1061" i="1"/>
  <c r="U1061" i="1" s="1"/>
  <c r="Q1061" i="1"/>
  <c r="V1061" i="1"/>
  <c r="W1061" i="1"/>
  <c r="X1061" i="1"/>
  <c r="N1060" i="1"/>
  <c r="O1060" i="1"/>
  <c r="P1060" i="1"/>
  <c r="Q1060" i="1"/>
  <c r="V1060" i="1"/>
  <c r="W1060" i="1"/>
  <c r="X1060" i="1"/>
  <c r="N1059" i="1"/>
  <c r="O1059" i="1"/>
  <c r="P1059" i="1"/>
  <c r="Q1059" i="1"/>
  <c r="V1059" i="1"/>
  <c r="W1059" i="1"/>
  <c r="X1059" i="1"/>
  <c r="N1058" i="1"/>
  <c r="O1058" i="1"/>
  <c r="P1058" i="1"/>
  <c r="Q1058" i="1"/>
  <c r="U1058" i="1"/>
  <c r="V1058" i="1"/>
  <c r="W1058" i="1"/>
  <c r="X1058" i="1"/>
  <c r="N1057" i="1"/>
  <c r="O1057" i="1"/>
  <c r="P1057" i="1"/>
  <c r="Q1057" i="1"/>
  <c r="V1057" i="1"/>
  <c r="W1057" i="1"/>
  <c r="X1057" i="1"/>
  <c r="N1056" i="1"/>
  <c r="R1056" i="1" s="1"/>
  <c r="O1056" i="1"/>
  <c r="P1056" i="1"/>
  <c r="Q1056" i="1"/>
  <c r="V1056" i="1"/>
  <c r="W1056" i="1"/>
  <c r="X1056" i="1"/>
  <c r="N1055" i="1"/>
  <c r="O1055" i="1"/>
  <c r="P1055" i="1"/>
  <c r="Q1055" i="1"/>
  <c r="U1055" i="1"/>
  <c r="V1055" i="1"/>
  <c r="W1055" i="1"/>
  <c r="X1055" i="1"/>
  <c r="S1060" i="1" l="1"/>
  <c r="R1058" i="1"/>
  <c r="U1056" i="1"/>
  <c r="S1056" i="1"/>
  <c r="S1061" i="1"/>
  <c r="R1057" i="1"/>
  <c r="S1062" i="1"/>
  <c r="R1061" i="1"/>
  <c r="S1059" i="1"/>
  <c r="U1060" i="1"/>
  <c r="R1059" i="1"/>
  <c r="R1063" i="1"/>
  <c r="S1063" i="1"/>
  <c r="S1058" i="1"/>
  <c r="R1060" i="1"/>
  <c r="U1057" i="1"/>
  <c r="R1062" i="1"/>
  <c r="S1057" i="1"/>
  <c r="U1059" i="1"/>
  <c r="N1054" i="1"/>
  <c r="O1054" i="1"/>
  <c r="P1054" i="1"/>
  <c r="Q1054" i="1"/>
  <c r="U1054" i="1"/>
  <c r="V1054" i="1"/>
  <c r="W1054" i="1"/>
  <c r="X1054" i="1"/>
  <c r="N1053" i="1"/>
  <c r="O1053" i="1"/>
  <c r="P1053" i="1"/>
  <c r="Q1053" i="1"/>
  <c r="U1053" i="1"/>
  <c r="V1053" i="1"/>
  <c r="W1053" i="1"/>
  <c r="X1053" i="1"/>
  <c r="N1052" i="1"/>
  <c r="R1053" i="1" s="1"/>
  <c r="O1052" i="1"/>
  <c r="P1052" i="1"/>
  <c r="U1052" i="1" s="1"/>
  <c r="Q1052" i="1"/>
  <c r="V1052" i="1"/>
  <c r="W1052" i="1"/>
  <c r="X1052" i="1"/>
  <c r="S1053" i="1" l="1"/>
  <c r="R1055" i="1"/>
  <c r="S1055" i="1"/>
  <c r="S1054" i="1"/>
  <c r="R1054" i="1"/>
  <c r="N1051" i="1"/>
  <c r="O1051" i="1"/>
  <c r="P1051" i="1"/>
  <c r="Q1051" i="1"/>
  <c r="V1051" i="1"/>
  <c r="W1051" i="1"/>
  <c r="X1051" i="1"/>
  <c r="R1052" i="1" l="1"/>
  <c r="S1052" i="1"/>
  <c r="U1051" i="1"/>
  <c r="N1050" i="1" l="1"/>
  <c r="O1050" i="1"/>
  <c r="P1050" i="1"/>
  <c r="Q1050" i="1"/>
  <c r="V1050" i="1"/>
  <c r="W1050" i="1"/>
  <c r="X1050" i="1"/>
  <c r="N1049" i="1"/>
  <c r="O1049" i="1"/>
  <c r="P1049" i="1"/>
  <c r="Q1049" i="1"/>
  <c r="U1049" i="1"/>
  <c r="V1049" i="1"/>
  <c r="W1049" i="1"/>
  <c r="X1049" i="1"/>
  <c r="N1048" i="1"/>
  <c r="O1048" i="1"/>
  <c r="P1048" i="1"/>
  <c r="Q1048" i="1"/>
  <c r="V1048" i="1"/>
  <c r="W1048" i="1"/>
  <c r="X1048" i="1"/>
  <c r="N1047" i="1"/>
  <c r="U1047" i="1" s="1"/>
  <c r="O1047" i="1"/>
  <c r="P1047" i="1"/>
  <c r="Q1047" i="1"/>
  <c r="V1047" i="1"/>
  <c r="W1047" i="1"/>
  <c r="X1047" i="1"/>
  <c r="N1046" i="1"/>
  <c r="O1046" i="1"/>
  <c r="P1046" i="1"/>
  <c r="U1046" i="1" s="1"/>
  <c r="Q1046" i="1"/>
  <c r="V1046" i="1"/>
  <c r="W1046" i="1"/>
  <c r="X1046" i="1"/>
  <c r="N1045" i="1"/>
  <c r="S1046" i="1" s="1"/>
  <c r="O1045" i="1"/>
  <c r="P1045" i="1"/>
  <c r="Q1045" i="1"/>
  <c r="V1045" i="1"/>
  <c r="W1045" i="1"/>
  <c r="X1045" i="1"/>
  <c r="N1044" i="1"/>
  <c r="R1044" i="1" s="1"/>
  <c r="O1044" i="1"/>
  <c r="P1044" i="1"/>
  <c r="U1044" i="1" s="1"/>
  <c r="Q1044" i="1"/>
  <c r="V1044" i="1"/>
  <c r="W1044" i="1"/>
  <c r="X1044" i="1"/>
  <c r="N1043" i="1"/>
  <c r="O1043" i="1"/>
  <c r="P1043" i="1"/>
  <c r="Q1043" i="1"/>
  <c r="U1043" i="1"/>
  <c r="V1043" i="1"/>
  <c r="W1043" i="1"/>
  <c r="X1043" i="1"/>
  <c r="N1042" i="1"/>
  <c r="O1042" i="1"/>
  <c r="P1042" i="1"/>
  <c r="Q1042" i="1"/>
  <c r="U1042" i="1"/>
  <c r="V1042" i="1"/>
  <c r="W1042" i="1"/>
  <c r="X1042" i="1"/>
  <c r="N1041" i="1"/>
  <c r="R1042" i="1" s="1"/>
  <c r="O1041" i="1"/>
  <c r="P1041" i="1"/>
  <c r="Q1041" i="1"/>
  <c r="V1041" i="1"/>
  <c r="W1041" i="1"/>
  <c r="X1041" i="1"/>
  <c r="N1040" i="1"/>
  <c r="O1040" i="1"/>
  <c r="P1040" i="1"/>
  <c r="Q1040" i="1"/>
  <c r="V1040" i="1"/>
  <c r="W1040" i="1"/>
  <c r="X1040" i="1"/>
  <c r="X1039" i="1"/>
  <c r="W1039" i="1"/>
  <c r="V1039" i="1"/>
  <c r="Q1039" i="1"/>
  <c r="P1039" i="1"/>
  <c r="O1039" i="1"/>
  <c r="N1039" i="1"/>
  <c r="R1048" i="1" l="1"/>
  <c r="S1044" i="1"/>
  <c r="S1042" i="1"/>
  <c r="U1041" i="1"/>
  <c r="S1043" i="1"/>
  <c r="R1049" i="1"/>
  <c r="R1045" i="1"/>
  <c r="R1043" i="1"/>
  <c r="S1041" i="1"/>
  <c r="S1049" i="1"/>
  <c r="R1047" i="1"/>
  <c r="R1050" i="1"/>
  <c r="S1051" i="1"/>
  <c r="R1051" i="1"/>
  <c r="R1041" i="1"/>
  <c r="U1050" i="1"/>
  <c r="S1050" i="1"/>
  <c r="U1048" i="1"/>
  <c r="S1048" i="1"/>
  <c r="S1047" i="1"/>
  <c r="R1046" i="1"/>
  <c r="U1045" i="1"/>
  <c r="S1045" i="1"/>
  <c r="U1040" i="1"/>
  <c r="S1040" i="1"/>
  <c r="R1040" i="1"/>
  <c r="U1039" i="1"/>
  <c r="O1038" i="1"/>
  <c r="N1038" i="1"/>
  <c r="R1039" i="1" s="1"/>
  <c r="P1038" i="1"/>
  <c r="Q1038" i="1"/>
  <c r="V1038" i="1"/>
  <c r="W1038" i="1"/>
  <c r="X1038" i="1"/>
  <c r="N1037" i="1"/>
  <c r="R1038" i="1" s="1"/>
  <c r="O1037" i="1"/>
  <c r="P1037" i="1"/>
  <c r="Q1037" i="1"/>
  <c r="V1037" i="1"/>
  <c r="W1037" i="1"/>
  <c r="X1037" i="1"/>
  <c r="N1036" i="1"/>
  <c r="R1036" i="1" s="1"/>
  <c r="O1036" i="1"/>
  <c r="P1036" i="1"/>
  <c r="Q1036" i="1"/>
  <c r="V1036" i="1"/>
  <c r="W1036" i="1"/>
  <c r="X1036" i="1"/>
  <c r="V1035" i="1"/>
  <c r="W1035" i="1"/>
  <c r="X1035" i="1"/>
  <c r="N1035" i="1"/>
  <c r="O1035" i="1"/>
  <c r="P1035" i="1"/>
  <c r="Q1035" i="1"/>
  <c r="N1034" i="1"/>
  <c r="S1034" i="1" s="1"/>
  <c r="O1034" i="1"/>
  <c r="P1034" i="1"/>
  <c r="Q1034" i="1"/>
  <c r="V1034" i="1"/>
  <c r="W1034" i="1"/>
  <c r="X1034" i="1"/>
  <c r="N1033" i="1"/>
  <c r="O1033" i="1"/>
  <c r="P1033" i="1"/>
  <c r="Q1033" i="1"/>
  <c r="V1033" i="1"/>
  <c r="W1033" i="1"/>
  <c r="X1033" i="1"/>
  <c r="N1032" i="1"/>
  <c r="U1032" i="1" s="1"/>
  <c r="O1032" i="1"/>
  <c r="P1032" i="1"/>
  <c r="Q1032" i="1"/>
  <c r="V1032" i="1"/>
  <c r="W1032" i="1"/>
  <c r="X1032" i="1"/>
  <c r="N1031" i="1"/>
  <c r="O1031" i="1"/>
  <c r="P1031" i="1"/>
  <c r="Q1031" i="1"/>
  <c r="V1031" i="1"/>
  <c r="W1031" i="1"/>
  <c r="X1031" i="1"/>
  <c r="N1030" i="1"/>
  <c r="O1030" i="1"/>
  <c r="P1030" i="1"/>
  <c r="Q1030" i="1"/>
  <c r="V1030" i="1"/>
  <c r="W1030" i="1"/>
  <c r="X1030" i="1"/>
  <c r="N1029" i="1"/>
  <c r="O1029" i="1"/>
  <c r="P1029" i="1"/>
  <c r="Q1029" i="1"/>
  <c r="V1029" i="1"/>
  <c r="W1029" i="1"/>
  <c r="X1029" i="1"/>
  <c r="N1028" i="1"/>
  <c r="O1028" i="1"/>
  <c r="P1028" i="1"/>
  <c r="Q1028" i="1"/>
  <c r="V1028" i="1"/>
  <c r="W1028" i="1"/>
  <c r="X1028" i="1"/>
  <c r="N1027" i="1"/>
  <c r="R1027" i="1" s="1"/>
  <c r="O1027" i="1"/>
  <c r="P1027" i="1"/>
  <c r="Q1027" i="1"/>
  <c r="V1027" i="1"/>
  <c r="W1027" i="1"/>
  <c r="X1027" i="1"/>
  <c r="N1026" i="1"/>
  <c r="O1026" i="1"/>
  <c r="P1026" i="1"/>
  <c r="Q1026" i="1"/>
  <c r="V1026" i="1"/>
  <c r="W1026" i="1"/>
  <c r="X1026" i="1"/>
  <c r="N1025" i="1"/>
  <c r="O1025" i="1"/>
  <c r="P1025" i="1"/>
  <c r="U1025" i="1" s="1"/>
  <c r="Q1025" i="1"/>
  <c r="V1025" i="1"/>
  <c r="W1025" i="1"/>
  <c r="X1025" i="1"/>
  <c r="N1024" i="1"/>
  <c r="U1024" i="1" s="1"/>
  <c r="O1024" i="1"/>
  <c r="P1024" i="1"/>
  <c r="Q1024" i="1"/>
  <c r="V1024" i="1"/>
  <c r="W1024" i="1"/>
  <c r="X1024" i="1"/>
  <c r="N1023" i="1"/>
  <c r="O1023" i="1"/>
  <c r="P1023" i="1"/>
  <c r="Q1023" i="1"/>
  <c r="V1023" i="1"/>
  <c r="W1023" i="1"/>
  <c r="X1023" i="1"/>
  <c r="N1022" i="1"/>
  <c r="O1022" i="1"/>
  <c r="P1022" i="1"/>
  <c r="U1022" i="1" s="1"/>
  <c r="Q1022" i="1"/>
  <c r="V1022" i="1"/>
  <c r="W1022" i="1"/>
  <c r="X1022" i="1"/>
  <c r="N1021" i="1"/>
  <c r="O1021" i="1"/>
  <c r="P1021" i="1"/>
  <c r="Q1021" i="1"/>
  <c r="V1021" i="1"/>
  <c r="W1021" i="1"/>
  <c r="X1021" i="1"/>
  <c r="N1020" i="1"/>
  <c r="O1020" i="1"/>
  <c r="P1020" i="1"/>
  <c r="Q1020" i="1"/>
  <c r="V1020" i="1"/>
  <c r="W1020" i="1"/>
  <c r="X1020" i="1"/>
  <c r="N1019" i="1"/>
  <c r="O1019" i="1"/>
  <c r="P1019" i="1"/>
  <c r="Q1019" i="1"/>
  <c r="V1019" i="1"/>
  <c r="W1019" i="1"/>
  <c r="X1019" i="1"/>
  <c r="N1018" i="1"/>
  <c r="O1018" i="1"/>
  <c r="P1018" i="1"/>
  <c r="Q1018" i="1"/>
  <c r="V1018" i="1"/>
  <c r="W1018" i="1"/>
  <c r="X1018" i="1"/>
  <c r="N1017" i="1"/>
  <c r="O1017" i="1"/>
  <c r="P1017" i="1"/>
  <c r="Q1017" i="1"/>
  <c r="V1017" i="1"/>
  <c r="W1017" i="1"/>
  <c r="X1017" i="1"/>
  <c r="N1016" i="1"/>
  <c r="O1016" i="1"/>
  <c r="P1016" i="1"/>
  <c r="Q1016" i="1"/>
  <c r="V1016" i="1"/>
  <c r="W1016" i="1"/>
  <c r="X1016" i="1"/>
  <c r="N1015" i="1"/>
  <c r="T1067" i="1" s="1"/>
  <c r="O1015" i="1"/>
  <c r="P1015" i="1"/>
  <c r="U1015" i="1" s="1"/>
  <c r="Q1015" i="1"/>
  <c r="V1015" i="1"/>
  <c r="W1015" i="1"/>
  <c r="X1015" i="1"/>
  <c r="N1014" i="1"/>
  <c r="R1015" i="1" s="1"/>
  <c r="O1014" i="1"/>
  <c r="P1014" i="1"/>
  <c r="Q1014" i="1"/>
  <c r="V1014" i="1"/>
  <c r="W1014" i="1"/>
  <c r="X1014" i="1"/>
  <c r="N1013" i="1"/>
  <c r="O1013" i="1"/>
  <c r="P1013" i="1"/>
  <c r="Q1013" i="1"/>
  <c r="V1013" i="1"/>
  <c r="W1013" i="1"/>
  <c r="X1013" i="1"/>
  <c r="N1012" i="1"/>
  <c r="O1012" i="1"/>
  <c r="P1012" i="1"/>
  <c r="Q1012" i="1"/>
  <c r="V1012" i="1"/>
  <c r="W1012" i="1"/>
  <c r="X1012" i="1"/>
  <c r="N1011" i="1"/>
  <c r="O1011" i="1"/>
  <c r="P1011" i="1"/>
  <c r="Q1011" i="1"/>
  <c r="V1011" i="1"/>
  <c r="W1011" i="1"/>
  <c r="X1011" i="1"/>
  <c r="N1010" i="1"/>
  <c r="O1010" i="1"/>
  <c r="P1010" i="1"/>
  <c r="Q1010" i="1"/>
  <c r="V1010" i="1"/>
  <c r="W1010" i="1"/>
  <c r="X1010" i="1"/>
  <c r="N1009" i="1"/>
  <c r="O1009" i="1"/>
  <c r="P1009" i="1"/>
  <c r="Q1009" i="1"/>
  <c r="V1009" i="1"/>
  <c r="W1009" i="1"/>
  <c r="X1009" i="1"/>
  <c r="N1008" i="1"/>
  <c r="T1060" i="1" s="1"/>
  <c r="O1008" i="1"/>
  <c r="P1008" i="1"/>
  <c r="Q1008" i="1"/>
  <c r="V1008" i="1"/>
  <c r="W1008" i="1"/>
  <c r="X1008" i="1"/>
  <c r="N1007" i="1"/>
  <c r="T1059" i="1" s="1"/>
  <c r="O1007" i="1"/>
  <c r="P1007" i="1"/>
  <c r="Q1007" i="1"/>
  <c r="V1007" i="1"/>
  <c r="W1007" i="1"/>
  <c r="X1007" i="1"/>
  <c r="N1006" i="1"/>
  <c r="O1006" i="1"/>
  <c r="P1006" i="1"/>
  <c r="Q1006" i="1"/>
  <c r="V1006" i="1"/>
  <c r="W1006" i="1"/>
  <c r="X1006" i="1"/>
  <c r="N1005" i="1"/>
  <c r="O1005" i="1"/>
  <c r="P1005" i="1"/>
  <c r="Q1005" i="1"/>
  <c r="V1005" i="1"/>
  <c r="W1005" i="1"/>
  <c r="X1005" i="1"/>
  <c r="N1004" i="1"/>
  <c r="O1004" i="1"/>
  <c r="P1004" i="1"/>
  <c r="Q1004" i="1"/>
  <c r="V1004" i="1"/>
  <c r="W1004" i="1"/>
  <c r="X1004" i="1"/>
  <c r="N1003" i="1"/>
  <c r="R1004" i="1" s="1"/>
  <c r="O1003" i="1"/>
  <c r="P1003" i="1"/>
  <c r="Q1003" i="1"/>
  <c r="V1003" i="1"/>
  <c r="W1003" i="1"/>
  <c r="X1003" i="1"/>
  <c r="N1002" i="1"/>
  <c r="R1002" i="1" s="1"/>
  <c r="O1002" i="1"/>
  <c r="P1002" i="1"/>
  <c r="Q1002" i="1"/>
  <c r="V1002" i="1"/>
  <c r="W1002" i="1"/>
  <c r="X1002" i="1"/>
  <c r="N1001" i="1"/>
  <c r="O1001" i="1"/>
  <c r="P1001" i="1"/>
  <c r="U1001" i="1" s="1"/>
  <c r="Q1001" i="1"/>
  <c r="S1001" i="1"/>
  <c r="V1001" i="1"/>
  <c r="W1001" i="1"/>
  <c r="X1001" i="1"/>
  <c r="N1000" i="1"/>
  <c r="O1000" i="1"/>
  <c r="P1000" i="1"/>
  <c r="Q1000" i="1"/>
  <c r="U1000" i="1"/>
  <c r="V1000" i="1"/>
  <c r="W1000" i="1"/>
  <c r="X1000" i="1"/>
  <c r="N999" i="1"/>
  <c r="O999" i="1"/>
  <c r="P999" i="1"/>
  <c r="U999" i="1" s="1"/>
  <c r="Q999" i="1"/>
  <c r="V999" i="1"/>
  <c r="W999" i="1"/>
  <c r="X999" i="1"/>
  <c r="X998" i="1"/>
  <c r="W998" i="1"/>
  <c r="V998" i="1"/>
  <c r="Q998" i="1"/>
  <c r="P998" i="1"/>
  <c r="O998" i="1"/>
  <c r="N998" i="1"/>
  <c r="X997" i="1"/>
  <c r="W997" i="1"/>
  <c r="V997" i="1"/>
  <c r="Q997" i="1"/>
  <c r="P997" i="1"/>
  <c r="O997" i="1"/>
  <c r="N997" i="1"/>
  <c r="R997" i="1" s="1"/>
  <c r="X996" i="1"/>
  <c r="W996" i="1"/>
  <c r="V996" i="1"/>
  <c r="Q996" i="1"/>
  <c r="P996" i="1"/>
  <c r="O996" i="1"/>
  <c r="N996" i="1"/>
  <c r="N995" i="1"/>
  <c r="O995" i="1"/>
  <c r="P995" i="1"/>
  <c r="Q995" i="1"/>
  <c r="V995" i="1"/>
  <c r="W995" i="1"/>
  <c r="X995" i="1"/>
  <c r="X994" i="1"/>
  <c r="W994" i="1"/>
  <c r="V994" i="1"/>
  <c r="Q994" i="1"/>
  <c r="P994" i="1"/>
  <c r="O994" i="1"/>
  <c r="N994" i="1"/>
  <c r="T1046" i="1" s="1"/>
  <c r="N993" i="1"/>
  <c r="O993" i="1"/>
  <c r="P993" i="1"/>
  <c r="Q993" i="1"/>
  <c r="R993" i="1"/>
  <c r="V993" i="1"/>
  <c r="W993" i="1"/>
  <c r="X993" i="1"/>
  <c r="N992" i="1"/>
  <c r="O992" i="1"/>
  <c r="P992" i="1"/>
  <c r="U992" i="1" s="1"/>
  <c r="Q992" i="1"/>
  <c r="V992" i="1"/>
  <c r="W992" i="1"/>
  <c r="X992" i="1"/>
  <c r="N991" i="1"/>
  <c r="O991" i="1"/>
  <c r="P991" i="1"/>
  <c r="Q991" i="1"/>
  <c r="V991" i="1"/>
  <c r="W991" i="1"/>
  <c r="X991" i="1"/>
  <c r="N990" i="1"/>
  <c r="O990" i="1"/>
  <c r="P990" i="1"/>
  <c r="Q990" i="1"/>
  <c r="V990" i="1"/>
  <c r="W990" i="1"/>
  <c r="X990" i="1"/>
  <c r="N989" i="1"/>
  <c r="O989" i="1"/>
  <c r="P989" i="1"/>
  <c r="Q989" i="1"/>
  <c r="V989" i="1"/>
  <c r="W989" i="1"/>
  <c r="X989" i="1"/>
  <c r="N988" i="1"/>
  <c r="R988" i="1" s="1"/>
  <c r="O988" i="1"/>
  <c r="P988" i="1"/>
  <c r="Q988" i="1"/>
  <c r="V988" i="1"/>
  <c r="W988" i="1"/>
  <c r="X988" i="1"/>
  <c r="N987" i="1"/>
  <c r="T1039" i="1" s="1"/>
  <c r="O987" i="1"/>
  <c r="P987" i="1"/>
  <c r="Q987" i="1"/>
  <c r="U987" i="1"/>
  <c r="V987" i="1"/>
  <c r="W987" i="1"/>
  <c r="X987" i="1"/>
  <c r="N986" i="1"/>
  <c r="S987" i="1" s="1"/>
  <c r="O986" i="1"/>
  <c r="P986" i="1"/>
  <c r="Q986" i="1"/>
  <c r="V986" i="1"/>
  <c r="W986" i="1"/>
  <c r="X986" i="1"/>
  <c r="N985" i="1"/>
  <c r="O985" i="1"/>
  <c r="P985" i="1"/>
  <c r="Q985" i="1"/>
  <c r="V985" i="1"/>
  <c r="W985" i="1"/>
  <c r="X985" i="1"/>
  <c r="N984" i="1"/>
  <c r="O984" i="1"/>
  <c r="P984" i="1"/>
  <c r="Q984" i="1"/>
  <c r="V984" i="1"/>
  <c r="W984" i="1"/>
  <c r="X984" i="1"/>
  <c r="N983" i="1"/>
  <c r="O983" i="1"/>
  <c r="P983" i="1"/>
  <c r="Q983" i="1"/>
  <c r="V983" i="1"/>
  <c r="W983" i="1"/>
  <c r="X983" i="1"/>
  <c r="N982" i="1"/>
  <c r="O982" i="1"/>
  <c r="P982" i="1"/>
  <c r="Q982" i="1"/>
  <c r="V982" i="1"/>
  <c r="W982" i="1"/>
  <c r="X982" i="1"/>
  <c r="N981" i="1"/>
  <c r="O981" i="1"/>
  <c r="P981" i="1"/>
  <c r="Q981" i="1"/>
  <c r="V981" i="1"/>
  <c r="W981" i="1"/>
  <c r="X981" i="1"/>
  <c r="N980" i="1"/>
  <c r="R980" i="1" s="1"/>
  <c r="O980" i="1"/>
  <c r="P980" i="1"/>
  <c r="Q980" i="1"/>
  <c r="V980" i="1"/>
  <c r="W980" i="1"/>
  <c r="X980" i="1"/>
  <c r="N979" i="1"/>
  <c r="O979" i="1"/>
  <c r="P979" i="1"/>
  <c r="Q979" i="1"/>
  <c r="V979" i="1"/>
  <c r="W979" i="1"/>
  <c r="X979" i="1"/>
  <c r="N978" i="1"/>
  <c r="O978" i="1"/>
  <c r="P978" i="1"/>
  <c r="Q978" i="1"/>
  <c r="V978" i="1"/>
  <c r="W978" i="1"/>
  <c r="X978" i="1"/>
  <c r="N977" i="1"/>
  <c r="O977" i="1"/>
  <c r="P977" i="1"/>
  <c r="Q977" i="1"/>
  <c r="V977" i="1"/>
  <c r="W977" i="1"/>
  <c r="X977" i="1"/>
  <c r="N976" i="1"/>
  <c r="O976" i="1"/>
  <c r="P976" i="1"/>
  <c r="Q976" i="1"/>
  <c r="V976" i="1"/>
  <c r="W976" i="1"/>
  <c r="X976" i="1"/>
  <c r="N975" i="1"/>
  <c r="O975" i="1"/>
  <c r="P975" i="1"/>
  <c r="Q975" i="1"/>
  <c r="V975" i="1"/>
  <c r="W975" i="1"/>
  <c r="X975" i="1"/>
  <c r="N974" i="1"/>
  <c r="O974" i="1"/>
  <c r="P974" i="1"/>
  <c r="Q974" i="1"/>
  <c r="V974" i="1"/>
  <c r="W974" i="1"/>
  <c r="X974" i="1"/>
  <c r="N973" i="1"/>
  <c r="O973" i="1"/>
  <c r="P973" i="1"/>
  <c r="Q973" i="1"/>
  <c r="V973" i="1"/>
  <c r="W973" i="1"/>
  <c r="X973" i="1"/>
  <c r="N972" i="1"/>
  <c r="O972" i="1"/>
  <c r="P972" i="1"/>
  <c r="Q972" i="1"/>
  <c r="V972" i="1"/>
  <c r="W972" i="1"/>
  <c r="X972" i="1"/>
  <c r="N971" i="1"/>
  <c r="O971" i="1"/>
  <c r="P971" i="1"/>
  <c r="Q971" i="1"/>
  <c r="U971" i="1"/>
  <c r="V971" i="1"/>
  <c r="W971" i="1"/>
  <c r="X971" i="1"/>
  <c r="N970" i="1"/>
  <c r="S971" i="1" s="1"/>
  <c r="O970" i="1"/>
  <c r="P970" i="1"/>
  <c r="Q970" i="1"/>
  <c r="V970" i="1"/>
  <c r="W970" i="1"/>
  <c r="X970" i="1"/>
  <c r="N969" i="1"/>
  <c r="U969" i="1" s="1"/>
  <c r="O969" i="1"/>
  <c r="P969" i="1"/>
  <c r="Q969" i="1"/>
  <c r="V969" i="1"/>
  <c r="W969" i="1"/>
  <c r="X969" i="1"/>
  <c r="N968" i="1"/>
  <c r="O968" i="1"/>
  <c r="P968" i="1"/>
  <c r="U968" i="1" s="1"/>
  <c r="Q968" i="1"/>
  <c r="V968" i="1"/>
  <c r="W968" i="1"/>
  <c r="X968" i="1"/>
  <c r="N967" i="1"/>
  <c r="O967" i="1"/>
  <c r="P967" i="1"/>
  <c r="Q967" i="1"/>
  <c r="V967" i="1"/>
  <c r="W967" i="1"/>
  <c r="X967" i="1"/>
  <c r="N966" i="1"/>
  <c r="O966" i="1"/>
  <c r="P966" i="1"/>
  <c r="Q966" i="1"/>
  <c r="V966" i="1"/>
  <c r="W966" i="1"/>
  <c r="X966" i="1"/>
  <c r="N965" i="1"/>
  <c r="O965" i="1"/>
  <c r="P965" i="1"/>
  <c r="Q965" i="1"/>
  <c r="U965" i="1"/>
  <c r="V965" i="1"/>
  <c r="W965" i="1"/>
  <c r="X965" i="1"/>
  <c r="N964" i="1"/>
  <c r="O964" i="1"/>
  <c r="P964" i="1"/>
  <c r="Q964" i="1"/>
  <c r="V964" i="1"/>
  <c r="W964" i="1"/>
  <c r="X964" i="1"/>
  <c r="N963" i="1"/>
  <c r="O963" i="1"/>
  <c r="P963" i="1"/>
  <c r="Q963" i="1"/>
  <c r="V963" i="1"/>
  <c r="W963" i="1"/>
  <c r="X963" i="1"/>
  <c r="N962" i="1"/>
  <c r="O962" i="1"/>
  <c r="P962" i="1"/>
  <c r="Q962" i="1"/>
  <c r="V962" i="1"/>
  <c r="W962" i="1"/>
  <c r="X962" i="1"/>
  <c r="N961" i="1"/>
  <c r="O961" i="1"/>
  <c r="P961" i="1"/>
  <c r="Q961" i="1"/>
  <c r="V961" i="1"/>
  <c r="W961" i="1"/>
  <c r="X961" i="1"/>
  <c r="N960" i="1"/>
  <c r="O960" i="1"/>
  <c r="P960" i="1"/>
  <c r="Q960" i="1"/>
  <c r="R960" i="1"/>
  <c r="S960" i="1"/>
  <c r="V960" i="1"/>
  <c r="W960" i="1"/>
  <c r="X960" i="1"/>
  <c r="N959" i="1"/>
  <c r="O959" i="1"/>
  <c r="P959" i="1"/>
  <c r="Q959" i="1"/>
  <c r="V959" i="1"/>
  <c r="W959" i="1"/>
  <c r="X959" i="1"/>
  <c r="N958" i="1"/>
  <c r="S958" i="1" s="1"/>
  <c r="O958" i="1"/>
  <c r="P958" i="1"/>
  <c r="Q958" i="1"/>
  <c r="V958" i="1"/>
  <c r="W958" i="1"/>
  <c r="X958" i="1"/>
  <c r="N957" i="1"/>
  <c r="O957" i="1"/>
  <c r="P957" i="1"/>
  <c r="Q957" i="1"/>
  <c r="V957" i="1"/>
  <c r="W957" i="1"/>
  <c r="X957" i="1"/>
  <c r="N956" i="1"/>
  <c r="O956" i="1"/>
  <c r="P956" i="1"/>
  <c r="Q956" i="1"/>
  <c r="V956" i="1"/>
  <c r="W956" i="1"/>
  <c r="X956" i="1"/>
  <c r="N955" i="1"/>
  <c r="O955" i="1"/>
  <c r="P955" i="1"/>
  <c r="Q955" i="1"/>
  <c r="V955" i="1"/>
  <c r="W955" i="1"/>
  <c r="X955" i="1"/>
  <c r="N954" i="1"/>
  <c r="S954" i="1" s="1"/>
  <c r="O954" i="1"/>
  <c r="P954" i="1"/>
  <c r="Q954" i="1"/>
  <c r="V954" i="1"/>
  <c r="W954" i="1"/>
  <c r="X954" i="1"/>
  <c r="N953" i="1"/>
  <c r="O953" i="1"/>
  <c r="P953" i="1"/>
  <c r="Q953" i="1"/>
  <c r="V953" i="1"/>
  <c r="W953" i="1"/>
  <c r="X953" i="1"/>
  <c r="N952" i="1"/>
  <c r="O952" i="1"/>
  <c r="P952" i="1"/>
  <c r="Q952" i="1"/>
  <c r="V952" i="1"/>
  <c r="W952" i="1"/>
  <c r="X952" i="1"/>
  <c r="N951" i="1"/>
  <c r="O951" i="1"/>
  <c r="P951" i="1"/>
  <c r="Q951" i="1"/>
  <c r="V951" i="1"/>
  <c r="W951" i="1"/>
  <c r="X951" i="1"/>
  <c r="N950" i="1"/>
  <c r="O950" i="1"/>
  <c r="P950" i="1"/>
  <c r="Q950" i="1"/>
  <c r="V950" i="1"/>
  <c r="W950" i="1"/>
  <c r="X950" i="1"/>
  <c r="N949" i="1"/>
  <c r="O949" i="1"/>
  <c r="P949" i="1"/>
  <c r="Q949" i="1"/>
  <c r="V949" i="1"/>
  <c r="W949" i="1"/>
  <c r="X949" i="1"/>
  <c r="N948" i="1"/>
  <c r="O948" i="1"/>
  <c r="P948" i="1"/>
  <c r="Q948" i="1"/>
  <c r="V948" i="1"/>
  <c r="W948" i="1"/>
  <c r="X948" i="1"/>
  <c r="N947" i="1"/>
  <c r="O947" i="1"/>
  <c r="P947" i="1"/>
  <c r="Q947" i="1"/>
  <c r="V947" i="1"/>
  <c r="W947" i="1"/>
  <c r="X947" i="1"/>
  <c r="N946" i="1"/>
  <c r="O946" i="1"/>
  <c r="P946" i="1"/>
  <c r="U946" i="1" s="1"/>
  <c r="Q946" i="1"/>
  <c r="V946" i="1"/>
  <c r="W946" i="1"/>
  <c r="X946" i="1"/>
  <c r="N945" i="1"/>
  <c r="O945" i="1"/>
  <c r="P945" i="1"/>
  <c r="Q945" i="1"/>
  <c r="V945" i="1"/>
  <c r="W945" i="1"/>
  <c r="X945" i="1"/>
  <c r="N944" i="1"/>
  <c r="R944" i="1" s="1"/>
  <c r="O944" i="1"/>
  <c r="P944" i="1"/>
  <c r="Q944" i="1"/>
  <c r="V944" i="1"/>
  <c r="W944" i="1"/>
  <c r="X944" i="1"/>
  <c r="N943" i="1"/>
  <c r="O943" i="1"/>
  <c r="P943" i="1"/>
  <c r="Q943" i="1"/>
  <c r="V943" i="1"/>
  <c r="W943" i="1"/>
  <c r="X943" i="1"/>
  <c r="N942" i="1"/>
  <c r="O942" i="1"/>
  <c r="P942" i="1"/>
  <c r="Q942" i="1"/>
  <c r="V942" i="1"/>
  <c r="W942" i="1"/>
  <c r="X942" i="1"/>
  <c r="N941" i="1"/>
  <c r="O941" i="1"/>
  <c r="P941" i="1"/>
  <c r="Q941" i="1"/>
  <c r="V941" i="1"/>
  <c r="W941" i="1"/>
  <c r="X941" i="1"/>
  <c r="N940" i="1"/>
  <c r="T992" i="1" s="1"/>
  <c r="O940" i="1"/>
  <c r="P940" i="1"/>
  <c r="Q940" i="1"/>
  <c r="U940" i="1"/>
  <c r="V940" i="1"/>
  <c r="W940" i="1"/>
  <c r="X940" i="1"/>
  <c r="N939" i="1"/>
  <c r="R939" i="1" s="1"/>
  <c r="O939" i="1"/>
  <c r="P939" i="1"/>
  <c r="Q939" i="1"/>
  <c r="V939" i="1"/>
  <c r="W939" i="1"/>
  <c r="X939" i="1"/>
  <c r="N938" i="1"/>
  <c r="O938" i="1"/>
  <c r="P938" i="1"/>
  <c r="Q938" i="1"/>
  <c r="V938" i="1"/>
  <c r="W938" i="1"/>
  <c r="X938" i="1"/>
  <c r="N937" i="1"/>
  <c r="O937" i="1"/>
  <c r="P937" i="1"/>
  <c r="Q937" i="1"/>
  <c r="V937" i="1"/>
  <c r="W937" i="1"/>
  <c r="X937" i="1"/>
  <c r="N936" i="1"/>
  <c r="O936" i="1"/>
  <c r="P936" i="1"/>
  <c r="Q936" i="1"/>
  <c r="V936" i="1"/>
  <c r="W936" i="1"/>
  <c r="X936" i="1"/>
  <c r="X935" i="1"/>
  <c r="W935" i="1"/>
  <c r="V935" i="1"/>
  <c r="Q935" i="1"/>
  <c r="P935" i="1"/>
  <c r="O935" i="1"/>
  <c r="N935" i="1"/>
  <c r="T987" i="1" s="1"/>
  <c r="X934" i="1"/>
  <c r="W934" i="1"/>
  <c r="V934" i="1"/>
  <c r="Q934" i="1"/>
  <c r="P934" i="1"/>
  <c r="O934" i="1"/>
  <c r="N934" i="1"/>
  <c r="N933" i="1"/>
  <c r="O933" i="1"/>
  <c r="P933" i="1"/>
  <c r="Q933" i="1"/>
  <c r="V933" i="1"/>
  <c r="W933" i="1"/>
  <c r="X933" i="1"/>
  <c r="X932" i="1"/>
  <c r="W932" i="1"/>
  <c r="V932" i="1"/>
  <c r="Q932" i="1"/>
  <c r="P932" i="1"/>
  <c r="O932" i="1"/>
  <c r="N932" i="1"/>
  <c r="X931" i="1"/>
  <c r="W931" i="1"/>
  <c r="V931" i="1"/>
  <c r="Q931" i="1"/>
  <c r="P931" i="1"/>
  <c r="O931" i="1"/>
  <c r="N931" i="1"/>
  <c r="X930" i="1"/>
  <c r="W930" i="1"/>
  <c r="V930" i="1"/>
  <c r="Q930" i="1"/>
  <c r="P930" i="1"/>
  <c r="O930" i="1"/>
  <c r="N930" i="1"/>
  <c r="X929" i="1"/>
  <c r="W929" i="1"/>
  <c r="V929" i="1"/>
  <c r="Q929" i="1"/>
  <c r="P929" i="1"/>
  <c r="O929" i="1"/>
  <c r="N929" i="1"/>
  <c r="X928" i="1"/>
  <c r="W928" i="1"/>
  <c r="V928" i="1"/>
  <c r="Q928" i="1"/>
  <c r="P928" i="1"/>
  <c r="O928" i="1"/>
  <c r="N928" i="1"/>
  <c r="X927" i="1"/>
  <c r="W927" i="1"/>
  <c r="V927" i="1"/>
  <c r="Q927" i="1"/>
  <c r="P927" i="1"/>
  <c r="O927" i="1"/>
  <c r="N927" i="1"/>
  <c r="U927" i="1" s="1"/>
  <c r="X926" i="1"/>
  <c r="W926" i="1"/>
  <c r="V926" i="1"/>
  <c r="Q926" i="1"/>
  <c r="P926" i="1"/>
  <c r="O926" i="1"/>
  <c r="N926" i="1"/>
  <c r="X925" i="1"/>
  <c r="W925" i="1"/>
  <c r="V925" i="1"/>
  <c r="Q925" i="1"/>
  <c r="P925" i="1"/>
  <c r="O925" i="1"/>
  <c r="N925" i="1"/>
  <c r="X924" i="1"/>
  <c r="W924" i="1"/>
  <c r="V924" i="1"/>
  <c r="Q924" i="1"/>
  <c r="P924" i="1"/>
  <c r="O924" i="1"/>
  <c r="N924" i="1"/>
  <c r="X923" i="1"/>
  <c r="W923" i="1"/>
  <c r="V923" i="1"/>
  <c r="Q923" i="1"/>
  <c r="P923" i="1"/>
  <c r="O923" i="1"/>
  <c r="N923" i="1"/>
  <c r="S974" i="1" l="1"/>
  <c r="S1027" i="1"/>
  <c r="S977" i="1"/>
  <c r="U1037" i="1"/>
  <c r="U974" i="1"/>
  <c r="S984" i="1"/>
  <c r="U1007" i="1"/>
  <c r="R928" i="1"/>
  <c r="S951" i="1"/>
  <c r="R961" i="1"/>
  <c r="S1038" i="1"/>
  <c r="R941" i="1"/>
  <c r="S985" i="1"/>
  <c r="T1000" i="1"/>
  <c r="T1018" i="1"/>
  <c r="R975" i="1"/>
  <c r="U1002" i="1"/>
  <c r="R982" i="1"/>
  <c r="T1002" i="1"/>
  <c r="R1025" i="1"/>
  <c r="S1032" i="1"/>
  <c r="T1024" i="1"/>
  <c r="U986" i="1"/>
  <c r="S1000" i="1"/>
  <c r="R979" i="1"/>
  <c r="R989" i="1"/>
  <c r="U970" i="1"/>
  <c r="S970" i="1"/>
  <c r="T1037" i="1"/>
  <c r="T1041" i="1"/>
  <c r="R970" i="1"/>
  <c r="T989" i="1"/>
  <c r="R976" i="1"/>
  <c r="T995" i="1"/>
  <c r="R967" i="1"/>
  <c r="R986" i="1"/>
  <c r="T999" i="1"/>
  <c r="R1011" i="1"/>
  <c r="T1032" i="1"/>
  <c r="R990" i="1"/>
  <c r="R971" i="1"/>
  <c r="S969" i="1"/>
  <c r="U985" i="1"/>
  <c r="S1035" i="1"/>
  <c r="R962" i="1"/>
  <c r="R969" i="1"/>
  <c r="T985" i="1"/>
  <c r="R978" i="1"/>
  <c r="T988" i="1"/>
  <c r="R1032" i="1"/>
  <c r="S988" i="1"/>
  <c r="T998" i="1"/>
  <c r="R949" i="1"/>
  <c r="U982" i="1"/>
  <c r="U1010" i="1"/>
  <c r="T1062" i="1"/>
  <c r="T1029" i="1"/>
  <c r="R1013" i="1"/>
  <c r="T1065" i="1"/>
  <c r="T1030" i="1"/>
  <c r="S1039" i="1"/>
  <c r="T1058" i="1"/>
  <c r="S1004" i="1"/>
  <c r="T1056" i="1"/>
  <c r="U978" i="1"/>
  <c r="U980" i="1"/>
  <c r="T982" i="1"/>
  <c r="R1000" i="1"/>
  <c r="T1052" i="1"/>
  <c r="S1011" i="1"/>
  <c r="S1018" i="1"/>
  <c r="T1070" i="1"/>
  <c r="S1030" i="1"/>
  <c r="U1035" i="1"/>
  <c r="S939" i="1"/>
  <c r="R952" i="1"/>
  <c r="T976" i="1"/>
  <c r="T978" i="1"/>
  <c r="T980" i="1"/>
  <c r="S982" i="1"/>
  <c r="T1054" i="1"/>
  <c r="T1023" i="1"/>
  <c r="R1030" i="1"/>
  <c r="T1035" i="1"/>
  <c r="T993" i="1"/>
  <c r="S976" i="1"/>
  <c r="S978" i="1"/>
  <c r="S980" i="1"/>
  <c r="T1007" i="1"/>
  <c r="R1035" i="1"/>
  <c r="U1020" i="1"/>
  <c r="T1072" i="1"/>
  <c r="T1025" i="1"/>
  <c r="S959" i="1"/>
  <c r="R991" i="1"/>
  <c r="T1043" i="1"/>
  <c r="S1007" i="1"/>
  <c r="T1040" i="1"/>
  <c r="R1009" i="1"/>
  <c r="T1061" i="1"/>
  <c r="T1011" i="1"/>
  <c r="T1063" i="1"/>
  <c r="R1016" i="1"/>
  <c r="T1068" i="1"/>
  <c r="R1021" i="1"/>
  <c r="T1073" i="1"/>
  <c r="R999" i="1"/>
  <c r="T1001" i="1"/>
  <c r="S1028" i="1"/>
  <c r="T1042" i="1"/>
  <c r="R1037" i="1"/>
  <c r="R1005" i="1"/>
  <c r="T1057" i="1"/>
  <c r="R1001" i="1"/>
  <c r="R1019" i="1"/>
  <c r="T1071" i="1"/>
  <c r="S1024" i="1"/>
  <c r="R1026" i="1"/>
  <c r="T1045" i="1"/>
  <c r="R933" i="1"/>
  <c r="S992" i="1"/>
  <c r="S1003" i="1"/>
  <c r="T1055" i="1"/>
  <c r="R1024" i="1"/>
  <c r="R1007" i="1"/>
  <c r="R972" i="1"/>
  <c r="R992" i="1"/>
  <c r="T1051" i="1"/>
  <c r="T1010" i="1"/>
  <c r="T1050" i="1"/>
  <c r="R985" i="1"/>
  <c r="U1006" i="1"/>
  <c r="S1010" i="1"/>
  <c r="S1022" i="1"/>
  <c r="R968" i="1"/>
  <c r="T1049" i="1"/>
  <c r="R1014" i="1"/>
  <c r="T1066" i="1"/>
  <c r="R940" i="1"/>
  <c r="R977" i="1"/>
  <c r="T979" i="1"/>
  <c r="U981" i="1"/>
  <c r="T1053" i="1"/>
  <c r="T1006" i="1"/>
  <c r="R1010" i="1"/>
  <c r="U1029" i="1"/>
  <c r="S968" i="1"/>
  <c r="R947" i="1"/>
  <c r="S979" i="1"/>
  <c r="T981" i="1"/>
  <c r="S1006" i="1"/>
  <c r="T1008" i="1"/>
  <c r="U1012" i="1"/>
  <c r="T1064" i="1"/>
  <c r="R1017" i="1"/>
  <c r="T1069" i="1"/>
  <c r="R1031" i="1"/>
  <c r="T1047" i="1"/>
  <c r="R936" i="1"/>
  <c r="R983" i="1"/>
  <c r="T1044" i="1"/>
  <c r="R1006" i="1"/>
  <c r="S1008" i="1"/>
  <c r="T1015" i="1"/>
  <c r="T1020" i="1"/>
  <c r="U1027" i="1"/>
  <c r="U1038" i="1"/>
  <c r="S962" i="1"/>
  <c r="R974" i="1"/>
  <c r="U961" i="1"/>
  <c r="U979" i="1"/>
  <c r="U988" i="1"/>
  <c r="R1008" i="1"/>
  <c r="S1015" i="1"/>
  <c r="R1020" i="1"/>
  <c r="R1022" i="1"/>
  <c r="T1074" i="1"/>
  <c r="T1027" i="1"/>
  <c r="T1038" i="1"/>
  <c r="T1048" i="1"/>
  <c r="S1037" i="1"/>
  <c r="U1036" i="1"/>
  <c r="T1036" i="1"/>
  <c r="S1036" i="1"/>
  <c r="T1034" i="1"/>
  <c r="R1034" i="1"/>
  <c r="U1034" i="1"/>
  <c r="R1033" i="1"/>
  <c r="S1033" i="1"/>
  <c r="T1033" i="1"/>
  <c r="U1033" i="1"/>
  <c r="U1031" i="1"/>
  <c r="T1031" i="1"/>
  <c r="S1031" i="1"/>
  <c r="U1030" i="1"/>
  <c r="S1029" i="1"/>
  <c r="R1029" i="1"/>
  <c r="R1028" i="1"/>
  <c r="U1028" i="1"/>
  <c r="T1028" i="1"/>
  <c r="T1026" i="1"/>
  <c r="U1026" i="1"/>
  <c r="S1026" i="1"/>
  <c r="S1025" i="1"/>
  <c r="R1023" i="1"/>
  <c r="S1023" i="1"/>
  <c r="U1023" i="1"/>
  <c r="T1022" i="1"/>
  <c r="T1021" i="1"/>
  <c r="U1021" i="1"/>
  <c r="S1021" i="1"/>
  <c r="S1020" i="1"/>
  <c r="U1019" i="1"/>
  <c r="T1019" i="1"/>
  <c r="S1019" i="1"/>
  <c r="R1018" i="1"/>
  <c r="U1018" i="1"/>
  <c r="U1017" i="1"/>
  <c r="T1017" i="1"/>
  <c r="S1017" i="1"/>
  <c r="U1016" i="1"/>
  <c r="T1016" i="1"/>
  <c r="S1016" i="1"/>
  <c r="U1014" i="1"/>
  <c r="S1014" i="1"/>
  <c r="T1014" i="1"/>
  <c r="U1013" i="1"/>
  <c r="T1013" i="1"/>
  <c r="S1013" i="1"/>
  <c r="T1012" i="1"/>
  <c r="S1012" i="1"/>
  <c r="R1012" i="1"/>
  <c r="U1011" i="1"/>
  <c r="S1009" i="1"/>
  <c r="U1009" i="1"/>
  <c r="T1009" i="1"/>
  <c r="U1008" i="1"/>
  <c r="U1005" i="1"/>
  <c r="T1005" i="1"/>
  <c r="S1005" i="1"/>
  <c r="T1004" i="1"/>
  <c r="U1004" i="1"/>
  <c r="U1003" i="1"/>
  <c r="T1003" i="1"/>
  <c r="R1003" i="1"/>
  <c r="S1002" i="1"/>
  <c r="S999" i="1"/>
  <c r="U998" i="1"/>
  <c r="R998" i="1"/>
  <c r="S998" i="1"/>
  <c r="U997" i="1"/>
  <c r="S997" i="1"/>
  <c r="T997" i="1"/>
  <c r="R996" i="1"/>
  <c r="S996" i="1"/>
  <c r="T996" i="1"/>
  <c r="U996" i="1"/>
  <c r="S995" i="1"/>
  <c r="R995" i="1"/>
  <c r="U995" i="1"/>
  <c r="R994" i="1"/>
  <c r="S994" i="1"/>
  <c r="T994" i="1"/>
  <c r="U994" i="1"/>
  <c r="U993" i="1"/>
  <c r="S993" i="1"/>
  <c r="U991" i="1"/>
  <c r="T991" i="1"/>
  <c r="S991" i="1"/>
  <c r="U990" i="1"/>
  <c r="T990" i="1"/>
  <c r="S990" i="1"/>
  <c r="U989" i="1"/>
  <c r="S989" i="1"/>
  <c r="R987" i="1"/>
  <c r="T986" i="1"/>
  <c r="S986" i="1"/>
  <c r="U984" i="1"/>
  <c r="T984" i="1"/>
  <c r="R984" i="1"/>
  <c r="U983" i="1"/>
  <c r="T983" i="1"/>
  <c r="S983" i="1"/>
  <c r="S981" i="1"/>
  <c r="R981" i="1"/>
  <c r="U977" i="1"/>
  <c r="T977" i="1"/>
  <c r="U976" i="1"/>
  <c r="U975" i="1"/>
  <c r="T975" i="1"/>
  <c r="S975" i="1"/>
  <c r="S973" i="1"/>
  <c r="R973" i="1"/>
  <c r="U973" i="1"/>
  <c r="U972" i="1"/>
  <c r="S972" i="1"/>
  <c r="U967" i="1"/>
  <c r="S967" i="1"/>
  <c r="U966" i="1"/>
  <c r="S966" i="1"/>
  <c r="R966" i="1"/>
  <c r="R945" i="1"/>
  <c r="U953" i="1"/>
  <c r="S940" i="1"/>
  <c r="S945" i="1"/>
  <c r="S961" i="1"/>
  <c r="R948" i="1"/>
  <c r="U951" i="1"/>
  <c r="R956" i="1"/>
  <c r="U959" i="1"/>
  <c r="S963" i="1"/>
  <c r="R942" i="1"/>
  <c r="R937" i="1"/>
  <c r="R943" i="1"/>
  <c r="R954" i="1"/>
  <c r="R938" i="1"/>
  <c r="R951" i="1"/>
  <c r="R959" i="1"/>
  <c r="U964" i="1"/>
  <c r="S964" i="1"/>
  <c r="S944" i="1"/>
  <c r="R964" i="1"/>
  <c r="R950" i="1"/>
  <c r="U949" i="1"/>
  <c r="R946" i="1"/>
  <c r="U939" i="1"/>
  <c r="S957" i="1"/>
  <c r="U962" i="1"/>
  <c r="S937" i="1"/>
  <c r="S965" i="1"/>
  <c r="R965" i="1"/>
  <c r="U963" i="1"/>
  <c r="R963" i="1"/>
  <c r="U960" i="1"/>
  <c r="U958" i="1"/>
  <c r="R958" i="1"/>
  <c r="R957" i="1"/>
  <c r="U957" i="1"/>
  <c r="S956" i="1"/>
  <c r="U956" i="1"/>
  <c r="S955" i="1"/>
  <c r="R955" i="1"/>
  <c r="U955" i="1"/>
  <c r="U954" i="1"/>
  <c r="S953" i="1"/>
  <c r="R953" i="1"/>
  <c r="U952" i="1"/>
  <c r="S952" i="1"/>
  <c r="U950" i="1"/>
  <c r="S950" i="1"/>
  <c r="S949" i="1"/>
  <c r="U948" i="1"/>
  <c r="S948" i="1"/>
  <c r="U947" i="1"/>
  <c r="S947" i="1"/>
  <c r="S946" i="1"/>
  <c r="U944" i="1"/>
  <c r="U945" i="1"/>
  <c r="U943" i="1"/>
  <c r="S943" i="1"/>
  <c r="U942" i="1"/>
  <c r="S942" i="1"/>
  <c r="U941" i="1"/>
  <c r="S941" i="1"/>
  <c r="U938" i="1"/>
  <c r="S938" i="1"/>
  <c r="U937" i="1"/>
  <c r="U936" i="1"/>
  <c r="S936" i="1"/>
  <c r="R935" i="1"/>
  <c r="S935" i="1"/>
  <c r="U935" i="1"/>
  <c r="U934" i="1"/>
  <c r="R934" i="1"/>
  <c r="S934" i="1"/>
  <c r="U933" i="1"/>
  <c r="S933" i="1"/>
  <c r="U932" i="1"/>
  <c r="S932" i="1"/>
  <c r="R932" i="1"/>
  <c r="R931" i="1"/>
  <c r="S931" i="1"/>
  <c r="U931" i="1"/>
  <c r="U930" i="1"/>
  <c r="R930" i="1"/>
  <c r="S930" i="1"/>
  <c r="R929" i="1"/>
  <c r="S929" i="1"/>
  <c r="U929" i="1"/>
  <c r="S928" i="1"/>
  <c r="U928" i="1"/>
  <c r="S927" i="1"/>
  <c r="R927" i="1"/>
  <c r="R926" i="1"/>
  <c r="U926" i="1"/>
  <c r="S926" i="1"/>
  <c r="U925" i="1"/>
  <c r="S925" i="1"/>
  <c r="R925" i="1"/>
  <c r="R924" i="1"/>
  <c r="S924" i="1"/>
  <c r="U924" i="1"/>
  <c r="U923" i="1"/>
  <c r="X922" i="1"/>
  <c r="W922" i="1"/>
  <c r="V922" i="1"/>
  <c r="Q922" i="1"/>
  <c r="P922" i="1"/>
  <c r="O922" i="1"/>
  <c r="N922" i="1"/>
  <c r="X921" i="1"/>
  <c r="W921" i="1"/>
  <c r="V921" i="1"/>
  <c r="Q921" i="1"/>
  <c r="P921" i="1"/>
  <c r="O921" i="1"/>
  <c r="N921" i="1"/>
  <c r="T973" i="1" s="1"/>
  <c r="X920" i="1"/>
  <c r="W920" i="1"/>
  <c r="V920" i="1"/>
  <c r="Q920" i="1"/>
  <c r="P920" i="1"/>
  <c r="O920" i="1"/>
  <c r="N920" i="1"/>
  <c r="T972" i="1" s="1"/>
  <c r="X919" i="1"/>
  <c r="W919" i="1"/>
  <c r="V919" i="1"/>
  <c r="Q919" i="1"/>
  <c r="P919" i="1"/>
  <c r="O919" i="1"/>
  <c r="N919" i="1"/>
  <c r="T971" i="1" s="1"/>
  <c r="X918" i="1"/>
  <c r="W918" i="1"/>
  <c r="V918" i="1"/>
  <c r="Q918" i="1"/>
  <c r="P918" i="1"/>
  <c r="O918" i="1"/>
  <c r="N918" i="1"/>
  <c r="X917" i="1"/>
  <c r="W917" i="1"/>
  <c r="V917" i="1"/>
  <c r="Q917" i="1"/>
  <c r="P917" i="1"/>
  <c r="O917" i="1"/>
  <c r="N917" i="1"/>
  <c r="X916" i="1"/>
  <c r="W916" i="1"/>
  <c r="V916" i="1"/>
  <c r="Q916" i="1"/>
  <c r="P916" i="1"/>
  <c r="O916" i="1"/>
  <c r="N916" i="1"/>
  <c r="Y1072" i="1" s="1"/>
  <c r="Z1072" i="1" s="1"/>
  <c r="X915" i="1"/>
  <c r="W915" i="1"/>
  <c r="V915" i="1"/>
  <c r="Q915" i="1"/>
  <c r="P915" i="1"/>
  <c r="O915" i="1"/>
  <c r="N915" i="1"/>
  <c r="Y1071" i="1" s="1"/>
  <c r="Z1071" i="1" s="1"/>
  <c r="X914" i="1"/>
  <c r="W914" i="1"/>
  <c r="V914" i="1"/>
  <c r="Q914" i="1"/>
  <c r="P914" i="1"/>
  <c r="O914" i="1"/>
  <c r="N914" i="1"/>
  <c r="Y1070" i="1" s="1"/>
  <c r="Z1070" i="1" s="1"/>
  <c r="X913" i="1"/>
  <c r="W913" i="1"/>
  <c r="V913" i="1"/>
  <c r="Q913" i="1"/>
  <c r="P913" i="1"/>
  <c r="O913" i="1"/>
  <c r="N913" i="1"/>
  <c r="Y1069" i="1" s="1"/>
  <c r="Z1069" i="1" s="1"/>
  <c r="X912" i="1"/>
  <c r="W912" i="1"/>
  <c r="V912" i="1"/>
  <c r="Q912" i="1"/>
  <c r="P912" i="1"/>
  <c r="O912" i="1"/>
  <c r="N912" i="1"/>
  <c r="Y1068" i="1" s="1"/>
  <c r="Z1068" i="1" s="1"/>
  <c r="X911" i="1"/>
  <c r="W911" i="1"/>
  <c r="V911" i="1"/>
  <c r="Q911" i="1"/>
  <c r="P911" i="1"/>
  <c r="O911" i="1"/>
  <c r="N911" i="1"/>
  <c r="X910" i="1"/>
  <c r="W910" i="1"/>
  <c r="V910" i="1"/>
  <c r="Q910" i="1"/>
  <c r="P910" i="1"/>
  <c r="O910" i="1"/>
  <c r="N910" i="1"/>
  <c r="Y1066" i="1" s="1"/>
  <c r="Z1066" i="1" s="1"/>
  <c r="X909" i="1"/>
  <c r="W909" i="1"/>
  <c r="V909" i="1"/>
  <c r="Q909" i="1"/>
  <c r="P909" i="1"/>
  <c r="O909" i="1"/>
  <c r="N909" i="1"/>
  <c r="Y1065" i="1" s="1"/>
  <c r="Z1065" i="1" s="1"/>
  <c r="X908" i="1"/>
  <c r="W908" i="1"/>
  <c r="V908" i="1"/>
  <c r="Q908" i="1"/>
  <c r="P908" i="1"/>
  <c r="O908" i="1"/>
  <c r="N908" i="1"/>
  <c r="Y1064" i="1" s="1"/>
  <c r="Z1064" i="1" s="1"/>
  <c r="X907" i="1"/>
  <c r="W907" i="1"/>
  <c r="V907" i="1"/>
  <c r="Q907" i="1"/>
  <c r="P907" i="1"/>
  <c r="O907" i="1"/>
  <c r="N907" i="1"/>
  <c r="Y1063" i="1" s="1"/>
  <c r="Z1063" i="1" s="1"/>
  <c r="X906" i="1"/>
  <c r="W906" i="1"/>
  <c r="V906" i="1"/>
  <c r="Q906" i="1"/>
  <c r="P906" i="1"/>
  <c r="O906" i="1"/>
  <c r="N906" i="1"/>
  <c r="T958" i="1" s="1"/>
  <c r="X905" i="1"/>
  <c r="W905" i="1"/>
  <c r="V905" i="1"/>
  <c r="Q905" i="1"/>
  <c r="P905" i="1"/>
  <c r="O905" i="1"/>
  <c r="N905" i="1"/>
  <c r="Y1061" i="1" s="1"/>
  <c r="Z1061" i="1" s="1"/>
  <c r="X904" i="1"/>
  <c r="W904" i="1"/>
  <c r="V904" i="1"/>
  <c r="Q904" i="1"/>
  <c r="P904" i="1"/>
  <c r="O904" i="1"/>
  <c r="N904" i="1"/>
  <c r="Y1060" i="1" s="1"/>
  <c r="Z1060" i="1" s="1"/>
  <c r="X903" i="1"/>
  <c r="W903" i="1"/>
  <c r="V903" i="1"/>
  <c r="Q903" i="1"/>
  <c r="P903" i="1"/>
  <c r="O903" i="1"/>
  <c r="N903" i="1"/>
  <c r="X902" i="1"/>
  <c r="W902" i="1"/>
  <c r="V902" i="1"/>
  <c r="Q902" i="1"/>
  <c r="P902" i="1"/>
  <c r="O902" i="1"/>
  <c r="N902" i="1"/>
  <c r="Y1058" i="1" s="1"/>
  <c r="Z1058" i="1" s="1"/>
  <c r="X901" i="1"/>
  <c r="W901" i="1"/>
  <c r="V901" i="1"/>
  <c r="Q901" i="1"/>
  <c r="P901" i="1"/>
  <c r="O901" i="1"/>
  <c r="N901" i="1"/>
  <c r="X900" i="1"/>
  <c r="W900" i="1"/>
  <c r="V900" i="1"/>
  <c r="Q900" i="1"/>
  <c r="P900" i="1"/>
  <c r="O900" i="1"/>
  <c r="N900" i="1"/>
  <c r="Y1056" i="1" s="1"/>
  <c r="Z1056" i="1" s="1"/>
  <c r="X899" i="1"/>
  <c r="W899" i="1"/>
  <c r="V899" i="1"/>
  <c r="Q899" i="1"/>
  <c r="P899" i="1"/>
  <c r="O899" i="1"/>
  <c r="N899" i="1"/>
  <c r="X898" i="1"/>
  <c r="W898" i="1"/>
  <c r="V898" i="1"/>
  <c r="Q898" i="1"/>
  <c r="P898" i="1"/>
  <c r="O898" i="1"/>
  <c r="N898" i="1"/>
  <c r="Y1054" i="1" s="1"/>
  <c r="Z1054" i="1" s="1"/>
  <c r="X897" i="1"/>
  <c r="W897" i="1"/>
  <c r="V897" i="1"/>
  <c r="Q897" i="1"/>
  <c r="P897" i="1"/>
  <c r="O897" i="1"/>
  <c r="N897" i="1"/>
  <c r="Y1053" i="1" s="1"/>
  <c r="Z1053" i="1" s="1"/>
  <c r="X896" i="1"/>
  <c r="W896" i="1"/>
  <c r="V896" i="1"/>
  <c r="Q896" i="1"/>
  <c r="P896" i="1"/>
  <c r="O896" i="1"/>
  <c r="N896" i="1"/>
  <c r="Y1052" i="1" s="1"/>
  <c r="Z1052" i="1" s="1"/>
  <c r="X895" i="1"/>
  <c r="W895" i="1"/>
  <c r="V895" i="1"/>
  <c r="Q895" i="1"/>
  <c r="P895" i="1"/>
  <c r="O895" i="1"/>
  <c r="N895" i="1"/>
  <c r="Y1051" i="1" s="1"/>
  <c r="Z1051" i="1" s="1"/>
  <c r="X894" i="1"/>
  <c r="W894" i="1"/>
  <c r="V894" i="1"/>
  <c r="Q894" i="1"/>
  <c r="P894" i="1"/>
  <c r="O894" i="1"/>
  <c r="N894" i="1"/>
  <c r="Y1050" i="1" s="1"/>
  <c r="Z1050" i="1" s="1"/>
  <c r="X893" i="1"/>
  <c r="W893" i="1"/>
  <c r="V893" i="1"/>
  <c r="Q893" i="1"/>
  <c r="P893" i="1"/>
  <c r="O893" i="1"/>
  <c r="N893" i="1"/>
  <c r="Y1049" i="1" s="1"/>
  <c r="Z1049" i="1" s="1"/>
  <c r="X892" i="1"/>
  <c r="W892" i="1"/>
  <c r="V892" i="1"/>
  <c r="Q892" i="1"/>
  <c r="P892" i="1"/>
  <c r="O892" i="1"/>
  <c r="N892" i="1"/>
  <c r="Y1048" i="1" s="1"/>
  <c r="Z1048" i="1" s="1"/>
  <c r="X891" i="1"/>
  <c r="W891" i="1"/>
  <c r="V891" i="1"/>
  <c r="Q891" i="1"/>
  <c r="P891" i="1"/>
  <c r="O891" i="1"/>
  <c r="N891" i="1"/>
  <c r="Y1047" i="1" s="1"/>
  <c r="Z1047" i="1" s="1"/>
  <c r="X890" i="1"/>
  <c r="W890" i="1"/>
  <c r="V890" i="1"/>
  <c r="Q890" i="1"/>
  <c r="P890" i="1"/>
  <c r="O890" i="1"/>
  <c r="N890" i="1"/>
  <c r="Y1046" i="1" s="1"/>
  <c r="Z1046" i="1" s="1"/>
  <c r="X889" i="1"/>
  <c r="W889" i="1"/>
  <c r="V889" i="1"/>
  <c r="Q889" i="1"/>
  <c r="P889" i="1"/>
  <c r="O889" i="1"/>
  <c r="N889" i="1"/>
  <c r="Y1045" i="1" s="1"/>
  <c r="Z1045" i="1" s="1"/>
  <c r="X888" i="1"/>
  <c r="W888" i="1"/>
  <c r="V888" i="1"/>
  <c r="Q888" i="1"/>
  <c r="P888" i="1"/>
  <c r="O888" i="1"/>
  <c r="N888" i="1"/>
  <c r="Y1044" i="1" s="1"/>
  <c r="Z1044" i="1" s="1"/>
  <c r="T949" i="1" l="1"/>
  <c r="T942" i="1"/>
  <c r="T967" i="1"/>
  <c r="T957" i="1"/>
  <c r="T944" i="1"/>
  <c r="U906" i="1"/>
  <c r="Y1062" i="1"/>
  <c r="Z1062" i="1" s="1"/>
  <c r="Y1073" i="1"/>
  <c r="Z1073" i="1" s="1"/>
  <c r="T969" i="1"/>
  <c r="T951" i="1"/>
  <c r="Y1055" i="1"/>
  <c r="Z1055" i="1" s="1"/>
  <c r="T963" i="1"/>
  <c r="Y1067" i="1"/>
  <c r="Z1067" i="1" s="1"/>
  <c r="S923" i="1"/>
  <c r="T974" i="1"/>
  <c r="Y1074" i="1"/>
  <c r="Z1074" i="1" s="1"/>
  <c r="T970" i="1"/>
  <c r="T966" i="1"/>
  <c r="T968" i="1"/>
  <c r="U903" i="1"/>
  <c r="Y1059" i="1"/>
  <c r="Z1059" i="1" s="1"/>
  <c r="T953" i="1"/>
  <c r="Y1057" i="1"/>
  <c r="Z1057" i="1" s="1"/>
  <c r="S896" i="1"/>
  <c r="T955" i="1"/>
  <c r="T940" i="1"/>
  <c r="U894" i="1"/>
  <c r="T946" i="1"/>
  <c r="T961" i="1"/>
  <c r="T956" i="1"/>
  <c r="T948" i="1"/>
  <c r="T947" i="1"/>
  <c r="T964" i="1"/>
  <c r="T941" i="1"/>
  <c r="T965" i="1"/>
  <c r="T950" i="1"/>
  <c r="T959" i="1"/>
  <c r="T960" i="1"/>
  <c r="T943" i="1"/>
  <c r="T952" i="1"/>
  <c r="T945" i="1"/>
  <c r="T954" i="1"/>
  <c r="R923" i="1"/>
  <c r="T962" i="1"/>
  <c r="R922" i="1"/>
  <c r="S922" i="1"/>
  <c r="U922" i="1"/>
  <c r="R921" i="1"/>
  <c r="S921" i="1"/>
  <c r="U921" i="1"/>
  <c r="S920" i="1"/>
  <c r="U920" i="1"/>
  <c r="R920" i="1"/>
  <c r="R919" i="1"/>
  <c r="U919" i="1"/>
  <c r="S919" i="1"/>
  <c r="S918" i="1"/>
  <c r="U918" i="1"/>
  <c r="R918" i="1"/>
  <c r="R917" i="1"/>
  <c r="S917" i="1"/>
  <c r="U917" i="1"/>
  <c r="R916" i="1"/>
  <c r="S916" i="1"/>
  <c r="U916" i="1"/>
  <c r="R915" i="1"/>
  <c r="S915" i="1"/>
  <c r="U915" i="1"/>
  <c r="U914" i="1"/>
  <c r="S914" i="1"/>
  <c r="R914" i="1"/>
  <c r="R913" i="1"/>
  <c r="S913" i="1"/>
  <c r="U913" i="1"/>
  <c r="S912" i="1"/>
  <c r="U912" i="1"/>
  <c r="R912" i="1"/>
  <c r="R911" i="1"/>
  <c r="S911" i="1"/>
  <c r="U911" i="1"/>
  <c r="U910" i="1"/>
  <c r="S910" i="1"/>
  <c r="R910" i="1"/>
  <c r="R909" i="1"/>
  <c r="S909" i="1"/>
  <c r="U909" i="1"/>
  <c r="S908" i="1"/>
  <c r="R908" i="1"/>
  <c r="U908" i="1"/>
  <c r="S907" i="1"/>
  <c r="U907" i="1"/>
  <c r="R907" i="1"/>
  <c r="R906" i="1"/>
  <c r="S906" i="1"/>
  <c r="R905" i="1"/>
  <c r="S905" i="1"/>
  <c r="U905" i="1"/>
  <c r="S904" i="1"/>
  <c r="U904" i="1"/>
  <c r="R904" i="1"/>
  <c r="R903" i="1"/>
  <c r="S903" i="1"/>
  <c r="R902" i="1"/>
  <c r="U902" i="1"/>
  <c r="S902" i="1"/>
  <c r="R901" i="1"/>
  <c r="S901" i="1"/>
  <c r="U901" i="1"/>
  <c r="U900" i="1"/>
  <c r="S900" i="1"/>
  <c r="R900" i="1"/>
  <c r="R899" i="1"/>
  <c r="U899" i="1"/>
  <c r="S899" i="1"/>
  <c r="U898" i="1"/>
  <c r="S898" i="1"/>
  <c r="R898" i="1"/>
  <c r="R897" i="1"/>
  <c r="S897" i="1"/>
  <c r="U897" i="1"/>
  <c r="U896" i="1"/>
  <c r="R896" i="1"/>
  <c r="U895" i="1"/>
  <c r="S895" i="1"/>
  <c r="R895" i="1"/>
  <c r="R894" i="1"/>
  <c r="S894" i="1"/>
  <c r="R893" i="1"/>
  <c r="S893" i="1"/>
  <c r="U893" i="1"/>
  <c r="S892" i="1"/>
  <c r="R892" i="1"/>
  <c r="U892" i="1"/>
  <c r="U891" i="1"/>
  <c r="R891" i="1"/>
  <c r="S891" i="1"/>
  <c r="U890" i="1"/>
  <c r="R890" i="1"/>
  <c r="S890" i="1"/>
  <c r="R889" i="1"/>
  <c r="S889" i="1"/>
  <c r="U889" i="1"/>
  <c r="R888" i="1"/>
  <c r="U888" i="1"/>
  <c r="X887" i="1"/>
  <c r="W887" i="1"/>
  <c r="V887" i="1"/>
  <c r="Q887" i="1"/>
  <c r="P887" i="1"/>
  <c r="O887" i="1"/>
  <c r="N887" i="1"/>
  <c r="Y1043" i="1" s="1"/>
  <c r="Z1043" i="1" s="1"/>
  <c r="S888" i="1" l="1"/>
  <c r="T939" i="1"/>
  <c r="U887" i="1"/>
  <c r="X886" i="1"/>
  <c r="W886" i="1"/>
  <c r="V886" i="1"/>
  <c r="Q886" i="1"/>
  <c r="P886" i="1"/>
  <c r="O886" i="1"/>
  <c r="N886" i="1"/>
  <c r="X885" i="1"/>
  <c r="W885" i="1"/>
  <c r="V885" i="1"/>
  <c r="Q885" i="1"/>
  <c r="P885" i="1"/>
  <c r="O885" i="1"/>
  <c r="N885" i="1"/>
  <c r="Y1041" i="1" s="1"/>
  <c r="Z1041" i="1" s="1"/>
  <c r="X884" i="1"/>
  <c r="W884" i="1"/>
  <c r="V884" i="1"/>
  <c r="Q884" i="1"/>
  <c r="P884" i="1"/>
  <c r="O884" i="1"/>
  <c r="N884" i="1"/>
  <c r="Y1040" i="1" s="1"/>
  <c r="Z1040" i="1" s="1"/>
  <c r="X883" i="1"/>
  <c r="W883" i="1"/>
  <c r="V883" i="1"/>
  <c r="Q883" i="1"/>
  <c r="P883" i="1"/>
  <c r="O883" i="1"/>
  <c r="N883" i="1"/>
  <c r="Y1039" i="1" s="1"/>
  <c r="Z1039" i="1" s="1"/>
  <c r="X882" i="1"/>
  <c r="W882" i="1"/>
  <c r="V882" i="1"/>
  <c r="Q882" i="1"/>
  <c r="P882" i="1"/>
  <c r="O882" i="1"/>
  <c r="N882" i="1"/>
  <c r="Y1038" i="1" s="1"/>
  <c r="Z1038" i="1" s="1"/>
  <c r="X881" i="1"/>
  <c r="W881" i="1"/>
  <c r="V881" i="1"/>
  <c r="Q881" i="1"/>
  <c r="P881" i="1"/>
  <c r="O881" i="1"/>
  <c r="N881" i="1"/>
  <c r="Y1037" i="1" s="1"/>
  <c r="Z1037" i="1" s="1"/>
  <c r="X880" i="1"/>
  <c r="W880" i="1"/>
  <c r="V880" i="1"/>
  <c r="Q880" i="1"/>
  <c r="P880" i="1"/>
  <c r="O880" i="1"/>
  <c r="N880" i="1"/>
  <c r="Y1036" i="1" s="1"/>
  <c r="Z1036" i="1" s="1"/>
  <c r="X879" i="1"/>
  <c r="W879" i="1"/>
  <c r="V879" i="1"/>
  <c r="Q879" i="1"/>
  <c r="P879" i="1"/>
  <c r="O879" i="1"/>
  <c r="N879" i="1"/>
  <c r="X878" i="1"/>
  <c r="W878" i="1"/>
  <c r="V878" i="1"/>
  <c r="Q878" i="1"/>
  <c r="P878" i="1"/>
  <c r="O878" i="1"/>
  <c r="N878" i="1"/>
  <c r="Y1034" i="1" s="1"/>
  <c r="Z1034" i="1" s="1"/>
  <c r="N877" i="1"/>
  <c r="O877" i="1"/>
  <c r="P877" i="1"/>
  <c r="Q877" i="1"/>
  <c r="R877" i="1"/>
  <c r="S877" i="1"/>
  <c r="V877" i="1"/>
  <c r="W877" i="1"/>
  <c r="X877" i="1"/>
  <c r="N876" i="1"/>
  <c r="Y1032" i="1" s="1"/>
  <c r="Z1032" i="1" s="1"/>
  <c r="O876" i="1"/>
  <c r="P876" i="1"/>
  <c r="Q876" i="1"/>
  <c r="V876" i="1"/>
  <c r="W876" i="1"/>
  <c r="X876" i="1"/>
  <c r="N875" i="1"/>
  <c r="Y1031" i="1" s="1"/>
  <c r="Z1031" i="1" s="1"/>
  <c r="O875" i="1"/>
  <c r="P875" i="1"/>
  <c r="Q875" i="1"/>
  <c r="V875" i="1"/>
  <c r="W875" i="1"/>
  <c r="X875" i="1"/>
  <c r="N874" i="1"/>
  <c r="Y1030" i="1" s="1"/>
  <c r="Z1030" i="1" s="1"/>
  <c r="O874" i="1"/>
  <c r="P874" i="1"/>
  <c r="Q874" i="1"/>
  <c r="V874" i="1"/>
  <c r="W874" i="1"/>
  <c r="X874" i="1"/>
  <c r="N873" i="1"/>
  <c r="Y1029" i="1" s="1"/>
  <c r="Z1029" i="1" s="1"/>
  <c r="O873" i="1"/>
  <c r="P873" i="1"/>
  <c r="U873" i="1" s="1"/>
  <c r="Q873" i="1"/>
  <c r="V873" i="1"/>
  <c r="W873" i="1"/>
  <c r="X873" i="1"/>
  <c r="N872" i="1"/>
  <c r="Y1028" i="1" s="1"/>
  <c r="Z1028" i="1" s="1"/>
  <c r="O872" i="1"/>
  <c r="P872" i="1"/>
  <c r="Q872" i="1"/>
  <c r="V872" i="1"/>
  <c r="W872" i="1"/>
  <c r="X872" i="1"/>
  <c r="N871" i="1"/>
  <c r="Y1027" i="1" s="1"/>
  <c r="Z1027" i="1" s="1"/>
  <c r="O871" i="1"/>
  <c r="P871" i="1"/>
  <c r="Q871" i="1"/>
  <c r="V871" i="1"/>
  <c r="W871" i="1"/>
  <c r="X871" i="1"/>
  <c r="N870" i="1"/>
  <c r="O870" i="1"/>
  <c r="P870" i="1"/>
  <c r="Q870" i="1"/>
  <c r="V870" i="1"/>
  <c r="W870" i="1"/>
  <c r="X870" i="1"/>
  <c r="N869" i="1"/>
  <c r="Y1025" i="1" s="1"/>
  <c r="Z1025" i="1" s="1"/>
  <c r="O869" i="1"/>
  <c r="P869" i="1"/>
  <c r="Q869" i="1"/>
  <c r="V869" i="1"/>
  <c r="W869" i="1"/>
  <c r="X869" i="1"/>
  <c r="N868" i="1"/>
  <c r="Y1024" i="1" s="1"/>
  <c r="Z1024" i="1" s="1"/>
  <c r="O868" i="1"/>
  <c r="P868" i="1"/>
  <c r="Q868" i="1"/>
  <c r="V868" i="1"/>
  <c r="W868" i="1"/>
  <c r="X868" i="1"/>
  <c r="N867" i="1"/>
  <c r="Y1023" i="1" s="1"/>
  <c r="Z1023" i="1" s="1"/>
  <c r="O867" i="1"/>
  <c r="P867" i="1"/>
  <c r="Q867" i="1"/>
  <c r="V867" i="1"/>
  <c r="W867" i="1"/>
  <c r="X867" i="1"/>
  <c r="N866" i="1"/>
  <c r="Y1022" i="1" s="1"/>
  <c r="Z1022" i="1" s="1"/>
  <c r="O866" i="1"/>
  <c r="P866" i="1"/>
  <c r="Q866" i="1"/>
  <c r="V866" i="1"/>
  <c r="W866" i="1"/>
  <c r="X866" i="1"/>
  <c r="N865" i="1"/>
  <c r="Y1021" i="1" s="1"/>
  <c r="Z1021" i="1" s="1"/>
  <c r="O865" i="1"/>
  <c r="P865" i="1"/>
  <c r="Q865" i="1"/>
  <c r="V865" i="1"/>
  <c r="W865" i="1"/>
  <c r="X865" i="1"/>
  <c r="N864" i="1"/>
  <c r="Y1020" i="1" s="1"/>
  <c r="Z1020" i="1" s="1"/>
  <c r="O864" i="1"/>
  <c r="P864" i="1"/>
  <c r="Q864" i="1"/>
  <c r="V864" i="1"/>
  <c r="W864" i="1"/>
  <c r="X864" i="1"/>
  <c r="N863" i="1"/>
  <c r="Y1019" i="1" s="1"/>
  <c r="Z1019" i="1" s="1"/>
  <c r="O863" i="1"/>
  <c r="P863" i="1"/>
  <c r="Q863" i="1"/>
  <c r="V863" i="1"/>
  <c r="W863" i="1"/>
  <c r="X863" i="1"/>
  <c r="N862" i="1"/>
  <c r="O862" i="1"/>
  <c r="P862" i="1"/>
  <c r="U862" i="1" s="1"/>
  <c r="Q862" i="1"/>
  <c r="V862" i="1"/>
  <c r="W862" i="1"/>
  <c r="X862" i="1"/>
  <c r="N861" i="1"/>
  <c r="O861" i="1"/>
  <c r="P861" i="1"/>
  <c r="Q861" i="1"/>
  <c r="V861" i="1"/>
  <c r="W861" i="1"/>
  <c r="X861" i="1"/>
  <c r="N860" i="1"/>
  <c r="Y1016" i="1" s="1"/>
  <c r="Z1016" i="1" s="1"/>
  <c r="O860" i="1"/>
  <c r="P860" i="1"/>
  <c r="Q860" i="1"/>
  <c r="V860" i="1"/>
  <c r="W860" i="1"/>
  <c r="X860" i="1"/>
  <c r="N859" i="1"/>
  <c r="Y1015" i="1" s="1"/>
  <c r="Z1015" i="1" s="1"/>
  <c r="O859" i="1"/>
  <c r="P859" i="1"/>
  <c r="Q859" i="1"/>
  <c r="V859" i="1"/>
  <c r="W859" i="1"/>
  <c r="X859" i="1"/>
  <c r="N858" i="1"/>
  <c r="Y1014" i="1" s="1"/>
  <c r="Z1014" i="1" s="1"/>
  <c r="O858" i="1"/>
  <c r="P858" i="1"/>
  <c r="Q858" i="1"/>
  <c r="V858" i="1"/>
  <c r="W858" i="1"/>
  <c r="X858" i="1"/>
  <c r="N857" i="1"/>
  <c r="O857" i="1"/>
  <c r="P857" i="1"/>
  <c r="U857" i="1" s="1"/>
  <c r="Q857" i="1"/>
  <c r="V857" i="1"/>
  <c r="W857" i="1"/>
  <c r="X857" i="1"/>
  <c r="N856" i="1"/>
  <c r="Y1012" i="1" s="1"/>
  <c r="Z1012" i="1" s="1"/>
  <c r="O856" i="1"/>
  <c r="P856" i="1"/>
  <c r="Q856" i="1"/>
  <c r="V856" i="1"/>
  <c r="W856" i="1"/>
  <c r="X856" i="1"/>
  <c r="N855" i="1"/>
  <c r="Y1011" i="1" s="1"/>
  <c r="Z1011" i="1" s="1"/>
  <c r="O855" i="1"/>
  <c r="P855" i="1"/>
  <c r="Q855" i="1"/>
  <c r="V855" i="1"/>
  <c r="W855" i="1"/>
  <c r="X855" i="1"/>
  <c r="N854" i="1"/>
  <c r="Y1010" i="1" s="1"/>
  <c r="Z1010" i="1" s="1"/>
  <c r="O854" i="1"/>
  <c r="P854" i="1"/>
  <c r="Q854" i="1"/>
  <c r="V854" i="1"/>
  <c r="W854" i="1"/>
  <c r="X854" i="1"/>
  <c r="N853" i="1"/>
  <c r="Y1009" i="1" s="1"/>
  <c r="Z1009" i="1" s="1"/>
  <c r="O853" i="1"/>
  <c r="P853" i="1"/>
  <c r="Q853" i="1"/>
  <c r="V853" i="1"/>
  <c r="W853" i="1"/>
  <c r="X853" i="1"/>
  <c r="N852" i="1"/>
  <c r="O852" i="1"/>
  <c r="P852" i="1"/>
  <c r="Q852" i="1"/>
  <c r="V852" i="1"/>
  <c r="W852" i="1"/>
  <c r="X852" i="1"/>
  <c r="N851" i="1"/>
  <c r="Y1007" i="1" s="1"/>
  <c r="Z1007" i="1" s="1"/>
  <c r="O851" i="1"/>
  <c r="P851" i="1"/>
  <c r="Q851" i="1"/>
  <c r="V851" i="1"/>
  <c r="W851" i="1"/>
  <c r="X851" i="1"/>
  <c r="N850" i="1"/>
  <c r="Y1006" i="1" s="1"/>
  <c r="Z1006" i="1" s="1"/>
  <c r="O850" i="1"/>
  <c r="P850" i="1"/>
  <c r="Q850" i="1"/>
  <c r="V850" i="1"/>
  <c r="W850" i="1"/>
  <c r="X850" i="1"/>
  <c r="N849" i="1"/>
  <c r="Y1005" i="1" s="1"/>
  <c r="Z1005" i="1" s="1"/>
  <c r="O849" i="1"/>
  <c r="P849" i="1"/>
  <c r="Q849" i="1"/>
  <c r="V849" i="1"/>
  <c r="W849" i="1"/>
  <c r="X849" i="1"/>
  <c r="U877" i="1" l="1"/>
  <c r="R864" i="1"/>
  <c r="S857" i="1"/>
  <c r="Y1013" i="1"/>
  <c r="Z1013" i="1" s="1"/>
  <c r="S887" i="1"/>
  <c r="Y1042" i="1"/>
  <c r="Z1042" i="1" s="1"/>
  <c r="R870" i="1"/>
  <c r="Y1026" i="1"/>
  <c r="Z1026" i="1" s="1"/>
  <c r="T929" i="1"/>
  <c r="Y1033" i="1"/>
  <c r="Z1033" i="1" s="1"/>
  <c r="S852" i="1"/>
  <c r="Y1008" i="1"/>
  <c r="Z1008" i="1" s="1"/>
  <c r="R862" i="1"/>
  <c r="Y1017" i="1"/>
  <c r="Z1017" i="1" s="1"/>
  <c r="T914" i="1"/>
  <c r="Y1018" i="1"/>
  <c r="Z1018" i="1" s="1"/>
  <c r="S870" i="1"/>
  <c r="T931" i="1"/>
  <c r="Y1035" i="1"/>
  <c r="Z1035" i="1" s="1"/>
  <c r="S884" i="1"/>
  <c r="T936" i="1"/>
  <c r="R887" i="1"/>
  <c r="R875" i="1"/>
  <c r="T927" i="1"/>
  <c r="R851" i="1"/>
  <c r="T903" i="1"/>
  <c r="R859" i="1"/>
  <c r="T911" i="1"/>
  <c r="S864" i="1"/>
  <c r="T916" i="1"/>
  <c r="R867" i="1"/>
  <c r="T919" i="1"/>
  <c r="S862" i="1"/>
  <c r="R855" i="1"/>
  <c r="T907" i="1"/>
  <c r="T932" i="1"/>
  <c r="T908" i="1"/>
  <c r="T906" i="1"/>
  <c r="R857" i="1"/>
  <c r="T937" i="1"/>
  <c r="U852" i="1"/>
  <c r="R873" i="1"/>
  <c r="T925" i="1"/>
  <c r="R849" i="1"/>
  <c r="T901" i="1"/>
  <c r="T909" i="1"/>
  <c r="R860" i="1"/>
  <c r="T912" i="1"/>
  <c r="S865" i="1"/>
  <c r="T917" i="1"/>
  <c r="R868" i="1"/>
  <c r="T920" i="1"/>
  <c r="T904" i="1"/>
  <c r="R853" i="1"/>
  <c r="T905" i="1"/>
  <c r="T913" i="1"/>
  <c r="T933" i="1"/>
  <c r="S872" i="1"/>
  <c r="T924" i="1"/>
  <c r="T922" i="1"/>
  <c r="U882" i="1"/>
  <c r="T934" i="1"/>
  <c r="R876" i="1"/>
  <c r="T928" i="1"/>
  <c r="R852" i="1"/>
  <c r="T938" i="1"/>
  <c r="U861" i="1"/>
  <c r="S861" i="1"/>
  <c r="T926" i="1"/>
  <c r="T902" i="1"/>
  <c r="R858" i="1"/>
  <c r="T910" i="1"/>
  <c r="R861" i="1"/>
  <c r="R863" i="1"/>
  <c r="T915" i="1"/>
  <c r="R866" i="1"/>
  <c r="T918" i="1"/>
  <c r="R869" i="1"/>
  <c r="T921" i="1"/>
  <c r="R872" i="1"/>
  <c r="T930" i="1"/>
  <c r="T935" i="1"/>
  <c r="R871" i="1"/>
  <c r="T923" i="1"/>
  <c r="R886" i="1"/>
  <c r="S886" i="1"/>
  <c r="U886" i="1"/>
  <c r="R885" i="1"/>
  <c r="S885" i="1"/>
  <c r="U885" i="1"/>
  <c r="U884" i="1"/>
  <c r="R884" i="1"/>
  <c r="R883" i="1"/>
  <c r="S883" i="1"/>
  <c r="U883" i="1"/>
  <c r="R882" i="1"/>
  <c r="S882" i="1"/>
  <c r="S881" i="1"/>
  <c r="R881" i="1"/>
  <c r="U881" i="1"/>
  <c r="U880" i="1"/>
  <c r="R880" i="1"/>
  <c r="S880" i="1"/>
  <c r="U879" i="1"/>
  <c r="R879" i="1"/>
  <c r="S879" i="1"/>
  <c r="R878" i="1"/>
  <c r="S878" i="1"/>
  <c r="U878" i="1"/>
  <c r="U876" i="1"/>
  <c r="S876" i="1"/>
  <c r="S875" i="1"/>
  <c r="U875" i="1"/>
  <c r="U874" i="1"/>
  <c r="S874" i="1"/>
  <c r="R874" i="1"/>
  <c r="S873" i="1"/>
  <c r="U872" i="1"/>
  <c r="U871" i="1"/>
  <c r="S871" i="1"/>
  <c r="U870" i="1"/>
  <c r="U869" i="1"/>
  <c r="S869" i="1"/>
  <c r="S868" i="1"/>
  <c r="U868" i="1"/>
  <c r="U867" i="1"/>
  <c r="S867" i="1"/>
  <c r="U866" i="1"/>
  <c r="S866" i="1"/>
  <c r="R865" i="1"/>
  <c r="U865" i="1"/>
  <c r="U864" i="1"/>
  <c r="U863" i="1"/>
  <c r="S863" i="1"/>
  <c r="U860" i="1"/>
  <c r="S860" i="1"/>
  <c r="U859" i="1"/>
  <c r="S859" i="1"/>
  <c r="U858" i="1"/>
  <c r="S858" i="1"/>
  <c r="U856" i="1"/>
  <c r="S856" i="1"/>
  <c r="R856" i="1"/>
  <c r="U855" i="1"/>
  <c r="S855" i="1"/>
  <c r="S854" i="1"/>
  <c r="R854" i="1"/>
  <c r="U854" i="1"/>
  <c r="U853" i="1"/>
  <c r="S853" i="1"/>
  <c r="U851" i="1"/>
  <c r="S851" i="1"/>
  <c r="S850" i="1"/>
  <c r="R850" i="1"/>
  <c r="U850" i="1"/>
  <c r="U849" i="1"/>
  <c r="N848" i="1"/>
  <c r="Y1004" i="1" s="1"/>
  <c r="Z1004" i="1" s="1"/>
  <c r="O848" i="1"/>
  <c r="P848" i="1"/>
  <c r="U848" i="1" s="1"/>
  <c r="Q848" i="1"/>
  <c r="V848" i="1"/>
  <c r="W848" i="1"/>
  <c r="X848" i="1"/>
  <c r="N847" i="1"/>
  <c r="Y1003" i="1" s="1"/>
  <c r="Z1003" i="1" s="1"/>
  <c r="O847" i="1"/>
  <c r="P847" i="1"/>
  <c r="Q847" i="1"/>
  <c r="U847" i="1"/>
  <c r="V847" i="1"/>
  <c r="W847" i="1"/>
  <c r="X847" i="1"/>
  <c r="N846" i="1"/>
  <c r="O846" i="1"/>
  <c r="P846" i="1"/>
  <c r="Q846" i="1"/>
  <c r="V846" i="1"/>
  <c r="W846" i="1"/>
  <c r="X846" i="1"/>
  <c r="N845" i="1"/>
  <c r="Y1001" i="1" s="1"/>
  <c r="Z1001" i="1" s="1"/>
  <c r="O845" i="1"/>
  <c r="P845" i="1"/>
  <c r="Q845" i="1"/>
  <c r="V845" i="1"/>
  <c r="W845" i="1"/>
  <c r="X845" i="1"/>
  <c r="N844" i="1"/>
  <c r="Y1000" i="1" s="1"/>
  <c r="Z1000" i="1" s="1"/>
  <c r="O844" i="1"/>
  <c r="P844" i="1"/>
  <c r="Q844" i="1"/>
  <c r="V844" i="1"/>
  <c r="W844" i="1"/>
  <c r="X844" i="1"/>
  <c r="N843" i="1"/>
  <c r="O843" i="1"/>
  <c r="P843" i="1"/>
  <c r="Q843" i="1"/>
  <c r="V843" i="1"/>
  <c r="W843" i="1"/>
  <c r="X843" i="1"/>
  <c r="N842" i="1"/>
  <c r="Y998" i="1" s="1"/>
  <c r="Z998" i="1" s="1"/>
  <c r="O842" i="1"/>
  <c r="P842" i="1"/>
  <c r="Q842" i="1"/>
  <c r="V842" i="1"/>
  <c r="W842" i="1"/>
  <c r="X842" i="1"/>
  <c r="N841" i="1"/>
  <c r="Y997" i="1" s="1"/>
  <c r="Z997" i="1" s="1"/>
  <c r="O841" i="1"/>
  <c r="P841" i="1"/>
  <c r="Q841" i="1"/>
  <c r="V841" i="1"/>
  <c r="W841" i="1"/>
  <c r="X841" i="1"/>
  <c r="N840" i="1"/>
  <c r="Y996" i="1" s="1"/>
  <c r="Z996" i="1" s="1"/>
  <c r="O840" i="1"/>
  <c r="P840" i="1"/>
  <c r="Q840" i="1"/>
  <c r="V840" i="1"/>
  <c r="W840" i="1"/>
  <c r="X840" i="1"/>
  <c r="U843" i="1" l="1"/>
  <c r="Y999" i="1"/>
  <c r="Z999" i="1" s="1"/>
  <c r="U846" i="1"/>
  <c r="Y1002" i="1"/>
  <c r="Z1002" i="1" s="1"/>
  <c r="S847" i="1"/>
  <c r="T899" i="1"/>
  <c r="T892" i="1"/>
  <c r="R848" i="1"/>
  <c r="T900" i="1"/>
  <c r="T893" i="1"/>
  <c r="R844" i="1"/>
  <c r="T896" i="1"/>
  <c r="R842" i="1"/>
  <c r="T894" i="1"/>
  <c r="T897" i="1"/>
  <c r="S849" i="1"/>
  <c r="T895" i="1"/>
  <c r="R846" i="1"/>
  <c r="T898" i="1"/>
  <c r="S848" i="1"/>
  <c r="R847" i="1"/>
  <c r="S846" i="1"/>
  <c r="U845" i="1"/>
  <c r="S845" i="1"/>
  <c r="R845" i="1"/>
  <c r="S844" i="1"/>
  <c r="U844" i="1"/>
  <c r="S843" i="1"/>
  <c r="R843" i="1"/>
  <c r="U842" i="1"/>
  <c r="S842" i="1"/>
  <c r="R841" i="1"/>
  <c r="S841" i="1"/>
  <c r="U841" i="1"/>
  <c r="U840" i="1"/>
  <c r="N839" i="1"/>
  <c r="Y995" i="1" s="1"/>
  <c r="Z995" i="1" s="1"/>
  <c r="O839" i="1"/>
  <c r="P839" i="1"/>
  <c r="Q839" i="1"/>
  <c r="V839" i="1"/>
  <c r="W839" i="1"/>
  <c r="X839" i="1"/>
  <c r="T891" i="1" l="1"/>
  <c r="R840" i="1"/>
  <c r="S840" i="1"/>
  <c r="U839" i="1"/>
  <c r="N838" i="1"/>
  <c r="Y994" i="1" s="1"/>
  <c r="Z994" i="1" s="1"/>
  <c r="O838" i="1"/>
  <c r="P838" i="1"/>
  <c r="Q838" i="1"/>
  <c r="V838" i="1"/>
  <c r="W838" i="1"/>
  <c r="X838" i="1"/>
  <c r="T890" i="1" l="1"/>
  <c r="S839" i="1"/>
  <c r="R839" i="1"/>
  <c r="U838" i="1"/>
  <c r="N837" i="1"/>
  <c r="Y993" i="1" s="1"/>
  <c r="Z993" i="1" s="1"/>
  <c r="O837" i="1"/>
  <c r="P837" i="1"/>
  <c r="Q837" i="1"/>
  <c r="V837" i="1"/>
  <c r="W837" i="1"/>
  <c r="X837" i="1"/>
  <c r="R838" i="1" l="1"/>
  <c r="T889" i="1"/>
  <c r="S838" i="1"/>
  <c r="U837" i="1"/>
  <c r="N836" i="1"/>
  <c r="Y992" i="1" s="1"/>
  <c r="Z992" i="1" s="1"/>
  <c r="O836" i="1"/>
  <c r="P836" i="1"/>
  <c r="Q836" i="1"/>
  <c r="V836" i="1"/>
  <c r="W836" i="1"/>
  <c r="X836" i="1"/>
  <c r="T888" i="1" l="1"/>
  <c r="S837" i="1"/>
  <c r="R837" i="1"/>
  <c r="U836" i="1"/>
  <c r="N835" i="1"/>
  <c r="Y991" i="1" s="1"/>
  <c r="Z991" i="1" s="1"/>
  <c r="O835" i="1"/>
  <c r="P835" i="1"/>
  <c r="Q835" i="1"/>
  <c r="V835" i="1"/>
  <c r="W835" i="1"/>
  <c r="X835" i="1"/>
  <c r="T887" i="1" l="1"/>
  <c r="S836" i="1"/>
  <c r="R836" i="1"/>
  <c r="U835" i="1"/>
  <c r="N834" i="1"/>
  <c r="Y990" i="1" s="1"/>
  <c r="Z990" i="1" s="1"/>
  <c r="O834" i="1"/>
  <c r="P834" i="1"/>
  <c r="U834" i="1" s="1"/>
  <c r="Q834" i="1"/>
  <c r="V834" i="1"/>
  <c r="W834" i="1"/>
  <c r="X834" i="1"/>
  <c r="T886" i="1" l="1"/>
  <c r="S835" i="1"/>
  <c r="R835" i="1"/>
  <c r="N833" i="1"/>
  <c r="Y989" i="1" s="1"/>
  <c r="Z989" i="1" s="1"/>
  <c r="O833" i="1"/>
  <c r="P833" i="1"/>
  <c r="Q833" i="1"/>
  <c r="V833" i="1"/>
  <c r="W833" i="1"/>
  <c r="X833" i="1"/>
  <c r="T885" i="1" l="1"/>
  <c r="S834" i="1"/>
  <c r="R834" i="1"/>
  <c r="U833" i="1"/>
  <c r="N832" i="1"/>
  <c r="Y988" i="1" s="1"/>
  <c r="Z988" i="1" s="1"/>
  <c r="O832" i="1"/>
  <c r="P832" i="1"/>
  <c r="Q832" i="1"/>
  <c r="V832" i="1"/>
  <c r="W832" i="1"/>
  <c r="X832" i="1"/>
  <c r="T884" i="1" l="1"/>
  <c r="S833" i="1"/>
  <c r="R833" i="1"/>
  <c r="U832" i="1"/>
  <c r="N831" i="1"/>
  <c r="O831" i="1"/>
  <c r="P831" i="1"/>
  <c r="Q831" i="1"/>
  <c r="V831" i="1"/>
  <c r="W831" i="1"/>
  <c r="X831" i="1"/>
  <c r="T883" i="1" l="1"/>
  <c r="Y987" i="1"/>
  <c r="Z987" i="1" s="1"/>
  <c r="S832" i="1"/>
  <c r="R832" i="1"/>
  <c r="U831" i="1"/>
  <c r="N830" i="1"/>
  <c r="Y986" i="1" s="1"/>
  <c r="Z986" i="1" s="1"/>
  <c r="O830" i="1"/>
  <c r="P830" i="1"/>
  <c r="Q830" i="1"/>
  <c r="V830" i="1"/>
  <c r="W830" i="1"/>
  <c r="X830" i="1"/>
  <c r="T882" i="1" l="1"/>
  <c r="R831" i="1"/>
  <c r="S831" i="1"/>
  <c r="U830" i="1"/>
  <c r="N829" i="1"/>
  <c r="O829" i="1"/>
  <c r="P829" i="1"/>
  <c r="Q829" i="1"/>
  <c r="V829" i="1"/>
  <c r="W829" i="1"/>
  <c r="X829" i="1"/>
  <c r="R830" i="1" l="1"/>
  <c r="Y985" i="1"/>
  <c r="Z985" i="1" s="1"/>
  <c r="T881" i="1"/>
  <c r="S830" i="1"/>
  <c r="U829" i="1"/>
  <c r="N828" i="1"/>
  <c r="Y984" i="1" s="1"/>
  <c r="Z984" i="1" s="1"/>
  <c r="O828" i="1"/>
  <c r="P828" i="1"/>
  <c r="Q828" i="1"/>
  <c r="V828" i="1"/>
  <c r="W828" i="1"/>
  <c r="X828" i="1"/>
  <c r="T880" i="1" l="1"/>
  <c r="R829" i="1"/>
  <c r="S829" i="1"/>
  <c r="U828" i="1"/>
  <c r="N827" i="1"/>
  <c r="O827" i="1"/>
  <c r="P827" i="1"/>
  <c r="U827" i="1" s="1"/>
  <c r="Q827" i="1"/>
  <c r="V827" i="1"/>
  <c r="W827" i="1"/>
  <c r="X827" i="1"/>
  <c r="T879" i="1" l="1"/>
  <c r="Y983" i="1"/>
  <c r="Z983" i="1" s="1"/>
  <c r="S828" i="1"/>
  <c r="R828" i="1"/>
  <c r="N826" i="1"/>
  <c r="Y982" i="1" s="1"/>
  <c r="Z982" i="1" s="1"/>
  <c r="O826" i="1"/>
  <c r="P826" i="1"/>
  <c r="U826" i="1" s="1"/>
  <c r="Q826" i="1"/>
  <c r="V826" i="1"/>
  <c r="W826" i="1"/>
  <c r="X826" i="1"/>
  <c r="T878" i="1" l="1"/>
  <c r="R827" i="1"/>
  <c r="S827" i="1"/>
  <c r="N825" i="1"/>
  <c r="Y981" i="1" s="1"/>
  <c r="Z981" i="1" s="1"/>
  <c r="O825" i="1"/>
  <c r="P825" i="1"/>
  <c r="Q825" i="1"/>
  <c r="V825" i="1"/>
  <c r="W825" i="1"/>
  <c r="X825" i="1"/>
  <c r="T877" i="1" l="1"/>
  <c r="R826" i="1"/>
  <c r="S826" i="1"/>
  <c r="U825" i="1"/>
  <c r="N824" i="1"/>
  <c r="O824" i="1"/>
  <c r="P824" i="1"/>
  <c r="U824" i="1" s="1"/>
  <c r="Q824" i="1"/>
  <c r="V824" i="1"/>
  <c r="W824" i="1"/>
  <c r="X824" i="1"/>
  <c r="T876" i="1" l="1"/>
  <c r="Y980" i="1"/>
  <c r="Z980" i="1" s="1"/>
  <c r="R825" i="1"/>
  <c r="S825" i="1"/>
  <c r="N823" i="1"/>
  <c r="Y979" i="1" s="1"/>
  <c r="Z979" i="1" s="1"/>
  <c r="O823" i="1"/>
  <c r="P823" i="1"/>
  <c r="Q823" i="1"/>
  <c r="V823" i="1"/>
  <c r="W823" i="1"/>
  <c r="X823" i="1"/>
  <c r="T875" i="1" l="1"/>
  <c r="R824" i="1"/>
  <c r="S824" i="1"/>
  <c r="U823" i="1"/>
  <c r="N822" i="1"/>
  <c r="Y978" i="1" s="1"/>
  <c r="Z978" i="1" s="1"/>
  <c r="O822" i="1"/>
  <c r="P822" i="1"/>
  <c r="Q822" i="1"/>
  <c r="V822" i="1"/>
  <c r="W822" i="1"/>
  <c r="X822" i="1"/>
  <c r="T874" i="1" l="1"/>
  <c r="R823" i="1"/>
  <c r="S823" i="1"/>
  <c r="U822" i="1"/>
  <c r="N821" i="1"/>
  <c r="O821" i="1"/>
  <c r="P821" i="1"/>
  <c r="Q821" i="1"/>
  <c r="V821" i="1"/>
  <c r="W821" i="1"/>
  <c r="X821" i="1"/>
  <c r="T873" i="1" l="1"/>
  <c r="Y977" i="1"/>
  <c r="Z977" i="1" s="1"/>
  <c r="R822" i="1"/>
  <c r="S822" i="1"/>
  <c r="U821" i="1"/>
  <c r="N820" i="1"/>
  <c r="Y976" i="1" s="1"/>
  <c r="Z976" i="1" s="1"/>
  <c r="O820" i="1"/>
  <c r="P820" i="1"/>
  <c r="U820" i="1" s="1"/>
  <c r="Q820" i="1"/>
  <c r="V820" i="1"/>
  <c r="W820" i="1"/>
  <c r="X820" i="1"/>
  <c r="T872" i="1" l="1"/>
  <c r="R821" i="1"/>
  <c r="S821" i="1"/>
  <c r="N819" i="1"/>
  <c r="Y975" i="1" s="1"/>
  <c r="Z975" i="1" s="1"/>
  <c r="O819" i="1"/>
  <c r="P819" i="1"/>
  <c r="U819" i="1" s="1"/>
  <c r="Q819" i="1"/>
  <c r="V819" i="1"/>
  <c r="W819" i="1"/>
  <c r="X819" i="1"/>
  <c r="T871" i="1" l="1"/>
  <c r="R820" i="1"/>
  <c r="S820" i="1"/>
  <c r="N818" i="1"/>
  <c r="Y974" i="1" s="1"/>
  <c r="Z974" i="1" s="1"/>
  <c r="O818" i="1"/>
  <c r="P818" i="1"/>
  <c r="U818" i="1" s="1"/>
  <c r="Q818" i="1"/>
  <c r="V818" i="1"/>
  <c r="W818" i="1"/>
  <c r="X818" i="1"/>
  <c r="T870" i="1" l="1"/>
  <c r="S819" i="1"/>
  <c r="R819" i="1"/>
  <c r="N817" i="1"/>
  <c r="Y973" i="1" s="1"/>
  <c r="Z973" i="1" s="1"/>
  <c r="T869" i="1" l="1"/>
  <c r="S818" i="1"/>
  <c r="R818" i="1"/>
  <c r="N816" i="1"/>
  <c r="Y972" i="1" s="1"/>
  <c r="Z972" i="1" s="1"/>
  <c r="O817" i="1"/>
  <c r="P817" i="1"/>
  <c r="U817" i="1" s="1"/>
  <c r="Q817" i="1"/>
  <c r="V817" i="1"/>
  <c r="W817" i="1"/>
  <c r="X817" i="1"/>
  <c r="R817" i="1" l="1"/>
  <c r="T868" i="1"/>
  <c r="S817" i="1"/>
  <c r="O816" i="1"/>
  <c r="P816" i="1"/>
  <c r="U816" i="1" s="1"/>
  <c r="Q816" i="1"/>
  <c r="V816" i="1"/>
  <c r="W816" i="1"/>
  <c r="X816" i="1"/>
  <c r="N815" i="1" l="1"/>
  <c r="Y971" i="1" s="1"/>
  <c r="Z971" i="1" s="1"/>
  <c r="O815" i="1"/>
  <c r="P815" i="1"/>
  <c r="Q815" i="1"/>
  <c r="V815" i="1"/>
  <c r="W815" i="1"/>
  <c r="X815" i="1"/>
  <c r="T867" i="1" l="1"/>
  <c r="R816" i="1"/>
  <c r="S816" i="1"/>
  <c r="U815" i="1"/>
  <c r="N814" i="1"/>
  <c r="Y970" i="1" s="1"/>
  <c r="Z970" i="1" s="1"/>
  <c r="O814" i="1"/>
  <c r="P814" i="1"/>
  <c r="U814" i="1" s="1"/>
  <c r="Q814" i="1"/>
  <c r="V814" i="1"/>
  <c r="W814" i="1"/>
  <c r="X814" i="1"/>
  <c r="T866" i="1" l="1"/>
  <c r="R815" i="1"/>
  <c r="S815" i="1"/>
  <c r="N813" i="1"/>
  <c r="Y969" i="1" s="1"/>
  <c r="Z969" i="1" s="1"/>
  <c r="O813" i="1"/>
  <c r="P813" i="1"/>
  <c r="Q813" i="1"/>
  <c r="V813" i="1"/>
  <c r="W813" i="1"/>
  <c r="X813" i="1"/>
  <c r="T865" i="1" l="1"/>
  <c r="R814" i="1"/>
  <c r="S814" i="1"/>
  <c r="U813" i="1"/>
  <c r="N812" i="1"/>
  <c r="O812" i="1"/>
  <c r="P812" i="1"/>
  <c r="U812" i="1" s="1"/>
  <c r="Q812" i="1"/>
  <c r="V812" i="1"/>
  <c r="W812" i="1"/>
  <c r="X812" i="1"/>
  <c r="T864" i="1" l="1"/>
  <c r="Y968" i="1"/>
  <c r="Z968" i="1" s="1"/>
  <c r="R813" i="1"/>
  <c r="S813" i="1"/>
  <c r="N811" i="1"/>
  <c r="O811" i="1"/>
  <c r="P811" i="1"/>
  <c r="U811" i="1" s="1"/>
  <c r="Q811" i="1"/>
  <c r="V811" i="1"/>
  <c r="W811" i="1"/>
  <c r="X811" i="1"/>
  <c r="T863" i="1" l="1"/>
  <c r="Y967" i="1"/>
  <c r="Z967" i="1" s="1"/>
  <c r="R812" i="1"/>
  <c r="S812" i="1"/>
  <c r="N810" i="1"/>
  <c r="O810" i="1"/>
  <c r="P810" i="1"/>
  <c r="Q810" i="1"/>
  <c r="V810" i="1"/>
  <c r="W810" i="1"/>
  <c r="X810" i="1"/>
  <c r="T862" i="1" l="1"/>
  <c r="Y966" i="1"/>
  <c r="Z966" i="1" s="1"/>
  <c r="S811" i="1"/>
  <c r="R811" i="1"/>
  <c r="U810" i="1"/>
  <c r="N809" i="1"/>
  <c r="O809" i="1"/>
  <c r="P809" i="1"/>
  <c r="Q809" i="1"/>
  <c r="V809" i="1"/>
  <c r="W809" i="1"/>
  <c r="X809" i="1"/>
  <c r="R810" i="1" l="1"/>
  <c r="Y965" i="1"/>
  <c r="Z965" i="1" s="1"/>
  <c r="T861" i="1"/>
  <c r="U809" i="1"/>
  <c r="S810" i="1"/>
  <c r="N808" i="1"/>
  <c r="O808" i="1"/>
  <c r="P808" i="1"/>
  <c r="Q808" i="1"/>
  <c r="V808" i="1"/>
  <c r="W808" i="1"/>
  <c r="X808" i="1"/>
  <c r="Y964" i="1" l="1"/>
  <c r="Z964" i="1" s="1"/>
  <c r="T860" i="1"/>
  <c r="R809" i="1"/>
  <c r="S809" i="1"/>
  <c r="U808" i="1"/>
  <c r="N807" i="1"/>
  <c r="O807" i="1"/>
  <c r="P807" i="1"/>
  <c r="Q807" i="1"/>
  <c r="V807" i="1"/>
  <c r="W807" i="1"/>
  <c r="X807" i="1"/>
  <c r="Y963" i="1" l="1"/>
  <c r="Z963" i="1" s="1"/>
  <c r="T859" i="1"/>
  <c r="R808" i="1"/>
  <c r="S808" i="1"/>
  <c r="U807" i="1"/>
  <c r="N806" i="1"/>
  <c r="O806" i="1"/>
  <c r="P806" i="1"/>
  <c r="U806" i="1" s="1"/>
  <c r="Q806" i="1"/>
  <c r="V806" i="1"/>
  <c r="W806" i="1"/>
  <c r="X806" i="1"/>
  <c r="Y962" i="1" l="1"/>
  <c r="Z962" i="1" s="1"/>
  <c r="T858" i="1"/>
  <c r="S807" i="1"/>
  <c r="R807" i="1"/>
  <c r="N805" i="1"/>
  <c r="O805" i="1"/>
  <c r="P805" i="1"/>
  <c r="Q805" i="1"/>
  <c r="V805" i="1"/>
  <c r="W805" i="1"/>
  <c r="X805" i="1"/>
  <c r="Y961" i="1" l="1"/>
  <c r="Z961" i="1" s="1"/>
  <c r="T857" i="1"/>
  <c r="R806" i="1"/>
  <c r="S806" i="1"/>
  <c r="U805" i="1"/>
  <c r="N804" i="1"/>
  <c r="O804" i="1"/>
  <c r="P804" i="1"/>
  <c r="Q804" i="1"/>
  <c r="V804" i="1"/>
  <c r="W804" i="1"/>
  <c r="X804" i="1"/>
  <c r="S805" i="1" l="1"/>
  <c r="Y960" i="1"/>
  <c r="Z960" i="1" s="1"/>
  <c r="T856" i="1"/>
  <c r="R805" i="1"/>
  <c r="U804" i="1"/>
  <c r="N803" i="1"/>
  <c r="O803" i="1"/>
  <c r="P803" i="1"/>
  <c r="Q803" i="1"/>
  <c r="V803" i="1"/>
  <c r="W803" i="1"/>
  <c r="X803" i="1"/>
  <c r="Y959" i="1" l="1"/>
  <c r="Z959" i="1" s="1"/>
  <c r="T855" i="1"/>
  <c r="R804" i="1"/>
  <c r="S804" i="1"/>
  <c r="U803" i="1"/>
  <c r="N802" i="1"/>
  <c r="O802" i="1"/>
  <c r="P802" i="1"/>
  <c r="Q802" i="1"/>
  <c r="V802" i="1"/>
  <c r="W802" i="1"/>
  <c r="X802" i="1"/>
  <c r="U802" i="1" l="1"/>
  <c r="Y958" i="1"/>
  <c r="Z958" i="1" s="1"/>
  <c r="T854" i="1"/>
  <c r="S803" i="1"/>
  <c r="R803" i="1"/>
  <c r="N801" i="1"/>
  <c r="O801" i="1"/>
  <c r="P801" i="1"/>
  <c r="Q801" i="1"/>
  <c r="V801" i="1"/>
  <c r="W801" i="1"/>
  <c r="X801" i="1"/>
  <c r="S802" i="1" l="1"/>
  <c r="Y957" i="1"/>
  <c r="Z957" i="1" s="1"/>
  <c r="T853" i="1"/>
  <c r="U801" i="1"/>
  <c r="R802" i="1"/>
  <c r="N800" i="1"/>
  <c r="O800" i="1"/>
  <c r="P800" i="1"/>
  <c r="Q800" i="1"/>
  <c r="V800" i="1"/>
  <c r="W800" i="1"/>
  <c r="X800" i="1"/>
  <c r="Y956" i="1" l="1"/>
  <c r="Z956" i="1" s="1"/>
  <c r="T852" i="1"/>
  <c r="S801" i="1"/>
  <c r="R801" i="1"/>
  <c r="U800" i="1"/>
  <c r="N799" i="1"/>
  <c r="O799" i="1"/>
  <c r="P799" i="1"/>
  <c r="Q799" i="1"/>
  <c r="V799" i="1"/>
  <c r="W799" i="1"/>
  <c r="X799" i="1"/>
  <c r="Y955" i="1" l="1"/>
  <c r="Z955" i="1" s="1"/>
  <c r="T851" i="1"/>
  <c r="S800" i="1"/>
  <c r="R800" i="1"/>
  <c r="U799" i="1"/>
  <c r="N798" i="1"/>
  <c r="O798" i="1"/>
  <c r="P798" i="1"/>
  <c r="Q798" i="1"/>
  <c r="V798" i="1"/>
  <c r="W798" i="1"/>
  <c r="X798" i="1"/>
  <c r="Y954" i="1" l="1"/>
  <c r="Z954" i="1" s="1"/>
  <c r="T850" i="1"/>
  <c r="S799" i="1"/>
  <c r="R799" i="1"/>
  <c r="U798" i="1"/>
  <c r="N797" i="1"/>
  <c r="O797" i="1"/>
  <c r="P797" i="1"/>
  <c r="Q797" i="1"/>
  <c r="V797" i="1"/>
  <c r="W797" i="1"/>
  <c r="X797" i="1"/>
  <c r="S798" i="1" l="1"/>
  <c r="Y953" i="1"/>
  <c r="Z953" i="1" s="1"/>
  <c r="T849" i="1"/>
  <c r="R798" i="1"/>
  <c r="U797" i="1"/>
  <c r="N796" i="1"/>
  <c r="O796" i="1"/>
  <c r="P796" i="1"/>
  <c r="Q796" i="1"/>
  <c r="V796" i="1"/>
  <c r="W796" i="1"/>
  <c r="X796" i="1"/>
  <c r="R797" i="1" l="1"/>
  <c r="Y952" i="1"/>
  <c r="Z952" i="1" s="1"/>
  <c r="T848" i="1"/>
  <c r="S797" i="1"/>
  <c r="U796" i="1"/>
  <c r="N795" i="1"/>
  <c r="O795" i="1"/>
  <c r="P795" i="1"/>
  <c r="Q795" i="1"/>
  <c r="V795" i="1"/>
  <c r="W795" i="1"/>
  <c r="X795" i="1"/>
  <c r="Y951" i="1" l="1"/>
  <c r="Z951" i="1" s="1"/>
  <c r="T847" i="1"/>
  <c r="R796" i="1"/>
  <c r="S796" i="1"/>
  <c r="U795" i="1"/>
  <c r="N794" i="1"/>
  <c r="O794" i="1"/>
  <c r="P794" i="1"/>
  <c r="Q794" i="1"/>
  <c r="V794" i="1"/>
  <c r="W794" i="1"/>
  <c r="X794" i="1"/>
  <c r="S795" i="1" l="1"/>
  <c r="Y950" i="1"/>
  <c r="Z950" i="1" s="1"/>
  <c r="T846" i="1"/>
  <c r="R795" i="1"/>
  <c r="U794" i="1"/>
  <c r="N793" i="1"/>
  <c r="O793" i="1"/>
  <c r="P793" i="1"/>
  <c r="Q793" i="1"/>
  <c r="V793" i="1"/>
  <c r="W793" i="1"/>
  <c r="X793" i="1"/>
  <c r="S794" i="1" l="1"/>
  <c r="Y949" i="1"/>
  <c r="Z949" i="1" s="1"/>
  <c r="T845" i="1"/>
  <c r="R794" i="1"/>
  <c r="U793" i="1"/>
  <c r="N792" i="1"/>
  <c r="O792" i="1"/>
  <c r="P792" i="1"/>
  <c r="Q792" i="1"/>
  <c r="V792" i="1"/>
  <c r="W792" i="1"/>
  <c r="X792" i="1"/>
  <c r="Y948" i="1" l="1"/>
  <c r="Z948" i="1" s="1"/>
  <c r="T844" i="1"/>
  <c r="R793" i="1"/>
  <c r="S793" i="1"/>
  <c r="U792" i="1"/>
  <c r="N791" i="1"/>
  <c r="O791" i="1"/>
  <c r="P791" i="1"/>
  <c r="Q791" i="1"/>
  <c r="V791" i="1"/>
  <c r="W791" i="1"/>
  <c r="X791" i="1"/>
  <c r="S792" i="1" l="1"/>
  <c r="Y947" i="1"/>
  <c r="Z947" i="1" s="1"/>
  <c r="T843" i="1"/>
  <c r="R792" i="1"/>
  <c r="U791" i="1"/>
  <c r="N790" i="1"/>
  <c r="O790" i="1"/>
  <c r="P790" i="1"/>
  <c r="Q790" i="1"/>
  <c r="V790" i="1"/>
  <c r="W790" i="1"/>
  <c r="X790" i="1"/>
  <c r="S791" i="1" l="1"/>
  <c r="Y946" i="1"/>
  <c r="Z946" i="1" s="1"/>
  <c r="T842" i="1"/>
  <c r="R791" i="1"/>
  <c r="U790" i="1"/>
  <c r="N789" i="1"/>
  <c r="O789" i="1"/>
  <c r="P789" i="1"/>
  <c r="Q789" i="1"/>
  <c r="V789" i="1"/>
  <c r="W789" i="1"/>
  <c r="X789" i="1"/>
  <c r="R790" i="1" l="1"/>
  <c r="Y945" i="1"/>
  <c r="Z945" i="1" s="1"/>
  <c r="T841" i="1"/>
  <c r="S790" i="1"/>
  <c r="U789" i="1"/>
  <c r="N788" i="1"/>
  <c r="O788" i="1"/>
  <c r="P788" i="1"/>
  <c r="Q788" i="1"/>
  <c r="V788" i="1"/>
  <c r="W788" i="1"/>
  <c r="X788" i="1"/>
  <c r="R789" i="1" l="1"/>
  <c r="Y944" i="1"/>
  <c r="Z944" i="1" s="1"/>
  <c r="T840" i="1"/>
  <c r="U788" i="1"/>
  <c r="S789" i="1"/>
  <c r="N787" i="1"/>
  <c r="O787" i="1"/>
  <c r="P787" i="1"/>
  <c r="Q787" i="1"/>
  <c r="V787" i="1"/>
  <c r="W787" i="1"/>
  <c r="X787" i="1"/>
  <c r="Y943" i="1" l="1"/>
  <c r="Z943" i="1" s="1"/>
  <c r="T839" i="1"/>
  <c r="U787" i="1"/>
  <c r="R788" i="1"/>
  <c r="S788" i="1"/>
  <c r="N786" i="1"/>
  <c r="O786" i="1"/>
  <c r="P786" i="1"/>
  <c r="Q786" i="1"/>
  <c r="V786" i="1"/>
  <c r="W786" i="1"/>
  <c r="X786" i="1"/>
  <c r="Y942" i="1" l="1"/>
  <c r="Z942" i="1" s="1"/>
  <c r="T838" i="1"/>
  <c r="U786" i="1"/>
  <c r="R787" i="1"/>
  <c r="S787" i="1"/>
  <c r="N785" i="1"/>
  <c r="O785" i="1"/>
  <c r="P785" i="1"/>
  <c r="Q785" i="1"/>
  <c r="V785" i="1"/>
  <c r="W785" i="1"/>
  <c r="X785" i="1"/>
  <c r="Y941" i="1" l="1"/>
  <c r="Z941" i="1" s="1"/>
  <c r="T837" i="1"/>
  <c r="U785" i="1"/>
  <c r="R786" i="1"/>
  <c r="S786" i="1"/>
  <c r="N784" i="1"/>
  <c r="O784" i="1"/>
  <c r="P784" i="1"/>
  <c r="U784" i="1" s="1"/>
  <c r="Q784" i="1"/>
  <c r="V784" i="1"/>
  <c r="W784" i="1"/>
  <c r="X784" i="1"/>
  <c r="Y940" i="1" l="1"/>
  <c r="Z940" i="1" s="1"/>
  <c r="T836" i="1"/>
  <c r="R785" i="1"/>
  <c r="S785" i="1"/>
  <c r="N783" i="1"/>
  <c r="O783" i="1"/>
  <c r="P783" i="1"/>
  <c r="Q783" i="1"/>
  <c r="V783" i="1"/>
  <c r="W783" i="1"/>
  <c r="X783" i="1"/>
  <c r="Y939" i="1" l="1"/>
  <c r="Z939" i="1" s="1"/>
  <c r="T835" i="1"/>
  <c r="R784" i="1"/>
  <c r="S784" i="1"/>
  <c r="U783" i="1"/>
  <c r="N782" i="1"/>
  <c r="O782" i="1"/>
  <c r="P782" i="1"/>
  <c r="Q782" i="1"/>
  <c r="V782" i="1"/>
  <c r="W782" i="1"/>
  <c r="X782" i="1"/>
  <c r="R783" i="1" l="1"/>
  <c r="Y938" i="1"/>
  <c r="Z938" i="1" s="1"/>
  <c r="T834" i="1"/>
  <c r="U782" i="1"/>
  <c r="S783" i="1"/>
  <c r="N781" i="1"/>
  <c r="O781" i="1"/>
  <c r="P781" i="1"/>
  <c r="Q781" i="1"/>
  <c r="V781" i="1"/>
  <c r="W781" i="1"/>
  <c r="X781" i="1"/>
  <c r="R782" i="1" l="1"/>
  <c r="Y937" i="1"/>
  <c r="Z937" i="1" s="1"/>
  <c r="T833" i="1"/>
  <c r="U781" i="1"/>
  <c r="S782" i="1"/>
  <c r="N780" i="1"/>
  <c r="O780" i="1"/>
  <c r="P780" i="1"/>
  <c r="Q780" i="1"/>
  <c r="V780" i="1"/>
  <c r="W780" i="1"/>
  <c r="X780" i="1"/>
  <c r="Y936" i="1" l="1"/>
  <c r="Z936" i="1" s="1"/>
  <c r="T832" i="1"/>
  <c r="R781" i="1"/>
  <c r="S781" i="1"/>
  <c r="U780" i="1"/>
  <c r="N779" i="1"/>
  <c r="O779" i="1"/>
  <c r="P779" i="1"/>
  <c r="Q779" i="1"/>
  <c r="V779" i="1"/>
  <c r="W779" i="1"/>
  <c r="X779" i="1"/>
  <c r="R780" i="1" l="1"/>
  <c r="Y935" i="1"/>
  <c r="Z935" i="1" s="1"/>
  <c r="T831" i="1"/>
  <c r="S780" i="1"/>
  <c r="U779" i="1"/>
  <c r="N778" i="1"/>
  <c r="P778" i="1"/>
  <c r="Q778" i="1"/>
  <c r="V778" i="1"/>
  <c r="W778" i="1"/>
  <c r="X778" i="1"/>
  <c r="Y934" i="1" l="1"/>
  <c r="Z934" i="1" s="1"/>
  <c r="T830" i="1"/>
  <c r="S779" i="1"/>
  <c r="R779" i="1"/>
  <c r="U778" i="1"/>
  <c r="O778" i="1"/>
  <c r="N777" i="1"/>
  <c r="O777" i="1"/>
  <c r="P777" i="1"/>
  <c r="Q777" i="1"/>
  <c r="V777" i="1"/>
  <c r="W777" i="1"/>
  <c r="X777" i="1"/>
  <c r="Y933" i="1" l="1"/>
  <c r="Z933" i="1" s="1"/>
  <c r="T829" i="1"/>
  <c r="U777" i="1"/>
  <c r="S778" i="1"/>
  <c r="R778" i="1"/>
  <c r="N776" i="1"/>
  <c r="O776" i="1"/>
  <c r="P776" i="1"/>
  <c r="Q776" i="1"/>
  <c r="V776" i="1"/>
  <c r="W776" i="1"/>
  <c r="X776" i="1"/>
  <c r="Y932" i="1" l="1"/>
  <c r="Z932" i="1" s="1"/>
  <c r="T828" i="1"/>
  <c r="R777" i="1"/>
  <c r="S777" i="1"/>
  <c r="U776" i="1"/>
  <c r="N775" i="1"/>
  <c r="O775" i="1"/>
  <c r="P775" i="1"/>
  <c r="U775" i="1" s="1"/>
  <c r="Q775" i="1"/>
  <c r="V775" i="1"/>
  <c r="W775" i="1"/>
  <c r="X775" i="1"/>
  <c r="R776" i="1" l="1"/>
  <c r="Y931" i="1"/>
  <c r="Z931" i="1" s="1"/>
  <c r="T827" i="1"/>
  <c r="S776" i="1"/>
  <c r="N774" i="1"/>
  <c r="O774" i="1"/>
  <c r="P774" i="1"/>
  <c r="U774" i="1" s="1"/>
  <c r="Q774" i="1"/>
  <c r="V774" i="1"/>
  <c r="W774" i="1"/>
  <c r="X774" i="1"/>
  <c r="Y930" i="1" l="1"/>
  <c r="Z930" i="1" s="1"/>
  <c r="T826" i="1"/>
  <c r="S775" i="1"/>
  <c r="R775" i="1"/>
  <c r="N773" i="1"/>
  <c r="O773" i="1"/>
  <c r="P773" i="1"/>
  <c r="Q773" i="1"/>
  <c r="V773" i="1"/>
  <c r="W773" i="1"/>
  <c r="X773" i="1"/>
  <c r="Y929" i="1" l="1"/>
  <c r="Z929" i="1" s="1"/>
  <c r="T825" i="1"/>
  <c r="U773" i="1"/>
  <c r="R774" i="1"/>
  <c r="S774" i="1"/>
  <c r="N772" i="1"/>
  <c r="O772" i="1"/>
  <c r="P772" i="1"/>
  <c r="Q772" i="1"/>
  <c r="V772" i="1"/>
  <c r="W772" i="1"/>
  <c r="X772" i="1"/>
  <c r="Y928" i="1" l="1"/>
  <c r="Z928" i="1" s="1"/>
  <c r="T824" i="1"/>
  <c r="U772" i="1"/>
  <c r="R773" i="1"/>
  <c r="S773" i="1"/>
  <c r="N771" i="1"/>
  <c r="O771" i="1"/>
  <c r="P771" i="1"/>
  <c r="Q771" i="1"/>
  <c r="V771" i="1"/>
  <c r="W771" i="1"/>
  <c r="X771" i="1"/>
  <c r="Y927" i="1" l="1"/>
  <c r="Z927" i="1" s="1"/>
  <c r="T823" i="1"/>
  <c r="R772" i="1"/>
  <c r="S772" i="1"/>
  <c r="U771" i="1"/>
  <c r="N770" i="1"/>
  <c r="O770" i="1"/>
  <c r="P770" i="1"/>
  <c r="Q770" i="1"/>
  <c r="V770" i="1"/>
  <c r="W770" i="1"/>
  <c r="X770" i="1"/>
  <c r="R771" i="1" l="1"/>
  <c r="Y926" i="1"/>
  <c r="Z926" i="1" s="1"/>
  <c r="T822" i="1"/>
  <c r="U770" i="1"/>
  <c r="S771" i="1"/>
  <c r="N769" i="1"/>
  <c r="O769" i="1"/>
  <c r="P769" i="1"/>
  <c r="Q769" i="1"/>
  <c r="V769" i="1"/>
  <c r="W769" i="1"/>
  <c r="X769" i="1"/>
  <c r="Y925" i="1" l="1"/>
  <c r="Z925" i="1" s="1"/>
  <c r="T821" i="1"/>
  <c r="R770" i="1"/>
  <c r="S770" i="1"/>
  <c r="U769" i="1"/>
  <c r="N768" i="1"/>
  <c r="O768" i="1"/>
  <c r="P768" i="1"/>
  <c r="Q768" i="1"/>
  <c r="V768" i="1"/>
  <c r="W768" i="1"/>
  <c r="X768" i="1"/>
  <c r="R769" i="1" l="1"/>
  <c r="Y924" i="1"/>
  <c r="Z924" i="1" s="1"/>
  <c r="T820" i="1"/>
  <c r="U768" i="1"/>
  <c r="S769" i="1"/>
  <c r="N767" i="1"/>
  <c r="O767" i="1"/>
  <c r="P767" i="1"/>
  <c r="Q767" i="1"/>
  <c r="V767" i="1"/>
  <c r="W767" i="1"/>
  <c r="X767" i="1"/>
  <c r="S768" i="1" l="1"/>
  <c r="Y923" i="1"/>
  <c r="Z923" i="1" s="1"/>
  <c r="T819" i="1"/>
  <c r="R768" i="1"/>
  <c r="U767" i="1"/>
  <c r="N766" i="1"/>
  <c r="O766" i="1"/>
  <c r="P766" i="1"/>
  <c r="Q766" i="1"/>
  <c r="V766" i="1"/>
  <c r="W766" i="1"/>
  <c r="X766" i="1"/>
  <c r="Y922" i="1" l="1"/>
  <c r="Z922" i="1" s="1"/>
  <c r="T818" i="1"/>
  <c r="R767" i="1"/>
  <c r="S767" i="1"/>
  <c r="U766" i="1"/>
  <c r="N765" i="1"/>
  <c r="O765" i="1"/>
  <c r="P765" i="1"/>
  <c r="Q765" i="1"/>
  <c r="V765" i="1"/>
  <c r="W765" i="1"/>
  <c r="X765" i="1"/>
  <c r="R766" i="1" l="1"/>
  <c r="Y921" i="1"/>
  <c r="Z921" i="1" s="1"/>
  <c r="T817" i="1"/>
  <c r="U765" i="1"/>
  <c r="S766" i="1"/>
  <c r="N764" i="1"/>
  <c r="O764" i="1"/>
  <c r="P764" i="1"/>
  <c r="Q764" i="1"/>
  <c r="V764" i="1"/>
  <c r="W764" i="1"/>
  <c r="X764" i="1"/>
  <c r="Y920" i="1" l="1"/>
  <c r="Z920" i="1" s="1"/>
  <c r="T816" i="1"/>
  <c r="S765" i="1"/>
  <c r="R765" i="1"/>
  <c r="U764" i="1"/>
  <c r="N763" i="1"/>
  <c r="O763" i="1"/>
  <c r="P763" i="1"/>
  <c r="Q763" i="1"/>
  <c r="V763" i="1"/>
  <c r="W763" i="1"/>
  <c r="X763" i="1"/>
  <c r="Y919" i="1" l="1"/>
  <c r="Z919" i="1" s="1"/>
  <c r="T815" i="1"/>
  <c r="R764" i="1"/>
  <c r="S764" i="1"/>
  <c r="U763" i="1"/>
  <c r="N762" i="1"/>
  <c r="O762" i="1"/>
  <c r="P762" i="1"/>
  <c r="Q762" i="1"/>
  <c r="V762" i="1"/>
  <c r="W762" i="1"/>
  <c r="X762" i="1"/>
  <c r="S763" i="1" l="1"/>
  <c r="Y918" i="1"/>
  <c r="Z918" i="1" s="1"/>
  <c r="T814" i="1"/>
  <c r="R763" i="1"/>
  <c r="U762" i="1"/>
  <c r="N761" i="1"/>
  <c r="Y917" i="1" s="1"/>
  <c r="Z917" i="1" s="1"/>
  <c r="O761" i="1"/>
  <c r="P761" i="1"/>
  <c r="Q761" i="1"/>
  <c r="V761" i="1"/>
  <c r="W761" i="1"/>
  <c r="X761" i="1"/>
  <c r="S762" i="1" l="1"/>
  <c r="T813" i="1"/>
  <c r="R762" i="1"/>
  <c r="U761" i="1"/>
  <c r="Q760" i="1"/>
  <c r="P760" i="1"/>
  <c r="N760" i="1"/>
  <c r="Y916" i="1" s="1"/>
  <c r="Z916" i="1" s="1"/>
  <c r="O760" i="1"/>
  <c r="V760" i="1"/>
  <c r="W760" i="1"/>
  <c r="X760" i="1"/>
  <c r="T812" i="1" l="1"/>
  <c r="R761" i="1"/>
  <c r="S761" i="1"/>
  <c r="U760" i="1"/>
  <c r="N759" i="1" l="1"/>
  <c r="Y915" i="1" s="1"/>
  <c r="Z915" i="1" s="1"/>
  <c r="O759" i="1"/>
  <c r="P759" i="1"/>
  <c r="Q759" i="1"/>
  <c r="V759" i="1"/>
  <c r="W759" i="1"/>
  <c r="X759" i="1"/>
  <c r="T811" i="1" l="1"/>
  <c r="R760" i="1"/>
  <c r="S760" i="1"/>
  <c r="U759" i="1"/>
  <c r="O758" i="1"/>
  <c r="P758" i="1"/>
  <c r="Q758" i="1"/>
  <c r="V758" i="1"/>
  <c r="W758" i="1"/>
  <c r="X758" i="1"/>
  <c r="N758" i="1"/>
  <c r="Y914" i="1" s="1"/>
  <c r="Z914" i="1" s="1"/>
  <c r="U758" i="1" l="1"/>
  <c r="R759" i="1"/>
  <c r="T810" i="1"/>
  <c r="S759" i="1"/>
  <c r="N757" i="1"/>
  <c r="Y913" i="1" s="1"/>
  <c r="Z913" i="1" s="1"/>
  <c r="O757" i="1"/>
  <c r="P757" i="1"/>
  <c r="Q757" i="1"/>
  <c r="V757" i="1"/>
  <c r="W757" i="1"/>
  <c r="X757" i="1"/>
  <c r="T809" i="1" l="1"/>
  <c r="S758" i="1"/>
  <c r="R758" i="1"/>
  <c r="U757" i="1"/>
  <c r="A1846" i="5"/>
  <c r="A1845" i="5"/>
  <c r="A1844" i="5"/>
  <c r="A1843" i="5"/>
  <c r="A1842" i="5"/>
  <c r="A1841" i="5"/>
  <c r="A1840" i="5"/>
  <c r="A1839" i="5"/>
  <c r="A1838" i="5"/>
  <c r="A1837" i="5"/>
  <c r="A1836" i="5"/>
  <c r="A1835" i="5"/>
  <c r="A1834" i="5"/>
  <c r="A1833" i="5"/>
  <c r="A1832" i="5"/>
  <c r="A1831" i="5"/>
  <c r="A1830" i="5"/>
  <c r="A1829" i="5"/>
  <c r="A1828" i="5"/>
  <c r="A1827" i="5"/>
  <c r="A1826" i="5"/>
  <c r="A1825" i="5"/>
  <c r="A1824" i="5"/>
  <c r="A1823" i="5"/>
  <c r="A1822" i="5"/>
  <c r="A1821" i="5"/>
  <c r="A1820" i="5"/>
  <c r="A1819" i="5"/>
  <c r="A1818" i="5"/>
  <c r="A1817" i="5"/>
  <c r="A1816" i="5"/>
  <c r="A1815" i="5"/>
  <c r="A1814" i="5"/>
  <c r="A1813" i="5"/>
  <c r="A1812" i="5"/>
  <c r="A1811" i="5"/>
  <c r="A1810" i="5"/>
  <c r="A1809" i="5"/>
  <c r="A1808" i="5"/>
  <c r="A1807" i="5"/>
  <c r="A1806" i="5"/>
  <c r="A1805" i="5"/>
  <c r="A1804" i="5"/>
  <c r="A1803" i="5"/>
  <c r="A1802" i="5"/>
  <c r="A1801" i="5"/>
  <c r="A1800" i="5"/>
  <c r="A1799" i="5"/>
  <c r="A1798" i="5"/>
  <c r="A1797" i="5"/>
  <c r="A1796" i="5"/>
  <c r="A1795" i="5"/>
  <c r="A1794" i="5"/>
  <c r="A1793" i="5"/>
  <c r="A1792" i="5"/>
  <c r="A1791" i="5"/>
  <c r="A1790" i="5"/>
  <c r="A1789" i="5"/>
  <c r="A1788" i="5"/>
  <c r="A1787" i="5"/>
  <c r="A1786" i="5"/>
  <c r="A1785" i="5"/>
  <c r="A1784" i="5"/>
  <c r="A1783" i="5"/>
  <c r="A1782" i="5"/>
  <c r="A1781" i="5"/>
  <c r="A1780" i="5"/>
  <c r="A1779" i="5"/>
  <c r="A1778" i="5"/>
  <c r="A1777" i="5"/>
  <c r="A1776" i="5"/>
  <c r="A1775" i="5"/>
  <c r="A1774" i="5"/>
  <c r="A1773" i="5"/>
  <c r="A1772" i="5"/>
  <c r="A1771" i="5"/>
  <c r="A1770" i="5"/>
  <c r="A1769" i="5"/>
  <c r="A1768" i="5"/>
  <c r="A1767" i="5"/>
  <c r="A1766" i="5"/>
  <c r="A1765" i="5"/>
  <c r="A1764" i="5"/>
  <c r="A1763" i="5"/>
  <c r="A1762" i="5"/>
  <c r="A1761" i="5"/>
  <c r="A1760" i="5"/>
  <c r="A1759" i="5"/>
  <c r="A1758" i="5"/>
  <c r="A1757" i="5"/>
  <c r="A1756" i="5"/>
  <c r="A1755" i="5"/>
  <c r="A1754" i="5"/>
  <c r="A1753" i="5"/>
  <c r="A1752" i="5"/>
  <c r="A1751" i="5"/>
  <c r="A1750" i="5"/>
  <c r="A1749" i="5"/>
  <c r="A1748" i="5"/>
  <c r="A1747" i="5"/>
  <c r="A1746" i="5"/>
  <c r="A1745" i="5"/>
  <c r="A1744" i="5"/>
  <c r="A1743" i="5"/>
  <c r="A1742" i="5"/>
  <c r="A1741" i="5"/>
  <c r="A1740" i="5"/>
  <c r="A1739" i="5"/>
  <c r="A1738" i="5"/>
  <c r="A1737" i="5"/>
  <c r="A1736" i="5"/>
  <c r="A1735" i="5"/>
  <c r="A1734" i="5"/>
  <c r="A1733" i="5"/>
  <c r="A1732" i="5"/>
  <c r="A1731" i="5"/>
  <c r="A1730" i="5"/>
  <c r="A1729" i="5"/>
  <c r="A1728" i="5"/>
  <c r="A1727" i="5"/>
  <c r="A1726" i="5"/>
  <c r="A1725" i="5"/>
  <c r="A1724" i="5"/>
  <c r="A1723" i="5"/>
  <c r="A1722" i="5"/>
  <c r="A1721" i="5"/>
  <c r="A1720" i="5"/>
  <c r="A1719" i="5"/>
  <c r="A1718" i="5"/>
  <c r="A1717" i="5"/>
  <c r="A1716" i="5"/>
  <c r="A1715" i="5"/>
  <c r="A1714" i="5"/>
  <c r="A1713" i="5"/>
  <c r="A1712" i="5"/>
  <c r="A1711" i="5"/>
  <c r="A1710" i="5"/>
  <c r="A1709" i="5"/>
  <c r="A1708" i="5"/>
  <c r="A1707" i="5"/>
  <c r="A1706" i="5"/>
  <c r="A1705" i="5"/>
  <c r="A1704" i="5"/>
  <c r="A1703" i="5"/>
  <c r="A1702" i="5"/>
  <c r="A1701" i="5"/>
  <c r="A1700" i="5"/>
  <c r="A1699" i="5"/>
  <c r="A1698" i="5"/>
  <c r="A1697" i="5"/>
  <c r="A1696" i="5"/>
  <c r="A1695" i="5"/>
  <c r="A1694" i="5"/>
  <c r="A1693" i="5"/>
  <c r="A1692" i="5"/>
  <c r="A1691" i="5"/>
  <c r="A1690" i="5"/>
  <c r="A1689" i="5"/>
  <c r="A1688" i="5"/>
  <c r="A1687" i="5"/>
  <c r="A1686" i="5"/>
  <c r="A1685" i="5"/>
  <c r="A1684" i="5"/>
  <c r="A1683" i="5"/>
  <c r="A1682" i="5"/>
  <c r="A1681" i="5"/>
  <c r="A1680" i="5"/>
  <c r="A1679" i="5"/>
  <c r="A1678" i="5"/>
  <c r="A1677" i="5"/>
  <c r="A1676" i="5"/>
  <c r="A1675" i="5"/>
  <c r="A1674" i="5"/>
  <c r="A1673" i="5"/>
  <c r="A1672" i="5"/>
  <c r="A1671" i="5"/>
  <c r="A1670" i="5"/>
  <c r="A1669" i="5"/>
  <c r="A1668" i="5"/>
  <c r="A1667" i="5"/>
  <c r="A1666" i="5"/>
  <c r="A1665" i="5"/>
  <c r="A1664" i="5"/>
  <c r="A1663" i="5"/>
  <c r="A1662" i="5"/>
  <c r="A1661" i="5"/>
  <c r="A1660" i="5"/>
  <c r="A1659" i="5"/>
  <c r="A1658" i="5"/>
  <c r="A1657" i="5"/>
  <c r="A1656" i="5"/>
  <c r="A1655" i="5"/>
  <c r="A1654" i="5"/>
  <c r="A1653" i="5"/>
  <c r="A1652" i="5"/>
  <c r="A1651" i="5"/>
  <c r="A1650" i="5"/>
  <c r="A1649" i="5"/>
  <c r="A1648" i="5"/>
  <c r="A1647" i="5"/>
  <c r="A1646" i="5"/>
  <c r="A1645" i="5"/>
  <c r="A1644" i="5"/>
  <c r="A1643" i="5"/>
  <c r="A1642" i="5"/>
  <c r="A1641" i="5"/>
  <c r="A1640" i="5"/>
  <c r="A1639" i="5"/>
  <c r="A1638" i="5"/>
  <c r="A1637" i="5"/>
  <c r="A1636" i="5"/>
  <c r="A1635" i="5"/>
  <c r="A1634" i="5"/>
  <c r="A1633" i="5"/>
  <c r="A1632" i="5"/>
  <c r="A1631" i="5"/>
  <c r="A1630" i="5"/>
  <c r="A1629" i="5"/>
  <c r="A1628" i="5"/>
  <c r="A1627" i="5"/>
  <c r="A1626" i="5"/>
  <c r="A1625" i="5"/>
  <c r="A1624" i="5"/>
  <c r="A1623" i="5"/>
  <c r="A1622" i="5"/>
  <c r="A1621" i="5"/>
  <c r="A1620" i="5"/>
  <c r="A1619" i="5"/>
  <c r="A1618" i="5"/>
  <c r="A1617" i="5"/>
  <c r="A1616" i="5"/>
  <c r="A1615" i="5"/>
  <c r="A1614" i="5"/>
  <c r="A1613" i="5"/>
  <c r="A1612" i="5"/>
  <c r="A1611" i="5"/>
  <c r="A1610" i="5"/>
  <c r="A1609" i="5"/>
  <c r="A1608" i="5"/>
  <c r="A1607" i="5"/>
  <c r="A1606" i="5"/>
  <c r="A1605" i="5"/>
  <c r="A1604" i="5"/>
  <c r="A1603" i="5"/>
  <c r="A1602" i="5"/>
  <c r="A1601" i="5"/>
  <c r="A1600" i="5"/>
  <c r="A1599" i="5"/>
  <c r="A1598" i="5"/>
  <c r="A1597" i="5"/>
  <c r="A1596" i="5"/>
  <c r="A1595" i="5"/>
  <c r="A1594" i="5"/>
  <c r="A1593" i="5"/>
  <c r="A1592" i="5"/>
  <c r="A1591" i="5"/>
  <c r="A1590" i="5"/>
  <c r="A1589" i="5"/>
  <c r="A1588" i="5"/>
  <c r="A1587" i="5"/>
  <c r="A1586" i="5"/>
  <c r="A1585" i="5"/>
  <c r="A1584" i="5"/>
  <c r="A1583" i="5"/>
  <c r="A1582" i="5"/>
  <c r="A1581" i="5"/>
  <c r="A1580" i="5"/>
  <c r="A1579" i="5"/>
  <c r="A1578" i="5"/>
  <c r="A1577" i="5"/>
  <c r="A1576" i="5"/>
  <c r="A1575" i="5"/>
  <c r="A1574" i="5"/>
  <c r="A1573" i="5"/>
  <c r="A1572" i="5"/>
  <c r="A1571" i="5"/>
  <c r="A1570" i="5"/>
  <c r="A1569" i="5"/>
  <c r="A1568" i="5"/>
  <c r="A1567" i="5"/>
  <c r="A1566" i="5"/>
  <c r="A1565" i="5"/>
  <c r="A1564" i="5"/>
  <c r="A1563" i="5"/>
  <c r="A1562" i="5"/>
  <c r="A1561" i="5"/>
  <c r="A1560" i="5"/>
  <c r="A1559" i="5"/>
  <c r="A1558" i="5"/>
  <c r="A1557" i="5"/>
  <c r="A1556" i="5"/>
  <c r="A1555" i="5"/>
  <c r="A1554" i="5"/>
  <c r="A1553" i="5"/>
  <c r="A1552" i="5"/>
  <c r="A1551" i="5"/>
  <c r="A1550" i="5"/>
  <c r="A1549" i="5"/>
  <c r="A1548" i="5"/>
  <c r="A1547" i="5"/>
  <c r="A1546" i="5"/>
  <c r="A1545" i="5"/>
  <c r="A1544" i="5"/>
  <c r="A1543" i="5"/>
  <c r="A1542" i="5"/>
  <c r="A1541" i="5"/>
  <c r="A1540" i="5"/>
  <c r="A1539" i="5"/>
  <c r="A1538" i="5"/>
  <c r="A1537" i="5"/>
  <c r="A1536" i="5"/>
  <c r="A1535" i="5"/>
  <c r="A1534" i="5"/>
  <c r="A1533" i="5"/>
  <c r="A1532" i="5"/>
  <c r="A1531" i="5"/>
  <c r="A1530" i="5"/>
  <c r="A1529" i="5"/>
  <c r="A1528" i="5"/>
  <c r="A1527" i="5"/>
  <c r="A1526" i="5"/>
  <c r="A1525" i="5"/>
  <c r="A1524" i="5"/>
  <c r="A1523" i="5"/>
  <c r="A1522" i="5"/>
  <c r="A1521" i="5"/>
  <c r="A1520" i="5"/>
  <c r="A1519" i="5"/>
  <c r="A1518" i="5"/>
  <c r="A1517" i="5"/>
  <c r="A1516" i="5"/>
  <c r="A1515" i="5"/>
  <c r="A1514" i="5"/>
  <c r="A1513" i="5"/>
  <c r="A1512" i="5"/>
  <c r="A1511" i="5"/>
  <c r="A1510" i="5"/>
  <c r="A1509" i="5"/>
  <c r="A1508" i="5"/>
  <c r="A1507" i="5"/>
  <c r="A1506" i="5"/>
  <c r="A1505" i="5"/>
  <c r="A1504" i="5"/>
  <c r="A1503" i="5"/>
  <c r="A1502" i="5"/>
  <c r="A1501" i="5"/>
  <c r="A1500" i="5"/>
  <c r="A1499" i="5"/>
  <c r="A1498" i="5"/>
  <c r="A1497" i="5"/>
  <c r="A1496" i="5"/>
  <c r="A1495" i="5"/>
  <c r="A1494" i="5"/>
  <c r="A1493" i="5"/>
  <c r="A1492" i="5"/>
  <c r="A1491" i="5"/>
  <c r="A1490" i="5"/>
  <c r="A1489" i="5"/>
  <c r="A1488" i="5"/>
  <c r="A1487" i="5"/>
  <c r="A1486" i="5"/>
  <c r="A1485" i="5"/>
  <c r="A1484" i="5"/>
  <c r="A1483" i="5"/>
  <c r="A1482" i="5"/>
  <c r="A1481" i="5"/>
  <c r="A1480" i="5"/>
  <c r="A1479" i="5"/>
  <c r="A1478" i="5"/>
  <c r="A1477" i="5"/>
  <c r="A1476" i="5"/>
  <c r="A1475" i="5"/>
  <c r="A1474" i="5"/>
  <c r="A1473" i="5"/>
  <c r="A1472" i="5"/>
  <c r="A1471" i="5"/>
  <c r="A1470" i="5"/>
  <c r="A1469" i="5"/>
  <c r="A1468" i="5"/>
  <c r="A1467" i="5"/>
  <c r="A1466" i="5"/>
  <c r="A1465" i="5"/>
  <c r="A1464" i="5"/>
  <c r="A1463" i="5"/>
  <c r="A1462" i="5"/>
  <c r="A1461" i="5"/>
  <c r="A1460" i="5"/>
  <c r="A1459" i="5"/>
  <c r="A1458" i="5"/>
  <c r="A1457" i="5"/>
  <c r="A1456" i="5"/>
  <c r="A1455" i="5"/>
  <c r="A1454" i="5"/>
  <c r="A1453" i="5"/>
  <c r="A1452" i="5"/>
  <c r="A1451" i="5"/>
  <c r="A1450" i="5"/>
  <c r="A1449" i="5"/>
  <c r="A1448" i="5"/>
  <c r="A1447" i="5"/>
  <c r="A1446" i="5"/>
  <c r="A1445" i="5"/>
  <c r="A1444" i="5"/>
  <c r="A1443" i="5"/>
  <c r="A1442" i="5"/>
  <c r="A1441" i="5"/>
  <c r="A1440" i="5"/>
  <c r="A1439" i="5"/>
  <c r="A1438" i="5"/>
  <c r="A1437" i="5"/>
  <c r="A1436" i="5"/>
  <c r="A1435" i="5"/>
  <c r="A1434" i="5"/>
  <c r="A1433" i="5"/>
  <c r="A1432" i="5"/>
  <c r="A1431" i="5"/>
  <c r="A1430" i="5"/>
  <c r="A1429" i="5"/>
  <c r="A1428" i="5"/>
  <c r="A1427" i="5"/>
  <c r="A1426" i="5"/>
  <c r="A1425" i="5"/>
  <c r="A1424" i="5"/>
  <c r="A1423" i="5"/>
  <c r="A1422" i="5"/>
  <c r="A1421" i="5"/>
  <c r="A1420" i="5"/>
  <c r="A1419" i="5"/>
  <c r="A1418" i="5"/>
  <c r="A1417" i="5"/>
  <c r="A1416" i="5"/>
  <c r="A1415" i="5"/>
  <c r="A1414" i="5"/>
  <c r="A1413" i="5"/>
  <c r="A1412" i="5"/>
  <c r="A1411" i="5"/>
  <c r="A1410" i="5"/>
  <c r="A1409" i="5"/>
  <c r="A1408" i="5"/>
  <c r="A1407" i="5"/>
  <c r="A1406" i="5"/>
  <c r="A1405" i="5"/>
  <c r="A1404" i="5"/>
  <c r="A1403" i="5"/>
  <c r="A1402" i="5"/>
  <c r="A1401" i="5"/>
  <c r="A1400" i="5"/>
  <c r="A1399" i="5"/>
  <c r="A1398" i="5"/>
  <c r="A1397" i="5"/>
  <c r="A1396" i="5"/>
  <c r="A1395" i="5"/>
  <c r="A1394" i="5"/>
  <c r="A1393" i="5"/>
  <c r="A1392" i="5"/>
  <c r="A1391" i="5"/>
  <c r="A1390" i="5"/>
  <c r="A1389" i="5"/>
  <c r="A1388" i="5"/>
  <c r="A1387" i="5"/>
  <c r="A1386" i="5"/>
  <c r="A1385" i="5"/>
  <c r="A1384" i="5"/>
  <c r="A1383" i="5"/>
  <c r="A1382" i="5"/>
  <c r="A1381" i="5"/>
  <c r="A1380" i="5"/>
  <c r="A1379" i="5"/>
  <c r="A1378" i="5"/>
  <c r="A1377" i="5"/>
  <c r="A1376" i="5"/>
  <c r="A1375" i="5"/>
  <c r="A1374" i="5"/>
  <c r="A1373" i="5"/>
  <c r="A1372" i="5"/>
  <c r="A1371" i="5"/>
  <c r="A1370" i="5"/>
  <c r="A1369" i="5"/>
  <c r="A1368" i="5"/>
  <c r="A1367" i="5"/>
  <c r="A1366" i="5"/>
  <c r="A1365" i="5"/>
  <c r="A1364" i="5"/>
  <c r="A1363" i="5"/>
  <c r="A1362" i="5"/>
  <c r="A1361" i="5"/>
  <c r="A1360" i="5"/>
  <c r="A1359" i="5"/>
  <c r="A1358" i="5"/>
  <c r="A1357" i="5"/>
  <c r="A1356" i="5"/>
  <c r="A1355" i="5"/>
  <c r="A1354" i="5"/>
  <c r="A1353" i="5"/>
  <c r="A1352" i="5"/>
  <c r="A1351" i="5"/>
  <c r="A1350" i="5"/>
  <c r="A1349" i="5"/>
  <c r="A1348" i="5"/>
  <c r="A1347" i="5"/>
  <c r="A1346" i="5"/>
  <c r="A1345" i="5"/>
  <c r="A1344" i="5"/>
  <c r="A1343" i="5"/>
  <c r="A1342" i="5"/>
  <c r="A1341" i="5"/>
  <c r="A1340" i="5"/>
  <c r="A1339" i="5"/>
  <c r="A1338" i="5"/>
  <c r="A1337" i="5"/>
  <c r="A1336" i="5"/>
  <c r="A1335" i="5"/>
  <c r="A1334" i="5"/>
  <c r="A1333" i="5"/>
  <c r="A1332" i="5"/>
  <c r="A1331" i="5"/>
  <c r="A1330" i="5"/>
  <c r="A1329" i="5"/>
  <c r="A1328" i="5"/>
  <c r="A1327" i="5"/>
  <c r="A1326" i="5"/>
  <c r="A1325" i="5"/>
  <c r="A1324" i="5"/>
  <c r="A1323" i="5"/>
  <c r="A1322" i="5"/>
  <c r="A1321" i="5"/>
  <c r="A1320" i="5"/>
  <c r="A1319" i="5"/>
  <c r="A1318" i="5"/>
  <c r="A1317" i="5"/>
  <c r="A1316" i="5"/>
  <c r="A1315" i="5"/>
  <c r="A1314" i="5"/>
  <c r="A1313" i="5"/>
  <c r="A1312" i="5"/>
  <c r="A1311" i="5"/>
  <c r="A1310" i="5"/>
  <c r="A1309" i="5"/>
  <c r="A1308" i="5"/>
  <c r="A1307" i="5"/>
  <c r="A1306" i="5"/>
  <c r="A1305" i="5"/>
  <c r="A1304" i="5"/>
  <c r="A1303" i="5"/>
  <c r="A1302" i="5"/>
  <c r="A1301" i="5"/>
  <c r="A1300" i="5"/>
  <c r="A1299" i="5"/>
  <c r="A1298" i="5"/>
  <c r="A1297" i="5"/>
  <c r="A1296" i="5"/>
  <c r="A1295" i="5"/>
  <c r="A1294" i="5"/>
  <c r="A1293" i="5"/>
  <c r="A1292" i="5"/>
  <c r="A1291" i="5"/>
  <c r="A1290" i="5"/>
  <c r="A1289" i="5"/>
  <c r="A1288" i="5"/>
  <c r="A1287" i="5"/>
  <c r="A1286" i="5"/>
  <c r="A1285" i="5"/>
  <c r="A1284" i="5"/>
  <c r="A1283" i="5"/>
  <c r="A1282" i="5"/>
  <c r="A1281" i="5"/>
  <c r="A1280" i="5"/>
  <c r="A1279" i="5"/>
  <c r="A1278" i="5"/>
  <c r="A1277" i="5"/>
  <c r="A1276" i="5"/>
  <c r="A1275" i="5"/>
  <c r="A1274" i="5"/>
  <c r="A1273" i="5"/>
  <c r="A1272" i="5"/>
  <c r="A1271" i="5"/>
  <c r="A1270" i="5"/>
  <c r="A1269" i="5"/>
  <c r="A1268" i="5"/>
  <c r="A1267" i="5"/>
  <c r="A1266" i="5"/>
  <c r="A1265" i="5"/>
  <c r="A1264" i="5"/>
  <c r="A1263" i="5"/>
  <c r="A1262" i="5"/>
  <c r="A1261" i="5"/>
  <c r="A1260" i="5"/>
  <c r="A1259" i="5"/>
  <c r="A1258" i="5"/>
  <c r="A1257" i="5"/>
  <c r="A1256" i="5"/>
  <c r="A1255" i="5"/>
  <c r="A1254" i="5"/>
  <c r="A1253" i="5"/>
  <c r="A1252" i="5"/>
  <c r="A1251" i="5"/>
  <c r="A1250" i="5"/>
  <c r="A1249" i="5"/>
  <c r="A1248" i="5"/>
  <c r="A1247" i="5"/>
  <c r="A1246" i="5"/>
  <c r="A1245" i="5"/>
  <c r="A1244" i="5"/>
  <c r="A1243" i="5"/>
  <c r="A1242" i="5"/>
  <c r="A1241" i="5"/>
  <c r="A1240" i="5"/>
  <c r="A1239" i="5"/>
  <c r="A1238" i="5"/>
  <c r="A1237" i="5"/>
  <c r="A1236" i="5"/>
  <c r="A1235" i="5"/>
  <c r="A1234" i="5"/>
  <c r="A1233" i="5"/>
  <c r="A1232" i="5"/>
  <c r="A1231" i="5"/>
  <c r="A1230" i="5"/>
  <c r="A1229" i="5"/>
  <c r="A1228" i="5"/>
  <c r="A1227" i="5"/>
  <c r="A1226" i="5"/>
  <c r="A1225" i="5"/>
  <c r="A1224" i="5"/>
  <c r="A1223" i="5"/>
  <c r="A1222" i="5"/>
  <c r="A1221" i="5"/>
  <c r="A1220" i="5"/>
  <c r="A1219" i="5"/>
  <c r="A1218" i="5"/>
  <c r="A1217" i="5"/>
  <c r="A1216" i="5"/>
  <c r="A1215" i="5"/>
  <c r="A1214" i="5"/>
  <c r="A1213" i="5"/>
  <c r="A1212" i="5"/>
  <c r="A1211" i="5"/>
  <c r="A1210" i="5"/>
  <c r="A1209" i="5"/>
  <c r="A1208" i="5"/>
  <c r="A1207" i="5"/>
  <c r="A1206" i="5"/>
  <c r="A1205" i="5"/>
  <c r="A1204" i="5"/>
  <c r="A1203" i="5"/>
  <c r="A1202" i="5"/>
  <c r="A1201" i="5"/>
  <c r="A1200" i="5"/>
  <c r="A1199" i="5"/>
  <c r="A1198" i="5"/>
  <c r="A1197" i="5"/>
  <c r="A1196" i="5"/>
  <c r="A1195" i="5"/>
  <c r="A1194" i="5"/>
  <c r="A1193" i="5"/>
  <c r="A1192" i="5"/>
  <c r="A1191" i="5"/>
  <c r="A1190" i="5"/>
  <c r="A1189" i="5"/>
  <c r="A1188" i="5"/>
  <c r="A1187" i="5"/>
  <c r="A1186" i="5"/>
  <c r="A1185" i="5"/>
  <c r="A1184" i="5"/>
  <c r="A1183" i="5"/>
  <c r="A1182" i="5"/>
  <c r="A1181" i="5"/>
  <c r="A1180" i="5"/>
  <c r="A1179" i="5"/>
  <c r="A1178" i="5"/>
  <c r="A1177" i="5"/>
  <c r="A1176" i="5"/>
  <c r="A1175" i="5"/>
  <c r="A1174" i="5"/>
  <c r="A1173" i="5"/>
  <c r="A1172" i="5"/>
  <c r="A1171" i="5"/>
  <c r="A1170" i="5"/>
  <c r="A1169" i="5"/>
  <c r="A1168" i="5"/>
  <c r="A1167" i="5"/>
  <c r="A1166" i="5"/>
  <c r="A1165" i="5"/>
  <c r="A1164" i="5"/>
  <c r="A1163" i="5"/>
  <c r="A1162" i="5"/>
  <c r="A1161" i="5"/>
  <c r="A1160" i="5"/>
  <c r="A1159" i="5"/>
  <c r="A1158" i="5"/>
  <c r="A1157" i="5"/>
  <c r="A1156" i="5"/>
  <c r="A1155" i="5"/>
  <c r="A1154" i="5"/>
  <c r="A1153" i="5"/>
  <c r="A1152" i="5"/>
  <c r="A1151" i="5"/>
  <c r="A1150" i="5"/>
  <c r="A1149" i="5"/>
  <c r="A1148" i="5"/>
  <c r="A1147" i="5"/>
  <c r="A1146" i="5"/>
  <c r="A1145" i="5"/>
  <c r="A1144" i="5"/>
  <c r="A1143" i="5"/>
  <c r="A1142" i="5"/>
  <c r="A1141" i="5"/>
  <c r="A1140" i="5"/>
  <c r="A1139" i="5"/>
  <c r="A1138" i="5"/>
  <c r="A1137" i="5"/>
  <c r="A1136" i="5"/>
  <c r="A1135" i="5"/>
  <c r="A1134" i="5"/>
  <c r="A1133" i="5"/>
  <c r="A1132" i="5"/>
  <c r="A1131" i="5"/>
  <c r="A1130" i="5"/>
  <c r="A1129" i="5"/>
  <c r="A1128" i="5"/>
  <c r="A1127" i="5"/>
  <c r="A1126" i="5"/>
  <c r="A1125" i="5"/>
  <c r="A1124" i="5"/>
  <c r="A1123" i="5"/>
  <c r="A1122" i="5"/>
  <c r="A1121" i="5"/>
  <c r="A1120" i="5"/>
  <c r="A1119" i="5"/>
  <c r="A1118" i="5"/>
  <c r="A1117" i="5"/>
  <c r="A1116" i="5"/>
  <c r="A1115" i="5"/>
  <c r="A1114" i="5"/>
  <c r="A1113" i="5"/>
  <c r="A1112" i="5"/>
  <c r="A1111" i="5"/>
  <c r="A1110" i="5"/>
  <c r="A1109" i="5"/>
  <c r="A1108" i="5"/>
  <c r="A1107" i="5"/>
  <c r="A1106" i="5"/>
  <c r="A1105" i="5"/>
  <c r="A1104" i="5"/>
  <c r="A1103" i="5"/>
  <c r="A1102" i="5"/>
  <c r="A1101" i="5"/>
  <c r="A1100" i="5"/>
  <c r="A1099" i="5"/>
  <c r="A1098" i="5"/>
  <c r="A1097" i="5"/>
  <c r="A1096" i="5"/>
  <c r="A1095" i="5"/>
  <c r="A1094" i="5"/>
  <c r="A1093" i="5"/>
  <c r="A1092" i="5"/>
  <c r="A1091" i="5"/>
  <c r="A1090" i="5"/>
  <c r="A1088" i="5"/>
  <c r="A1087" i="5"/>
  <c r="A1086" i="5"/>
  <c r="A1085" i="5"/>
  <c r="A1084" i="5"/>
  <c r="A1083" i="5"/>
  <c r="A1082" i="5"/>
  <c r="A1081" i="5"/>
  <c r="A1080" i="5"/>
  <c r="A1079" i="5"/>
  <c r="A1078" i="5"/>
  <c r="A1077" i="5"/>
  <c r="A1076" i="5"/>
  <c r="A1075" i="5"/>
  <c r="A1074" i="5"/>
  <c r="A1073" i="5"/>
  <c r="A1072" i="5"/>
  <c r="A1071" i="5"/>
  <c r="A1070" i="5"/>
  <c r="N756" i="1" l="1"/>
  <c r="Y912" i="1" s="1"/>
  <c r="Z912" i="1" s="1"/>
  <c r="O756" i="1"/>
  <c r="P756" i="1"/>
  <c r="Q756" i="1"/>
  <c r="V756" i="1"/>
  <c r="W756" i="1"/>
  <c r="X756" i="1"/>
  <c r="T808" i="1" l="1"/>
  <c r="R757" i="1"/>
  <c r="S757" i="1"/>
  <c r="U756" i="1"/>
  <c r="N755" i="1"/>
  <c r="Y911" i="1" s="1"/>
  <c r="Z911" i="1" s="1"/>
  <c r="P755" i="1"/>
  <c r="Q755" i="1"/>
  <c r="V755" i="1"/>
  <c r="W755" i="1"/>
  <c r="X755" i="1"/>
  <c r="S756" i="1" l="1"/>
  <c r="T807" i="1"/>
  <c r="R756" i="1"/>
  <c r="U755" i="1"/>
  <c r="O755" i="1"/>
  <c r="N754" i="1"/>
  <c r="Y910" i="1" s="1"/>
  <c r="Z910" i="1" s="1"/>
  <c r="O754" i="1"/>
  <c r="P754" i="1"/>
  <c r="Q754" i="1"/>
  <c r="V754" i="1"/>
  <c r="W754" i="1"/>
  <c r="X754" i="1"/>
  <c r="T806" i="1" l="1"/>
  <c r="R755" i="1"/>
  <c r="U754" i="1"/>
  <c r="S755" i="1"/>
  <c r="X753" i="1"/>
  <c r="W753" i="1"/>
  <c r="V753" i="1"/>
  <c r="Q753" i="1"/>
  <c r="P753" i="1"/>
  <c r="O753" i="1"/>
  <c r="N753" i="1"/>
  <c r="Y909" i="1" s="1"/>
  <c r="Z909" i="1" s="1"/>
  <c r="R754" i="1" l="1"/>
  <c r="T805" i="1"/>
  <c r="S754" i="1"/>
  <c r="U753" i="1"/>
  <c r="X752" i="1"/>
  <c r="W752" i="1"/>
  <c r="V752" i="1"/>
  <c r="Q752" i="1"/>
  <c r="P752" i="1"/>
  <c r="O752" i="1"/>
  <c r="N752" i="1"/>
  <c r="Y908" i="1" s="1"/>
  <c r="Z908" i="1" s="1"/>
  <c r="U752" i="1" l="1"/>
  <c r="S753" i="1"/>
  <c r="T804" i="1"/>
  <c r="R753" i="1"/>
  <c r="N751" i="1"/>
  <c r="Y907" i="1" s="1"/>
  <c r="Z907" i="1" s="1"/>
  <c r="O751" i="1"/>
  <c r="P751" i="1"/>
  <c r="Q751" i="1"/>
  <c r="V751" i="1"/>
  <c r="W751" i="1"/>
  <c r="X751" i="1"/>
  <c r="R752" i="1" l="1"/>
  <c r="T803" i="1"/>
  <c r="S752" i="1"/>
  <c r="U751" i="1"/>
  <c r="N750" i="1"/>
  <c r="Y906" i="1" s="1"/>
  <c r="Z906" i="1" s="1"/>
  <c r="O750" i="1"/>
  <c r="P750" i="1"/>
  <c r="Q750" i="1"/>
  <c r="V750" i="1"/>
  <c r="W750" i="1"/>
  <c r="X750" i="1"/>
  <c r="T802" i="1" l="1"/>
  <c r="S751" i="1"/>
  <c r="R751" i="1"/>
  <c r="U750" i="1"/>
  <c r="N749" i="1"/>
  <c r="Y905" i="1" s="1"/>
  <c r="Z905" i="1" s="1"/>
  <c r="O749" i="1"/>
  <c r="P749" i="1"/>
  <c r="Q749" i="1"/>
  <c r="V749" i="1"/>
  <c r="W749" i="1"/>
  <c r="X749" i="1"/>
  <c r="T801" i="1" l="1"/>
  <c r="R750" i="1"/>
  <c r="S750" i="1"/>
  <c r="U749" i="1"/>
  <c r="N748" i="1"/>
  <c r="Y904" i="1" s="1"/>
  <c r="Z904" i="1" s="1"/>
  <c r="O748" i="1"/>
  <c r="P748" i="1"/>
  <c r="Q748" i="1"/>
  <c r="V748" i="1"/>
  <c r="W748" i="1"/>
  <c r="X748" i="1"/>
  <c r="T800" i="1" l="1"/>
  <c r="S749" i="1"/>
  <c r="R749" i="1"/>
  <c r="U748" i="1"/>
  <c r="N747" i="1"/>
  <c r="Y903" i="1" s="1"/>
  <c r="Z903" i="1" s="1"/>
  <c r="O747" i="1"/>
  <c r="P747" i="1"/>
  <c r="Q747" i="1"/>
  <c r="V747" i="1"/>
  <c r="W747" i="1"/>
  <c r="X747" i="1"/>
  <c r="T799" i="1" l="1"/>
  <c r="R748" i="1"/>
  <c r="S748" i="1"/>
  <c r="U747" i="1"/>
  <c r="N746" i="1"/>
  <c r="Y902" i="1" s="1"/>
  <c r="Z902" i="1" s="1"/>
  <c r="O746" i="1"/>
  <c r="P746" i="1"/>
  <c r="Q746" i="1"/>
  <c r="V746" i="1"/>
  <c r="W746" i="1"/>
  <c r="X746" i="1"/>
  <c r="R747" i="1" l="1"/>
  <c r="T798" i="1"/>
  <c r="S747" i="1"/>
  <c r="U746" i="1"/>
  <c r="V745" i="1"/>
  <c r="W745" i="1"/>
  <c r="X745" i="1"/>
  <c r="N745" i="1"/>
  <c r="Y901" i="1" s="1"/>
  <c r="Z901" i="1" s="1"/>
  <c r="O745" i="1"/>
  <c r="P745" i="1"/>
  <c r="Q745" i="1"/>
  <c r="R746" i="1" l="1"/>
  <c r="T797" i="1"/>
  <c r="U745" i="1"/>
  <c r="S746" i="1"/>
  <c r="Q744" i="1"/>
  <c r="N744" i="1"/>
  <c r="Y900" i="1" s="1"/>
  <c r="Z900" i="1" s="1"/>
  <c r="O744" i="1"/>
  <c r="P744" i="1"/>
  <c r="V744" i="1"/>
  <c r="W744" i="1"/>
  <c r="X744" i="1"/>
  <c r="T796" i="1" l="1"/>
  <c r="S745" i="1"/>
  <c r="R745" i="1"/>
  <c r="U744" i="1"/>
  <c r="N743" i="1"/>
  <c r="Y899" i="1" s="1"/>
  <c r="Z899" i="1" s="1"/>
  <c r="P743" i="1"/>
  <c r="Q743" i="1"/>
  <c r="V743" i="1"/>
  <c r="W743" i="1"/>
  <c r="X743" i="1"/>
  <c r="S744" i="1" l="1"/>
  <c r="T795" i="1"/>
  <c r="R744" i="1"/>
  <c r="O743" i="1"/>
  <c r="U743" i="1"/>
  <c r="N742" i="1"/>
  <c r="Y898" i="1" s="1"/>
  <c r="Z898" i="1" s="1"/>
  <c r="O742" i="1"/>
  <c r="P742" i="1"/>
  <c r="Q742" i="1"/>
  <c r="V742" i="1"/>
  <c r="W742" i="1"/>
  <c r="X742" i="1"/>
  <c r="S743" i="1" l="1"/>
  <c r="T794" i="1"/>
  <c r="R743" i="1"/>
  <c r="U742" i="1"/>
  <c r="N741" i="1"/>
  <c r="Y897" i="1" s="1"/>
  <c r="Z897" i="1" s="1"/>
  <c r="O741" i="1"/>
  <c r="P741" i="1"/>
  <c r="Q741" i="1"/>
  <c r="V741" i="1"/>
  <c r="W741" i="1"/>
  <c r="X741" i="1"/>
  <c r="S742" i="1" l="1"/>
  <c r="T793" i="1"/>
  <c r="R742" i="1"/>
  <c r="U741" i="1"/>
  <c r="N740" i="1"/>
  <c r="Y896" i="1" s="1"/>
  <c r="Z896" i="1" s="1"/>
  <c r="O740" i="1"/>
  <c r="P740" i="1"/>
  <c r="Q740" i="1"/>
  <c r="V740" i="1"/>
  <c r="W740" i="1"/>
  <c r="X740" i="1"/>
  <c r="S741" i="1" l="1"/>
  <c r="T792" i="1"/>
  <c r="R741" i="1"/>
  <c r="U740" i="1"/>
  <c r="N739" i="1"/>
  <c r="Y895" i="1" s="1"/>
  <c r="Z895" i="1" s="1"/>
  <c r="O739" i="1"/>
  <c r="P739" i="1"/>
  <c r="U739" i="1" s="1"/>
  <c r="Q739" i="1"/>
  <c r="V739" i="1"/>
  <c r="W739" i="1"/>
  <c r="X739" i="1"/>
  <c r="S740" i="1" l="1"/>
  <c r="T791" i="1"/>
  <c r="R740" i="1"/>
  <c r="N738" i="1"/>
  <c r="O738" i="1"/>
  <c r="P738" i="1"/>
  <c r="Q738" i="1"/>
  <c r="V738" i="1"/>
  <c r="W738" i="1"/>
  <c r="X738" i="1"/>
  <c r="T790" i="1" l="1"/>
  <c r="Y894" i="1"/>
  <c r="Z894" i="1" s="1"/>
  <c r="R739" i="1"/>
  <c r="S739" i="1"/>
  <c r="U738" i="1"/>
  <c r="Q737" i="1"/>
  <c r="N737" i="1"/>
  <c r="O737" i="1"/>
  <c r="P737" i="1"/>
  <c r="V737" i="1"/>
  <c r="W737" i="1"/>
  <c r="X737" i="1"/>
  <c r="T789" i="1" l="1"/>
  <c r="Y893" i="1"/>
  <c r="Z893" i="1" s="1"/>
  <c r="R738" i="1"/>
  <c r="S738" i="1"/>
  <c r="U737" i="1"/>
  <c r="N736" i="1"/>
  <c r="P736" i="1"/>
  <c r="Q736" i="1"/>
  <c r="V736" i="1"/>
  <c r="W736" i="1"/>
  <c r="X736" i="1"/>
  <c r="T788" i="1" l="1"/>
  <c r="Y892" i="1"/>
  <c r="Z892" i="1" s="1"/>
  <c r="S737" i="1"/>
  <c r="R737" i="1"/>
  <c r="U736" i="1"/>
  <c r="O736" i="1"/>
  <c r="V735" i="1"/>
  <c r="W735" i="1"/>
  <c r="X735" i="1"/>
  <c r="O735" i="1"/>
  <c r="Q735" i="1"/>
  <c r="P735" i="1"/>
  <c r="N735" i="1"/>
  <c r="T787" i="1" l="1"/>
  <c r="Y891" i="1"/>
  <c r="Z891" i="1" s="1"/>
  <c r="S736" i="1"/>
  <c r="R736" i="1"/>
  <c r="U735" i="1"/>
  <c r="Q734" i="1"/>
  <c r="N734" i="1"/>
  <c r="Y890" i="1" s="1"/>
  <c r="Z890" i="1" s="1"/>
  <c r="P734" i="1"/>
  <c r="V734" i="1"/>
  <c r="W734" i="1"/>
  <c r="X734" i="1"/>
  <c r="S735" i="1" l="1"/>
  <c r="T786" i="1"/>
  <c r="R735" i="1"/>
  <c r="O734" i="1"/>
  <c r="U734" i="1"/>
  <c r="V733" i="1"/>
  <c r="W733" i="1"/>
  <c r="X733" i="1"/>
  <c r="O733" i="1"/>
  <c r="Q733" i="1"/>
  <c r="P733" i="1"/>
  <c r="N733" i="1"/>
  <c r="T785" i="1" l="1"/>
  <c r="Y889" i="1"/>
  <c r="Z889" i="1" s="1"/>
  <c r="S734" i="1"/>
  <c r="U733" i="1"/>
  <c r="R734" i="1"/>
  <c r="N732" i="1"/>
  <c r="O732" i="1"/>
  <c r="P732" i="1"/>
  <c r="Q732" i="1"/>
  <c r="V732" i="1"/>
  <c r="W732" i="1"/>
  <c r="X732" i="1"/>
  <c r="T784" i="1" l="1"/>
  <c r="Y888" i="1"/>
  <c r="Z888" i="1" s="1"/>
  <c r="R733" i="1"/>
  <c r="U732" i="1"/>
  <c r="S733" i="1"/>
  <c r="N731" i="1"/>
  <c r="Y887" i="1" s="1"/>
  <c r="Z887" i="1" s="1"/>
  <c r="O731" i="1"/>
  <c r="P731" i="1"/>
  <c r="Q731" i="1"/>
  <c r="V731" i="1"/>
  <c r="W731" i="1"/>
  <c r="X731" i="1"/>
  <c r="R732" i="1" l="1"/>
  <c r="T783" i="1"/>
  <c r="S732" i="1"/>
  <c r="U731" i="1"/>
  <c r="N730" i="1"/>
  <c r="Y886" i="1" s="1"/>
  <c r="Z886" i="1" s="1"/>
  <c r="O730" i="1"/>
  <c r="P730" i="1"/>
  <c r="Q730" i="1"/>
  <c r="V730" i="1"/>
  <c r="W730" i="1"/>
  <c r="X730" i="1"/>
  <c r="S731" i="1" l="1"/>
  <c r="T782" i="1"/>
  <c r="U730" i="1"/>
  <c r="R731" i="1"/>
  <c r="N729" i="1"/>
  <c r="O729" i="1"/>
  <c r="P729" i="1"/>
  <c r="Q729" i="1"/>
  <c r="V729" i="1"/>
  <c r="W729" i="1"/>
  <c r="X729" i="1"/>
  <c r="T781" i="1" l="1"/>
  <c r="Y885" i="1"/>
  <c r="Z885" i="1" s="1"/>
  <c r="R730" i="1"/>
  <c r="S730" i="1"/>
  <c r="U729" i="1"/>
  <c r="N728" i="1"/>
  <c r="Y884" i="1" s="1"/>
  <c r="Z884" i="1" s="1"/>
  <c r="O728" i="1"/>
  <c r="P728" i="1"/>
  <c r="Q728" i="1"/>
  <c r="V728" i="1"/>
  <c r="W728" i="1"/>
  <c r="X728" i="1"/>
  <c r="R729" i="1" l="1"/>
  <c r="T780" i="1"/>
  <c r="U728" i="1"/>
  <c r="S729" i="1"/>
  <c r="N727" i="1"/>
  <c r="O727" i="1"/>
  <c r="P727" i="1"/>
  <c r="Q727" i="1"/>
  <c r="V727" i="1"/>
  <c r="W727" i="1"/>
  <c r="X727" i="1"/>
  <c r="N726" i="1"/>
  <c r="Y882" i="1" s="1"/>
  <c r="Z882" i="1" s="1"/>
  <c r="O726" i="1"/>
  <c r="P726" i="1"/>
  <c r="Q726" i="1"/>
  <c r="V726" i="1"/>
  <c r="W726" i="1"/>
  <c r="X726" i="1"/>
  <c r="T779" i="1" l="1"/>
  <c r="Y883" i="1"/>
  <c r="Z883" i="1" s="1"/>
  <c r="R727" i="1"/>
  <c r="T778" i="1"/>
  <c r="S727" i="1"/>
  <c r="U726" i="1"/>
  <c r="R728" i="1"/>
  <c r="S728" i="1"/>
  <c r="U727" i="1"/>
  <c r="N725" i="1"/>
  <c r="O725" i="1"/>
  <c r="P725" i="1"/>
  <c r="Q725" i="1"/>
  <c r="V725" i="1"/>
  <c r="W725" i="1"/>
  <c r="X725" i="1"/>
  <c r="T777" i="1" l="1"/>
  <c r="Y881" i="1"/>
  <c r="Z881" i="1" s="1"/>
  <c r="U725" i="1"/>
  <c r="S726" i="1"/>
  <c r="R726" i="1"/>
  <c r="N724" i="1"/>
  <c r="Y880" i="1" s="1"/>
  <c r="Z880" i="1" s="1"/>
  <c r="O724" i="1"/>
  <c r="P724" i="1"/>
  <c r="Q724" i="1"/>
  <c r="V724" i="1"/>
  <c r="W724" i="1"/>
  <c r="X724" i="1"/>
  <c r="S725" i="1" l="1"/>
  <c r="T776" i="1"/>
  <c r="R725" i="1"/>
  <c r="U724" i="1"/>
  <c r="N723" i="1"/>
  <c r="Y879" i="1" s="1"/>
  <c r="Z879" i="1" s="1"/>
  <c r="R724" i="1" l="1"/>
  <c r="T775" i="1"/>
  <c r="S724" i="1"/>
  <c r="O723" i="1"/>
  <c r="P723" i="1"/>
  <c r="U723" i="1" s="1"/>
  <c r="Q723" i="1"/>
  <c r="V723" i="1"/>
  <c r="W723" i="1"/>
  <c r="X723" i="1"/>
  <c r="N722" i="1" l="1"/>
  <c r="O722" i="1"/>
  <c r="P722" i="1"/>
  <c r="Q722" i="1"/>
  <c r="V722" i="1"/>
  <c r="W722" i="1"/>
  <c r="X722" i="1"/>
  <c r="T774" i="1" l="1"/>
  <c r="Y878" i="1"/>
  <c r="Z878" i="1" s="1"/>
  <c r="R723" i="1"/>
  <c r="S723" i="1"/>
  <c r="U722" i="1"/>
  <c r="N721" i="1"/>
  <c r="O721" i="1"/>
  <c r="P721" i="1"/>
  <c r="Q721" i="1"/>
  <c r="V721" i="1"/>
  <c r="W721" i="1"/>
  <c r="X721" i="1"/>
  <c r="T773" i="1" l="1"/>
  <c r="Y877" i="1"/>
  <c r="Z877" i="1" s="1"/>
  <c r="U721" i="1"/>
  <c r="R722" i="1"/>
  <c r="S722" i="1"/>
  <c r="N720" i="1"/>
  <c r="O720" i="1"/>
  <c r="P720" i="1"/>
  <c r="Q720" i="1"/>
  <c r="V720" i="1"/>
  <c r="W720" i="1"/>
  <c r="X720" i="1"/>
  <c r="T772" i="1" l="1"/>
  <c r="Y876" i="1"/>
  <c r="Z876" i="1" s="1"/>
  <c r="R721" i="1"/>
  <c r="S721" i="1"/>
  <c r="U720" i="1"/>
  <c r="N719" i="1"/>
  <c r="Y875" i="1" s="1"/>
  <c r="Z875" i="1" s="1"/>
  <c r="O719" i="1"/>
  <c r="P719" i="1"/>
  <c r="Q719" i="1"/>
  <c r="V719" i="1"/>
  <c r="W719" i="1"/>
  <c r="X719" i="1"/>
  <c r="N718" i="1"/>
  <c r="Y874" i="1" s="1"/>
  <c r="Z874" i="1" s="1"/>
  <c r="O718" i="1"/>
  <c r="P718" i="1"/>
  <c r="Q718" i="1"/>
  <c r="V718" i="1"/>
  <c r="W718" i="1"/>
  <c r="X718" i="1"/>
  <c r="S720" i="1" l="1"/>
  <c r="T771" i="1"/>
  <c r="R720" i="1"/>
  <c r="S719" i="1"/>
  <c r="T770" i="1"/>
  <c r="R719" i="1"/>
  <c r="U718" i="1"/>
  <c r="U719" i="1"/>
  <c r="N717" i="1"/>
  <c r="O717" i="1"/>
  <c r="P717" i="1"/>
  <c r="Q717" i="1"/>
  <c r="V717" i="1"/>
  <c r="W717" i="1"/>
  <c r="X717" i="1"/>
  <c r="T769" i="1" l="1"/>
  <c r="Y873" i="1"/>
  <c r="Z873" i="1" s="1"/>
  <c r="S718" i="1"/>
  <c r="R718" i="1"/>
  <c r="U717" i="1"/>
  <c r="N716" i="1"/>
  <c r="O716" i="1"/>
  <c r="P716" i="1"/>
  <c r="U716" i="1" s="1"/>
  <c r="Q716" i="1"/>
  <c r="V716" i="1"/>
  <c r="W716" i="1"/>
  <c r="X716" i="1"/>
  <c r="T768" i="1" l="1"/>
  <c r="Y872" i="1"/>
  <c r="Z872" i="1" s="1"/>
  <c r="R717" i="1"/>
  <c r="S717" i="1"/>
  <c r="N715" i="1"/>
  <c r="O715" i="1"/>
  <c r="P715" i="1"/>
  <c r="Q715" i="1"/>
  <c r="V715" i="1"/>
  <c r="W715" i="1"/>
  <c r="X715" i="1"/>
  <c r="T767" i="1" l="1"/>
  <c r="Y871" i="1"/>
  <c r="Z871" i="1" s="1"/>
  <c r="R716" i="1"/>
  <c r="S716" i="1"/>
  <c r="U715" i="1"/>
  <c r="N714" i="1"/>
  <c r="O714" i="1"/>
  <c r="P714" i="1"/>
  <c r="Q714" i="1"/>
  <c r="V714" i="1"/>
  <c r="W714" i="1"/>
  <c r="X714" i="1"/>
  <c r="T766" i="1" l="1"/>
  <c r="Y870" i="1"/>
  <c r="Z870" i="1" s="1"/>
  <c r="U714" i="1"/>
  <c r="R715" i="1"/>
  <c r="S715" i="1"/>
  <c r="N713" i="1"/>
  <c r="O713" i="1"/>
  <c r="P713" i="1"/>
  <c r="Q713" i="1"/>
  <c r="V713" i="1"/>
  <c r="W713" i="1"/>
  <c r="X713" i="1"/>
  <c r="U713" i="1" l="1"/>
  <c r="T765" i="1"/>
  <c r="Y869" i="1"/>
  <c r="Z869" i="1" s="1"/>
  <c r="R714" i="1"/>
  <c r="S714" i="1"/>
  <c r="N712" i="1"/>
  <c r="O712" i="1"/>
  <c r="P712" i="1"/>
  <c r="Q712" i="1"/>
  <c r="V712" i="1"/>
  <c r="W712" i="1"/>
  <c r="X712" i="1"/>
  <c r="T764" i="1" l="1"/>
  <c r="Y868" i="1"/>
  <c r="Z868" i="1" s="1"/>
  <c r="S713" i="1"/>
  <c r="R713" i="1"/>
  <c r="U712" i="1"/>
  <c r="N711" i="1"/>
  <c r="Y867" i="1" s="1"/>
  <c r="Z867" i="1" s="1"/>
  <c r="O711" i="1"/>
  <c r="P711" i="1"/>
  <c r="Q711" i="1"/>
  <c r="V711" i="1"/>
  <c r="W711" i="1"/>
  <c r="X711" i="1"/>
  <c r="R712" i="1" l="1"/>
  <c r="T763" i="1"/>
  <c r="U711" i="1"/>
  <c r="S712" i="1"/>
  <c r="N710" i="1"/>
  <c r="Y866" i="1" s="1"/>
  <c r="Z866" i="1" s="1"/>
  <c r="O710" i="1"/>
  <c r="P710" i="1"/>
  <c r="Q710" i="1"/>
  <c r="V710" i="1"/>
  <c r="W710" i="1"/>
  <c r="X710" i="1"/>
  <c r="R711" i="1" l="1"/>
  <c r="T762" i="1"/>
  <c r="U710" i="1"/>
  <c r="S711" i="1"/>
  <c r="N709" i="1"/>
  <c r="O709" i="1"/>
  <c r="P709" i="1"/>
  <c r="Q709" i="1"/>
  <c r="V709" i="1"/>
  <c r="W709" i="1"/>
  <c r="X709" i="1"/>
  <c r="T761" i="1" l="1"/>
  <c r="Y865" i="1"/>
  <c r="Z865" i="1" s="1"/>
  <c r="R710" i="1"/>
  <c r="S710" i="1"/>
  <c r="U709" i="1"/>
  <c r="N708" i="1"/>
  <c r="Y864" i="1" s="1"/>
  <c r="Z864" i="1" s="1"/>
  <c r="O708" i="1"/>
  <c r="P708" i="1"/>
  <c r="Q708" i="1"/>
  <c r="V708" i="1"/>
  <c r="W708" i="1"/>
  <c r="X708" i="1"/>
  <c r="U708" i="1" l="1"/>
  <c r="T760" i="1"/>
  <c r="R709" i="1"/>
  <c r="S709" i="1"/>
  <c r="N707" i="1"/>
  <c r="O707" i="1"/>
  <c r="P707" i="1"/>
  <c r="Q707" i="1"/>
  <c r="V707" i="1"/>
  <c r="W707" i="1"/>
  <c r="X707" i="1"/>
  <c r="N706" i="1"/>
  <c r="Y862" i="1" s="1"/>
  <c r="Z862" i="1" s="1"/>
  <c r="O706" i="1"/>
  <c r="P706" i="1"/>
  <c r="Q706" i="1"/>
  <c r="V706" i="1"/>
  <c r="W706" i="1"/>
  <c r="X706" i="1"/>
  <c r="N705" i="1"/>
  <c r="O705" i="1"/>
  <c r="P705" i="1"/>
  <c r="Q705" i="1"/>
  <c r="V705" i="1"/>
  <c r="W705" i="1"/>
  <c r="X705" i="1"/>
  <c r="N704" i="1"/>
  <c r="Y860" i="1" s="1"/>
  <c r="Z860" i="1" s="1"/>
  <c r="O704" i="1"/>
  <c r="P704" i="1"/>
  <c r="Q704" i="1"/>
  <c r="V704" i="1"/>
  <c r="W704" i="1"/>
  <c r="X704" i="1"/>
  <c r="T757" i="1" l="1"/>
  <c r="Y861" i="1"/>
  <c r="Z861" i="1" s="1"/>
  <c r="T759" i="1"/>
  <c r="Y863" i="1"/>
  <c r="Z863" i="1" s="1"/>
  <c r="U705" i="1"/>
  <c r="R705" i="1"/>
  <c r="T756" i="1"/>
  <c r="U706" i="1"/>
  <c r="T758" i="1"/>
  <c r="U707" i="1"/>
  <c r="S706" i="1"/>
  <c r="S707" i="1"/>
  <c r="U704" i="1"/>
  <c r="R707" i="1"/>
  <c r="R708" i="1"/>
  <c r="S708" i="1"/>
  <c r="S705" i="1"/>
  <c r="R706" i="1"/>
  <c r="N703" i="1" l="1"/>
  <c r="O703" i="1"/>
  <c r="P703" i="1"/>
  <c r="U703" i="1" s="1"/>
  <c r="Q703" i="1"/>
  <c r="V703" i="1"/>
  <c r="W703" i="1"/>
  <c r="X703" i="1"/>
  <c r="T755" i="1" l="1"/>
  <c r="Y859" i="1"/>
  <c r="Z859" i="1" s="1"/>
  <c r="R704" i="1"/>
  <c r="S704" i="1"/>
  <c r="N702" i="1"/>
  <c r="O702" i="1"/>
  <c r="P702" i="1"/>
  <c r="Q702" i="1"/>
  <c r="V702" i="1"/>
  <c r="W702" i="1"/>
  <c r="X702" i="1"/>
  <c r="T754" i="1" l="1"/>
  <c r="Y858" i="1"/>
  <c r="Z858" i="1" s="1"/>
  <c r="R703" i="1"/>
  <c r="S703" i="1"/>
  <c r="U702" i="1"/>
  <c r="N701" i="1"/>
  <c r="O701" i="1"/>
  <c r="P701" i="1"/>
  <c r="Q701" i="1"/>
  <c r="V701" i="1"/>
  <c r="W701" i="1"/>
  <c r="X701" i="1"/>
  <c r="T753" i="1" l="1"/>
  <c r="Y857" i="1"/>
  <c r="Z857" i="1" s="1"/>
  <c r="U701" i="1"/>
  <c r="R702" i="1"/>
  <c r="S702" i="1"/>
  <c r="N700" i="1"/>
  <c r="Y856" i="1" s="1"/>
  <c r="Z856" i="1" s="1"/>
  <c r="O700" i="1"/>
  <c r="P700" i="1"/>
  <c r="Q700" i="1"/>
  <c r="U700" i="1"/>
  <c r="V700" i="1"/>
  <c r="W700" i="1"/>
  <c r="X700" i="1"/>
  <c r="R701" i="1" l="1"/>
  <c r="T752" i="1"/>
  <c r="S701" i="1"/>
  <c r="N699" i="1"/>
  <c r="O699" i="1"/>
  <c r="P699" i="1"/>
  <c r="Q699" i="1"/>
  <c r="V699" i="1"/>
  <c r="W699" i="1"/>
  <c r="X699" i="1"/>
  <c r="T751" i="1" l="1"/>
  <c r="Y855" i="1"/>
  <c r="Z855" i="1" s="1"/>
  <c r="R700" i="1"/>
  <c r="S700" i="1"/>
  <c r="U699" i="1"/>
  <c r="N698" i="1"/>
  <c r="O698" i="1"/>
  <c r="P698" i="1"/>
  <c r="U698" i="1" s="1"/>
  <c r="Q698" i="1"/>
  <c r="V698" i="1"/>
  <c r="W698" i="1"/>
  <c r="X698" i="1"/>
  <c r="S699" i="1" l="1"/>
  <c r="Y854" i="1"/>
  <c r="Z854" i="1" s="1"/>
  <c r="R699" i="1"/>
  <c r="T750" i="1"/>
  <c r="N697" i="1"/>
  <c r="O697" i="1"/>
  <c r="P697" i="1"/>
  <c r="Q697" i="1"/>
  <c r="V697" i="1"/>
  <c r="W697" i="1"/>
  <c r="X697" i="1"/>
  <c r="T749" i="1" l="1"/>
  <c r="Y853" i="1"/>
  <c r="Z853" i="1" s="1"/>
  <c r="U697" i="1"/>
  <c r="R698" i="1"/>
  <c r="S698" i="1"/>
  <c r="N696" i="1"/>
  <c r="O696" i="1"/>
  <c r="P696" i="1"/>
  <c r="Q696" i="1"/>
  <c r="V696" i="1"/>
  <c r="W696" i="1"/>
  <c r="X696" i="1"/>
  <c r="T748" i="1" l="1"/>
  <c r="Y852" i="1"/>
  <c r="Z852" i="1" s="1"/>
  <c r="R697" i="1"/>
  <c r="S697" i="1"/>
  <c r="U696" i="1"/>
  <c r="N695" i="1"/>
  <c r="O695" i="1"/>
  <c r="P695" i="1"/>
  <c r="Q695" i="1"/>
  <c r="V695" i="1"/>
  <c r="W695" i="1"/>
  <c r="X695" i="1"/>
  <c r="T747" i="1" l="1"/>
  <c r="Y851" i="1"/>
  <c r="Z851" i="1" s="1"/>
  <c r="U695" i="1"/>
  <c r="R696" i="1"/>
  <c r="S696" i="1"/>
  <c r="N694" i="1"/>
  <c r="Y850" i="1" s="1"/>
  <c r="Z850" i="1" s="1"/>
  <c r="O694" i="1"/>
  <c r="P694" i="1"/>
  <c r="Q694" i="1"/>
  <c r="U694" i="1"/>
  <c r="V694" i="1"/>
  <c r="W694" i="1"/>
  <c r="X694" i="1"/>
  <c r="R695" i="1" l="1"/>
  <c r="T746" i="1"/>
  <c r="S695" i="1"/>
  <c r="N693" i="1"/>
  <c r="O693" i="1"/>
  <c r="P693" i="1"/>
  <c r="Q693" i="1"/>
  <c r="V693" i="1"/>
  <c r="W693" i="1"/>
  <c r="X693" i="1"/>
  <c r="T745" i="1" l="1"/>
  <c r="Y849" i="1"/>
  <c r="Z849" i="1" s="1"/>
  <c r="R694" i="1"/>
  <c r="S694" i="1"/>
  <c r="U693" i="1"/>
  <c r="N692" i="1"/>
  <c r="Y848" i="1" s="1"/>
  <c r="Z848" i="1" s="1"/>
  <c r="O692" i="1"/>
  <c r="P692" i="1"/>
  <c r="Q692" i="1"/>
  <c r="V692" i="1"/>
  <c r="W692" i="1"/>
  <c r="X692" i="1"/>
  <c r="S693" i="1" l="1"/>
  <c r="T744" i="1"/>
  <c r="U692" i="1"/>
  <c r="R693" i="1"/>
  <c r="N691" i="1"/>
  <c r="Y847" i="1" s="1"/>
  <c r="Z847" i="1" s="1"/>
  <c r="O691" i="1"/>
  <c r="P691" i="1"/>
  <c r="Q691" i="1"/>
  <c r="V691" i="1"/>
  <c r="W691" i="1"/>
  <c r="X691" i="1"/>
  <c r="S692" i="1" l="1"/>
  <c r="T743" i="1"/>
  <c r="R692" i="1"/>
  <c r="U691" i="1"/>
  <c r="N690" i="1"/>
  <c r="O690" i="1"/>
  <c r="P690" i="1"/>
  <c r="Q690" i="1"/>
  <c r="V690" i="1"/>
  <c r="W690" i="1"/>
  <c r="X690" i="1"/>
  <c r="T742" i="1" l="1"/>
  <c r="Y846" i="1"/>
  <c r="Z846" i="1" s="1"/>
  <c r="R691" i="1"/>
  <c r="S691" i="1"/>
  <c r="U690" i="1"/>
  <c r="N689" i="1"/>
  <c r="Y845" i="1" s="1"/>
  <c r="Z845" i="1" s="1"/>
  <c r="O689" i="1"/>
  <c r="P689" i="1"/>
  <c r="Q689" i="1"/>
  <c r="V689" i="1"/>
  <c r="W689" i="1"/>
  <c r="X689" i="1"/>
  <c r="U689" i="1" l="1"/>
  <c r="T741" i="1"/>
  <c r="R690" i="1"/>
  <c r="S690" i="1"/>
  <c r="N688" i="1"/>
  <c r="Y844" i="1" s="1"/>
  <c r="Z844" i="1" s="1"/>
  <c r="O688" i="1"/>
  <c r="P688" i="1"/>
  <c r="Q688" i="1"/>
  <c r="V688" i="1"/>
  <c r="W688" i="1"/>
  <c r="X688" i="1"/>
  <c r="S689" i="1" l="1"/>
  <c r="T740" i="1"/>
  <c r="R689" i="1"/>
  <c r="U688" i="1"/>
  <c r="N687" i="1"/>
  <c r="Y843" i="1" s="1"/>
  <c r="Z843" i="1" s="1"/>
  <c r="O687" i="1"/>
  <c r="P687" i="1"/>
  <c r="Q687" i="1"/>
  <c r="V687" i="1"/>
  <c r="W687" i="1"/>
  <c r="X687" i="1"/>
  <c r="S688" i="1" l="1"/>
  <c r="T739" i="1"/>
  <c r="U687" i="1"/>
  <c r="R688" i="1"/>
  <c r="N686" i="1"/>
  <c r="Y842" i="1" s="1"/>
  <c r="Z842" i="1" s="1"/>
  <c r="O686" i="1"/>
  <c r="P686" i="1"/>
  <c r="U686" i="1" s="1"/>
  <c r="Q686" i="1"/>
  <c r="V686" i="1"/>
  <c r="W686" i="1"/>
  <c r="X686" i="1"/>
  <c r="R687" i="1" l="1"/>
  <c r="T738" i="1"/>
  <c r="S687" i="1"/>
  <c r="N685" i="1"/>
  <c r="O685" i="1"/>
  <c r="P685" i="1"/>
  <c r="Q685" i="1"/>
  <c r="V685" i="1"/>
  <c r="W685" i="1"/>
  <c r="X685" i="1"/>
  <c r="T737" i="1" l="1"/>
  <c r="Y841" i="1"/>
  <c r="Z841" i="1" s="1"/>
  <c r="R686" i="1"/>
  <c r="S686" i="1"/>
  <c r="U685" i="1"/>
  <c r="N684" i="1"/>
  <c r="Y840" i="1" s="1"/>
  <c r="Z840" i="1" s="1"/>
  <c r="O684" i="1"/>
  <c r="P684" i="1"/>
  <c r="Q684" i="1"/>
  <c r="V684" i="1"/>
  <c r="W684" i="1"/>
  <c r="X684" i="1"/>
  <c r="S685" i="1" l="1"/>
  <c r="T736" i="1"/>
  <c r="R685" i="1"/>
  <c r="U684" i="1"/>
  <c r="N683" i="1"/>
  <c r="Y839" i="1" s="1"/>
  <c r="Z839" i="1" s="1"/>
  <c r="O683" i="1"/>
  <c r="P683" i="1"/>
  <c r="Q683" i="1"/>
  <c r="V683" i="1"/>
  <c r="W683" i="1"/>
  <c r="X683" i="1"/>
  <c r="S684" i="1" l="1"/>
  <c r="T735" i="1"/>
  <c r="U683" i="1"/>
  <c r="R684" i="1"/>
  <c r="N682" i="1"/>
  <c r="O682" i="1"/>
  <c r="P682" i="1"/>
  <c r="Q682" i="1"/>
  <c r="V682" i="1"/>
  <c r="W682" i="1"/>
  <c r="X682" i="1"/>
  <c r="T734" i="1" l="1"/>
  <c r="Y838" i="1"/>
  <c r="Z838" i="1" s="1"/>
  <c r="R683" i="1"/>
  <c r="S683" i="1"/>
  <c r="U682" i="1"/>
  <c r="N681" i="1"/>
  <c r="Y837" i="1" s="1"/>
  <c r="Z837" i="1" s="1"/>
  <c r="O681" i="1"/>
  <c r="P681" i="1"/>
  <c r="Q681" i="1"/>
  <c r="V681" i="1"/>
  <c r="W681" i="1"/>
  <c r="X681" i="1"/>
  <c r="R682" i="1" l="1"/>
  <c r="T733" i="1"/>
  <c r="S682" i="1"/>
  <c r="U681" i="1"/>
  <c r="N680" i="1"/>
  <c r="Y836" i="1" s="1"/>
  <c r="Z836" i="1" s="1"/>
  <c r="O680" i="1"/>
  <c r="P680" i="1"/>
  <c r="Q680" i="1"/>
  <c r="V680" i="1"/>
  <c r="W680" i="1"/>
  <c r="X680" i="1"/>
  <c r="S681" i="1" l="1"/>
  <c r="T732" i="1"/>
  <c r="R681" i="1"/>
  <c r="U680" i="1"/>
  <c r="N679" i="1"/>
  <c r="O679" i="1"/>
  <c r="P679" i="1"/>
  <c r="Q679" i="1"/>
  <c r="V679" i="1"/>
  <c r="W679" i="1"/>
  <c r="X679" i="1"/>
  <c r="T731" i="1" l="1"/>
  <c r="Y835" i="1"/>
  <c r="Z835" i="1" s="1"/>
  <c r="R680" i="1"/>
  <c r="S680" i="1"/>
  <c r="U679" i="1"/>
  <c r="N678" i="1"/>
  <c r="Y834" i="1" s="1"/>
  <c r="Z834" i="1" s="1"/>
  <c r="O678" i="1"/>
  <c r="P678" i="1"/>
  <c r="Q678" i="1"/>
  <c r="V678" i="1"/>
  <c r="W678" i="1"/>
  <c r="X678" i="1"/>
  <c r="S679" i="1" l="1"/>
  <c r="T730" i="1"/>
  <c r="R679" i="1"/>
  <c r="U678" i="1"/>
  <c r="N677" i="1"/>
  <c r="Y833" i="1" s="1"/>
  <c r="Z833" i="1" s="1"/>
  <c r="O677" i="1"/>
  <c r="P677" i="1"/>
  <c r="Q677" i="1"/>
  <c r="V677" i="1"/>
  <c r="W677" i="1"/>
  <c r="X677" i="1"/>
  <c r="R678" i="1" l="1"/>
  <c r="T729" i="1"/>
  <c r="U677" i="1"/>
  <c r="S678" i="1"/>
  <c r="N676" i="1"/>
  <c r="O676" i="1"/>
  <c r="P676" i="1"/>
  <c r="Q676" i="1"/>
  <c r="V676" i="1"/>
  <c r="W676" i="1"/>
  <c r="X676" i="1"/>
  <c r="T728" i="1" l="1"/>
  <c r="Y832" i="1"/>
  <c r="Z832" i="1" s="1"/>
  <c r="S677" i="1"/>
  <c r="R677" i="1"/>
  <c r="U676" i="1"/>
  <c r="N675" i="1"/>
  <c r="Y831" i="1" s="1"/>
  <c r="Z831" i="1" s="1"/>
  <c r="O675" i="1"/>
  <c r="P675" i="1"/>
  <c r="Q675" i="1"/>
  <c r="V675" i="1"/>
  <c r="W675" i="1"/>
  <c r="X675" i="1"/>
  <c r="S676" i="1" l="1"/>
  <c r="T727" i="1"/>
  <c r="U675" i="1"/>
  <c r="R676" i="1"/>
  <c r="N674" i="1"/>
  <c r="Y830" i="1" s="1"/>
  <c r="Z830" i="1" s="1"/>
  <c r="O674" i="1"/>
  <c r="P674" i="1"/>
  <c r="Q674" i="1"/>
  <c r="V674" i="1"/>
  <c r="W674" i="1"/>
  <c r="X674" i="1"/>
  <c r="S675" i="1" l="1"/>
  <c r="T726" i="1"/>
  <c r="R675" i="1"/>
  <c r="U674" i="1"/>
  <c r="N673" i="1"/>
  <c r="Y829" i="1" s="1"/>
  <c r="Z829" i="1" s="1"/>
  <c r="O673" i="1"/>
  <c r="P673" i="1"/>
  <c r="Q673" i="1"/>
  <c r="V673" i="1"/>
  <c r="W673" i="1"/>
  <c r="X673" i="1"/>
  <c r="S674" i="1" l="1"/>
  <c r="T725" i="1"/>
  <c r="R674" i="1"/>
  <c r="U673" i="1"/>
  <c r="N672" i="1"/>
  <c r="Y828" i="1" s="1"/>
  <c r="Z828" i="1" s="1"/>
  <c r="O672" i="1"/>
  <c r="P672" i="1"/>
  <c r="Q672" i="1"/>
  <c r="V672" i="1"/>
  <c r="W672" i="1"/>
  <c r="X672" i="1"/>
  <c r="S673" i="1" l="1"/>
  <c r="T724" i="1"/>
  <c r="U672" i="1"/>
  <c r="R673" i="1"/>
  <c r="N671" i="1"/>
  <c r="Y827" i="1" s="1"/>
  <c r="Z827" i="1" s="1"/>
  <c r="O671" i="1"/>
  <c r="P671" i="1"/>
  <c r="Q671" i="1"/>
  <c r="V671" i="1"/>
  <c r="W671" i="1"/>
  <c r="X671" i="1"/>
  <c r="S672" i="1" l="1"/>
  <c r="T723" i="1"/>
  <c r="R672" i="1"/>
  <c r="U671" i="1"/>
  <c r="N670" i="1"/>
  <c r="Y826" i="1" s="1"/>
  <c r="Z826" i="1" s="1"/>
  <c r="O670" i="1"/>
  <c r="P670" i="1"/>
  <c r="Q670" i="1"/>
  <c r="V670" i="1"/>
  <c r="W670" i="1"/>
  <c r="X670" i="1"/>
  <c r="R671" i="1" l="1"/>
  <c r="T722" i="1"/>
  <c r="S671" i="1"/>
  <c r="U670" i="1"/>
  <c r="N669" i="1"/>
  <c r="Y825" i="1" s="1"/>
  <c r="Z825" i="1" s="1"/>
  <c r="O669" i="1"/>
  <c r="P669" i="1"/>
  <c r="Q669" i="1"/>
  <c r="V669" i="1"/>
  <c r="W669" i="1"/>
  <c r="X669" i="1"/>
  <c r="R670" i="1" l="1"/>
  <c r="T721" i="1"/>
  <c r="S670" i="1"/>
  <c r="U669" i="1"/>
  <c r="N668" i="1"/>
  <c r="Y824" i="1" s="1"/>
  <c r="Z824" i="1" s="1"/>
  <c r="O668" i="1"/>
  <c r="P668" i="1"/>
  <c r="Q668" i="1"/>
  <c r="V668" i="1"/>
  <c r="W668" i="1"/>
  <c r="X668" i="1"/>
  <c r="S669" i="1" l="1"/>
  <c r="T720" i="1"/>
  <c r="R669" i="1"/>
  <c r="U668" i="1"/>
  <c r="N667" i="1"/>
  <c r="Y823" i="1" s="1"/>
  <c r="Z823" i="1" s="1"/>
  <c r="O667" i="1"/>
  <c r="P667" i="1"/>
  <c r="Q667" i="1"/>
  <c r="V667" i="1"/>
  <c r="W667" i="1"/>
  <c r="X667" i="1"/>
  <c r="S668" i="1" l="1"/>
  <c r="T719" i="1"/>
  <c r="U667" i="1"/>
  <c r="R668" i="1"/>
  <c r="N666" i="1"/>
  <c r="Y822" i="1" s="1"/>
  <c r="Z822" i="1" s="1"/>
  <c r="O666" i="1"/>
  <c r="P666" i="1"/>
  <c r="Q666" i="1"/>
  <c r="V666" i="1"/>
  <c r="W666" i="1"/>
  <c r="X666" i="1"/>
  <c r="U666" i="1" l="1"/>
  <c r="T718" i="1"/>
  <c r="R667" i="1"/>
  <c r="S667" i="1"/>
  <c r="N665" i="1"/>
  <c r="O665" i="1"/>
  <c r="P665" i="1"/>
  <c r="Q665" i="1"/>
  <c r="V665" i="1"/>
  <c r="W665" i="1"/>
  <c r="X665" i="1"/>
  <c r="T717" i="1" l="1"/>
  <c r="Y821" i="1"/>
  <c r="Z821" i="1" s="1"/>
  <c r="S666" i="1"/>
  <c r="R666" i="1"/>
  <c r="U665" i="1"/>
  <c r="N664" i="1"/>
  <c r="Y820" i="1" s="1"/>
  <c r="Z820" i="1" s="1"/>
  <c r="O664" i="1"/>
  <c r="P664" i="1"/>
  <c r="Q664" i="1"/>
  <c r="V664" i="1"/>
  <c r="W664" i="1"/>
  <c r="X664" i="1"/>
  <c r="R665" i="1" l="1"/>
  <c r="T716" i="1"/>
  <c r="S665" i="1"/>
  <c r="U664" i="1"/>
  <c r="N663" i="1"/>
  <c r="O663" i="1"/>
  <c r="P663" i="1"/>
  <c r="Q663" i="1"/>
  <c r="V663" i="1"/>
  <c r="W663" i="1"/>
  <c r="X663" i="1"/>
  <c r="T715" i="1" l="1"/>
  <c r="Y819" i="1"/>
  <c r="Z819" i="1" s="1"/>
  <c r="R664" i="1"/>
  <c r="S664" i="1"/>
  <c r="U663" i="1"/>
  <c r="N662" i="1"/>
  <c r="Y818" i="1" s="1"/>
  <c r="Z818" i="1" s="1"/>
  <c r="O662" i="1"/>
  <c r="P662" i="1"/>
  <c r="Q662" i="1"/>
  <c r="V662" i="1"/>
  <c r="W662" i="1"/>
  <c r="X662" i="1"/>
  <c r="S663" i="1" l="1"/>
  <c r="T714" i="1"/>
  <c r="R663" i="1"/>
  <c r="U662" i="1"/>
  <c r="N661" i="1"/>
  <c r="O661" i="1"/>
  <c r="P661" i="1"/>
  <c r="Q661" i="1"/>
  <c r="V661" i="1"/>
  <c r="W661" i="1"/>
  <c r="X661" i="1"/>
  <c r="T713" i="1" l="1"/>
  <c r="Y817" i="1"/>
  <c r="Z817" i="1" s="1"/>
  <c r="R662" i="1"/>
  <c r="S662" i="1"/>
  <c r="U661" i="1"/>
  <c r="N660" i="1"/>
  <c r="Y816" i="1" s="1"/>
  <c r="Z816" i="1" s="1"/>
  <c r="O660" i="1"/>
  <c r="P660" i="1"/>
  <c r="Q660" i="1"/>
  <c r="V660" i="1"/>
  <c r="W660" i="1"/>
  <c r="X660" i="1"/>
  <c r="R661" i="1" l="1"/>
  <c r="T712" i="1"/>
  <c r="S661" i="1"/>
  <c r="U660" i="1"/>
  <c r="N659" i="1"/>
  <c r="Y815" i="1" s="1"/>
  <c r="Z815" i="1" s="1"/>
  <c r="O659" i="1"/>
  <c r="P659" i="1"/>
  <c r="Q659" i="1"/>
  <c r="V659" i="1"/>
  <c r="W659" i="1"/>
  <c r="X659" i="1"/>
  <c r="R660" i="1" l="1"/>
  <c r="T711" i="1"/>
  <c r="U659" i="1"/>
  <c r="S660" i="1"/>
  <c r="N658" i="1"/>
  <c r="O658" i="1"/>
  <c r="P658" i="1"/>
  <c r="Q658" i="1"/>
  <c r="V658" i="1"/>
  <c r="W658" i="1"/>
  <c r="X658" i="1"/>
  <c r="T710" i="1" l="1"/>
  <c r="Y814" i="1"/>
  <c r="Z814" i="1" s="1"/>
  <c r="R659" i="1"/>
  <c r="S659" i="1"/>
  <c r="U658" i="1"/>
  <c r="N657" i="1"/>
  <c r="O657" i="1"/>
  <c r="P657" i="1"/>
  <c r="Q657" i="1"/>
  <c r="V657" i="1"/>
  <c r="W657" i="1"/>
  <c r="X657" i="1"/>
  <c r="T709" i="1" l="1"/>
  <c r="Y813" i="1"/>
  <c r="Z813" i="1" s="1"/>
  <c r="R658" i="1"/>
  <c r="U657" i="1"/>
  <c r="S658" i="1"/>
  <c r="N656" i="1"/>
  <c r="Y812" i="1" s="1"/>
  <c r="Z812" i="1" s="1"/>
  <c r="O656" i="1"/>
  <c r="P656" i="1"/>
  <c r="Q656" i="1"/>
  <c r="V656" i="1"/>
  <c r="W656" i="1"/>
  <c r="X656" i="1"/>
  <c r="U656" i="1" l="1"/>
  <c r="T708" i="1"/>
  <c r="R657" i="1"/>
  <c r="S657" i="1"/>
  <c r="N655" i="1"/>
  <c r="Y811" i="1" s="1"/>
  <c r="Z811" i="1" s="1"/>
  <c r="O655" i="1"/>
  <c r="P655" i="1"/>
  <c r="Q655" i="1"/>
  <c r="V655" i="1"/>
  <c r="W655" i="1"/>
  <c r="X655" i="1"/>
  <c r="R656" i="1" l="1"/>
  <c r="T707" i="1"/>
  <c r="S656" i="1"/>
  <c r="U655" i="1"/>
  <c r="N654" i="1"/>
  <c r="Y810" i="1" s="1"/>
  <c r="Z810" i="1" s="1"/>
  <c r="O654" i="1"/>
  <c r="P654" i="1"/>
  <c r="Q654" i="1"/>
  <c r="V654" i="1"/>
  <c r="W654" i="1"/>
  <c r="X654" i="1"/>
  <c r="S655" i="1" l="1"/>
  <c r="T706" i="1"/>
  <c r="R655" i="1"/>
  <c r="U654" i="1"/>
  <c r="N653" i="1"/>
  <c r="Y809" i="1" s="1"/>
  <c r="Z809" i="1" s="1"/>
  <c r="O653" i="1"/>
  <c r="P653" i="1"/>
  <c r="Q653" i="1"/>
  <c r="V653" i="1"/>
  <c r="W653" i="1"/>
  <c r="X653" i="1"/>
  <c r="S654" i="1" l="1"/>
  <c r="T705" i="1"/>
  <c r="U653" i="1"/>
  <c r="R654" i="1"/>
  <c r="N652" i="1"/>
  <c r="O652" i="1"/>
  <c r="P652" i="1"/>
  <c r="Q652" i="1"/>
  <c r="V652" i="1"/>
  <c r="W652" i="1"/>
  <c r="X652" i="1"/>
  <c r="T704" i="1" l="1"/>
  <c r="Y808" i="1"/>
  <c r="Z808" i="1" s="1"/>
  <c r="R653" i="1"/>
  <c r="S653" i="1"/>
  <c r="U652" i="1"/>
  <c r="N651" i="1"/>
  <c r="O651" i="1"/>
  <c r="P651" i="1"/>
  <c r="Q651" i="1"/>
  <c r="V651" i="1"/>
  <c r="W651" i="1"/>
  <c r="X651" i="1"/>
  <c r="T703" i="1" l="1"/>
  <c r="Y807" i="1"/>
  <c r="Z807" i="1" s="1"/>
  <c r="R652" i="1"/>
  <c r="S652" i="1"/>
  <c r="U651" i="1"/>
  <c r="N650" i="1"/>
  <c r="Y806" i="1" s="1"/>
  <c r="Z806" i="1" s="1"/>
  <c r="O650" i="1"/>
  <c r="P650" i="1"/>
  <c r="Q650" i="1"/>
  <c r="V650" i="1"/>
  <c r="W650" i="1"/>
  <c r="X650" i="1"/>
  <c r="U650" i="1" l="1"/>
  <c r="R651" i="1"/>
  <c r="T702" i="1"/>
  <c r="S651" i="1"/>
  <c r="N649" i="1"/>
  <c r="O649" i="1"/>
  <c r="P649" i="1"/>
  <c r="Q649" i="1"/>
  <c r="V649" i="1"/>
  <c r="W649" i="1"/>
  <c r="X649" i="1"/>
  <c r="T701" i="1" l="1"/>
  <c r="Y805" i="1"/>
  <c r="Z805" i="1" s="1"/>
  <c r="S650" i="1"/>
  <c r="R650" i="1"/>
  <c r="U649" i="1"/>
  <c r="N648" i="1"/>
  <c r="O648" i="1"/>
  <c r="P648" i="1"/>
  <c r="Q648" i="1"/>
  <c r="V648" i="1"/>
  <c r="W648" i="1"/>
  <c r="X648" i="1"/>
  <c r="T700" i="1" l="1"/>
  <c r="Y804" i="1"/>
  <c r="Z804" i="1" s="1"/>
  <c r="R649" i="1"/>
  <c r="S649" i="1"/>
  <c r="U648" i="1"/>
  <c r="N647" i="1"/>
  <c r="Y803" i="1" s="1"/>
  <c r="Z803" i="1" s="1"/>
  <c r="O647" i="1"/>
  <c r="P647" i="1"/>
  <c r="Q647" i="1"/>
  <c r="V647" i="1"/>
  <c r="W647" i="1"/>
  <c r="X647" i="1"/>
  <c r="S648" i="1" l="1"/>
  <c r="T699" i="1"/>
  <c r="R648" i="1"/>
  <c r="U647" i="1"/>
  <c r="N646" i="1"/>
  <c r="Y802" i="1" s="1"/>
  <c r="Z802" i="1" s="1"/>
  <c r="O646" i="1"/>
  <c r="P646" i="1"/>
  <c r="Q646" i="1"/>
  <c r="V646" i="1"/>
  <c r="W646" i="1"/>
  <c r="X646" i="1"/>
  <c r="R647" i="1" l="1"/>
  <c r="T698" i="1"/>
  <c r="S647" i="1"/>
  <c r="U646" i="1"/>
  <c r="X645" i="1" l="1"/>
  <c r="W645" i="1"/>
  <c r="V645" i="1"/>
  <c r="P645" i="1"/>
  <c r="O645" i="1"/>
  <c r="Q645" i="1"/>
  <c r="N645" i="1"/>
  <c r="T697" i="1" l="1"/>
  <c r="Y801" i="1"/>
  <c r="Z801" i="1" s="1"/>
  <c r="S646" i="1"/>
  <c r="R646" i="1"/>
  <c r="U645" i="1"/>
  <c r="N644" i="1"/>
  <c r="O644" i="1"/>
  <c r="P644" i="1"/>
  <c r="Q644" i="1"/>
  <c r="V644" i="1"/>
  <c r="W644" i="1"/>
  <c r="X644" i="1"/>
  <c r="T696" i="1" l="1"/>
  <c r="Y800" i="1"/>
  <c r="Z800" i="1" s="1"/>
  <c r="S645" i="1"/>
  <c r="R645" i="1"/>
  <c r="U644" i="1"/>
  <c r="N643" i="1"/>
  <c r="O643" i="1"/>
  <c r="P643" i="1"/>
  <c r="Q643" i="1"/>
  <c r="V643" i="1"/>
  <c r="W643" i="1"/>
  <c r="X643" i="1"/>
  <c r="T695" i="1" l="1"/>
  <c r="Y799" i="1"/>
  <c r="Z799" i="1" s="1"/>
  <c r="R644" i="1"/>
  <c r="S644" i="1"/>
  <c r="U643" i="1"/>
  <c r="N642" i="1"/>
  <c r="O642" i="1"/>
  <c r="P642" i="1"/>
  <c r="Q642" i="1"/>
  <c r="V642" i="1"/>
  <c r="W642" i="1"/>
  <c r="X642" i="1"/>
  <c r="T694" i="1" l="1"/>
  <c r="Y798" i="1"/>
  <c r="Z798" i="1" s="1"/>
  <c r="R643" i="1"/>
  <c r="S643" i="1"/>
  <c r="U642" i="1"/>
  <c r="N641" i="1"/>
  <c r="Y797" i="1" s="1"/>
  <c r="Z797" i="1" s="1"/>
  <c r="O641" i="1"/>
  <c r="P641" i="1"/>
  <c r="Q641" i="1"/>
  <c r="V641" i="1"/>
  <c r="W641" i="1"/>
  <c r="X641" i="1"/>
  <c r="R642" i="1" l="1"/>
  <c r="T693" i="1"/>
  <c r="U641" i="1"/>
  <c r="S642" i="1"/>
  <c r="N640" i="1"/>
  <c r="O640" i="1"/>
  <c r="P640" i="1"/>
  <c r="Q640" i="1"/>
  <c r="V640" i="1"/>
  <c r="W640" i="1"/>
  <c r="X640" i="1"/>
  <c r="T692" i="1" l="1"/>
  <c r="Y796" i="1"/>
  <c r="Z796" i="1" s="1"/>
  <c r="R641" i="1"/>
  <c r="S641" i="1"/>
  <c r="U640" i="1"/>
  <c r="N639" i="1"/>
  <c r="O639" i="1"/>
  <c r="P639" i="1"/>
  <c r="Q639" i="1"/>
  <c r="V639" i="1"/>
  <c r="W639" i="1"/>
  <c r="X639" i="1"/>
  <c r="T691" i="1" l="1"/>
  <c r="Y795" i="1"/>
  <c r="Z795" i="1" s="1"/>
  <c r="R640" i="1"/>
  <c r="S640" i="1"/>
  <c r="U639" i="1"/>
  <c r="N638" i="1" l="1"/>
  <c r="O638" i="1"/>
  <c r="P638" i="1"/>
  <c r="Q638" i="1"/>
  <c r="V638" i="1"/>
  <c r="W638" i="1"/>
  <c r="X638" i="1"/>
  <c r="T690" i="1" l="1"/>
  <c r="Y794" i="1"/>
  <c r="Z794" i="1" s="1"/>
  <c r="R639" i="1"/>
  <c r="S639" i="1"/>
  <c r="U638" i="1"/>
  <c r="N637" i="1" l="1"/>
  <c r="O637" i="1"/>
  <c r="P637" i="1"/>
  <c r="Q637" i="1"/>
  <c r="V637" i="1"/>
  <c r="W637" i="1"/>
  <c r="X637" i="1"/>
  <c r="T689" i="1" l="1"/>
  <c r="Y793" i="1"/>
  <c r="Z793" i="1" s="1"/>
  <c r="R638" i="1"/>
  <c r="S638" i="1"/>
  <c r="U637" i="1"/>
  <c r="N636" i="1" l="1"/>
  <c r="O636" i="1"/>
  <c r="P636" i="1"/>
  <c r="Q636" i="1"/>
  <c r="V636" i="1"/>
  <c r="W636" i="1"/>
  <c r="X636" i="1"/>
  <c r="T688" i="1" l="1"/>
  <c r="Y792" i="1"/>
  <c r="Z792" i="1" s="1"/>
  <c r="R637" i="1"/>
  <c r="S637" i="1"/>
  <c r="U636" i="1"/>
  <c r="N635" i="1"/>
  <c r="O635" i="1"/>
  <c r="P635" i="1"/>
  <c r="Q635" i="1"/>
  <c r="V635" i="1"/>
  <c r="W635" i="1"/>
  <c r="X635" i="1"/>
  <c r="R636" i="1" l="1"/>
  <c r="Y791" i="1"/>
  <c r="Z791" i="1" s="1"/>
  <c r="S636" i="1"/>
  <c r="T687" i="1"/>
  <c r="U635" i="1"/>
  <c r="N634" i="1"/>
  <c r="O634" i="1"/>
  <c r="P634" i="1"/>
  <c r="Q634" i="1"/>
  <c r="V634" i="1"/>
  <c r="W634" i="1"/>
  <c r="X634" i="1"/>
  <c r="N633" i="1"/>
  <c r="Y789" i="1" s="1"/>
  <c r="Z789" i="1" s="1"/>
  <c r="T686" i="1" l="1"/>
  <c r="Y790" i="1"/>
  <c r="Z790" i="1" s="1"/>
  <c r="R634" i="1"/>
  <c r="T685" i="1"/>
  <c r="S634" i="1"/>
  <c r="R635" i="1"/>
  <c r="S635" i="1"/>
  <c r="U634" i="1"/>
  <c r="O633" i="1" l="1"/>
  <c r="P633" i="1"/>
  <c r="Q633" i="1"/>
  <c r="U633" i="1"/>
  <c r="V633" i="1"/>
  <c r="W633" i="1"/>
  <c r="X633" i="1"/>
  <c r="N632" i="1" l="1"/>
  <c r="O632" i="1"/>
  <c r="P632" i="1"/>
  <c r="Q632" i="1"/>
  <c r="V632" i="1"/>
  <c r="W632" i="1"/>
  <c r="X632" i="1"/>
  <c r="T684" i="1" l="1"/>
  <c r="Y788" i="1"/>
  <c r="Z788" i="1" s="1"/>
  <c r="R633" i="1"/>
  <c r="S633" i="1"/>
  <c r="U632" i="1"/>
  <c r="N631" i="1"/>
  <c r="O631" i="1"/>
  <c r="P631" i="1"/>
  <c r="Q631" i="1"/>
  <c r="V631" i="1"/>
  <c r="W631" i="1"/>
  <c r="X631" i="1"/>
  <c r="T683" i="1" l="1"/>
  <c r="Y787" i="1"/>
  <c r="Z787" i="1" s="1"/>
  <c r="R632" i="1"/>
  <c r="S632" i="1"/>
  <c r="U631" i="1"/>
  <c r="N630" i="1"/>
  <c r="O630" i="1"/>
  <c r="P630" i="1"/>
  <c r="Q630" i="1"/>
  <c r="V630" i="1"/>
  <c r="W630" i="1"/>
  <c r="X630" i="1"/>
  <c r="T682" i="1" l="1"/>
  <c r="Y786" i="1"/>
  <c r="Z786" i="1" s="1"/>
  <c r="R631" i="1"/>
  <c r="S631" i="1"/>
  <c r="U630" i="1"/>
  <c r="N629" i="1"/>
  <c r="O629" i="1"/>
  <c r="P629" i="1"/>
  <c r="Q629" i="1"/>
  <c r="V629" i="1"/>
  <c r="W629" i="1"/>
  <c r="X629" i="1"/>
  <c r="T681" i="1" l="1"/>
  <c r="Y785" i="1"/>
  <c r="Z785" i="1" s="1"/>
  <c r="R630" i="1"/>
  <c r="S630" i="1"/>
  <c r="U629" i="1"/>
  <c r="N628" i="1"/>
  <c r="Y784" i="1" s="1"/>
  <c r="Z784" i="1" s="1"/>
  <c r="O628" i="1"/>
  <c r="P628" i="1"/>
  <c r="Q628" i="1"/>
  <c r="V628" i="1"/>
  <c r="W628" i="1"/>
  <c r="X628" i="1"/>
  <c r="U628" i="1" l="1"/>
  <c r="T680" i="1"/>
  <c r="S629" i="1"/>
  <c r="R629" i="1"/>
  <c r="N627" i="1"/>
  <c r="O627" i="1"/>
  <c r="P627" i="1"/>
  <c r="Q627" i="1"/>
  <c r="V627" i="1"/>
  <c r="W627" i="1"/>
  <c r="X627" i="1"/>
  <c r="T679" i="1" l="1"/>
  <c r="Y783" i="1"/>
  <c r="Z783" i="1" s="1"/>
  <c r="S628" i="1"/>
  <c r="R628" i="1"/>
  <c r="U627" i="1"/>
  <c r="N626" i="1" l="1"/>
  <c r="O626" i="1"/>
  <c r="P626" i="1"/>
  <c r="Q626" i="1"/>
  <c r="V626" i="1"/>
  <c r="W626" i="1"/>
  <c r="X626" i="1"/>
  <c r="T678" i="1" l="1"/>
  <c r="Y782" i="1"/>
  <c r="Z782" i="1" s="1"/>
  <c r="R627" i="1"/>
  <c r="S627" i="1"/>
  <c r="U626" i="1"/>
  <c r="N625" i="1"/>
  <c r="O625" i="1"/>
  <c r="P625" i="1"/>
  <c r="Q625" i="1"/>
  <c r="V625" i="1"/>
  <c r="W625" i="1"/>
  <c r="X625" i="1"/>
  <c r="T677" i="1" l="1"/>
  <c r="Y781" i="1"/>
  <c r="Z781" i="1" s="1"/>
  <c r="U625" i="1"/>
  <c r="R626" i="1"/>
  <c r="S626" i="1"/>
  <c r="N624" i="1"/>
  <c r="O624" i="1"/>
  <c r="P624" i="1"/>
  <c r="Q624" i="1"/>
  <c r="V624" i="1"/>
  <c r="W624" i="1"/>
  <c r="X624" i="1"/>
  <c r="T676" i="1" l="1"/>
  <c r="Y780" i="1"/>
  <c r="Z780" i="1" s="1"/>
  <c r="R625" i="1"/>
  <c r="S625" i="1"/>
  <c r="U624" i="1"/>
  <c r="N623" i="1"/>
  <c r="Y779" i="1" s="1"/>
  <c r="Z779" i="1" s="1"/>
  <c r="O623" i="1"/>
  <c r="P623" i="1"/>
  <c r="Q623" i="1"/>
  <c r="V623" i="1"/>
  <c r="W623" i="1"/>
  <c r="X623" i="1"/>
  <c r="R624" i="1" l="1"/>
  <c r="T675" i="1"/>
  <c r="U623" i="1"/>
  <c r="S624" i="1"/>
  <c r="N622" i="1"/>
  <c r="O622" i="1"/>
  <c r="P622" i="1"/>
  <c r="Q622" i="1"/>
  <c r="V622" i="1"/>
  <c r="W622" i="1"/>
  <c r="X622" i="1"/>
  <c r="T674" i="1" l="1"/>
  <c r="Y778" i="1"/>
  <c r="Z778" i="1" s="1"/>
  <c r="R623" i="1"/>
  <c r="S623" i="1"/>
  <c r="U622" i="1"/>
  <c r="N621" i="1"/>
  <c r="Y777" i="1" s="1"/>
  <c r="Z777" i="1" s="1"/>
  <c r="O621" i="1"/>
  <c r="P621" i="1"/>
  <c r="Q621" i="1"/>
  <c r="V621" i="1"/>
  <c r="W621" i="1"/>
  <c r="X621" i="1"/>
  <c r="S622" i="1" l="1"/>
  <c r="T673" i="1"/>
  <c r="R622" i="1"/>
  <c r="U621" i="1"/>
  <c r="N620" i="1"/>
  <c r="O620" i="1"/>
  <c r="P620" i="1"/>
  <c r="Q620" i="1"/>
  <c r="V620" i="1"/>
  <c r="W620" i="1"/>
  <c r="X620" i="1"/>
  <c r="T672" i="1" l="1"/>
  <c r="Y776" i="1"/>
  <c r="Z776" i="1" s="1"/>
  <c r="R621" i="1"/>
  <c r="S621" i="1"/>
  <c r="U620" i="1"/>
  <c r="N619" i="1" l="1"/>
  <c r="O619" i="1"/>
  <c r="P619" i="1"/>
  <c r="U619" i="1" s="1"/>
  <c r="Q619" i="1"/>
  <c r="V619" i="1"/>
  <c r="W619" i="1"/>
  <c r="X619" i="1"/>
  <c r="T671" i="1" l="1"/>
  <c r="Y775" i="1"/>
  <c r="Z775" i="1" s="1"/>
  <c r="S620" i="1"/>
  <c r="R620" i="1"/>
  <c r="N618" i="1"/>
  <c r="O618" i="1"/>
  <c r="P618" i="1"/>
  <c r="Q618" i="1"/>
  <c r="V618" i="1"/>
  <c r="W618" i="1"/>
  <c r="X618" i="1"/>
  <c r="T670" i="1" l="1"/>
  <c r="Y774" i="1"/>
  <c r="Z774" i="1" s="1"/>
  <c r="R619" i="1"/>
  <c r="S619" i="1"/>
  <c r="U618" i="1"/>
  <c r="N617" i="1"/>
  <c r="O617" i="1"/>
  <c r="P617" i="1"/>
  <c r="Q617" i="1"/>
  <c r="V617" i="1"/>
  <c r="W617" i="1"/>
  <c r="X617" i="1"/>
  <c r="T669" i="1" l="1"/>
  <c r="Y773" i="1"/>
  <c r="Z773" i="1" s="1"/>
  <c r="R618" i="1"/>
  <c r="S618" i="1"/>
  <c r="U617" i="1"/>
  <c r="N616" i="1"/>
  <c r="Y772" i="1" s="1"/>
  <c r="Z772" i="1" s="1"/>
  <c r="O616" i="1"/>
  <c r="P616" i="1"/>
  <c r="Q616" i="1"/>
  <c r="V616" i="1"/>
  <c r="W616" i="1"/>
  <c r="X616" i="1"/>
  <c r="U616" i="1" l="1"/>
  <c r="S617" i="1"/>
  <c r="T668" i="1"/>
  <c r="R617" i="1"/>
  <c r="N615" i="1"/>
  <c r="O615" i="1"/>
  <c r="P615" i="1"/>
  <c r="Q615" i="1"/>
  <c r="V615" i="1"/>
  <c r="W615" i="1"/>
  <c r="X615" i="1"/>
  <c r="T667" i="1" l="1"/>
  <c r="Y771" i="1"/>
  <c r="Z771" i="1" s="1"/>
  <c r="R616" i="1"/>
  <c r="S616" i="1"/>
  <c r="U615" i="1"/>
  <c r="N614" i="1" l="1"/>
  <c r="O614" i="1"/>
  <c r="P614" i="1"/>
  <c r="Q614" i="1"/>
  <c r="V614" i="1"/>
  <c r="W614" i="1"/>
  <c r="X614" i="1"/>
  <c r="T666" i="1" l="1"/>
  <c r="Y770" i="1"/>
  <c r="Z770" i="1" s="1"/>
  <c r="R615" i="1"/>
  <c r="S615" i="1"/>
  <c r="U614" i="1"/>
  <c r="N613" i="1"/>
  <c r="O613" i="1"/>
  <c r="P613" i="1"/>
  <c r="Q613" i="1"/>
  <c r="V613" i="1"/>
  <c r="W613" i="1"/>
  <c r="X613" i="1"/>
  <c r="T665" i="1" l="1"/>
  <c r="Y769" i="1"/>
  <c r="Z769" i="1" s="1"/>
  <c r="R614" i="1"/>
  <c r="S614" i="1"/>
  <c r="U613" i="1"/>
  <c r="N612" i="1"/>
  <c r="O612" i="1"/>
  <c r="P612" i="1"/>
  <c r="Q612" i="1"/>
  <c r="V612" i="1"/>
  <c r="W612" i="1"/>
  <c r="X612" i="1"/>
  <c r="T664" i="1" l="1"/>
  <c r="Y768" i="1"/>
  <c r="Z768" i="1" s="1"/>
  <c r="U612" i="1"/>
  <c r="R613" i="1"/>
  <c r="S613" i="1"/>
  <c r="N611" i="1"/>
  <c r="Y767" i="1" s="1"/>
  <c r="Z767" i="1" s="1"/>
  <c r="O611" i="1"/>
  <c r="P611" i="1"/>
  <c r="Q611" i="1"/>
  <c r="V611" i="1"/>
  <c r="W611" i="1"/>
  <c r="X611" i="1"/>
  <c r="R612" i="1" l="1"/>
  <c r="T663" i="1"/>
  <c r="S612" i="1"/>
  <c r="U611" i="1"/>
  <c r="N610" i="1" l="1"/>
  <c r="O610" i="1"/>
  <c r="P610" i="1"/>
  <c r="Q610" i="1"/>
  <c r="V610" i="1"/>
  <c r="W610" i="1"/>
  <c r="X610" i="1"/>
  <c r="T662" i="1" l="1"/>
  <c r="Y766" i="1"/>
  <c r="Z766" i="1" s="1"/>
  <c r="R611" i="1"/>
  <c r="S611" i="1"/>
  <c r="U610" i="1"/>
  <c r="N609" i="1"/>
  <c r="O609" i="1"/>
  <c r="P609" i="1"/>
  <c r="Q609" i="1"/>
  <c r="V609" i="1"/>
  <c r="W609" i="1"/>
  <c r="X609" i="1"/>
  <c r="T661" i="1" l="1"/>
  <c r="Y765" i="1"/>
  <c r="Z765" i="1" s="1"/>
  <c r="R610" i="1"/>
  <c r="S610" i="1"/>
  <c r="U609" i="1"/>
  <c r="N608" i="1"/>
  <c r="O608" i="1"/>
  <c r="P608" i="1"/>
  <c r="Q608" i="1"/>
  <c r="V608" i="1"/>
  <c r="W608" i="1"/>
  <c r="X608" i="1"/>
  <c r="T660" i="1" l="1"/>
  <c r="Y764" i="1"/>
  <c r="Z764" i="1" s="1"/>
  <c r="R609" i="1"/>
  <c r="S609" i="1"/>
  <c r="U608" i="1"/>
  <c r="N607" i="1" l="1"/>
  <c r="O607" i="1"/>
  <c r="P607" i="1"/>
  <c r="Q607" i="1"/>
  <c r="V607" i="1"/>
  <c r="W607" i="1"/>
  <c r="X607" i="1"/>
  <c r="T659" i="1" l="1"/>
  <c r="Y763" i="1"/>
  <c r="Z763" i="1" s="1"/>
  <c r="S608" i="1"/>
  <c r="R608" i="1"/>
  <c r="U607" i="1"/>
  <c r="N606" i="1"/>
  <c r="Y762" i="1" s="1"/>
  <c r="Z762" i="1" s="1"/>
  <c r="O606" i="1"/>
  <c r="P606" i="1"/>
  <c r="Q606" i="1"/>
  <c r="V606" i="1"/>
  <c r="W606" i="1"/>
  <c r="X606" i="1"/>
  <c r="S607" i="1" l="1"/>
  <c r="T658" i="1"/>
  <c r="R607" i="1"/>
  <c r="U606" i="1"/>
  <c r="N605" i="1"/>
  <c r="Y761" i="1" s="1"/>
  <c r="Z761" i="1" s="1"/>
  <c r="O605" i="1"/>
  <c r="P605" i="1"/>
  <c r="Q605" i="1"/>
  <c r="V605" i="1"/>
  <c r="W605" i="1"/>
  <c r="X605" i="1"/>
  <c r="R606" i="1" l="1"/>
  <c r="T657" i="1"/>
  <c r="U605" i="1"/>
  <c r="S606" i="1"/>
  <c r="N604" i="1"/>
  <c r="Y760" i="1" s="1"/>
  <c r="Z760" i="1" s="1"/>
  <c r="O604" i="1"/>
  <c r="P604" i="1"/>
  <c r="Q604" i="1"/>
  <c r="V604" i="1"/>
  <c r="W604" i="1"/>
  <c r="X604" i="1"/>
  <c r="S605" i="1" l="1"/>
  <c r="T656" i="1"/>
  <c r="R605" i="1"/>
  <c r="U604" i="1"/>
  <c r="N603" i="1"/>
  <c r="Y759" i="1" s="1"/>
  <c r="Z759" i="1" s="1"/>
  <c r="O603" i="1"/>
  <c r="P603" i="1"/>
  <c r="U603" i="1" s="1"/>
  <c r="Q603" i="1"/>
  <c r="V603" i="1"/>
  <c r="W603" i="1"/>
  <c r="X603" i="1"/>
  <c r="S604" i="1" l="1"/>
  <c r="T655" i="1"/>
  <c r="R604" i="1"/>
  <c r="N602" i="1"/>
  <c r="O602" i="1"/>
  <c r="P602" i="1"/>
  <c r="Q602" i="1"/>
  <c r="V602" i="1"/>
  <c r="W602" i="1"/>
  <c r="X602" i="1"/>
  <c r="T654" i="1" l="1"/>
  <c r="Y758" i="1"/>
  <c r="Z758" i="1" s="1"/>
  <c r="S603" i="1"/>
  <c r="R603" i="1"/>
  <c r="U602" i="1"/>
  <c r="N601" i="1" l="1"/>
  <c r="O601" i="1"/>
  <c r="P601" i="1"/>
  <c r="Q601" i="1"/>
  <c r="V601" i="1"/>
  <c r="W601" i="1"/>
  <c r="X601" i="1"/>
  <c r="T653" i="1" l="1"/>
  <c r="Y757" i="1"/>
  <c r="Z757" i="1" s="1"/>
  <c r="R602" i="1"/>
  <c r="S602" i="1"/>
  <c r="U601" i="1"/>
  <c r="N600" i="1"/>
  <c r="O600" i="1"/>
  <c r="P600" i="1"/>
  <c r="Q600" i="1"/>
  <c r="V600" i="1"/>
  <c r="W600" i="1"/>
  <c r="X600" i="1"/>
  <c r="T652" i="1" l="1"/>
  <c r="Y756" i="1"/>
  <c r="Z756" i="1" s="1"/>
  <c r="R601" i="1"/>
  <c r="S601" i="1"/>
  <c r="U600" i="1"/>
  <c r="N599" i="1"/>
  <c r="O599" i="1"/>
  <c r="P599" i="1"/>
  <c r="Q599" i="1"/>
  <c r="V599" i="1"/>
  <c r="W599" i="1"/>
  <c r="X599" i="1"/>
  <c r="T651" i="1" l="1"/>
  <c r="Y755" i="1"/>
  <c r="Z755" i="1" s="1"/>
  <c r="S600" i="1"/>
  <c r="R600" i="1"/>
  <c r="U599" i="1"/>
  <c r="N598" i="1"/>
  <c r="O598" i="1"/>
  <c r="P598" i="1"/>
  <c r="Q598" i="1"/>
  <c r="V598" i="1"/>
  <c r="W598" i="1"/>
  <c r="X598" i="1"/>
  <c r="T650" i="1" l="1"/>
  <c r="Y754" i="1"/>
  <c r="Z754" i="1" s="1"/>
  <c r="R599" i="1"/>
  <c r="S599" i="1"/>
  <c r="U598" i="1"/>
  <c r="N597" i="1"/>
  <c r="O597" i="1"/>
  <c r="P597" i="1"/>
  <c r="Q597" i="1"/>
  <c r="V597" i="1"/>
  <c r="W597" i="1"/>
  <c r="X597" i="1"/>
  <c r="S598" i="1" l="1"/>
  <c r="Y753" i="1"/>
  <c r="Z753" i="1" s="1"/>
  <c r="U597" i="1"/>
  <c r="T649" i="1"/>
  <c r="R598" i="1"/>
  <c r="N596" i="1"/>
  <c r="Y752" i="1" s="1"/>
  <c r="Z752" i="1" s="1"/>
  <c r="O596" i="1"/>
  <c r="P596" i="1"/>
  <c r="Q596" i="1"/>
  <c r="V596" i="1"/>
  <c r="W596" i="1"/>
  <c r="X596" i="1"/>
  <c r="T648" i="1" l="1"/>
  <c r="R597" i="1"/>
  <c r="S597" i="1"/>
  <c r="U596" i="1"/>
  <c r="N595" i="1" l="1"/>
  <c r="Y751" i="1" s="1"/>
  <c r="Z751" i="1" s="1"/>
  <c r="O595" i="1"/>
  <c r="P595" i="1"/>
  <c r="Q595" i="1"/>
  <c r="V595" i="1"/>
  <c r="W595" i="1"/>
  <c r="X595" i="1"/>
  <c r="T647" i="1" l="1"/>
  <c r="R596" i="1"/>
  <c r="S596" i="1"/>
  <c r="U595" i="1"/>
  <c r="N594" i="1"/>
  <c r="O594" i="1"/>
  <c r="P594" i="1"/>
  <c r="Q594" i="1"/>
  <c r="V594" i="1"/>
  <c r="W594" i="1"/>
  <c r="X594" i="1"/>
  <c r="S595" i="1" l="1"/>
  <c r="Y750" i="1"/>
  <c r="Z750" i="1" s="1"/>
  <c r="T646" i="1"/>
  <c r="R595" i="1"/>
  <c r="U594" i="1"/>
  <c r="N593" i="1"/>
  <c r="Y749" i="1" s="1"/>
  <c r="Z749" i="1" s="1"/>
  <c r="O593" i="1"/>
  <c r="P593" i="1"/>
  <c r="Q593" i="1"/>
  <c r="V593" i="1"/>
  <c r="W593" i="1"/>
  <c r="X593" i="1"/>
  <c r="S594" i="1" l="1"/>
  <c r="T645" i="1"/>
  <c r="R594" i="1"/>
  <c r="U593" i="1"/>
  <c r="N592" i="1"/>
  <c r="Y748" i="1" s="1"/>
  <c r="Z748" i="1" s="1"/>
  <c r="O592" i="1"/>
  <c r="P592" i="1"/>
  <c r="Q592" i="1"/>
  <c r="V592" i="1"/>
  <c r="W592" i="1"/>
  <c r="X592" i="1"/>
  <c r="T644" i="1" l="1"/>
  <c r="R593" i="1"/>
  <c r="S593" i="1"/>
  <c r="U592" i="1"/>
  <c r="N591" i="1"/>
  <c r="Y747" i="1" s="1"/>
  <c r="Z747" i="1" s="1"/>
  <c r="O591" i="1"/>
  <c r="P591" i="1"/>
  <c r="Q591" i="1"/>
  <c r="V591" i="1"/>
  <c r="W591" i="1"/>
  <c r="X591" i="1"/>
  <c r="T643" i="1" l="1"/>
  <c r="R592" i="1"/>
  <c r="S592" i="1"/>
  <c r="U591" i="1"/>
  <c r="N590" i="1"/>
  <c r="Y746" i="1" s="1"/>
  <c r="Z746" i="1" s="1"/>
  <c r="O590" i="1"/>
  <c r="P590" i="1"/>
  <c r="Q590" i="1"/>
  <c r="V590" i="1"/>
  <c r="W590" i="1"/>
  <c r="X590" i="1"/>
  <c r="U590" i="1" l="1"/>
  <c r="T642" i="1"/>
  <c r="S591" i="1"/>
  <c r="R591" i="1"/>
  <c r="N589" i="1"/>
  <c r="Y745" i="1" s="1"/>
  <c r="Z745" i="1" s="1"/>
  <c r="O589" i="1"/>
  <c r="P589" i="1"/>
  <c r="Q589" i="1"/>
  <c r="V589" i="1"/>
  <c r="W589" i="1"/>
  <c r="X589" i="1"/>
  <c r="T641" i="1" l="1"/>
  <c r="S590" i="1"/>
  <c r="R590" i="1"/>
  <c r="U589" i="1"/>
  <c r="N588" i="1"/>
  <c r="Y744" i="1" s="1"/>
  <c r="Z744" i="1" s="1"/>
  <c r="O588" i="1"/>
  <c r="P588" i="1"/>
  <c r="Q588" i="1"/>
  <c r="V588" i="1"/>
  <c r="W588" i="1"/>
  <c r="X588" i="1"/>
  <c r="S589" i="1" l="1"/>
  <c r="T640" i="1"/>
  <c r="R589" i="1"/>
  <c r="U588" i="1"/>
  <c r="N587" i="1"/>
  <c r="O587" i="1"/>
  <c r="P587" i="1"/>
  <c r="Q587" i="1"/>
  <c r="V587" i="1"/>
  <c r="W587" i="1"/>
  <c r="X587" i="1"/>
  <c r="S588" i="1" l="1"/>
  <c r="Y743" i="1"/>
  <c r="Z743" i="1" s="1"/>
  <c r="T639" i="1"/>
  <c r="R588" i="1"/>
  <c r="U587" i="1"/>
  <c r="N586" i="1"/>
  <c r="Y742" i="1" s="1"/>
  <c r="Z742" i="1" s="1"/>
  <c r="O586" i="1"/>
  <c r="P586" i="1"/>
  <c r="Q586" i="1"/>
  <c r="V586" i="1"/>
  <c r="W586" i="1"/>
  <c r="X586" i="1"/>
  <c r="T638" i="1" l="1"/>
  <c r="R587" i="1"/>
  <c r="S587" i="1"/>
  <c r="U586" i="1"/>
  <c r="N585" i="1"/>
  <c r="Y741" i="1" s="1"/>
  <c r="Z741" i="1" s="1"/>
  <c r="O585" i="1"/>
  <c r="P585" i="1"/>
  <c r="Q585" i="1"/>
  <c r="V585" i="1"/>
  <c r="W585" i="1"/>
  <c r="X585" i="1"/>
  <c r="T637" i="1" l="1"/>
  <c r="R586" i="1"/>
  <c r="S586" i="1"/>
  <c r="U585" i="1"/>
  <c r="N584" i="1"/>
  <c r="Y740" i="1" s="1"/>
  <c r="Z740" i="1" s="1"/>
  <c r="O584" i="1"/>
  <c r="P584" i="1"/>
  <c r="Q584" i="1"/>
  <c r="V584" i="1"/>
  <c r="W584" i="1"/>
  <c r="X584" i="1"/>
  <c r="T636" i="1" l="1"/>
  <c r="R585" i="1"/>
  <c r="S585" i="1"/>
  <c r="U584" i="1"/>
  <c r="U579" i="5" s="1"/>
  <c r="N583" i="1"/>
  <c r="Y739" i="1" s="1"/>
  <c r="Z739" i="1" s="1"/>
  <c r="P583" i="1"/>
  <c r="V579" i="5"/>
  <c r="W579" i="5"/>
  <c r="X579" i="5"/>
  <c r="V580" i="5"/>
  <c r="W580" i="5"/>
  <c r="X580" i="5"/>
  <c r="V581" i="5"/>
  <c r="W581" i="5"/>
  <c r="X581" i="5"/>
  <c r="V582" i="5"/>
  <c r="W582" i="5"/>
  <c r="X582" i="5"/>
  <c r="V583" i="5"/>
  <c r="W583" i="5"/>
  <c r="X583" i="5"/>
  <c r="V584" i="5"/>
  <c r="W584" i="5"/>
  <c r="X584" i="5"/>
  <c r="V585" i="5"/>
  <c r="W585" i="5"/>
  <c r="X585" i="5"/>
  <c r="V586" i="5"/>
  <c r="W586" i="5"/>
  <c r="X586" i="5"/>
  <c r="V587" i="5"/>
  <c r="W587" i="5"/>
  <c r="X587" i="5"/>
  <c r="V588" i="5"/>
  <c r="W588" i="5"/>
  <c r="X588" i="5"/>
  <c r="V589" i="5"/>
  <c r="W589" i="5"/>
  <c r="X589" i="5"/>
  <c r="V590" i="5"/>
  <c r="W590" i="5"/>
  <c r="X590" i="5"/>
  <c r="V591" i="5"/>
  <c r="W591" i="5"/>
  <c r="X591" i="5"/>
  <c r="V592" i="5"/>
  <c r="W592" i="5"/>
  <c r="X592" i="5"/>
  <c r="V593" i="5"/>
  <c r="W593" i="5"/>
  <c r="X593" i="5"/>
  <c r="V594" i="5"/>
  <c r="W594" i="5"/>
  <c r="X594" i="5"/>
  <c r="V595" i="5"/>
  <c r="W595" i="5"/>
  <c r="X595" i="5"/>
  <c r="V596" i="5"/>
  <c r="W596" i="5"/>
  <c r="X596" i="5"/>
  <c r="V597" i="5"/>
  <c r="W597" i="5"/>
  <c r="X597" i="5"/>
  <c r="V598" i="5"/>
  <c r="W598" i="5"/>
  <c r="X598" i="5"/>
  <c r="V599" i="5"/>
  <c r="W599" i="5"/>
  <c r="X599" i="5"/>
  <c r="V600" i="5"/>
  <c r="W600" i="5"/>
  <c r="X600" i="5"/>
  <c r="V601" i="5"/>
  <c r="W601" i="5"/>
  <c r="X601" i="5"/>
  <c r="V602" i="5"/>
  <c r="W602" i="5"/>
  <c r="X602" i="5"/>
  <c r="V603" i="5"/>
  <c r="W603" i="5"/>
  <c r="X603" i="5"/>
  <c r="V604" i="5"/>
  <c r="W604" i="5"/>
  <c r="X604" i="5"/>
  <c r="V605" i="5"/>
  <c r="W605" i="5"/>
  <c r="X605" i="5"/>
  <c r="V606" i="5"/>
  <c r="W606" i="5"/>
  <c r="X606" i="5"/>
  <c r="V607" i="5"/>
  <c r="W607" i="5"/>
  <c r="X607" i="5"/>
  <c r="V608" i="5"/>
  <c r="W608" i="5"/>
  <c r="X608" i="5"/>
  <c r="V609" i="5"/>
  <c r="W609" i="5"/>
  <c r="X609" i="5"/>
  <c r="V610" i="5"/>
  <c r="W610" i="5"/>
  <c r="X610" i="5"/>
  <c r="V611" i="5"/>
  <c r="W611" i="5"/>
  <c r="X611" i="5"/>
  <c r="V612" i="5"/>
  <c r="W612" i="5"/>
  <c r="X612" i="5"/>
  <c r="V613" i="5"/>
  <c r="W613" i="5"/>
  <c r="X613" i="5"/>
  <c r="V614" i="5"/>
  <c r="W614" i="5"/>
  <c r="X614" i="5"/>
  <c r="V615" i="5"/>
  <c r="W615" i="5"/>
  <c r="X615" i="5"/>
  <c r="V616" i="5"/>
  <c r="W616" i="5"/>
  <c r="X616" i="5"/>
  <c r="V617" i="5"/>
  <c r="W617" i="5"/>
  <c r="X617" i="5"/>
  <c r="V618" i="5"/>
  <c r="W618" i="5"/>
  <c r="X618" i="5"/>
  <c r="V619" i="5"/>
  <c r="W619" i="5"/>
  <c r="X619" i="5"/>
  <c r="V620" i="5"/>
  <c r="W620" i="5"/>
  <c r="X620" i="5"/>
  <c r="V621" i="5"/>
  <c r="W621" i="5"/>
  <c r="X621" i="5"/>
  <c r="V622" i="5"/>
  <c r="W622" i="5"/>
  <c r="X622" i="5"/>
  <c r="V623" i="5"/>
  <c r="W623" i="5"/>
  <c r="X623" i="5"/>
  <c r="V624" i="5"/>
  <c r="W624" i="5"/>
  <c r="X624" i="5"/>
  <c r="V625" i="5"/>
  <c r="W625" i="5"/>
  <c r="X625" i="5"/>
  <c r="V626" i="5"/>
  <c r="W626" i="5"/>
  <c r="X626" i="5"/>
  <c r="V627" i="5"/>
  <c r="W627" i="5"/>
  <c r="X627" i="5"/>
  <c r="V628" i="5"/>
  <c r="W628" i="5"/>
  <c r="X628" i="5"/>
  <c r="V629" i="5"/>
  <c r="W629" i="5"/>
  <c r="X629" i="5"/>
  <c r="V630" i="5"/>
  <c r="W630" i="5"/>
  <c r="X630" i="5"/>
  <c r="V631" i="5"/>
  <c r="W631" i="5"/>
  <c r="X631" i="5"/>
  <c r="V632" i="5"/>
  <c r="W632" i="5"/>
  <c r="X632" i="5"/>
  <c r="V633" i="5"/>
  <c r="W633" i="5"/>
  <c r="X633" i="5"/>
  <c r="V634" i="5"/>
  <c r="W634" i="5"/>
  <c r="X634" i="5"/>
  <c r="V635" i="5"/>
  <c r="W635" i="5"/>
  <c r="X635" i="5"/>
  <c r="V636" i="5"/>
  <c r="W636" i="5"/>
  <c r="X636" i="5"/>
  <c r="V637" i="5"/>
  <c r="W637" i="5"/>
  <c r="X637" i="5"/>
  <c r="V638" i="5"/>
  <c r="W638" i="5"/>
  <c r="X638" i="5"/>
  <c r="V639" i="5"/>
  <c r="W639" i="5"/>
  <c r="X639" i="5"/>
  <c r="V640" i="5"/>
  <c r="W640" i="5"/>
  <c r="X640" i="5"/>
  <c r="V641" i="5"/>
  <c r="W641" i="5"/>
  <c r="X641" i="5"/>
  <c r="V642" i="5"/>
  <c r="W642" i="5"/>
  <c r="X642" i="5"/>
  <c r="V643" i="5"/>
  <c r="W643" i="5"/>
  <c r="X643" i="5"/>
  <c r="V644" i="5"/>
  <c r="W644" i="5"/>
  <c r="X644" i="5"/>
  <c r="V645" i="5"/>
  <c r="W645" i="5"/>
  <c r="X645" i="5"/>
  <c r="V646" i="5"/>
  <c r="W646" i="5"/>
  <c r="X646" i="5"/>
  <c r="V647" i="5"/>
  <c r="W647" i="5"/>
  <c r="X647" i="5"/>
  <c r="V648" i="5"/>
  <c r="W648" i="5"/>
  <c r="X648" i="5"/>
  <c r="V649" i="5"/>
  <c r="W649" i="5"/>
  <c r="X649" i="5"/>
  <c r="V650" i="5"/>
  <c r="W650" i="5"/>
  <c r="X650" i="5"/>
  <c r="V651" i="5"/>
  <c r="W651" i="5"/>
  <c r="X651" i="5"/>
  <c r="V652" i="5"/>
  <c r="W652" i="5"/>
  <c r="X652" i="5"/>
  <c r="V653" i="5"/>
  <c r="W653" i="5"/>
  <c r="X653" i="5"/>
  <c r="V654" i="5"/>
  <c r="W654" i="5"/>
  <c r="X654" i="5"/>
  <c r="V655" i="5"/>
  <c r="W655" i="5"/>
  <c r="X655" i="5"/>
  <c r="V656" i="5"/>
  <c r="W656" i="5"/>
  <c r="X656" i="5"/>
  <c r="V657" i="5"/>
  <c r="W657" i="5"/>
  <c r="X657" i="5"/>
  <c r="V658" i="5"/>
  <c r="W658" i="5"/>
  <c r="X658" i="5"/>
  <c r="V659" i="5"/>
  <c r="W659" i="5"/>
  <c r="X659" i="5"/>
  <c r="V660" i="5"/>
  <c r="W660" i="5"/>
  <c r="X660" i="5"/>
  <c r="V661" i="5"/>
  <c r="W661" i="5"/>
  <c r="X661" i="5"/>
  <c r="V662" i="5"/>
  <c r="W662" i="5"/>
  <c r="X662" i="5"/>
  <c r="V663" i="5"/>
  <c r="W663" i="5"/>
  <c r="X663" i="5"/>
  <c r="V664" i="5"/>
  <c r="W664" i="5"/>
  <c r="X664" i="5"/>
  <c r="V665" i="5"/>
  <c r="W665" i="5"/>
  <c r="X665" i="5"/>
  <c r="V666" i="5"/>
  <c r="W666" i="5"/>
  <c r="X666" i="5"/>
  <c r="V667" i="5"/>
  <c r="W667" i="5"/>
  <c r="X667" i="5"/>
  <c r="V668" i="5"/>
  <c r="W668" i="5"/>
  <c r="X668" i="5"/>
  <c r="V669" i="5"/>
  <c r="W669" i="5"/>
  <c r="X669" i="5"/>
  <c r="V670" i="5"/>
  <c r="W670" i="5"/>
  <c r="X670" i="5"/>
  <c r="V671" i="5"/>
  <c r="W671" i="5"/>
  <c r="X671" i="5"/>
  <c r="V672" i="5"/>
  <c r="W672" i="5"/>
  <c r="X672" i="5"/>
  <c r="V673" i="5"/>
  <c r="W673" i="5"/>
  <c r="X673" i="5"/>
  <c r="V674" i="5"/>
  <c r="W674" i="5"/>
  <c r="X674" i="5"/>
  <c r="V675" i="5"/>
  <c r="W675" i="5"/>
  <c r="X675" i="5"/>
  <c r="V676" i="5"/>
  <c r="W676" i="5"/>
  <c r="X676" i="5"/>
  <c r="V677" i="5"/>
  <c r="W677" i="5"/>
  <c r="X677" i="5"/>
  <c r="V678" i="5"/>
  <c r="W678" i="5"/>
  <c r="X678" i="5"/>
  <c r="V679" i="5"/>
  <c r="W679" i="5"/>
  <c r="X679" i="5"/>
  <c r="V680" i="5"/>
  <c r="W680" i="5"/>
  <c r="X680" i="5"/>
  <c r="V681" i="5"/>
  <c r="W681" i="5"/>
  <c r="X681" i="5"/>
  <c r="V682" i="5"/>
  <c r="W682" i="5"/>
  <c r="X682" i="5"/>
  <c r="V683" i="5"/>
  <c r="W683" i="5"/>
  <c r="X683" i="5"/>
  <c r="V684" i="5"/>
  <c r="W684" i="5"/>
  <c r="X684" i="5"/>
  <c r="V685" i="5"/>
  <c r="W685" i="5"/>
  <c r="X685" i="5"/>
  <c r="V686" i="5"/>
  <c r="W686" i="5"/>
  <c r="X686" i="5"/>
  <c r="V687" i="5"/>
  <c r="W687" i="5"/>
  <c r="X687" i="5"/>
  <c r="V688" i="5"/>
  <c r="W688" i="5"/>
  <c r="X688" i="5"/>
  <c r="V689" i="5"/>
  <c r="W689" i="5"/>
  <c r="X689" i="5"/>
  <c r="V690" i="5"/>
  <c r="W690" i="5"/>
  <c r="X690" i="5"/>
  <c r="V691" i="5"/>
  <c r="W691" i="5"/>
  <c r="X691" i="5"/>
  <c r="V692" i="5"/>
  <c r="W692" i="5"/>
  <c r="X692" i="5"/>
  <c r="V693" i="5"/>
  <c r="W693" i="5"/>
  <c r="X693" i="5"/>
  <c r="V694" i="5"/>
  <c r="W694" i="5"/>
  <c r="X694" i="5"/>
  <c r="V695" i="5"/>
  <c r="W695" i="5"/>
  <c r="X695" i="5"/>
  <c r="V696" i="5"/>
  <c r="W696" i="5"/>
  <c r="X696" i="5"/>
  <c r="V697" i="5"/>
  <c r="W697" i="5"/>
  <c r="X697" i="5"/>
  <c r="V698" i="5"/>
  <c r="W698" i="5"/>
  <c r="X698" i="5"/>
  <c r="V699" i="5"/>
  <c r="W699" i="5"/>
  <c r="X699" i="5"/>
  <c r="V700" i="5"/>
  <c r="W700" i="5"/>
  <c r="X700" i="5"/>
  <c r="V701" i="5"/>
  <c r="W701" i="5"/>
  <c r="X701" i="5"/>
  <c r="V702" i="5"/>
  <c r="W702" i="5"/>
  <c r="X702" i="5"/>
  <c r="V703" i="5"/>
  <c r="W703" i="5"/>
  <c r="X703" i="5"/>
  <c r="V704" i="5"/>
  <c r="W704" i="5"/>
  <c r="X704" i="5"/>
  <c r="V705" i="5"/>
  <c r="W705" i="5"/>
  <c r="X705" i="5"/>
  <c r="V706" i="5"/>
  <c r="W706" i="5"/>
  <c r="X706" i="5"/>
  <c r="V707" i="5"/>
  <c r="W707" i="5"/>
  <c r="X707" i="5"/>
  <c r="V708" i="5"/>
  <c r="W708" i="5"/>
  <c r="X708" i="5"/>
  <c r="V709" i="5"/>
  <c r="W709" i="5"/>
  <c r="X709" i="5"/>
  <c r="V710" i="5"/>
  <c r="W710" i="5"/>
  <c r="X710" i="5"/>
  <c r="V711" i="5"/>
  <c r="W711" i="5"/>
  <c r="X711" i="5"/>
  <c r="V712" i="5"/>
  <c r="W712" i="5"/>
  <c r="X712" i="5"/>
  <c r="V713" i="5"/>
  <c r="W713" i="5"/>
  <c r="X713" i="5"/>
  <c r="V714" i="5"/>
  <c r="W714" i="5"/>
  <c r="X714" i="5"/>
  <c r="V715" i="5"/>
  <c r="W715" i="5"/>
  <c r="X715" i="5"/>
  <c r="V716" i="5"/>
  <c r="W716" i="5"/>
  <c r="X716" i="5"/>
  <c r="V717" i="5"/>
  <c r="W717" i="5"/>
  <c r="X717" i="5"/>
  <c r="V718" i="5"/>
  <c r="W718" i="5"/>
  <c r="X718" i="5"/>
  <c r="V719" i="5"/>
  <c r="W719" i="5"/>
  <c r="X719" i="5"/>
  <c r="V720" i="5"/>
  <c r="W720" i="5"/>
  <c r="X720" i="5"/>
  <c r="V721" i="5"/>
  <c r="W721" i="5"/>
  <c r="X721" i="5"/>
  <c r="V722" i="5"/>
  <c r="W722" i="5"/>
  <c r="X722" i="5"/>
  <c r="V723" i="5"/>
  <c r="W723" i="5"/>
  <c r="X723" i="5"/>
  <c r="V724" i="5"/>
  <c r="W724" i="5"/>
  <c r="X724" i="5"/>
  <c r="V725" i="5"/>
  <c r="W725" i="5"/>
  <c r="X725" i="5"/>
  <c r="V726" i="5"/>
  <c r="W726" i="5"/>
  <c r="X726" i="5"/>
  <c r="V727" i="5"/>
  <c r="W727" i="5"/>
  <c r="X727" i="5"/>
  <c r="V728" i="5"/>
  <c r="W728" i="5"/>
  <c r="X728" i="5"/>
  <c r="V729" i="5"/>
  <c r="W729" i="5"/>
  <c r="X729" i="5"/>
  <c r="V730" i="5"/>
  <c r="W730" i="5"/>
  <c r="X730" i="5"/>
  <c r="V731" i="5"/>
  <c r="W731" i="5"/>
  <c r="X731" i="5"/>
  <c r="V732" i="5"/>
  <c r="W732" i="5"/>
  <c r="X732" i="5"/>
  <c r="V733" i="5"/>
  <c r="W733" i="5"/>
  <c r="X733" i="5"/>
  <c r="V734" i="5"/>
  <c r="W734" i="5"/>
  <c r="X734" i="5"/>
  <c r="Y734" i="5"/>
  <c r="Z734" i="5"/>
  <c r="V735" i="5"/>
  <c r="W735" i="5"/>
  <c r="X735" i="5"/>
  <c r="Y735" i="5"/>
  <c r="Z735" i="5"/>
  <c r="V736" i="5"/>
  <c r="W736" i="5"/>
  <c r="X736" i="5"/>
  <c r="Y736" i="5"/>
  <c r="Z736" i="5"/>
  <c r="V737" i="5"/>
  <c r="W737" i="5"/>
  <c r="X737" i="5"/>
  <c r="Y737" i="5"/>
  <c r="Z737" i="5"/>
  <c r="V738" i="5"/>
  <c r="W738" i="5"/>
  <c r="X738" i="5"/>
  <c r="Y738" i="5"/>
  <c r="Z738" i="5"/>
  <c r="V739" i="5"/>
  <c r="W739" i="5"/>
  <c r="X739" i="5"/>
  <c r="Y739" i="5"/>
  <c r="Z739" i="5"/>
  <c r="V740" i="5"/>
  <c r="W740" i="5"/>
  <c r="X740" i="5"/>
  <c r="Y740" i="5"/>
  <c r="Z740" i="5"/>
  <c r="V741" i="5"/>
  <c r="W741" i="5"/>
  <c r="X741" i="5"/>
  <c r="Y741" i="5"/>
  <c r="Z741" i="5"/>
  <c r="V742" i="5"/>
  <c r="W742" i="5"/>
  <c r="X742" i="5"/>
  <c r="Y742" i="5"/>
  <c r="Z742" i="5"/>
  <c r="V743" i="5"/>
  <c r="W743" i="5"/>
  <c r="X743" i="5"/>
  <c r="Y743" i="5"/>
  <c r="Z743" i="5"/>
  <c r="V744" i="5"/>
  <c r="W744" i="5"/>
  <c r="X744" i="5"/>
  <c r="Y744" i="5"/>
  <c r="Z744" i="5"/>
  <c r="V745" i="5"/>
  <c r="W745" i="5"/>
  <c r="X745" i="5"/>
  <c r="Y745" i="5"/>
  <c r="Z745" i="5"/>
  <c r="V746" i="5"/>
  <c r="W746" i="5"/>
  <c r="X746" i="5"/>
  <c r="Y746" i="5"/>
  <c r="Z746" i="5"/>
  <c r="V747" i="5"/>
  <c r="W747" i="5"/>
  <c r="X747" i="5"/>
  <c r="Y747" i="5"/>
  <c r="Z747" i="5"/>
  <c r="V748" i="5"/>
  <c r="W748" i="5"/>
  <c r="X748" i="5"/>
  <c r="Y748" i="5"/>
  <c r="Z748" i="5"/>
  <c r="V749" i="5"/>
  <c r="W749" i="5"/>
  <c r="X749" i="5"/>
  <c r="Y749" i="5"/>
  <c r="Z749" i="5"/>
  <c r="V750" i="5"/>
  <c r="W750" i="5"/>
  <c r="X750" i="5"/>
  <c r="Y750" i="5"/>
  <c r="Z750" i="5"/>
  <c r="V751" i="5"/>
  <c r="W751" i="5"/>
  <c r="X751" i="5"/>
  <c r="Y751" i="5"/>
  <c r="Z751" i="5"/>
  <c r="V752" i="5"/>
  <c r="W752" i="5"/>
  <c r="X752" i="5"/>
  <c r="Y752" i="5"/>
  <c r="Z752" i="5"/>
  <c r="V753" i="5"/>
  <c r="W753" i="5"/>
  <c r="X753" i="5"/>
  <c r="Y753" i="5"/>
  <c r="Z753" i="5"/>
  <c r="V754" i="5"/>
  <c r="W754" i="5"/>
  <c r="X754" i="5"/>
  <c r="Y754" i="5"/>
  <c r="Z754" i="5"/>
  <c r="V755" i="5"/>
  <c r="W755" i="5"/>
  <c r="X755" i="5"/>
  <c r="Y755" i="5"/>
  <c r="Z755" i="5"/>
  <c r="V756" i="5"/>
  <c r="W756" i="5"/>
  <c r="X756" i="5"/>
  <c r="Y756" i="5"/>
  <c r="Z756" i="5"/>
  <c r="V757" i="5"/>
  <c r="W757" i="5"/>
  <c r="X757" i="5"/>
  <c r="Y757" i="5"/>
  <c r="Z757" i="5"/>
  <c r="V758" i="5"/>
  <c r="W758" i="5"/>
  <c r="X758" i="5"/>
  <c r="Y758" i="5"/>
  <c r="Z758" i="5"/>
  <c r="V759" i="5"/>
  <c r="W759" i="5"/>
  <c r="X759" i="5"/>
  <c r="Y759" i="5"/>
  <c r="Z759" i="5"/>
  <c r="V760" i="5"/>
  <c r="W760" i="5"/>
  <c r="X760" i="5"/>
  <c r="Y760" i="5"/>
  <c r="Z760" i="5"/>
  <c r="V761" i="5"/>
  <c r="W761" i="5"/>
  <c r="X761" i="5"/>
  <c r="Y761" i="5"/>
  <c r="Z761" i="5"/>
  <c r="V762" i="5"/>
  <c r="W762" i="5"/>
  <c r="X762" i="5"/>
  <c r="Y762" i="5"/>
  <c r="Z762" i="5"/>
  <c r="V763" i="5"/>
  <c r="W763" i="5"/>
  <c r="X763" i="5"/>
  <c r="Y763" i="5"/>
  <c r="Z763" i="5"/>
  <c r="V764" i="5"/>
  <c r="W764" i="5"/>
  <c r="X764" i="5"/>
  <c r="Y764" i="5"/>
  <c r="Z764" i="5"/>
  <c r="V765" i="5"/>
  <c r="W765" i="5"/>
  <c r="X765" i="5"/>
  <c r="Y765" i="5"/>
  <c r="Z765" i="5"/>
  <c r="V766" i="5"/>
  <c r="W766" i="5"/>
  <c r="X766" i="5"/>
  <c r="Y766" i="5"/>
  <c r="Z766" i="5"/>
  <c r="V767" i="5"/>
  <c r="W767" i="5"/>
  <c r="X767" i="5"/>
  <c r="Y767" i="5"/>
  <c r="Z767" i="5"/>
  <c r="V768" i="5"/>
  <c r="W768" i="5"/>
  <c r="X768" i="5"/>
  <c r="Y768" i="5"/>
  <c r="Z768" i="5"/>
  <c r="V769" i="5"/>
  <c r="W769" i="5"/>
  <c r="X769" i="5"/>
  <c r="Y769" i="5"/>
  <c r="Z769" i="5"/>
  <c r="V770" i="5"/>
  <c r="W770" i="5"/>
  <c r="X770" i="5"/>
  <c r="Y770" i="5"/>
  <c r="Z770" i="5"/>
  <c r="V771" i="5"/>
  <c r="W771" i="5"/>
  <c r="X771" i="5"/>
  <c r="Y771" i="5"/>
  <c r="Z771" i="5"/>
  <c r="V772" i="5"/>
  <c r="W772" i="5"/>
  <c r="X772" i="5"/>
  <c r="Y772" i="5"/>
  <c r="Z772" i="5"/>
  <c r="V773" i="5"/>
  <c r="W773" i="5"/>
  <c r="X773" i="5"/>
  <c r="Y773" i="5"/>
  <c r="Z773" i="5"/>
  <c r="V774" i="5"/>
  <c r="W774" i="5"/>
  <c r="X774" i="5"/>
  <c r="Y774" i="5"/>
  <c r="Z774" i="5"/>
  <c r="V775" i="5"/>
  <c r="W775" i="5"/>
  <c r="X775" i="5"/>
  <c r="Y775" i="5"/>
  <c r="Z775" i="5"/>
  <c r="V776" i="5"/>
  <c r="W776" i="5"/>
  <c r="X776" i="5"/>
  <c r="Y776" i="5"/>
  <c r="Z776" i="5"/>
  <c r="V777" i="5"/>
  <c r="W777" i="5"/>
  <c r="X777" i="5"/>
  <c r="Y777" i="5"/>
  <c r="Z777" i="5"/>
  <c r="V778" i="5"/>
  <c r="W778" i="5"/>
  <c r="X778" i="5"/>
  <c r="Y778" i="5"/>
  <c r="Z778" i="5"/>
  <c r="V779" i="5"/>
  <c r="W779" i="5"/>
  <c r="X779" i="5"/>
  <c r="Y779" i="5"/>
  <c r="Z779" i="5"/>
  <c r="V780" i="5"/>
  <c r="W780" i="5"/>
  <c r="X780" i="5"/>
  <c r="Y780" i="5"/>
  <c r="Z780" i="5"/>
  <c r="V781" i="5"/>
  <c r="W781" i="5"/>
  <c r="X781" i="5"/>
  <c r="Y781" i="5"/>
  <c r="Z781" i="5"/>
  <c r="V782" i="5"/>
  <c r="W782" i="5"/>
  <c r="X782" i="5"/>
  <c r="Y782" i="5"/>
  <c r="Z782" i="5"/>
  <c r="V783" i="5"/>
  <c r="W783" i="5"/>
  <c r="X783" i="5"/>
  <c r="Y783" i="5"/>
  <c r="Z783" i="5"/>
  <c r="V784" i="5"/>
  <c r="W784" i="5"/>
  <c r="X784" i="5"/>
  <c r="Y784" i="5"/>
  <c r="Z784" i="5"/>
  <c r="V785" i="5"/>
  <c r="W785" i="5"/>
  <c r="X785" i="5"/>
  <c r="Y785" i="5"/>
  <c r="Z785" i="5"/>
  <c r="V786" i="5"/>
  <c r="W786" i="5"/>
  <c r="X786" i="5"/>
  <c r="Y786" i="5"/>
  <c r="Z786" i="5"/>
  <c r="V787" i="5"/>
  <c r="W787" i="5"/>
  <c r="X787" i="5"/>
  <c r="Y787" i="5"/>
  <c r="Z787" i="5"/>
  <c r="V788" i="5"/>
  <c r="W788" i="5"/>
  <c r="X788" i="5"/>
  <c r="Y788" i="5"/>
  <c r="Z788" i="5"/>
  <c r="V789" i="5"/>
  <c r="W789" i="5"/>
  <c r="X789" i="5"/>
  <c r="Y789" i="5"/>
  <c r="Z789" i="5"/>
  <c r="V790" i="5"/>
  <c r="W790" i="5"/>
  <c r="X790" i="5"/>
  <c r="Y790" i="5"/>
  <c r="Z790" i="5"/>
  <c r="V791" i="5"/>
  <c r="W791" i="5"/>
  <c r="X791" i="5"/>
  <c r="Y791" i="5"/>
  <c r="Z791" i="5"/>
  <c r="V792" i="5"/>
  <c r="W792" i="5"/>
  <c r="X792" i="5"/>
  <c r="Y792" i="5"/>
  <c r="Z792" i="5"/>
  <c r="V793" i="5"/>
  <c r="W793" i="5"/>
  <c r="X793" i="5"/>
  <c r="Y793" i="5"/>
  <c r="Z793" i="5"/>
  <c r="V794" i="5"/>
  <c r="W794" i="5"/>
  <c r="X794" i="5"/>
  <c r="Y794" i="5"/>
  <c r="Z794" i="5"/>
  <c r="V795" i="5"/>
  <c r="W795" i="5"/>
  <c r="X795" i="5"/>
  <c r="Y795" i="5"/>
  <c r="Z795" i="5"/>
  <c r="V796" i="5"/>
  <c r="W796" i="5"/>
  <c r="X796" i="5"/>
  <c r="Y796" i="5"/>
  <c r="Z796" i="5"/>
  <c r="V797" i="5"/>
  <c r="W797" i="5"/>
  <c r="X797" i="5"/>
  <c r="Y797" i="5"/>
  <c r="Z797" i="5"/>
  <c r="V798" i="5"/>
  <c r="W798" i="5"/>
  <c r="X798" i="5"/>
  <c r="Y798" i="5"/>
  <c r="Z798" i="5"/>
  <c r="V799" i="5"/>
  <c r="W799" i="5"/>
  <c r="X799" i="5"/>
  <c r="Y799" i="5"/>
  <c r="Z799" i="5"/>
  <c r="V800" i="5"/>
  <c r="W800" i="5"/>
  <c r="X800" i="5"/>
  <c r="Y800" i="5"/>
  <c r="Z800" i="5"/>
  <c r="V801" i="5"/>
  <c r="W801" i="5"/>
  <c r="X801" i="5"/>
  <c r="Y801" i="5"/>
  <c r="Z801" i="5"/>
  <c r="V802" i="5"/>
  <c r="W802" i="5"/>
  <c r="X802" i="5"/>
  <c r="Y802" i="5"/>
  <c r="Z802" i="5"/>
  <c r="V803" i="5"/>
  <c r="W803" i="5"/>
  <c r="X803" i="5"/>
  <c r="Y803" i="5"/>
  <c r="Z803" i="5"/>
  <c r="V804" i="5"/>
  <c r="W804" i="5"/>
  <c r="X804" i="5"/>
  <c r="Y804" i="5"/>
  <c r="Z804" i="5"/>
  <c r="V805" i="5"/>
  <c r="W805" i="5"/>
  <c r="X805" i="5"/>
  <c r="Y805" i="5"/>
  <c r="Z805" i="5"/>
  <c r="V806" i="5"/>
  <c r="W806" i="5"/>
  <c r="X806" i="5"/>
  <c r="Y806" i="5"/>
  <c r="Z806" i="5"/>
  <c r="V807" i="5"/>
  <c r="W807" i="5"/>
  <c r="X807" i="5"/>
  <c r="Y807" i="5"/>
  <c r="Z807" i="5"/>
  <c r="V808" i="5"/>
  <c r="W808" i="5"/>
  <c r="X808" i="5"/>
  <c r="Y808" i="5"/>
  <c r="Z808" i="5"/>
  <c r="V809" i="5"/>
  <c r="W809" i="5"/>
  <c r="X809" i="5"/>
  <c r="Y809" i="5"/>
  <c r="Z809" i="5"/>
  <c r="V810" i="5"/>
  <c r="W810" i="5"/>
  <c r="X810" i="5"/>
  <c r="Y810" i="5"/>
  <c r="Z810" i="5"/>
  <c r="V811" i="5"/>
  <c r="W811" i="5"/>
  <c r="X811" i="5"/>
  <c r="Y811" i="5"/>
  <c r="Z811" i="5"/>
  <c r="V812" i="5"/>
  <c r="W812" i="5"/>
  <c r="X812" i="5"/>
  <c r="Y812" i="5"/>
  <c r="Z812" i="5"/>
  <c r="V813" i="5"/>
  <c r="W813" i="5"/>
  <c r="X813" i="5"/>
  <c r="Y813" i="5"/>
  <c r="Z813" i="5"/>
  <c r="V814" i="5"/>
  <c r="W814" i="5"/>
  <c r="X814" i="5"/>
  <c r="Y814" i="5"/>
  <c r="Z814" i="5"/>
  <c r="V815" i="5"/>
  <c r="W815" i="5"/>
  <c r="X815" i="5"/>
  <c r="Y815" i="5"/>
  <c r="Z815" i="5"/>
  <c r="V816" i="5"/>
  <c r="W816" i="5"/>
  <c r="X816" i="5"/>
  <c r="Y816" i="5"/>
  <c r="Z816" i="5"/>
  <c r="V817" i="5"/>
  <c r="W817" i="5"/>
  <c r="X817" i="5"/>
  <c r="Y817" i="5"/>
  <c r="Z817" i="5"/>
  <c r="V818" i="5"/>
  <c r="W818" i="5"/>
  <c r="X818" i="5"/>
  <c r="Y818" i="5"/>
  <c r="Z818" i="5"/>
  <c r="V819" i="5"/>
  <c r="W819" i="5"/>
  <c r="X819" i="5"/>
  <c r="Y819" i="5"/>
  <c r="Z819" i="5"/>
  <c r="V820" i="5"/>
  <c r="W820" i="5"/>
  <c r="X820" i="5"/>
  <c r="Y820" i="5"/>
  <c r="Z820" i="5"/>
  <c r="V821" i="5"/>
  <c r="W821" i="5"/>
  <c r="X821" i="5"/>
  <c r="Y821" i="5"/>
  <c r="Z821" i="5"/>
  <c r="V822" i="5"/>
  <c r="W822" i="5"/>
  <c r="X822" i="5"/>
  <c r="Y822" i="5"/>
  <c r="Z822" i="5"/>
  <c r="V823" i="5"/>
  <c r="W823" i="5"/>
  <c r="X823" i="5"/>
  <c r="Y823" i="5"/>
  <c r="Z823" i="5"/>
  <c r="V824" i="5"/>
  <c r="W824" i="5"/>
  <c r="X824" i="5"/>
  <c r="Y824" i="5"/>
  <c r="Z824" i="5"/>
  <c r="V825" i="5"/>
  <c r="W825" i="5"/>
  <c r="X825" i="5"/>
  <c r="Y825" i="5"/>
  <c r="Z825" i="5"/>
  <c r="V826" i="5"/>
  <c r="W826" i="5"/>
  <c r="X826" i="5"/>
  <c r="Y826" i="5"/>
  <c r="Z826" i="5"/>
  <c r="V827" i="5"/>
  <c r="W827" i="5"/>
  <c r="X827" i="5"/>
  <c r="Y827" i="5"/>
  <c r="Z827" i="5"/>
  <c r="V828" i="5"/>
  <c r="W828" i="5"/>
  <c r="X828" i="5"/>
  <c r="Y828" i="5"/>
  <c r="Z828" i="5"/>
  <c r="V829" i="5"/>
  <c r="W829" i="5"/>
  <c r="X829" i="5"/>
  <c r="Y829" i="5"/>
  <c r="Z829" i="5"/>
  <c r="V830" i="5"/>
  <c r="W830" i="5"/>
  <c r="X830" i="5"/>
  <c r="Y830" i="5"/>
  <c r="Z830" i="5"/>
  <c r="V831" i="5"/>
  <c r="W831" i="5"/>
  <c r="X831" i="5"/>
  <c r="Y831" i="5"/>
  <c r="Z831" i="5"/>
  <c r="V832" i="5"/>
  <c r="W832" i="5"/>
  <c r="X832" i="5"/>
  <c r="Y832" i="5"/>
  <c r="Z832" i="5"/>
  <c r="V833" i="5"/>
  <c r="W833" i="5"/>
  <c r="X833" i="5"/>
  <c r="Y833" i="5"/>
  <c r="Z833" i="5"/>
  <c r="V834" i="5"/>
  <c r="W834" i="5"/>
  <c r="X834" i="5"/>
  <c r="Y834" i="5"/>
  <c r="Z834" i="5"/>
  <c r="V835" i="5"/>
  <c r="W835" i="5"/>
  <c r="X835" i="5"/>
  <c r="Y835" i="5"/>
  <c r="Z835" i="5"/>
  <c r="V836" i="5"/>
  <c r="W836" i="5"/>
  <c r="X836" i="5"/>
  <c r="Y836" i="5"/>
  <c r="Z836" i="5"/>
  <c r="V837" i="5"/>
  <c r="W837" i="5"/>
  <c r="X837" i="5"/>
  <c r="Y837" i="5"/>
  <c r="Z837" i="5"/>
  <c r="V838" i="5"/>
  <c r="W838" i="5"/>
  <c r="X838" i="5"/>
  <c r="Y838" i="5"/>
  <c r="Z838" i="5"/>
  <c r="V839" i="5"/>
  <c r="W839" i="5"/>
  <c r="X839" i="5"/>
  <c r="Y839" i="5"/>
  <c r="Z839" i="5"/>
  <c r="V840" i="5"/>
  <c r="W840" i="5"/>
  <c r="X840" i="5"/>
  <c r="Y840" i="5"/>
  <c r="Z840" i="5"/>
  <c r="V841" i="5"/>
  <c r="W841" i="5"/>
  <c r="X841" i="5"/>
  <c r="Y841" i="5"/>
  <c r="Z841" i="5"/>
  <c r="V842" i="5"/>
  <c r="W842" i="5"/>
  <c r="X842" i="5"/>
  <c r="Y842" i="5"/>
  <c r="Z842" i="5"/>
  <c r="V843" i="5"/>
  <c r="W843" i="5"/>
  <c r="X843" i="5"/>
  <c r="Y843" i="5"/>
  <c r="Z843" i="5"/>
  <c r="V844" i="5"/>
  <c r="W844" i="5"/>
  <c r="X844" i="5"/>
  <c r="Y844" i="5"/>
  <c r="Z844" i="5"/>
  <c r="V845" i="5"/>
  <c r="W845" i="5"/>
  <c r="X845" i="5"/>
  <c r="Y845" i="5"/>
  <c r="Z845" i="5"/>
  <c r="V846" i="5"/>
  <c r="W846" i="5"/>
  <c r="X846" i="5"/>
  <c r="Y846" i="5"/>
  <c r="Z846" i="5"/>
  <c r="V847" i="5"/>
  <c r="W847" i="5"/>
  <c r="X847" i="5"/>
  <c r="Y847" i="5"/>
  <c r="Z847" i="5"/>
  <c r="V848" i="5"/>
  <c r="W848" i="5"/>
  <c r="X848" i="5"/>
  <c r="Y848" i="5"/>
  <c r="Z848" i="5"/>
  <c r="V849" i="5"/>
  <c r="W849" i="5"/>
  <c r="X849" i="5"/>
  <c r="Y849" i="5"/>
  <c r="Z849" i="5"/>
  <c r="V850" i="5"/>
  <c r="W850" i="5"/>
  <c r="X850" i="5"/>
  <c r="Y850" i="5"/>
  <c r="Z850" i="5"/>
  <c r="V851" i="5"/>
  <c r="W851" i="5"/>
  <c r="X851" i="5"/>
  <c r="Y851" i="5"/>
  <c r="Z851" i="5"/>
  <c r="V852" i="5"/>
  <c r="W852" i="5"/>
  <c r="X852" i="5"/>
  <c r="Y852" i="5"/>
  <c r="Z852" i="5"/>
  <c r="V853" i="5"/>
  <c r="W853" i="5"/>
  <c r="X853" i="5"/>
  <c r="Y853" i="5"/>
  <c r="Z853" i="5"/>
  <c r="V854" i="5"/>
  <c r="W854" i="5"/>
  <c r="X854" i="5"/>
  <c r="Y854" i="5"/>
  <c r="Z854" i="5"/>
  <c r="V855" i="5"/>
  <c r="W855" i="5"/>
  <c r="X855" i="5"/>
  <c r="Y855" i="5"/>
  <c r="Z855" i="5"/>
  <c r="V856" i="5"/>
  <c r="W856" i="5"/>
  <c r="X856" i="5"/>
  <c r="Y856" i="5"/>
  <c r="Z856" i="5"/>
  <c r="V857" i="5"/>
  <c r="W857" i="5"/>
  <c r="X857" i="5"/>
  <c r="Y857" i="5"/>
  <c r="Z857" i="5"/>
  <c r="V858" i="5"/>
  <c r="W858" i="5"/>
  <c r="X858" i="5"/>
  <c r="Y858" i="5"/>
  <c r="Z858" i="5"/>
  <c r="V859" i="5"/>
  <c r="W859" i="5"/>
  <c r="X859" i="5"/>
  <c r="Y859" i="5"/>
  <c r="Z859" i="5"/>
  <c r="V860" i="5"/>
  <c r="W860" i="5"/>
  <c r="X860" i="5"/>
  <c r="Y860" i="5"/>
  <c r="Z860" i="5"/>
  <c r="V861" i="5"/>
  <c r="W861" i="5"/>
  <c r="X861" i="5"/>
  <c r="Y861" i="5"/>
  <c r="Z861" i="5"/>
  <c r="V862" i="5"/>
  <c r="W862" i="5"/>
  <c r="X862" i="5"/>
  <c r="Y862" i="5"/>
  <c r="Z862" i="5"/>
  <c r="V863" i="5"/>
  <c r="W863" i="5"/>
  <c r="X863" i="5"/>
  <c r="Y863" i="5"/>
  <c r="Z863" i="5"/>
  <c r="V864" i="5"/>
  <c r="W864" i="5"/>
  <c r="X864" i="5"/>
  <c r="Y864" i="5"/>
  <c r="Z864" i="5"/>
  <c r="V865" i="5"/>
  <c r="W865" i="5"/>
  <c r="X865" i="5"/>
  <c r="Y865" i="5"/>
  <c r="Z865" i="5"/>
  <c r="V866" i="5"/>
  <c r="W866" i="5"/>
  <c r="X866" i="5"/>
  <c r="Y866" i="5"/>
  <c r="Z866" i="5"/>
  <c r="V867" i="5"/>
  <c r="W867" i="5"/>
  <c r="X867" i="5"/>
  <c r="Y867" i="5"/>
  <c r="Z867" i="5"/>
  <c r="V868" i="5"/>
  <c r="W868" i="5"/>
  <c r="X868" i="5"/>
  <c r="Y868" i="5"/>
  <c r="Z868" i="5"/>
  <c r="V869" i="5"/>
  <c r="W869" i="5"/>
  <c r="X869" i="5"/>
  <c r="Y869" i="5"/>
  <c r="Z869" i="5"/>
  <c r="V870" i="5"/>
  <c r="W870" i="5"/>
  <c r="X870" i="5"/>
  <c r="Y870" i="5"/>
  <c r="Z870" i="5"/>
  <c r="V871" i="5"/>
  <c r="W871" i="5"/>
  <c r="X871" i="5"/>
  <c r="Y871" i="5"/>
  <c r="Z871" i="5"/>
  <c r="V872" i="5"/>
  <c r="W872" i="5"/>
  <c r="X872" i="5"/>
  <c r="Y872" i="5"/>
  <c r="Z872" i="5"/>
  <c r="V873" i="5"/>
  <c r="W873" i="5"/>
  <c r="X873" i="5"/>
  <c r="Y873" i="5"/>
  <c r="Z873" i="5"/>
  <c r="V874" i="5"/>
  <c r="W874" i="5"/>
  <c r="X874" i="5"/>
  <c r="Y874" i="5"/>
  <c r="Z874" i="5"/>
  <c r="V875" i="5"/>
  <c r="W875" i="5"/>
  <c r="X875" i="5"/>
  <c r="Y875" i="5"/>
  <c r="Z875" i="5"/>
  <c r="V876" i="5"/>
  <c r="W876" i="5"/>
  <c r="X876" i="5"/>
  <c r="Y876" i="5"/>
  <c r="Z876" i="5"/>
  <c r="V877" i="5"/>
  <c r="W877" i="5"/>
  <c r="X877" i="5"/>
  <c r="Y877" i="5"/>
  <c r="Z877" i="5"/>
  <c r="V878" i="5"/>
  <c r="W878" i="5"/>
  <c r="X878" i="5"/>
  <c r="Y878" i="5"/>
  <c r="Z878" i="5"/>
  <c r="V879" i="5"/>
  <c r="W879" i="5"/>
  <c r="X879" i="5"/>
  <c r="Y879" i="5"/>
  <c r="Z879" i="5"/>
  <c r="V880" i="5"/>
  <c r="W880" i="5"/>
  <c r="X880" i="5"/>
  <c r="Y880" i="5"/>
  <c r="Z880" i="5"/>
  <c r="V881" i="5"/>
  <c r="W881" i="5"/>
  <c r="X881" i="5"/>
  <c r="Y881" i="5"/>
  <c r="Z881" i="5"/>
  <c r="V882" i="5"/>
  <c r="W882" i="5"/>
  <c r="X882" i="5"/>
  <c r="Y882" i="5"/>
  <c r="Z882" i="5"/>
  <c r="V883" i="5"/>
  <c r="W883" i="5"/>
  <c r="X883" i="5"/>
  <c r="Y883" i="5"/>
  <c r="Z883" i="5"/>
  <c r="V884" i="5"/>
  <c r="W884" i="5"/>
  <c r="X884" i="5"/>
  <c r="Y884" i="5"/>
  <c r="Z884" i="5"/>
  <c r="V885" i="5"/>
  <c r="W885" i="5"/>
  <c r="X885" i="5"/>
  <c r="Y885" i="5"/>
  <c r="Z885" i="5"/>
  <c r="V886" i="5"/>
  <c r="W886" i="5"/>
  <c r="X886" i="5"/>
  <c r="Y886" i="5"/>
  <c r="Z886" i="5"/>
  <c r="V887" i="5"/>
  <c r="W887" i="5"/>
  <c r="X887" i="5"/>
  <c r="Y887" i="5"/>
  <c r="Z887" i="5"/>
  <c r="V888" i="5"/>
  <c r="W888" i="5"/>
  <c r="X888" i="5"/>
  <c r="Y888" i="5"/>
  <c r="Z888" i="5"/>
  <c r="V889" i="5"/>
  <c r="W889" i="5"/>
  <c r="X889" i="5"/>
  <c r="Y889" i="5"/>
  <c r="Z889" i="5"/>
  <c r="V890" i="5"/>
  <c r="W890" i="5"/>
  <c r="X890" i="5"/>
  <c r="Y890" i="5"/>
  <c r="Z890" i="5"/>
  <c r="V891" i="5"/>
  <c r="W891" i="5"/>
  <c r="X891" i="5"/>
  <c r="Y891" i="5"/>
  <c r="Z891" i="5"/>
  <c r="V892" i="5"/>
  <c r="W892" i="5"/>
  <c r="X892" i="5"/>
  <c r="Y892" i="5"/>
  <c r="Z892" i="5"/>
  <c r="V893" i="5"/>
  <c r="W893" i="5"/>
  <c r="X893" i="5"/>
  <c r="Y893" i="5"/>
  <c r="Z893" i="5"/>
  <c r="V894" i="5"/>
  <c r="W894" i="5"/>
  <c r="X894" i="5"/>
  <c r="Y894" i="5"/>
  <c r="Z894" i="5"/>
  <c r="V895" i="5"/>
  <c r="W895" i="5"/>
  <c r="X895" i="5"/>
  <c r="Y895" i="5"/>
  <c r="Z895" i="5"/>
  <c r="V896" i="5"/>
  <c r="W896" i="5"/>
  <c r="X896" i="5"/>
  <c r="Y896" i="5"/>
  <c r="Z896" i="5"/>
  <c r="V897" i="5"/>
  <c r="W897" i="5"/>
  <c r="X897" i="5"/>
  <c r="Y897" i="5"/>
  <c r="Z897" i="5"/>
  <c r="V898" i="5"/>
  <c r="W898" i="5"/>
  <c r="X898" i="5"/>
  <c r="Y898" i="5"/>
  <c r="Z898" i="5"/>
  <c r="V899" i="5"/>
  <c r="W899" i="5"/>
  <c r="X899" i="5"/>
  <c r="Y899" i="5"/>
  <c r="Z899" i="5"/>
  <c r="V900" i="5"/>
  <c r="W900" i="5"/>
  <c r="X900" i="5"/>
  <c r="Y900" i="5"/>
  <c r="Z900" i="5"/>
  <c r="V901" i="5"/>
  <c r="W901" i="5"/>
  <c r="X901" i="5"/>
  <c r="Y901" i="5"/>
  <c r="Z901" i="5"/>
  <c r="V902" i="5"/>
  <c r="W902" i="5"/>
  <c r="X902" i="5"/>
  <c r="Y902" i="5"/>
  <c r="Z902" i="5"/>
  <c r="V903" i="5"/>
  <c r="W903" i="5"/>
  <c r="X903" i="5"/>
  <c r="Y903" i="5"/>
  <c r="Z903" i="5"/>
  <c r="V904" i="5"/>
  <c r="W904" i="5"/>
  <c r="X904" i="5"/>
  <c r="Y904" i="5"/>
  <c r="Z904" i="5"/>
  <c r="V905" i="5"/>
  <c r="W905" i="5"/>
  <c r="X905" i="5"/>
  <c r="Y905" i="5"/>
  <c r="Z905" i="5"/>
  <c r="V906" i="5"/>
  <c r="W906" i="5"/>
  <c r="X906" i="5"/>
  <c r="Y906" i="5"/>
  <c r="Z906" i="5"/>
  <c r="V907" i="5"/>
  <c r="W907" i="5"/>
  <c r="X907" i="5"/>
  <c r="Y907" i="5"/>
  <c r="Z907" i="5"/>
  <c r="V908" i="5"/>
  <c r="W908" i="5"/>
  <c r="X908" i="5"/>
  <c r="Y908" i="5"/>
  <c r="Z908" i="5"/>
  <c r="V909" i="5"/>
  <c r="W909" i="5"/>
  <c r="X909" i="5"/>
  <c r="Y909" i="5"/>
  <c r="Z909" i="5"/>
  <c r="V910" i="5"/>
  <c r="W910" i="5"/>
  <c r="X910" i="5"/>
  <c r="Y910" i="5"/>
  <c r="Z910" i="5"/>
  <c r="V911" i="5"/>
  <c r="W911" i="5"/>
  <c r="X911" i="5"/>
  <c r="Y911" i="5"/>
  <c r="Z911" i="5"/>
  <c r="V912" i="5"/>
  <c r="W912" i="5"/>
  <c r="X912" i="5"/>
  <c r="Y912" i="5"/>
  <c r="Z912" i="5"/>
  <c r="V913" i="5"/>
  <c r="W913" i="5"/>
  <c r="X913" i="5"/>
  <c r="Y913" i="5"/>
  <c r="Z913" i="5"/>
  <c r="V914" i="5"/>
  <c r="W914" i="5"/>
  <c r="X914" i="5"/>
  <c r="Y914" i="5"/>
  <c r="Z914" i="5"/>
  <c r="V915" i="5"/>
  <c r="W915" i="5"/>
  <c r="X915" i="5"/>
  <c r="Y915" i="5"/>
  <c r="Z915" i="5"/>
  <c r="V916" i="5"/>
  <c r="W916" i="5"/>
  <c r="X916" i="5"/>
  <c r="Y916" i="5"/>
  <c r="Z916" i="5"/>
  <c r="V917" i="5"/>
  <c r="W917" i="5"/>
  <c r="X917" i="5"/>
  <c r="Y917" i="5"/>
  <c r="Z917" i="5"/>
  <c r="V918" i="5"/>
  <c r="W918" i="5"/>
  <c r="X918" i="5"/>
  <c r="Y918" i="5"/>
  <c r="Z918" i="5"/>
  <c r="V919" i="5"/>
  <c r="W919" i="5"/>
  <c r="X919" i="5"/>
  <c r="Y919" i="5"/>
  <c r="Z919" i="5"/>
  <c r="V920" i="5"/>
  <c r="W920" i="5"/>
  <c r="X920" i="5"/>
  <c r="Y920" i="5"/>
  <c r="Z920" i="5"/>
  <c r="V921" i="5"/>
  <c r="W921" i="5"/>
  <c r="X921" i="5"/>
  <c r="Y921" i="5"/>
  <c r="Z921" i="5"/>
  <c r="V922" i="5"/>
  <c r="W922" i="5"/>
  <c r="X922" i="5"/>
  <c r="Y922" i="5"/>
  <c r="Z922" i="5"/>
  <c r="V923" i="5"/>
  <c r="W923" i="5"/>
  <c r="X923" i="5"/>
  <c r="Y923" i="5"/>
  <c r="Z923" i="5"/>
  <c r="V924" i="5"/>
  <c r="W924" i="5"/>
  <c r="X924" i="5"/>
  <c r="Y924" i="5"/>
  <c r="Z924" i="5"/>
  <c r="V925" i="5"/>
  <c r="W925" i="5"/>
  <c r="X925" i="5"/>
  <c r="Y925" i="5"/>
  <c r="Z925" i="5"/>
  <c r="V926" i="5"/>
  <c r="W926" i="5"/>
  <c r="X926" i="5"/>
  <c r="Y926" i="5"/>
  <c r="Z926" i="5"/>
  <c r="V927" i="5"/>
  <c r="W927" i="5"/>
  <c r="X927" i="5"/>
  <c r="Y927" i="5"/>
  <c r="Z927" i="5"/>
  <c r="V928" i="5"/>
  <c r="W928" i="5"/>
  <c r="X928" i="5"/>
  <c r="Y928" i="5"/>
  <c r="Z928" i="5"/>
  <c r="V929" i="5"/>
  <c r="W929" i="5"/>
  <c r="X929" i="5"/>
  <c r="Y929" i="5"/>
  <c r="Z929" i="5"/>
  <c r="V930" i="5"/>
  <c r="W930" i="5"/>
  <c r="X930" i="5"/>
  <c r="Y930" i="5"/>
  <c r="Z930" i="5"/>
  <c r="V931" i="5"/>
  <c r="W931" i="5"/>
  <c r="X931" i="5"/>
  <c r="Y931" i="5"/>
  <c r="Z931" i="5"/>
  <c r="V932" i="5"/>
  <c r="W932" i="5"/>
  <c r="X932" i="5"/>
  <c r="Y932" i="5"/>
  <c r="Z932" i="5"/>
  <c r="V933" i="5"/>
  <c r="W933" i="5"/>
  <c r="X933" i="5"/>
  <c r="Y933" i="5"/>
  <c r="Z933" i="5"/>
  <c r="V934" i="5"/>
  <c r="W934" i="5"/>
  <c r="X934" i="5"/>
  <c r="Y934" i="5"/>
  <c r="Z934" i="5"/>
  <c r="V935" i="5"/>
  <c r="W935" i="5"/>
  <c r="X935" i="5"/>
  <c r="Y935" i="5"/>
  <c r="Z935" i="5"/>
  <c r="V936" i="5"/>
  <c r="W936" i="5"/>
  <c r="X936" i="5"/>
  <c r="Y936" i="5"/>
  <c r="Z936" i="5"/>
  <c r="V937" i="5"/>
  <c r="W937" i="5"/>
  <c r="X937" i="5"/>
  <c r="Y937" i="5"/>
  <c r="Z937" i="5"/>
  <c r="V938" i="5"/>
  <c r="W938" i="5"/>
  <c r="X938" i="5"/>
  <c r="Y938" i="5"/>
  <c r="Z938" i="5"/>
  <c r="V939" i="5"/>
  <c r="W939" i="5"/>
  <c r="X939" i="5"/>
  <c r="Y939" i="5"/>
  <c r="Z939" i="5"/>
  <c r="V940" i="5"/>
  <c r="W940" i="5"/>
  <c r="X940" i="5"/>
  <c r="Y940" i="5"/>
  <c r="Z940" i="5"/>
  <c r="V941" i="5"/>
  <c r="W941" i="5"/>
  <c r="X941" i="5"/>
  <c r="Y941" i="5"/>
  <c r="Z941" i="5"/>
  <c r="V942" i="5"/>
  <c r="W942" i="5"/>
  <c r="X942" i="5"/>
  <c r="Y942" i="5"/>
  <c r="Z942" i="5"/>
  <c r="V943" i="5"/>
  <c r="W943" i="5"/>
  <c r="X943" i="5"/>
  <c r="Y943" i="5"/>
  <c r="Z943" i="5"/>
  <c r="V944" i="5"/>
  <c r="W944" i="5"/>
  <c r="X944" i="5"/>
  <c r="Y944" i="5"/>
  <c r="Z944" i="5"/>
  <c r="V945" i="5"/>
  <c r="W945" i="5"/>
  <c r="X945" i="5"/>
  <c r="Y945" i="5"/>
  <c r="Z945" i="5"/>
  <c r="V946" i="5"/>
  <c r="W946" i="5"/>
  <c r="X946" i="5"/>
  <c r="Y946" i="5"/>
  <c r="Z946" i="5"/>
  <c r="V947" i="5"/>
  <c r="W947" i="5"/>
  <c r="X947" i="5"/>
  <c r="Y947" i="5"/>
  <c r="Z947" i="5"/>
  <c r="V948" i="5"/>
  <c r="W948" i="5"/>
  <c r="X948" i="5"/>
  <c r="Y948" i="5"/>
  <c r="Z948" i="5"/>
  <c r="V949" i="5"/>
  <c r="W949" i="5"/>
  <c r="X949" i="5"/>
  <c r="Y949" i="5"/>
  <c r="Z949" i="5"/>
  <c r="V950" i="5"/>
  <c r="W950" i="5"/>
  <c r="X950" i="5"/>
  <c r="Y950" i="5"/>
  <c r="Z950" i="5"/>
  <c r="V951" i="5"/>
  <c r="W951" i="5"/>
  <c r="X951" i="5"/>
  <c r="Y951" i="5"/>
  <c r="Z951" i="5"/>
  <c r="V952" i="5"/>
  <c r="W952" i="5"/>
  <c r="X952" i="5"/>
  <c r="Y952" i="5"/>
  <c r="Z952" i="5"/>
  <c r="V953" i="5"/>
  <c r="W953" i="5"/>
  <c r="X953" i="5"/>
  <c r="Y953" i="5"/>
  <c r="Z953" i="5"/>
  <c r="V954" i="5"/>
  <c r="W954" i="5"/>
  <c r="X954" i="5"/>
  <c r="Y954" i="5"/>
  <c r="Z954" i="5"/>
  <c r="V955" i="5"/>
  <c r="W955" i="5"/>
  <c r="X955" i="5"/>
  <c r="Y955" i="5"/>
  <c r="Z955" i="5"/>
  <c r="V956" i="5"/>
  <c r="W956" i="5"/>
  <c r="X956" i="5"/>
  <c r="Y956" i="5"/>
  <c r="Z956" i="5"/>
  <c r="V957" i="5"/>
  <c r="W957" i="5"/>
  <c r="X957" i="5"/>
  <c r="Y957" i="5"/>
  <c r="Z957" i="5"/>
  <c r="V958" i="5"/>
  <c r="W958" i="5"/>
  <c r="X958" i="5"/>
  <c r="Y958" i="5"/>
  <c r="Z958" i="5"/>
  <c r="V959" i="5"/>
  <c r="W959" i="5"/>
  <c r="X959" i="5"/>
  <c r="Y959" i="5"/>
  <c r="Z959" i="5"/>
  <c r="V960" i="5"/>
  <c r="W960" i="5"/>
  <c r="X960" i="5"/>
  <c r="Y960" i="5"/>
  <c r="Z960" i="5"/>
  <c r="V961" i="5"/>
  <c r="W961" i="5"/>
  <c r="X961" i="5"/>
  <c r="Y961" i="5"/>
  <c r="Z961" i="5"/>
  <c r="V962" i="5"/>
  <c r="W962" i="5"/>
  <c r="X962" i="5"/>
  <c r="Y962" i="5"/>
  <c r="Z962" i="5"/>
  <c r="V963" i="5"/>
  <c r="W963" i="5"/>
  <c r="X963" i="5"/>
  <c r="Y963" i="5"/>
  <c r="Z963" i="5"/>
  <c r="V964" i="5"/>
  <c r="W964" i="5"/>
  <c r="X964" i="5"/>
  <c r="Y964" i="5"/>
  <c r="Z964" i="5"/>
  <c r="V965" i="5"/>
  <c r="W965" i="5"/>
  <c r="X965" i="5"/>
  <c r="Y965" i="5"/>
  <c r="Z965" i="5"/>
  <c r="V966" i="5"/>
  <c r="W966" i="5"/>
  <c r="X966" i="5"/>
  <c r="Y966" i="5"/>
  <c r="Z966" i="5"/>
  <c r="V967" i="5"/>
  <c r="W967" i="5"/>
  <c r="X967" i="5"/>
  <c r="Y967" i="5"/>
  <c r="Z967" i="5"/>
  <c r="V968" i="5"/>
  <c r="W968" i="5"/>
  <c r="X968" i="5"/>
  <c r="Y968" i="5"/>
  <c r="Z968" i="5"/>
  <c r="V969" i="5"/>
  <c r="W969" i="5"/>
  <c r="X969" i="5"/>
  <c r="Y969" i="5"/>
  <c r="Z969" i="5"/>
  <c r="V970" i="5"/>
  <c r="W970" i="5"/>
  <c r="X970" i="5"/>
  <c r="Y970" i="5"/>
  <c r="Z970" i="5"/>
  <c r="V971" i="5"/>
  <c r="W971" i="5"/>
  <c r="X971" i="5"/>
  <c r="Y971" i="5"/>
  <c r="Z971" i="5"/>
  <c r="V972" i="5"/>
  <c r="W972" i="5"/>
  <c r="X972" i="5"/>
  <c r="Y972" i="5"/>
  <c r="Z972" i="5"/>
  <c r="V973" i="5"/>
  <c r="W973" i="5"/>
  <c r="X973" i="5"/>
  <c r="Y973" i="5"/>
  <c r="Z973" i="5"/>
  <c r="V974" i="5"/>
  <c r="W974" i="5"/>
  <c r="X974" i="5"/>
  <c r="Y974" i="5"/>
  <c r="Z974" i="5"/>
  <c r="V975" i="5"/>
  <c r="W975" i="5"/>
  <c r="X975" i="5"/>
  <c r="Y975" i="5"/>
  <c r="Z975" i="5"/>
  <c r="V976" i="5"/>
  <c r="W976" i="5"/>
  <c r="X976" i="5"/>
  <c r="Y976" i="5"/>
  <c r="Z976" i="5"/>
  <c r="V977" i="5"/>
  <c r="W977" i="5"/>
  <c r="X977" i="5"/>
  <c r="Y977" i="5"/>
  <c r="Z977" i="5"/>
  <c r="V978" i="5"/>
  <c r="W978" i="5"/>
  <c r="X978" i="5"/>
  <c r="Y978" i="5"/>
  <c r="Z978" i="5"/>
  <c r="V979" i="5"/>
  <c r="W979" i="5"/>
  <c r="X979" i="5"/>
  <c r="Y979" i="5"/>
  <c r="Z979" i="5"/>
  <c r="V980" i="5"/>
  <c r="W980" i="5"/>
  <c r="X980" i="5"/>
  <c r="Y980" i="5"/>
  <c r="Z980" i="5"/>
  <c r="V981" i="5"/>
  <c r="W981" i="5"/>
  <c r="X981" i="5"/>
  <c r="Y981" i="5"/>
  <c r="Z981" i="5"/>
  <c r="V982" i="5"/>
  <c r="W982" i="5"/>
  <c r="X982" i="5"/>
  <c r="Y982" i="5"/>
  <c r="Z982" i="5"/>
  <c r="V983" i="5"/>
  <c r="W983" i="5"/>
  <c r="X983" i="5"/>
  <c r="Y983" i="5"/>
  <c r="Z983" i="5"/>
  <c r="V984" i="5"/>
  <c r="W984" i="5"/>
  <c r="X984" i="5"/>
  <c r="Y984" i="5"/>
  <c r="Z984" i="5"/>
  <c r="V985" i="5"/>
  <c r="W985" i="5"/>
  <c r="X985" i="5"/>
  <c r="Y985" i="5"/>
  <c r="Z985" i="5"/>
  <c r="V986" i="5"/>
  <c r="W986" i="5"/>
  <c r="X986" i="5"/>
  <c r="Y986" i="5"/>
  <c r="Z986" i="5"/>
  <c r="V987" i="5"/>
  <c r="W987" i="5"/>
  <c r="X987" i="5"/>
  <c r="Y987" i="5"/>
  <c r="Z987" i="5"/>
  <c r="V988" i="5"/>
  <c r="W988" i="5"/>
  <c r="X988" i="5"/>
  <c r="Y988" i="5"/>
  <c r="Z988" i="5"/>
  <c r="V989" i="5"/>
  <c r="W989" i="5"/>
  <c r="X989" i="5"/>
  <c r="Y989" i="5"/>
  <c r="Z989" i="5"/>
  <c r="V990" i="5"/>
  <c r="W990" i="5"/>
  <c r="X990" i="5"/>
  <c r="Y990" i="5"/>
  <c r="Z990" i="5"/>
  <c r="V991" i="5"/>
  <c r="W991" i="5"/>
  <c r="X991" i="5"/>
  <c r="Y991" i="5"/>
  <c r="Z991" i="5"/>
  <c r="V992" i="5"/>
  <c r="W992" i="5"/>
  <c r="X992" i="5"/>
  <c r="Y992" i="5"/>
  <c r="Z992" i="5"/>
  <c r="V993" i="5"/>
  <c r="W993" i="5"/>
  <c r="X993" i="5"/>
  <c r="Y993" i="5"/>
  <c r="Z993" i="5"/>
  <c r="V994" i="5"/>
  <c r="W994" i="5"/>
  <c r="X994" i="5"/>
  <c r="Y994" i="5"/>
  <c r="Z994" i="5"/>
  <c r="V995" i="5"/>
  <c r="W995" i="5"/>
  <c r="X995" i="5"/>
  <c r="Y995" i="5"/>
  <c r="Z995" i="5"/>
  <c r="V996" i="5"/>
  <c r="W996" i="5"/>
  <c r="X996" i="5"/>
  <c r="Y996" i="5"/>
  <c r="Z996" i="5"/>
  <c r="V997" i="5"/>
  <c r="W997" i="5"/>
  <c r="X997" i="5"/>
  <c r="Y997" i="5"/>
  <c r="Z997" i="5"/>
  <c r="V998" i="5"/>
  <c r="W998" i="5"/>
  <c r="X998" i="5"/>
  <c r="Y998" i="5"/>
  <c r="Z998" i="5"/>
  <c r="V999" i="5"/>
  <c r="W999" i="5"/>
  <c r="X999" i="5"/>
  <c r="Y999" i="5"/>
  <c r="Z999" i="5"/>
  <c r="V1000" i="5"/>
  <c r="W1000" i="5"/>
  <c r="X1000" i="5"/>
  <c r="Y1000" i="5"/>
  <c r="Z1000" i="5"/>
  <c r="V1001" i="5"/>
  <c r="W1001" i="5"/>
  <c r="X1001" i="5"/>
  <c r="Y1001" i="5"/>
  <c r="Z1001" i="5"/>
  <c r="V1002" i="5"/>
  <c r="W1002" i="5"/>
  <c r="X1002" i="5"/>
  <c r="Y1002" i="5"/>
  <c r="Z1002" i="5"/>
  <c r="V1003" i="5"/>
  <c r="W1003" i="5"/>
  <c r="X1003" i="5"/>
  <c r="Y1003" i="5"/>
  <c r="Z1003" i="5"/>
  <c r="V1004" i="5"/>
  <c r="W1004" i="5"/>
  <c r="X1004" i="5"/>
  <c r="Y1004" i="5"/>
  <c r="Z1004" i="5"/>
  <c r="V1005" i="5"/>
  <c r="W1005" i="5"/>
  <c r="X1005" i="5"/>
  <c r="Y1005" i="5"/>
  <c r="Z1005" i="5"/>
  <c r="V1006" i="5"/>
  <c r="W1006" i="5"/>
  <c r="X1006" i="5"/>
  <c r="Y1006" i="5"/>
  <c r="Z1006" i="5"/>
  <c r="V1007" i="5"/>
  <c r="W1007" i="5"/>
  <c r="X1007" i="5"/>
  <c r="Y1007" i="5"/>
  <c r="Z1007" i="5"/>
  <c r="V1008" i="5"/>
  <c r="W1008" i="5"/>
  <c r="X1008" i="5"/>
  <c r="Y1008" i="5"/>
  <c r="Z1008" i="5"/>
  <c r="V1009" i="5"/>
  <c r="W1009" i="5"/>
  <c r="X1009" i="5"/>
  <c r="Y1009" i="5"/>
  <c r="Z1009" i="5"/>
  <c r="V1010" i="5"/>
  <c r="W1010" i="5"/>
  <c r="X1010" i="5"/>
  <c r="Y1010" i="5"/>
  <c r="Z1010" i="5"/>
  <c r="V1011" i="5"/>
  <c r="W1011" i="5"/>
  <c r="X1011" i="5"/>
  <c r="Y1011" i="5"/>
  <c r="Z1011" i="5"/>
  <c r="V1012" i="5"/>
  <c r="W1012" i="5"/>
  <c r="X1012" i="5"/>
  <c r="Y1012" i="5"/>
  <c r="Z1012" i="5"/>
  <c r="V1013" i="5"/>
  <c r="W1013" i="5"/>
  <c r="X1013" i="5"/>
  <c r="Y1013" i="5"/>
  <c r="Z1013" i="5"/>
  <c r="V1014" i="5"/>
  <c r="W1014" i="5"/>
  <c r="X1014" i="5"/>
  <c r="Y1014" i="5"/>
  <c r="Z1014" i="5"/>
  <c r="V1015" i="5"/>
  <c r="W1015" i="5"/>
  <c r="X1015" i="5"/>
  <c r="Y1015" i="5"/>
  <c r="Z1015" i="5"/>
  <c r="V1016" i="5"/>
  <c r="W1016" i="5"/>
  <c r="X1016" i="5"/>
  <c r="Y1016" i="5"/>
  <c r="Z1016" i="5"/>
  <c r="V1017" i="5"/>
  <c r="W1017" i="5"/>
  <c r="X1017" i="5"/>
  <c r="Y1017" i="5"/>
  <c r="Z1017" i="5"/>
  <c r="V1018" i="5"/>
  <c r="W1018" i="5"/>
  <c r="X1018" i="5"/>
  <c r="Y1018" i="5"/>
  <c r="Z1018" i="5"/>
  <c r="V1019" i="5"/>
  <c r="W1019" i="5"/>
  <c r="X1019" i="5"/>
  <c r="Y1019" i="5"/>
  <c r="Z1019" i="5"/>
  <c r="V1020" i="5"/>
  <c r="W1020" i="5"/>
  <c r="X1020" i="5"/>
  <c r="Y1020" i="5"/>
  <c r="Z1020" i="5"/>
  <c r="V1021" i="5"/>
  <c r="W1021" i="5"/>
  <c r="X1021" i="5"/>
  <c r="Y1021" i="5"/>
  <c r="Z1021" i="5"/>
  <c r="V1022" i="5"/>
  <c r="W1022" i="5"/>
  <c r="X1022" i="5"/>
  <c r="Y1022" i="5"/>
  <c r="Z1022" i="5"/>
  <c r="V1023" i="5"/>
  <c r="W1023" i="5"/>
  <c r="X1023" i="5"/>
  <c r="Y1023" i="5"/>
  <c r="Z1023" i="5"/>
  <c r="V1024" i="5"/>
  <c r="W1024" i="5"/>
  <c r="X1024" i="5"/>
  <c r="Y1024" i="5"/>
  <c r="Z1024" i="5"/>
  <c r="V1025" i="5"/>
  <c r="W1025" i="5"/>
  <c r="X1025" i="5"/>
  <c r="Y1025" i="5"/>
  <c r="Z1025" i="5"/>
  <c r="V1026" i="5"/>
  <c r="W1026" i="5"/>
  <c r="X1026" i="5"/>
  <c r="Y1026" i="5"/>
  <c r="Z1026" i="5"/>
  <c r="V1027" i="5"/>
  <c r="W1027" i="5"/>
  <c r="X1027" i="5"/>
  <c r="Y1027" i="5"/>
  <c r="Z1027" i="5"/>
  <c r="V1028" i="5"/>
  <c r="W1028" i="5"/>
  <c r="X1028" i="5"/>
  <c r="Y1028" i="5"/>
  <c r="Z1028" i="5"/>
  <c r="V1029" i="5"/>
  <c r="W1029" i="5"/>
  <c r="X1029" i="5"/>
  <c r="Y1029" i="5"/>
  <c r="Z1029" i="5"/>
  <c r="V1030" i="5"/>
  <c r="W1030" i="5"/>
  <c r="X1030" i="5"/>
  <c r="Y1030" i="5"/>
  <c r="Z1030" i="5"/>
  <c r="V1031" i="5"/>
  <c r="W1031" i="5"/>
  <c r="X1031" i="5"/>
  <c r="Y1031" i="5"/>
  <c r="Z1031" i="5"/>
  <c r="V1032" i="5"/>
  <c r="W1032" i="5"/>
  <c r="X1032" i="5"/>
  <c r="Y1032" i="5"/>
  <c r="Z1032" i="5"/>
  <c r="V1033" i="5"/>
  <c r="W1033" i="5"/>
  <c r="X1033" i="5"/>
  <c r="Y1033" i="5"/>
  <c r="Z1033" i="5"/>
  <c r="V1034" i="5"/>
  <c r="W1034" i="5"/>
  <c r="X1034" i="5"/>
  <c r="Y1034" i="5"/>
  <c r="Z1034" i="5"/>
  <c r="V1035" i="5"/>
  <c r="W1035" i="5"/>
  <c r="X1035" i="5"/>
  <c r="Y1035" i="5"/>
  <c r="Z1035" i="5"/>
  <c r="V1036" i="5"/>
  <c r="W1036" i="5"/>
  <c r="X1036" i="5"/>
  <c r="Y1036" i="5"/>
  <c r="Z1036" i="5"/>
  <c r="V1037" i="5"/>
  <c r="W1037" i="5"/>
  <c r="X1037" i="5"/>
  <c r="Y1037" i="5"/>
  <c r="Z1037" i="5"/>
  <c r="V1038" i="5"/>
  <c r="W1038" i="5"/>
  <c r="X1038" i="5"/>
  <c r="Y1038" i="5"/>
  <c r="Z1038" i="5"/>
  <c r="V1039" i="5"/>
  <c r="W1039" i="5"/>
  <c r="X1039" i="5"/>
  <c r="Y1039" i="5"/>
  <c r="Z1039" i="5"/>
  <c r="V1040" i="5"/>
  <c r="W1040" i="5"/>
  <c r="X1040" i="5"/>
  <c r="Y1040" i="5"/>
  <c r="Z1040" i="5"/>
  <c r="V1041" i="5"/>
  <c r="W1041" i="5"/>
  <c r="X1041" i="5"/>
  <c r="Y1041" i="5"/>
  <c r="Z1041" i="5"/>
  <c r="V1042" i="5"/>
  <c r="W1042" i="5"/>
  <c r="X1042" i="5"/>
  <c r="Y1042" i="5"/>
  <c r="Z1042" i="5"/>
  <c r="V1043" i="5"/>
  <c r="W1043" i="5"/>
  <c r="X1043" i="5"/>
  <c r="Y1043" i="5"/>
  <c r="Z1043" i="5"/>
  <c r="V1044" i="5"/>
  <c r="W1044" i="5"/>
  <c r="X1044" i="5"/>
  <c r="Y1044" i="5"/>
  <c r="Z1044" i="5"/>
  <c r="V1045" i="5"/>
  <c r="W1045" i="5"/>
  <c r="X1045" i="5"/>
  <c r="Y1045" i="5"/>
  <c r="Z1045" i="5"/>
  <c r="V1046" i="5"/>
  <c r="W1046" i="5"/>
  <c r="X1046" i="5"/>
  <c r="Y1046" i="5"/>
  <c r="Z1046" i="5"/>
  <c r="V1047" i="5"/>
  <c r="W1047" i="5"/>
  <c r="X1047" i="5"/>
  <c r="Y1047" i="5"/>
  <c r="Z1047" i="5"/>
  <c r="V1048" i="5"/>
  <c r="W1048" i="5"/>
  <c r="X1048" i="5"/>
  <c r="Y1048" i="5"/>
  <c r="Z1048" i="5"/>
  <c r="V1049" i="5"/>
  <c r="W1049" i="5"/>
  <c r="X1049" i="5"/>
  <c r="Y1049" i="5"/>
  <c r="Z1049" i="5"/>
  <c r="V1050" i="5"/>
  <c r="W1050" i="5"/>
  <c r="X1050" i="5"/>
  <c r="Y1050" i="5"/>
  <c r="Z1050" i="5"/>
  <c r="V1051" i="5"/>
  <c r="W1051" i="5"/>
  <c r="X1051" i="5"/>
  <c r="Y1051" i="5"/>
  <c r="Z1051" i="5"/>
  <c r="V1052" i="5"/>
  <c r="W1052" i="5"/>
  <c r="X1052" i="5"/>
  <c r="Y1052" i="5"/>
  <c r="Z1052" i="5"/>
  <c r="V1053" i="5"/>
  <c r="W1053" i="5"/>
  <c r="X1053" i="5"/>
  <c r="Y1053" i="5"/>
  <c r="Z1053" i="5"/>
  <c r="V1054" i="5"/>
  <c r="W1054" i="5"/>
  <c r="X1054" i="5"/>
  <c r="Y1054" i="5"/>
  <c r="Z1054" i="5"/>
  <c r="V1055" i="5"/>
  <c r="W1055" i="5"/>
  <c r="X1055" i="5"/>
  <c r="Y1055" i="5"/>
  <c r="Z1055" i="5"/>
  <c r="V1056" i="5"/>
  <c r="W1056" i="5"/>
  <c r="X1056" i="5"/>
  <c r="Y1056" i="5"/>
  <c r="Z1056" i="5"/>
  <c r="V1057" i="5"/>
  <c r="W1057" i="5"/>
  <c r="X1057" i="5"/>
  <c r="Y1057" i="5"/>
  <c r="Z1057" i="5"/>
  <c r="V1058" i="5"/>
  <c r="W1058" i="5"/>
  <c r="X1058" i="5"/>
  <c r="Y1058" i="5"/>
  <c r="Z1058" i="5"/>
  <c r="V1059" i="5"/>
  <c r="W1059" i="5"/>
  <c r="X1059" i="5"/>
  <c r="Y1059" i="5"/>
  <c r="Z1059" i="5"/>
  <c r="V1060" i="5"/>
  <c r="W1060" i="5"/>
  <c r="X1060" i="5"/>
  <c r="Y1060" i="5"/>
  <c r="Z1060" i="5"/>
  <c r="V1061" i="5"/>
  <c r="W1061" i="5"/>
  <c r="X1061" i="5"/>
  <c r="Y1061" i="5"/>
  <c r="Z1061" i="5"/>
  <c r="V1062" i="5"/>
  <c r="W1062" i="5"/>
  <c r="X1062" i="5"/>
  <c r="Y1062" i="5"/>
  <c r="Z1062" i="5"/>
  <c r="V1063" i="5"/>
  <c r="W1063" i="5"/>
  <c r="X1063" i="5"/>
  <c r="Y1063" i="5"/>
  <c r="Z1063" i="5"/>
  <c r="V1064" i="5"/>
  <c r="W1064" i="5"/>
  <c r="X1064" i="5"/>
  <c r="Y1064" i="5"/>
  <c r="Z1064" i="5"/>
  <c r="V1065" i="5"/>
  <c r="W1065" i="5"/>
  <c r="X1065" i="5"/>
  <c r="Y1065" i="5"/>
  <c r="Z1065" i="5"/>
  <c r="V1066" i="5"/>
  <c r="W1066" i="5"/>
  <c r="X1066" i="5"/>
  <c r="Y1066" i="5"/>
  <c r="Z1066" i="5"/>
  <c r="V1067" i="5"/>
  <c r="W1067" i="5"/>
  <c r="X1067" i="5"/>
  <c r="Y1067" i="5"/>
  <c r="Z1067" i="5"/>
  <c r="V1068" i="5"/>
  <c r="W1068" i="5"/>
  <c r="X1068" i="5"/>
  <c r="Y1068" i="5"/>
  <c r="Z1068" i="5"/>
  <c r="V1069" i="5"/>
  <c r="W1069" i="5"/>
  <c r="X1069" i="5"/>
  <c r="Y1069" i="5"/>
  <c r="Z1069" i="5"/>
  <c r="V1070" i="5"/>
  <c r="W1070" i="5"/>
  <c r="X1070" i="5"/>
  <c r="Y1070" i="5"/>
  <c r="Z1070" i="5"/>
  <c r="V1071" i="5"/>
  <c r="W1071" i="5"/>
  <c r="X1071" i="5"/>
  <c r="Y1071" i="5"/>
  <c r="Z1071" i="5"/>
  <c r="V1072" i="5"/>
  <c r="W1072" i="5"/>
  <c r="X1072" i="5"/>
  <c r="Y1072" i="5"/>
  <c r="Z1072" i="5"/>
  <c r="V1073" i="5"/>
  <c r="W1073" i="5"/>
  <c r="X1073" i="5"/>
  <c r="Y1073" i="5"/>
  <c r="Z1073" i="5"/>
  <c r="V1074" i="5"/>
  <c r="W1074" i="5"/>
  <c r="X1074" i="5"/>
  <c r="Y1074" i="5"/>
  <c r="Z1074" i="5"/>
  <c r="V1075" i="5"/>
  <c r="W1075" i="5"/>
  <c r="X1075" i="5"/>
  <c r="Y1075" i="5"/>
  <c r="Z1075" i="5"/>
  <c r="V1076" i="5"/>
  <c r="W1076" i="5"/>
  <c r="X1076" i="5"/>
  <c r="Y1076" i="5"/>
  <c r="Z1076" i="5"/>
  <c r="V1077" i="5"/>
  <c r="W1077" i="5"/>
  <c r="X1077" i="5"/>
  <c r="Y1077" i="5"/>
  <c r="Z1077" i="5"/>
  <c r="V1078" i="5"/>
  <c r="W1078" i="5"/>
  <c r="X1078" i="5"/>
  <c r="Y1078" i="5"/>
  <c r="Z1078" i="5"/>
  <c r="V1079" i="5"/>
  <c r="W1079" i="5"/>
  <c r="X1079" i="5"/>
  <c r="Y1079" i="5"/>
  <c r="Z1079" i="5"/>
  <c r="V1080" i="5"/>
  <c r="W1080" i="5"/>
  <c r="X1080" i="5"/>
  <c r="Y1080" i="5"/>
  <c r="Z1080" i="5"/>
  <c r="V1081" i="5"/>
  <c r="W1081" i="5"/>
  <c r="X1081" i="5"/>
  <c r="Y1081" i="5"/>
  <c r="Z1081" i="5"/>
  <c r="V1082" i="5"/>
  <c r="W1082" i="5"/>
  <c r="X1082" i="5"/>
  <c r="Y1082" i="5"/>
  <c r="Z1082" i="5"/>
  <c r="V1083" i="5"/>
  <c r="W1083" i="5"/>
  <c r="X1083" i="5"/>
  <c r="Y1083" i="5"/>
  <c r="Z1083" i="5"/>
  <c r="V1084" i="5"/>
  <c r="W1084" i="5"/>
  <c r="X1084" i="5"/>
  <c r="Y1084" i="5"/>
  <c r="Z1084" i="5"/>
  <c r="V1085" i="5"/>
  <c r="W1085" i="5"/>
  <c r="X1085" i="5"/>
  <c r="Y1085" i="5"/>
  <c r="Z1085" i="5"/>
  <c r="V1086" i="5"/>
  <c r="W1086" i="5"/>
  <c r="X1086" i="5"/>
  <c r="Y1086" i="5"/>
  <c r="Z1086" i="5"/>
  <c r="V1087" i="5"/>
  <c r="W1087" i="5"/>
  <c r="X1087" i="5"/>
  <c r="Y1087" i="5"/>
  <c r="Z1087" i="5"/>
  <c r="V1088" i="5"/>
  <c r="W1088" i="5"/>
  <c r="X1088" i="5"/>
  <c r="Y1088" i="5"/>
  <c r="Z1088" i="5"/>
  <c r="V1089" i="5"/>
  <c r="W1089" i="5"/>
  <c r="X1089" i="5"/>
  <c r="Y1089" i="5"/>
  <c r="Z1089" i="5"/>
  <c r="V1090" i="5"/>
  <c r="W1090" i="5"/>
  <c r="X1090" i="5"/>
  <c r="Y1090" i="5"/>
  <c r="Z1090" i="5"/>
  <c r="V1091" i="5"/>
  <c r="W1091" i="5"/>
  <c r="X1091" i="5"/>
  <c r="Y1091" i="5"/>
  <c r="Z1091" i="5"/>
  <c r="V1092" i="5"/>
  <c r="W1092" i="5"/>
  <c r="X1092" i="5"/>
  <c r="Y1092" i="5"/>
  <c r="Z1092" i="5"/>
  <c r="V1093" i="5"/>
  <c r="W1093" i="5"/>
  <c r="X1093" i="5"/>
  <c r="Y1093" i="5"/>
  <c r="Z1093" i="5"/>
  <c r="V1094" i="5"/>
  <c r="W1094" i="5"/>
  <c r="X1094" i="5"/>
  <c r="Y1094" i="5"/>
  <c r="Z1094" i="5"/>
  <c r="V1095" i="5"/>
  <c r="W1095" i="5"/>
  <c r="X1095" i="5"/>
  <c r="Y1095" i="5"/>
  <c r="Z1095" i="5"/>
  <c r="V1096" i="5"/>
  <c r="W1096" i="5"/>
  <c r="X1096" i="5"/>
  <c r="Y1096" i="5"/>
  <c r="Z1096" i="5"/>
  <c r="V1097" i="5"/>
  <c r="W1097" i="5"/>
  <c r="X1097" i="5"/>
  <c r="Y1097" i="5"/>
  <c r="Z1097" i="5"/>
  <c r="V1098" i="5"/>
  <c r="W1098" i="5"/>
  <c r="X1098" i="5"/>
  <c r="Y1098" i="5"/>
  <c r="Z1098" i="5"/>
  <c r="V1099" i="5"/>
  <c r="W1099" i="5"/>
  <c r="X1099" i="5"/>
  <c r="Y1099" i="5"/>
  <c r="Z1099" i="5"/>
  <c r="V1100" i="5"/>
  <c r="W1100" i="5"/>
  <c r="X1100" i="5"/>
  <c r="Y1100" i="5"/>
  <c r="Z1100" i="5"/>
  <c r="V1101" i="5"/>
  <c r="W1101" i="5"/>
  <c r="X1101" i="5"/>
  <c r="Y1101" i="5"/>
  <c r="Z1101" i="5"/>
  <c r="V1102" i="5"/>
  <c r="W1102" i="5"/>
  <c r="X1102" i="5"/>
  <c r="Y1102" i="5"/>
  <c r="Z1102" i="5"/>
  <c r="V1103" i="5"/>
  <c r="W1103" i="5"/>
  <c r="X1103" i="5"/>
  <c r="Y1103" i="5"/>
  <c r="Z1103" i="5"/>
  <c r="V1104" i="5"/>
  <c r="W1104" i="5"/>
  <c r="X1104" i="5"/>
  <c r="Y1104" i="5"/>
  <c r="Z1104" i="5"/>
  <c r="V1105" i="5"/>
  <c r="W1105" i="5"/>
  <c r="X1105" i="5"/>
  <c r="Y1105" i="5"/>
  <c r="Z1105" i="5"/>
  <c r="V1106" i="5"/>
  <c r="W1106" i="5"/>
  <c r="X1106" i="5"/>
  <c r="Y1106" i="5"/>
  <c r="Z1106" i="5"/>
  <c r="V1107" i="5"/>
  <c r="W1107" i="5"/>
  <c r="X1107" i="5"/>
  <c r="Y1107" i="5"/>
  <c r="Z1107" i="5"/>
  <c r="V1108" i="5"/>
  <c r="W1108" i="5"/>
  <c r="X1108" i="5"/>
  <c r="Y1108" i="5"/>
  <c r="Z1108" i="5"/>
  <c r="V1109" i="5"/>
  <c r="W1109" i="5"/>
  <c r="X1109" i="5"/>
  <c r="Y1109" i="5"/>
  <c r="Z1109" i="5"/>
  <c r="V1110" i="5"/>
  <c r="W1110" i="5"/>
  <c r="X1110" i="5"/>
  <c r="Y1110" i="5"/>
  <c r="Z1110" i="5"/>
  <c r="V1111" i="5"/>
  <c r="W1111" i="5"/>
  <c r="X1111" i="5"/>
  <c r="Y1111" i="5"/>
  <c r="Z1111" i="5"/>
  <c r="V1112" i="5"/>
  <c r="W1112" i="5"/>
  <c r="X1112" i="5"/>
  <c r="Y1112" i="5"/>
  <c r="Z1112" i="5"/>
  <c r="V1113" i="5"/>
  <c r="W1113" i="5"/>
  <c r="X1113" i="5"/>
  <c r="Y1113" i="5"/>
  <c r="Z1113" i="5"/>
  <c r="V1114" i="5"/>
  <c r="W1114" i="5"/>
  <c r="X1114" i="5"/>
  <c r="Y1114" i="5"/>
  <c r="Z1114" i="5"/>
  <c r="V1115" i="5"/>
  <c r="W1115" i="5"/>
  <c r="X1115" i="5"/>
  <c r="Y1115" i="5"/>
  <c r="Z1115" i="5"/>
  <c r="V1116" i="5"/>
  <c r="W1116" i="5"/>
  <c r="X1116" i="5"/>
  <c r="Y1116" i="5"/>
  <c r="Z1116" i="5"/>
  <c r="V1117" i="5"/>
  <c r="W1117" i="5"/>
  <c r="X1117" i="5"/>
  <c r="Y1117" i="5"/>
  <c r="Z1117" i="5"/>
  <c r="V1118" i="5"/>
  <c r="W1118" i="5"/>
  <c r="X1118" i="5"/>
  <c r="Y1118" i="5"/>
  <c r="Z1118" i="5"/>
  <c r="V1119" i="5"/>
  <c r="W1119" i="5"/>
  <c r="X1119" i="5"/>
  <c r="Y1119" i="5"/>
  <c r="Z1119" i="5"/>
  <c r="V1120" i="5"/>
  <c r="W1120" i="5"/>
  <c r="X1120" i="5"/>
  <c r="Y1120" i="5"/>
  <c r="Z1120" i="5"/>
  <c r="V1121" i="5"/>
  <c r="W1121" i="5"/>
  <c r="X1121" i="5"/>
  <c r="Y1121" i="5"/>
  <c r="Z1121" i="5"/>
  <c r="V1122" i="5"/>
  <c r="W1122" i="5"/>
  <c r="X1122" i="5"/>
  <c r="Y1122" i="5"/>
  <c r="Z1122" i="5"/>
  <c r="V1123" i="5"/>
  <c r="W1123" i="5"/>
  <c r="X1123" i="5"/>
  <c r="Y1123" i="5"/>
  <c r="Z1123" i="5"/>
  <c r="V1124" i="5"/>
  <c r="W1124" i="5"/>
  <c r="X1124" i="5"/>
  <c r="Y1124" i="5"/>
  <c r="Z1124" i="5"/>
  <c r="V1125" i="5"/>
  <c r="W1125" i="5"/>
  <c r="X1125" i="5"/>
  <c r="Y1125" i="5"/>
  <c r="Z1125" i="5"/>
  <c r="V1126" i="5"/>
  <c r="W1126" i="5"/>
  <c r="X1126" i="5"/>
  <c r="Y1126" i="5"/>
  <c r="Z1126" i="5"/>
  <c r="V1127" i="5"/>
  <c r="W1127" i="5"/>
  <c r="X1127" i="5"/>
  <c r="Y1127" i="5"/>
  <c r="Z1127" i="5"/>
  <c r="V1128" i="5"/>
  <c r="W1128" i="5"/>
  <c r="X1128" i="5"/>
  <c r="Y1128" i="5"/>
  <c r="Z1128" i="5"/>
  <c r="V1129" i="5"/>
  <c r="W1129" i="5"/>
  <c r="X1129" i="5"/>
  <c r="Y1129" i="5"/>
  <c r="Z1129" i="5"/>
  <c r="V1130" i="5"/>
  <c r="W1130" i="5"/>
  <c r="X1130" i="5"/>
  <c r="Y1130" i="5"/>
  <c r="Z1130" i="5"/>
  <c r="V1131" i="5"/>
  <c r="W1131" i="5"/>
  <c r="X1131" i="5"/>
  <c r="Y1131" i="5"/>
  <c r="Z1131" i="5"/>
  <c r="V1132" i="5"/>
  <c r="W1132" i="5"/>
  <c r="X1132" i="5"/>
  <c r="Y1132" i="5"/>
  <c r="Z1132" i="5"/>
  <c r="V1133" i="5"/>
  <c r="W1133" i="5"/>
  <c r="X1133" i="5"/>
  <c r="Y1133" i="5"/>
  <c r="Z1133" i="5"/>
  <c r="V1134" i="5"/>
  <c r="W1134" i="5"/>
  <c r="X1134" i="5"/>
  <c r="Y1134" i="5"/>
  <c r="Z1134" i="5"/>
  <c r="V1135" i="5"/>
  <c r="W1135" i="5"/>
  <c r="X1135" i="5"/>
  <c r="Y1135" i="5"/>
  <c r="Z1135" i="5"/>
  <c r="V1136" i="5"/>
  <c r="W1136" i="5"/>
  <c r="X1136" i="5"/>
  <c r="Y1136" i="5"/>
  <c r="Z1136" i="5"/>
  <c r="V1137" i="5"/>
  <c r="W1137" i="5"/>
  <c r="X1137" i="5"/>
  <c r="Y1137" i="5"/>
  <c r="Z1137" i="5"/>
  <c r="V1138" i="5"/>
  <c r="W1138" i="5"/>
  <c r="X1138" i="5"/>
  <c r="Y1138" i="5"/>
  <c r="Z1138" i="5"/>
  <c r="V1139" i="5"/>
  <c r="W1139" i="5"/>
  <c r="X1139" i="5"/>
  <c r="Y1139" i="5"/>
  <c r="Z1139" i="5"/>
  <c r="V1140" i="5"/>
  <c r="W1140" i="5"/>
  <c r="X1140" i="5"/>
  <c r="Y1140" i="5"/>
  <c r="Z1140" i="5"/>
  <c r="V1141" i="5"/>
  <c r="W1141" i="5"/>
  <c r="X1141" i="5"/>
  <c r="Y1141" i="5"/>
  <c r="Z1141" i="5"/>
  <c r="V1142" i="5"/>
  <c r="W1142" i="5"/>
  <c r="X1142" i="5"/>
  <c r="Y1142" i="5"/>
  <c r="Z1142" i="5"/>
  <c r="V1143" i="5"/>
  <c r="W1143" i="5"/>
  <c r="X1143" i="5"/>
  <c r="Y1143" i="5"/>
  <c r="Z1143" i="5"/>
  <c r="V1144" i="5"/>
  <c r="W1144" i="5"/>
  <c r="X1144" i="5"/>
  <c r="Y1144" i="5"/>
  <c r="Z1144" i="5"/>
  <c r="V1145" i="5"/>
  <c r="W1145" i="5"/>
  <c r="X1145" i="5"/>
  <c r="Y1145" i="5"/>
  <c r="Z1145" i="5"/>
  <c r="V1146" i="5"/>
  <c r="W1146" i="5"/>
  <c r="X1146" i="5"/>
  <c r="Y1146" i="5"/>
  <c r="Z1146" i="5"/>
  <c r="V1147" i="5"/>
  <c r="W1147" i="5"/>
  <c r="X1147" i="5"/>
  <c r="Y1147" i="5"/>
  <c r="Z1147" i="5"/>
  <c r="V1148" i="5"/>
  <c r="W1148" i="5"/>
  <c r="X1148" i="5"/>
  <c r="Y1148" i="5"/>
  <c r="Z1148" i="5"/>
  <c r="V1149" i="5"/>
  <c r="W1149" i="5"/>
  <c r="X1149" i="5"/>
  <c r="Y1149" i="5"/>
  <c r="Z1149" i="5"/>
  <c r="V1150" i="5"/>
  <c r="W1150" i="5"/>
  <c r="X1150" i="5"/>
  <c r="Y1150" i="5"/>
  <c r="Z1150" i="5"/>
  <c r="V1151" i="5"/>
  <c r="W1151" i="5"/>
  <c r="X1151" i="5"/>
  <c r="Y1151" i="5"/>
  <c r="Z1151" i="5"/>
  <c r="V1152" i="5"/>
  <c r="W1152" i="5"/>
  <c r="X1152" i="5"/>
  <c r="Y1152" i="5"/>
  <c r="Z1152" i="5"/>
  <c r="V1153" i="5"/>
  <c r="W1153" i="5"/>
  <c r="X1153" i="5"/>
  <c r="Y1153" i="5"/>
  <c r="Z1153" i="5"/>
  <c r="V1154" i="5"/>
  <c r="W1154" i="5"/>
  <c r="X1154" i="5"/>
  <c r="Y1154" i="5"/>
  <c r="Z1154" i="5"/>
  <c r="V1155" i="5"/>
  <c r="W1155" i="5"/>
  <c r="X1155" i="5"/>
  <c r="Y1155" i="5"/>
  <c r="Z1155" i="5"/>
  <c r="V1156" i="5"/>
  <c r="W1156" i="5"/>
  <c r="X1156" i="5"/>
  <c r="Y1156" i="5"/>
  <c r="Z1156" i="5"/>
  <c r="V1157" i="5"/>
  <c r="W1157" i="5"/>
  <c r="X1157" i="5"/>
  <c r="Y1157" i="5"/>
  <c r="Z1157" i="5"/>
  <c r="V1158" i="5"/>
  <c r="W1158" i="5"/>
  <c r="X1158" i="5"/>
  <c r="Y1158" i="5"/>
  <c r="Z1158" i="5"/>
  <c r="V1159" i="5"/>
  <c r="W1159" i="5"/>
  <c r="X1159" i="5"/>
  <c r="Y1159" i="5"/>
  <c r="Z1159" i="5"/>
  <c r="V1160" i="5"/>
  <c r="W1160" i="5"/>
  <c r="X1160" i="5"/>
  <c r="Y1160" i="5"/>
  <c r="Z1160" i="5"/>
  <c r="V1161" i="5"/>
  <c r="W1161" i="5"/>
  <c r="X1161" i="5"/>
  <c r="Y1161" i="5"/>
  <c r="Z1161" i="5"/>
  <c r="V1162" i="5"/>
  <c r="W1162" i="5"/>
  <c r="X1162" i="5"/>
  <c r="Y1162" i="5"/>
  <c r="Z1162" i="5"/>
  <c r="V1163" i="5"/>
  <c r="W1163" i="5"/>
  <c r="X1163" i="5"/>
  <c r="Y1163" i="5"/>
  <c r="Z1163" i="5"/>
  <c r="V1164" i="5"/>
  <c r="W1164" i="5"/>
  <c r="X1164" i="5"/>
  <c r="Y1164" i="5"/>
  <c r="Z1164" i="5"/>
  <c r="V1165" i="5"/>
  <c r="W1165" i="5"/>
  <c r="X1165" i="5"/>
  <c r="Y1165" i="5"/>
  <c r="Z1165" i="5"/>
  <c r="V1166" i="5"/>
  <c r="W1166" i="5"/>
  <c r="X1166" i="5"/>
  <c r="Y1166" i="5"/>
  <c r="Z1166" i="5"/>
  <c r="V1167" i="5"/>
  <c r="W1167" i="5"/>
  <c r="X1167" i="5"/>
  <c r="Y1167" i="5"/>
  <c r="Z1167" i="5"/>
  <c r="V1168" i="5"/>
  <c r="W1168" i="5"/>
  <c r="X1168" i="5"/>
  <c r="Y1168" i="5"/>
  <c r="Z1168" i="5"/>
  <c r="V1169" i="5"/>
  <c r="W1169" i="5"/>
  <c r="X1169" i="5"/>
  <c r="Y1169" i="5"/>
  <c r="Z1169" i="5"/>
  <c r="V1170" i="5"/>
  <c r="W1170" i="5"/>
  <c r="X1170" i="5"/>
  <c r="Y1170" i="5"/>
  <c r="Z1170" i="5"/>
  <c r="V1171" i="5"/>
  <c r="W1171" i="5"/>
  <c r="X1171" i="5"/>
  <c r="Y1171" i="5"/>
  <c r="Z1171" i="5"/>
  <c r="V1172" i="5"/>
  <c r="W1172" i="5"/>
  <c r="X1172" i="5"/>
  <c r="Y1172" i="5"/>
  <c r="Z1172" i="5"/>
  <c r="V1173" i="5"/>
  <c r="W1173" i="5"/>
  <c r="X1173" i="5"/>
  <c r="Y1173" i="5"/>
  <c r="Z1173" i="5"/>
  <c r="V1174" i="5"/>
  <c r="W1174" i="5"/>
  <c r="X1174" i="5"/>
  <c r="Y1174" i="5"/>
  <c r="Z1174" i="5"/>
  <c r="V1175" i="5"/>
  <c r="W1175" i="5"/>
  <c r="X1175" i="5"/>
  <c r="Y1175" i="5"/>
  <c r="Z1175" i="5"/>
  <c r="V1176" i="5"/>
  <c r="W1176" i="5"/>
  <c r="X1176" i="5"/>
  <c r="Y1176" i="5"/>
  <c r="Z1176" i="5"/>
  <c r="V1177" i="5"/>
  <c r="W1177" i="5"/>
  <c r="X1177" i="5"/>
  <c r="Y1177" i="5"/>
  <c r="Z1177" i="5"/>
  <c r="V1178" i="5"/>
  <c r="W1178" i="5"/>
  <c r="X1178" i="5"/>
  <c r="Y1178" i="5"/>
  <c r="Z1178" i="5"/>
  <c r="V1179" i="5"/>
  <c r="W1179" i="5"/>
  <c r="X1179" i="5"/>
  <c r="Y1179" i="5"/>
  <c r="Z1179" i="5"/>
  <c r="V1180" i="5"/>
  <c r="W1180" i="5"/>
  <c r="X1180" i="5"/>
  <c r="Y1180" i="5"/>
  <c r="Z1180" i="5"/>
  <c r="V1181" i="5"/>
  <c r="W1181" i="5"/>
  <c r="X1181" i="5"/>
  <c r="Y1181" i="5"/>
  <c r="Z1181" i="5"/>
  <c r="V1182" i="5"/>
  <c r="W1182" i="5"/>
  <c r="X1182" i="5"/>
  <c r="Y1182" i="5"/>
  <c r="Z1182" i="5"/>
  <c r="V1183" i="5"/>
  <c r="W1183" i="5"/>
  <c r="X1183" i="5"/>
  <c r="Y1183" i="5"/>
  <c r="Z1183" i="5"/>
  <c r="V1184" i="5"/>
  <c r="W1184" i="5"/>
  <c r="X1184" i="5"/>
  <c r="Y1184" i="5"/>
  <c r="Z1184" i="5"/>
  <c r="V1185" i="5"/>
  <c r="W1185" i="5"/>
  <c r="X1185" i="5"/>
  <c r="Y1185" i="5"/>
  <c r="Z1185" i="5"/>
  <c r="V1186" i="5"/>
  <c r="W1186" i="5"/>
  <c r="X1186" i="5"/>
  <c r="Y1186" i="5"/>
  <c r="Z1186" i="5"/>
  <c r="V1187" i="5"/>
  <c r="W1187" i="5"/>
  <c r="X1187" i="5"/>
  <c r="Y1187" i="5"/>
  <c r="Z1187" i="5"/>
  <c r="V1188" i="5"/>
  <c r="W1188" i="5"/>
  <c r="X1188" i="5"/>
  <c r="Y1188" i="5"/>
  <c r="Z1188" i="5"/>
  <c r="V1189" i="5"/>
  <c r="W1189" i="5"/>
  <c r="X1189" i="5"/>
  <c r="Y1189" i="5"/>
  <c r="Z1189" i="5"/>
  <c r="V1190" i="5"/>
  <c r="W1190" i="5"/>
  <c r="X1190" i="5"/>
  <c r="Y1190" i="5"/>
  <c r="Z1190" i="5"/>
  <c r="V1191" i="5"/>
  <c r="W1191" i="5"/>
  <c r="X1191" i="5"/>
  <c r="Y1191" i="5"/>
  <c r="Z1191" i="5"/>
  <c r="V1192" i="5"/>
  <c r="W1192" i="5"/>
  <c r="X1192" i="5"/>
  <c r="Y1192" i="5"/>
  <c r="Z1192" i="5"/>
  <c r="V1193" i="5"/>
  <c r="W1193" i="5"/>
  <c r="X1193" i="5"/>
  <c r="Y1193" i="5"/>
  <c r="Z1193" i="5"/>
  <c r="V1194" i="5"/>
  <c r="W1194" i="5"/>
  <c r="X1194" i="5"/>
  <c r="Y1194" i="5"/>
  <c r="Z1194" i="5"/>
  <c r="V1195" i="5"/>
  <c r="W1195" i="5"/>
  <c r="X1195" i="5"/>
  <c r="Y1195" i="5"/>
  <c r="Z1195" i="5"/>
  <c r="V1196" i="5"/>
  <c r="W1196" i="5"/>
  <c r="X1196" i="5"/>
  <c r="Y1196" i="5"/>
  <c r="Z1196" i="5"/>
  <c r="V1197" i="5"/>
  <c r="W1197" i="5"/>
  <c r="X1197" i="5"/>
  <c r="Y1197" i="5"/>
  <c r="Z1197" i="5"/>
  <c r="V1198" i="5"/>
  <c r="W1198" i="5"/>
  <c r="X1198" i="5"/>
  <c r="Y1198" i="5"/>
  <c r="Z1198" i="5"/>
  <c r="V1199" i="5"/>
  <c r="W1199" i="5"/>
  <c r="X1199" i="5"/>
  <c r="Y1199" i="5"/>
  <c r="Z1199" i="5"/>
  <c r="V1200" i="5"/>
  <c r="W1200" i="5"/>
  <c r="X1200" i="5"/>
  <c r="Y1200" i="5"/>
  <c r="Z1200" i="5"/>
  <c r="V1201" i="5"/>
  <c r="W1201" i="5"/>
  <c r="X1201" i="5"/>
  <c r="Y1201" i="5"/>
  <c r="Z1201" i="5"/>
  <c r="V1202" i="5"/>
  <c r="W1202" i="5"/>
  <c r="X1202" i="5"/>
  <c r="Y1202" i="5"/>
  <c r="Z1202" i="5"/>
  <c r="V1203" i="5"/>
  <c r="W1203" i="5"/>
  <c r="X1203" i="5"/>
  <c r="Y1203" i="5"/>
  <c r="Z1203" i="5"/>
  <c r="V1204" i="5"/>
  <c r="W1204" i="5"/>
  <c r="X1204" i="5"/>
  <c r="Y1204" i="5"/>
  <c r="Z1204" i="5"/>
  <c r="V1205" i="5"/>
  <c r="W1205" i="5"/>
  <c r="X1205" i="5"/>
  <c r="Y1205" i="5"/>
  <c r="Z1205" i="5"/>
  <c r="V1206" i="5"/>
  <c r="W1206" i="5"/>
  <c r="X1206" i="5"/>
  <c r="Y1206" i="5"/>
  <c r="Z1206" i="5"/>
  <c r="V1207" i="5"/>
  <c r="W1207" i="5"/>
  <c r="X1207" i="5"/>
  <c r="Y1207" i="5"/>
  <c r="Z1207" i="5"/>
  <c r="V1208" i="5"/>
  <c r="W1208" i="5"/>
  <c r="X1208" i="5"/>
  <c r="Y1208" i="5"/>
  <c r="Z1208" i="5"/>
  <c r="V1209" i="5"/>
  <c r="W1209" i="5"/>
  <c r="X1209" i="5"/>
  <c r="Y1209" i="5"/>
  <c r="Z1209" i="5"/>
  <c r="V1210" i="5"/>
  <c r="W1210" i="5"/>
  <c r="X1210" i="5"/>
  <c r="Y1210" i="5"/>
  <c r="Z1210" i="5"/>
  <c r="V1211" i="5"/>
  <c r="W1211" i="5"/>
  <c r="X1211" i="5"/>
  <c r="Y1211" i="5"/>
  <c r="Z1211" i="5"/>
  <c r="V1212" i="5"/>
  <c r="W1212" i="5"/>
  <c r="X1212" i="5"/>
  <c r="Y1212" i="5"/>
  <c r="Z1212" i="5"/>
  <c r="V1213" i="5"/>
  <c r="W1213" i="5"/>
  <c r="X1213" i="5"/>
  <c r="Y1213" i="5"/>
  <c r="Z1213" i="5"/>
  <c r="V1214" i="5"/>
  <c r="W1214" i="5"/>
  <c r="X1214" i="5"/>
  <c r="Y1214" i="5"/>
  <c r="Z1214" i="5"/>
  <c r="V1215" i="5"/>
  <c r="W1215" i="5"/>
  <c r="X1215" i="5"/>
  <c r="Y1215" i="5"/>
  <c r="Z1215" i="5"/>
  <c r="V1216" i="5"/>
  <c r="W1216" i="5"/>
  <c r="X1216" i="5"/>
  <c r="Y1216" i="5"/>
  <c r="Z1216" i="5"/>
  <c r="V1217" i="5"/>
  <c r="W1217" i="5"/>
  <c r="X1217" i="5"/>
  <c r="Y1217" i="5"/>
  <c r="Z1217" i="5"/>
  <c r="V1218" i="5"/>
  <c r="W1218" i="5"/>
  <c r="X1218" i="5"/>
  <c r="Y1218" i="5"/>
  <c r="Z1218" i="5"/>
  <c r="V1219" i="5"/>
  <c r="W1219" i="5"/>
  <c r="X1219" i="5"/>
  <c r="Y1219" i="5"/>
  <c r="Z1219" i="5"/>
  <c r="V1220" i="5"/>
  <c r="W1220" i="5"/>
  <c r="X1220" i="5"/>
  <c r="Y1220" i="5"/>
  <c r="Z1220" i="5"/>
  <c r="V1221" i="5"/>
  <c r="W1221" i="5"/>
  <c r="X1221" i="5"/>
  <c r="Y1221" i="5"/>
  <c r="Z1221" i="5"/>
  <c r="V1222" i="5"/>
  <c r="W1222" i="5"/>
  <c r="X1222" i="5"/>
  <c r="Y1222" i="5"/>
  <c r="Z1222" i="5"/>
  <c r="V1223" i="5"/>
  <c r="W1223" i="5"/>
  <c r="X1223" i="5"/>
  <c r="Y1223" i="5"/>
  <c r="Z1223" i="5"/>
  <c r="V1224" i="5"/>
  <c r="W1224" i="5"/>
  <c r="X1224" i="5"/>
  <c r="Y1224" i="5"/>
  <c r="Z1224" i="5"/>
  <c r="V1225" i="5"/>
  <c r="W1225" i="5"/>
  <c r="X1225" i="5"/>
  <c r="Y1225" i="5"/>
  <c r="Z1225" i="5"/>
  <c r="V1226" i="5"/>
  <c r="W1226" i="5"/>
  <c r="X1226" i="5"/>
  <c r="Y1226" i="5"/>
  <c r="Z1226" i="5"/>
  <c r="V1227" i="5"/>
  <c r="W1227" i="5"/>
  <c r="X1227" i="5"/>
  <c r="Y1227" i="5"/>
  <c r="Z1227" i="5"/>
  <c r="V1228" i="5"/>
  <c r="W1228" i="5"/>
  <c r="X1228" i="5"/>
  <c r="Y1228" i="5"/>
  <c r="Z1228" i="5"/>
  <c r="V1229" i="5"/>
  <c r="W1229" i="5"/>
  <c r="X1229" i="5"/>
  <c r="Y1229" i="5"/>
  <c r="Z1229" i="5"/>
  <c r="V1230" i="5"/>
  <c r="W1230" i="5"/>
  <c r="X1230" i="5"/>
  <c r="Y1230" i="5"/>
  <c r="Z1230" i="5"/>
  <c r="V1231" i="5"/>
  <c r="W1231" i="5"/>
  <c r="X1231" i="5"/>
  <c r="Y1231" i="5"/>
  <c r="Z1231" i="5"/>
  <c r="V1232" i="5"/>
  <c r="W1232" i="5"/>
  <c r="X1232" i="5"/>
  <c r="Y1232" i="5"/>
  <c r="Z1232" i="5"/>
  <c r="V1233" i="5"/>
  <c r="W1233" i="5"/>
  <c r="X1233" i="5"/>
  <c r="Y1233" i="5"/>
  <c r="Z1233" i="5"/>
  <c r="V1234" i="5"/>
  <c r="W1234" i="5"/>
  <c r="X1234" i="5"/>
  <c r="Y1234" i="5"/>
  <c r="Z1234" i="5"/>
  <c r="V1235" i="5"/>
  <c r="W1235" i="5"/>
  <c r="X1235" i="5"/>
  <c r="Y1235" i="5"/>
  <c r="Z1235" i="5"/>
  <c r="V1236" i="5"/>
  <c r="W1236" i="5"/>
  <c r="X1236" i="5"/>
  <c r="Y1236" i="5"/>
  <c r="Z1236" i="5"/>
  <c r="V1237" i="5"/>
  <c r="W1237" i="5"/>
  <c r="X1237" i="5"/>
  <c r="Y1237" i="5"/>
  <c r="Z1237" i="5"/>
  <c r="V1238" i="5"/>
  <c r="W1238" i="5"/>
  <c r="X1238" i="5"/>
  <c r="Y1238" i="5"/>
  <c r="Z1238" i="5"/>
  <c r="V1239" i="5"/>
  <c r="W1239" i="5"/>
  <c r="X1239" i="5"/>
  <c r="Y1239" i="5"/>
  <c r="Z1239" i="5"/>
  <c r="V1240" i="5"/>
  <c r="W1240" i="5"/>
  <c r="X1240" i="5"/>
  <c r="Y1240" i="5"/>
  <c r="Z1240" i="5"/>
  <c r="V1241" i="5"/>
  <c r="W1241" i="5"/>
  <c r="X1241" i="5"/>
  <c r="Y1241" i="5"/>
  <c r="Z1241" i="5"/>
  <c r="V1242" i="5"/>
  <c r="W1242" i="5"/>
  <c r="X1242" i="5"/>
  <c r="Y1242" i="5"/>
  <c r="Z1242" i="5"/>
  <c r="V1243" i="5"/>
  <c r="W1243" i="5"/>
  <c r="X1243" i="5"/>
  <c r="Y1243" i="5"/>
  <c r="Z1243" i="5"/>
  <c r="V1244" i="5"/>
  <c r="W1244" i="5"/>
  <c r="X1244" i="5"/>
  <c r="Y1244" i="5"/>
  <c r="Z1244" i="5"/>
  <c r="V1245" i="5"/>
  <c r="W1245" i="5"/>
  <c r="X1245" i="5"/>
  <c r="Y1245" i="5"/>
  <c r="Z1245" i="5"/>
  <c r="V1246" i="5"/>
  <c r="W1246" i="5"/>
  <c r="X1246" i="5"/>
  <c r="Y1246" i="5"/>
  <c r="Z1246" i="5"/>
  <c r="V1247" i="5"/>
  <c r="W1247" i="5"/>
  <c r="X1247" i="5"/>
  <c r="Y1247" i="5"/>
  <c r="Z1247" i="5"/>
  <c r="V1248" i="5"/>
  <c r="W1248" i="5"/>
  <c r="X1248" i="5"/>
  <c r="Y1248" i="5"/>
  <c r="Z1248" i="5"/>
  <c r="V1249" i="5"/>
  <c r="W1249" i="5"/>
  <c r="X1249" i="5"/>
  <c r="Y1249" i="5"/>
  <c r="Z1249" i="5"/>
  <c r="V1250" i="5"/>
  <c r="W1250" i="5"/>
  <c r="X1250" i="5"/>
  <c r="Y1250" i="5"/>
  <c r="Z1250" i="5"/>
  <c r="V1251" i="5"/>
  <c r="W1251" i="5"/>
  <c r="X1251" i="5"/>
  <c r="Y1251" i="5"/>
  <c r="Z1251" i="5"/>
  <c r="V1252" i="5"/>
  <c r="W1252" i="5"/>
  <c r="X1252" i="5"/>
  <c r="Y1252" i="5"/>
  <c r="Z1252" i="5"/>
  <c r="V1253" i="5"/>
  <c r="W1253" i="5"/>
  <c r="X1253" i="5"/>
  <c r="Y1253" i="5"/>
  <c r="Z1253" i="5"/>
  <c r="V1254" i="5"/>
  <c r="W1254" i="5"/>
  <c r="X1254" i="5"/>
  <c r="Y1254" i="5"/>
  <c r="Z1254" i="5"/>
  <c r="V1255" i="5"/>
  <c r="W1255" i="5"/>
  <c r="X1255" i="5"/>
  <c r="Y1255" i="5"/>
  <c r="Z1255" i="5"/>
  <c r="V1256" i="5"/>
  <c r="W1256" i="5"/>
  <c r="X1256" i="5"/>
  <c r="Y1256" i="5"/>
  <c r="Z1256" i="5"/>
  <c r="V1257" i="5"/>
  <c r="W1257" i="5"/>
  <c r="X1257" i="5"/>
  <c r="Y1257" i="5"/>
  <c r="Z1257" i="5"/>
  <c r="V1258" i="5"/>
  <c r="W1258" i="5"/>
  <c r="X1258" i="5"/>
  <c r="Y1258" i="5"/>
  <c r="Z1258" i="5"/>
  <c r="V1259" i="5"/>
  <c r="W1259" i="5"/>
  <c r="X1259" i="5"/>
  <c r="Y1259" i="5"/>
  <c r="Z1259" i="5"/>
  <c r="V1260" i="5"/>
  <c r="W1260" i="5"/>
  <c r="X1260" i="5"/>
  <c r="Y1260" i="5"/>
  <c r="Z1260" i="5"/>
  <c r="V1261" i="5"/>
  <c r="W1261" i="5"/>
  <c r="X1261" i="5"/>
  <c r="Y1261" i="5"/>
  <c r="Z1261" i="5"/>
  <c r="V1262" i="5"/>
  <c r="W1262" i="5"/>
  <c r="X1262" i="5"/>
  <c r="Y1262" i="5"/>
  <c r="Z1262" i="5"/>
  <c r="V1263" i="5"/>
  <c r="W1263" i="5"/>
  <c r="X1263" i="5"/>
  <c r="Y1263" i="5"/>
  <c r="Z1263" i="5"/>
  <c r="V1264" i="5"/>
  <c r="W1264" i="5"/>
  <c r="X1264" i="5"/>
  <c r="Y1264" i="5"/>
  <c r="Z1264" i="5"/>
  <c r="V1265" i="5"/>
  <c r="W1265" i="5"/>
  <c r="X1265" i="5"/>
  <c r="Y1265" i="5"/>
  <c r="Z1265" i="5"/>
  <c r="V1266" i="5"/>
  <c r="W1266" i="5"/>
  <c r="X1266" i="5"/>
  <c r="Y1266" i="5"/>
  <c r="Z1266" i="5"/>
  <c r="V1267" i="5"/>
  <c r="W1267" i="5"/>
  <c r="X1267" i="5"/>
  <c r="Y1267" i="5"/>
  <c r="Z1267" i="5"/>
  <c r="V1268" i="5"/>
  <c r="W1268" i="5"/>
  <c r="X1268" i="5"/>
  <c r="Y1268" i="5"/>
  <c r="Z1268" i="5"/>
  <c r="V1269" i="5"/>
  <c r="W1269" i="5"/>
  <c r="X1269" i="5"/>
  <c r="Y1269" i="5"/>
  <c r="Z1269" i="5"/>
  <c r="V1270" i="5"/>
  <c r="W1270" i="5"/>
  <c r="X1270" i="5"/>
  <c r="Y1270" i="5"/>
  <c r="Z1270" i="5"/>
  <c r="V1271" i="5"/>
  <c r="W1271" i="5"/>
  <c r="X1271" i="5"/>
  <c r="Y1271" i="5"/>
  <c r="Z1271" i="5"/>
  <c r="V1272" i="5"/>
  <c r="W1272" i="5"/>
  <c r="X1272" i="5"/>
  <c r="Y1272" i="5"/>
  <c r="Z1272" i="5"/>
  <c r="V1273" i="5"/>
  <c r="W1273" i="5"/>
  <c r="X1273" i="5"/>
  <c r="Y1273" i="5"/>
  <c r="Z1273" i="5"/>
  <c r="V1274" i="5"/>
  <c r="W1274" i="5"/>
  <c r="X1274" i="5"/>
  <c r="Y1274" i="5"/>
  <c r="Z1274" i="5"/>
  <c r="V1275" i="5"/>
  <c r="W1275" i="5"/>
  <c r="X1275" i="5"/>
  <c r="Y1275" i="5"/>
  <c r="Z1275" i="5"/>
  <c r="V1276" i="5"/>
  <c r="W1276" i="5"/>
  <c r="X1276" i="5"/>
  <c r="Y1276" i="5"/>
  <c r="Z1276" i="5"/>
  <c r="V1277" i="5"/>
  <c r="W1277" i="5"/>
  <c r="X1277" i="5"/>
  <c r="Y1277" i="5"/>
  <c r="Z1277" i="5"/>
  <c r="V1278" i="5"/>
  <c r="W1278" i="5"/>
  <c r="X1278" i="5"/>
  <c r="Y1278" i="5"/>
  <c r="Z1278" i="5"/>
  <c r="V1279" i="5"/>
  <c r="W1279" i="5"/>
  <c r="X1279" i="5"/>
  <c r="Y1279" i="5"/>
  <c r="Z1279" i="5"/>
  <c r="V1280" i="5"/>
  <c r="W1280" i="5"/>
  <c r="X1280" i="5"/>
  <c r="Y1280" i="5"/>
  <c r="Z1280" i="5"/>
  <c r="V1281" i="5"/>
  <c r="W1281" i="5"/>
  <c r="X1281" i="5"/>
  <c r="Y1281" i="5"/>
  <c r="Z1281" i="5"/>
  <c r="V1282" i="5"/>
  <c r="W1282" i="5"/>
  <c r="X1282" i="5"/>
  <c r="Y1282" i="5"/>
  <c r="Z1282" i="5"/>
  <c r="V1283" i="5"/>
  <c r="W1283" i="5"/>
  <c r="X1283" i="5"/>
  <c r="Y1283" i="5"/>
  <c r="Z1283" i="5"/>
  <c r="V1284" i="5"/>
  <c r="W1284" i="5"/>
  <c r="X1284" i="5"/>
  <c r="Y1284" i="5"/>
  <c r="Z1284" i="5"/>
  <c r="V1285" i="5"/>
  <c r="W1285" i="5"/>
  <c r="X1285" i="5"/>
  <c r="Y1285" i="5"/>
  <c r="Z1285" i="5"/>
  <c r="V1286" i="5"/>
  <c r="W1286" i="5"/>
  <c r="X1286" i="5"/>
  <c r="Y1286" i="5"/>
  <c r="Z1286" i="5"/>
  <c r="V1287" i="5"/>
  <c r="W1287" i="5"/>
  <c r="X1287" i="5"/>
  <c r="Y1287" i="5"/>
  <c r="Z1287" i="5"/>
  <c r="V1288" i="5"/>
  <c r="W1288" i="5"/>
  <c r="X1288" i="5"/>
  <c r="Y1288" i="5"/>
  <c r="Z1288" i="5"/>
  <c r="V1289" i="5"/>
  <c r="W1289" i="5"/>
  <c r="X1289" i="5"/>
  <c r="Y1289" i="5"/>
  <c r="Z1289" i="5"/>
  <c r="V1290" i="5"/>
  <c r="W1290" i="5"/>
  <c r="X1290" i="5"/>
  <c r="Y1290" i="5"/>
  <c r="Z1290" i="5"/>
  <c r="V1291" i="5"/>
  <c r="W1291" i="5"/>
  <c r="X1291" i="5"/>
  <c r="Y1291" i="5"/>
  <c r="Z1291" i="5"/>
  <c r="V1292" i="5"/>
  <c r="W1292" i="5"/>
  <c r="X1292" i="5"/>
  <c r="Y1292" i="5"/>
  <c r="Z1292" i="5"/>
  <c r="V1293" i="5"/>
  <c r="W1293" i="5"/>
  <c r="X1293" i="5"/>
  <c r="Y1293" i="5"/>
  <c r="Z1293" i="5"/>
  <c r="V1294" i="5"/>
  <c r="W1294" i="5"/>
  <c r="X1294" i="5"/>
  <c r="Y1294" i="5"/>
  <c r="Z1294" i="5"/>
  <c r="V1295" i="5"/>
  <c r="W1295" i="5"/>
  <c r="X1295" i="5"/>
  <c r="Y1295" i="5"/>
  <c r="Z1295" i="5"/>
  <c r="V1296" i="5"/>
  <c r="W1296" i="5"/>
  <c r="X1296" i="5"/>
  <c r="Y1296" i="5"/>
  <c r="Z1296" i="5"/>
  <c r="V1297" i="5"/>
  <c r="W1297" i="5"/>
  <c r="X1297" i="5"/>
  <c r="Y1297" i="5"/>
  <c r="Z1297" i="5"/>
  <c r="V1298" i="5"/>
  <c r="W1298" i="5"/>
  <c r="X1298" i="5"/>
  <c r="Y1298" i="5"/>
  <c r="Z1298" i="5"/>
  <c r="V1299" i="5"/>
  <c r="W1299" i="5"/>
  <c r="X1299" i="5"/>
  <c r="Y1299" i="5"/>
  <c r="Z1299" i="5"/>
  <c r="V1300" i="5"/>
  <c r="W1300" i="5"/>
  <c r="X1300" i="5"/>
  <c r="Y1300" i="5"/>
  <c r="Z1300" i="5"/>
  <c r="V1301" i="5"/>
  <c r="W1301" i="5"/>
  <c r="X1301" i="5"/>
  <c r="Y1301" i="5"/>
  <c r="Z1301" i="5"/>
  <c r="V1302" i="5"/>
  <c r="W1302" i="5"/>
  <c r="X1302" i="5"/>
  <c r="Y1302" i="5"/>
  <c r="Z1302" i="5"/>
  <c r="V1303" i="5"/>
  <c r="W1303" i="5"/>
  <c r="X1303" i="5"/>
  <c r="Y1303" i="5"/>
  <c r="Z1303" i="5"/>
  <c r="V1304" i="5"/>
  <c r="W1304" i="5"/>
  <c r="X1304" i="5"/>
  <c r="Y1304" i="5"/>
  <c r="Z1304" i="5"/>
  <c r="V1305" i="5"/>
  <c r="W1305" i="5"/>
  <c r="X1305" i="5"/>
  <c r="Y1305" i="5"/>
  <c r="Z1305" i="5"/>
  <c r="V1306" i="5"/>
  <c r="W1306" i="5"/>
  <c r="X1306" i="5"/>
  <c r="Y1306" i="5"/>
  <c r="Z1306" i="5"/>
  <c r="V1307" i="5"/>
  <c r="W1307" i="5"/>
  <c r="X1307" i="5"/>
  <c r="Y1307" i="5"/>
  <c r="Z1307" i="5"/>
  <c r="V1308" i="5"/>
  <c r="W1308" i="5"/>
  <c r="X1308" i="5"/>
  <c r="Y1308" i="5"/>
  <c r="Z1308" i="5"/>
  <c r="V1309" i="5"/>
  <c r="W1309" i="5"/>
  <c r="X1309" i="5"/>
  <c r="Y1309" i="5"/>
  <c r="Z1309" i="5"/>
  <c r="V1310" i="5"/>
  <c r="W1310" i="5"/>
  <c r="X1310" i="5"/>
  <c r="Y1310" i="5"/>
  <c r="Z1310" i="5"/>
  <c r="V1311" i="5"/>
  <c r="W1311" i="5"/>
  <c r="X1311" i="5"/>
  <c r="Y1311" i="5"/>
  <c r="Z1311" i="5"/>
  <c r="V1312" i="5"/>
  <c r="W1312" i="5"/>
  <c r="X1312" i="5"/>
  <c r="Y1312" i="5"/>
  <c r="Z1312" i="5"/>
  <c r="V1313" i="5"/>
  <c r="W1313" i="5"/>
  <c r="X1313" i="5"/>
  <c r="Y1313" i="5"/>
  <c r="Z1313" i="5"/>
  <c r="V1314" i="5"/>
  <c r="W1314" i="5"/>
  <c r="X1314" i="5"/>
  <c r="Y1314" i="5"/>
  <c r="Z1314" i="5"/>
  <c r="V1315" i="5"/>
  <c r="W1315" i="5"/>
  <c r="X1315" i="5"/>
  <c r="Y1315" i="5"/>
  <c r="Z1315" i="5"/>
  <c r="V1316" i="5"/>
  <c r="W1316" i="5"/>
  <c r="X1316" i="5"/>
  <c r="Y1316" i="5"/>
  <c r="Z1316" i="5"/>
  <c r="V1317" i="5"/>
  <c r="W1317" i="5"/>
  <c r="X1317" i="5"/>
  <c r="Y1317" i="5"/>
  <c r="Z1317" i="5"/>
  <c r="V1318" i="5"/>
  <c r="W1318" i="5"/>
  <c r="X1318" i="5"/>
  <c r="Y1318" i="5"/>
  <c r="Z1318" i="5"/>
  <c r="V1319" i="5"/>
  <c r="W1319" i="5"/>
  <c r="X1319" i="5"/>
  <c r="Y1319" i="5"/>
  <c r="Z1319" i="5"/>
  <c r="V1320" i="5"/>
  <c r="W1320" i="5"/>
  <c r="X1320" i="5"/>
  <c r="Y1320" i="5"/>
  <c r="Z1320" i="5"/>
  <c r="V1321" i="5"/>
  <c r="W1321" i="5"/>
  <c r="X1321" i="5"/>
  <c r="Y1321" i="5"/>
  <c r="Z1321" i="5"/>
  <c r="V1322" i="5"/>
  <c r="W1322" i="5"/>
  <c r="X1322" i="5"/>
  <c r="Y1322" i="5"/>
  <c r="Z1322" i="5"/>
  <c r="V1323" i="5"/>
  <c r="W1323" i="5"/>
  <c r="X1323" i="5"/>
  <c r="Y1323" i="5"/>
  <c r="Z1323" i="5"/>
  <c r="V1324" i="5"/>
  <c r="W1324" i="5"/>
  <c r="X1324" i="5"/>
  <c r="Y1324" i="5"/>
  <c r="Z1324" i="5"/>
  <c r="V1325" i="5"/>
  <c r="W1325" i="5"/>
  <c r="X1325" i="5"/>
  <c r="Y1325" i="5"/>
  <c r="Z1325" i="5"/>
  <c r="V1326" i="5"/>
  <c r="W1326" i="5"/>
  <c r="X1326" i="5"/>
  <c r="Y1326" i="5"/>
  <c r="Z1326" i="5"/>
  <c r="V1327" i="5"/>
  <c r="W1327" i="5"/>
  <c r="X1327" i="5"/>
  <c r="Y1327" i="5"/>
  <c r="Z1327" i="5"/>
  <c r="V1328" i="5"/>
  <c r="W1328" i="5"/>
  <c r="X1328" i="5"/>
  <c r="Y1328" i="5"/>
  <c r="Z1328" i="5"/>
  <c r="V1329" i="5"/>
  <c r="W1329" i="5"/>
  <c r="X1329" i="5"/>
  <c r="Y1329" i="5"/>
  <c r="Z1329" i="5"/>
  <c r="V1330" i="5"/>
  <c r="W1330" i="5"/>
  <c r="X1330" i="5"/>
  <c r="Y1330" i="5"/>
  <c r="Z1330" i="5"/>
  <c r="V1331" i="5"/>
  <c r="W1331" i="5"/>
  <c r="X1331" i="5"/>
  <c r="Y1331" i="5"/>
  <c r="Z1331" i="5"/>
  <c r="V1332" i="5"/>
  <c r="W1332" i="5"/>
  <c r="X1332" i="5"/>
  <c r="Y1332" i="5"/>
  <c r="Z1332" i="5"/>
  <c r="V1333" i="5"/>
  <c r="W1333" i="5"/>
  <c r="X1333" i="5"/>
  <c r="Y1333" i="5"/>
  <c r="Z1333" i="5"/>
  <c r="V1334" i="5"/>
  <c r="W1334" i="5"/>
  <c r="X1334" i="5"/>
  <c r="Y1334" i="5"/>
  <c r="Z1334" i="5"/>
  <c r="V1335" i="5"/>
  <c r="W1335" i="5"/>
  <c r="X1335" i="5"/>
  <c r="Y1335" i="5"/>
  <c r="Z1335" i="5"/>
  <c r="V1336" i="5"/>
  <c r="W1336" i="5"/>
  <c r="X1336" i="5"/>
  <c r="Y1336" i="5"/>
  <c r="Z1336" i="5"/>
  <c r="V1337" i="5"/>
  <c r="W1337" i="5"/>
  <c r="X1337" i="5"/>
  <c r="Y1337" i="5"/>
  <c r="Z1337" i="5"/>
  <c r="V1338" i="5"/>
  <c r="W1338" i="5"/>
  <c r="X1338" i="5"/>
  <c r="Y1338" i="5"/>
  <c r="Z1338" i="5"/>
  <c r="V1339" i="5"/>
  <c r="W1339" i="5"/>
  <c r="X1339" i="5"/>
  <c r="Y1339" i="5"/>
  <c r="Z1339" i="5"/>
  <c r="V1340" i="5"/>
  <c r="W1340" i="5"/>
  <c r="X1340" i="5"/>
  <c r="Y1340" i="5"/>
  <c r="Z1340" i="5"/>
  <c r="V1341" i="5"/>
  <c r="W1341" i="5"/>
  <c r="X1341" i="5"/>
  <c r="Y1341" i="5"/>
  <c r="Z1341" i="5"/>
  <c r="V1342" i="5"/>
  <c r="W1342" i="5"/>
  <c r="X1342" i="5"/>
  <c r="Y1342" i="5"/>
  <c r="Z1342" i="5"/>
  <c r="V1343" i="5"/>
  <c r="W1343" i="5"/>
  <c r="X1343" i="5"/>
  <c r="Y1343" i="5"/>
  <c r="Z1343" i="5"/>
  <c r="V1344" i="5"/>
  <c r="W1344" i="5"/>
  <c r="X1344" i="5"/>
  <c r="Y1344" i="5"/>
  <c r="Z1344" i="5"/>
  <c r="V1345" i="5"/>
  <c r="W1345" i="5"/>
  <c r="X1345" i="5"/>
  <c r="Y1345" i="5"/>
  <c r="Z1345" i="5"/>
  <c r="V1346" i="5"/>
  <c r="W1346" i="5"/>
  <c r="X1346" i="5"/>
  <c r="Y1346" i="5"/>
  <c r="Z1346" i="5"/>
  <c r="V1347" i="5"/>
  <c r="W1347" i="5"/>
  <c r="X1347" i="5"/>
  <c r="Y1347" i="5"/>
  <c r="Z1347" i="5"/>
  <c r="V1348" i="5"/>
  <c r="W1348" i="5"/>
  <c r="X1348" i="5"/>
  <c r="Y1348" i="5"/>
  <c r="Z1348" i="5"/>
  <c r="V1349" i="5"/>
  <c r="W1349" i="5"/>
  <c r="X1349" i="5"/>
  <c r="Y1349" i="5"/>
  <c r="Z1349" i="5"/>
  <c r="V1350" i="5"/>
  <c r="W1350" i="5"/>
  <c r="X1350" i="5"/>
  <c r="Y1350" i="5"/>
  <c r="Z1350" i="5"/>
  <c r="V1351" i="5"/>
  <c r="W1351" i="5"/>
  <c r="X1351" i="5"/>
  <c r="Y1351" i="5"/>
  <c r="Z1351" i="5"/>
  <c r="V1352" i="5"/>
  <c r="W1352" i="5"/>
  <c r="X1352" i="5"/>
  <c r="Y1352" i="5"/>
  <c r="Z1352" i="5"/>
  <c r="V1353" i="5"/>
  <c r="W1353" i="5"/>
  <c r="X1353" i="5"/>
  <c r="Y1353" i="5"/>
  <c r="Z1353" i="5"/>
  <c r="V1354" i="5"/>
  <c r="W1354" i="5"/>
  <c r="X1354" i="5"/>
  <c r="Y1354" i="5"/>
  <c r="Z1354" i="5"/>
  <c r="V1355" i="5"/>
  <c r="W1355" i="5"/>
  <c r="X1355" i="5"/>
  <c r="Y1355" i="5"/>
  <c r="Z1355" i="5"/>
  <c r="V1356" i="5"/>
  <c r="W1356" i="5"/>
  <c r="X1356" i="5"/>
  <c r="Y1356" i="5"/>
  <c r="Z1356" i="5"/>
  <c r="V1357" i="5"/>
  <c r="W1357" i="5"/>
  <c r="X1357" i="5"/>
  <c r="Y1357" i="5"/>
  <c r="Z1357" i="5"/>
  <c r="V1358" i="5"/>
  <c r="W1358" i="5"/>
  <c r="X1358" i="5"/>
  <c r="Y1358" i="5"/>
  <c r="Z1358" i="5"/>
  <c r="V1359" i="5"/>
  <c r="W1359" i="5"/>
  <c r="X1359" i="5"/>
  <c r="Y1359" i="5"/>
  <c r="Z1359" i="5"/>
  <c r="V1360" i="5"/>
  <c r="W1360" i="5"/>
  <c r="X1360" i="5"/>
  <c r="Y1360" i="5"/>
  <c r="Z1360" i="5"/>
  <c r="V1361" i="5"/>
  <c r="W1361" i="5"/>
  <c r="X1361" i="5"/>
  <c r="Y1361" i="5"/>
  <c r="Z1361" i="5"/>
  <c r="V1362" i="5"/>
  <c r="W1362" i="5"/>
  <c r="X1362" i="5"/>
  <c r="Y1362" i="5"/>
  <c r="Z1362" i="5"/>
  <c r="V1363" i="5"/>
  <c r="W1363" i="5"/>
  <c r="X1363" i="5"/>
  <c r="Y1363" i="5"/>
  <c r="Z1363" i="5"/>
  <c r="V1364" i="5"/>
  <c r="W1364" i="5"/>
  <c r="X1364" i="5"/>
  <c r="Y1364" i="5"/>
  <c r="Z1364" i="5"/>
  <c r="V1365" i="5"/>
  <c r="W1365" i="5"/>
  <c r="X1365" i="5"/>
  <c r="Y1365" i="5"/>
  <c r="Z1365" i="5"/>
  <c r="V1366" i="5"/>
  <c r="W1366" i="5"/>
  <c r="X1366" i="5"/>
  <c r="Y1366" i="5"/>
  <c r="Z1366" i="5"/>
  <c r="V1367" i="5"/>
  <c r="W1367" i="5"/>
  <c r="X1367" i="5"/>
  <c r="Y1367" i="5"/>
  <c r="Z1367" i="5"/>
  <c r="V1368" i="5"/>
  <c r="W1368" i="5"/>
  <c r="X1368" i="5"/>
  <c r="Y1368" i="5"/>
  <c r="Z1368" i="5"/>
  <c r="V1369" i="5"/>
  <c r="W1369" i="5"/>
  <c r="X1369" i="5"/>
  <c r="Y1369" i="5"/>
  <c r="Z1369" i="5"/>
  <c r="V1370" i="5"/>
  <c r="W1370" i="5"/>
  <c r="X1370" i="5"/>
  <c r="Y1370" i="5"/>
  <c r="Z1370" i="5"/>
  <c r="V1371" i="5"/>
  <c r="W1371" i="5"/>
  <c r="X1371" i="5"/>
  <c r="Y1371" i="5"/>
  <c r="Z1371" i="5"/>
  <c r="V1372" i="5"/>
  <c r="W1372" i="5"/>
  <c r="X1372" i="5"/>
  <c r="Y1372" i="5"/>
  <c r="Z1372" i="5"/>
  <c r="V1373" i="5"/>
  <c r="W1373" i="5"/>
  <c r="X1373" i="5"/>
  <c r="Y1373" i="5"/>
  <c r="Z1373" i="5"/>
  <c r="V1374" i="5"/>
  <c r="W1374" i="5"/>
  <c r="X1374" i="5"/>
  <c r="Y1374" i="5"/>
  <c r="Z1374" i="5"/>
  <c r="V1375" i="5"/>
  <c r="W1375" i="5"/>
  <c r="X1375" i="5"/>
  <c r="Y1375" i="5"/>
  <c r="Z1375" i="5"/>
  <c r="V1376" i="5"/>
  <c r="W1376" i="5"/>
  <c r="X1376" i="5"/>
  <c r="Y1376" i="5"/>
  <c r="Z1376" i="5"/>
  <c r="V1377" i="5"/>
  <c r="W1377" i="5"/>
  <c r="X1377" i="5"/>
  <c r="Y1377" i="5"/>
  <c r="Z1377" i="5"/>
  <c r="V1378" i="5"/>
  <c r="W1378" i="5"/>
  <c r="X1378" i="5"/>
  <c r="Y1378" i="5"/>
  <c r="Z1378" i="5"/>
  <c r="V1379" i="5"/>
  <c r="W1379" i="5"/>
  <c r="X1379" i="5"/>
  <c r="Y1379" i="5"/>
  <c r="Z1379" i="5"/>
  <c r="V1380" i="5"/>
  <c r="W1380" i="5"/>
  <c r="X1380" i="5"/>
  <c r="Y1380" i="5"/>
  <c r="Z1380" i="5"/>
  <c r="V1381" i="5"/>
  <c r="W1381" i="5"/>
  <c r="X1381" i="5"/>
  <c r="Y1381" i="5"/>
  <c r="Z1381" i="5"/>
  <c r="V1382" i="5"/>
  <c r="W1382" i="5"/>
  <c r="X1382" i="5"/>
  <c r="Y1382" i="5"/>
  <c r="Z1382" i="5"/>
  <c r="V1383" i="5"/>
  <c r="W1383" i="5"/>
  <c r="X1383" i="5"/>
  <c r="Y1383" i="5"/>
  <c r="Z1383" i="5"/>
  <c r="V1384" i="5"/>
  <c r="W1384" i="5"/>
  <c r="X1384" i="5"/>
  <c r="Y1384" i="5"/>
  <c r="Z1384" i="5"/>
  <c r="V1385" i="5"/>
  <c r="W1385" i="5"/>
  <c r="X1385" i="5"/>
  <c r="Y1385" i="5"/>
  <c r="Z1385" i="5"/>
  <c r="V1386" i="5"/>
  <c r="W1386" i="5"/>
  <c r="X1386" i="5"/>
  <c r="Y1386" i="5"/>
  <c r="Z1386" i="5"/>
  <c r="V1387" i="5"/>
  <c r="W1387" i="5"/>
  <c r="X1387" i="5"/>
  <c r="Y1387" i="5"/>
  <c r="Z1387" i="5"/>
  <c r="V1388" i="5"/>
  <c r="W1388" i="5"/>
  <c r="X1388" i="5"/>
  <c r="Y1388" i="5"/>
  <c r="Z1388" i="5"/>
  <c r="V1389" i="5"/>
  <c r="W1389" i="5"/>
  <c r="X1389" i="5"/>
  <c r="Y1389" i="5"/>
  <c r="Z1389" i="5"/>
  <c r="V1390" i="5"/>
  <c r="W1390" i="5"/>
  <c r="X1390" i="5"/>
  <c r="Y1390" i="5"/>
  <c r="Z1390" i="5"/>
  <c r="V1391" i="5"/>
  <c r="W1391" i="5"/>
  <c r="X1391" i="5"/>
  <c r="Y1391" i="5"/>
  <c r="Z1391" i="5"/>
  <c r="V1392" i="5"/>
  <c r="W1392" i="5"/>
  <c r="X1392" i="5"/>
  <c r="Y1392" i="5"/>
  <c r="Z1392" i="5"/>
  <c r="V1393" i="5"/>
  <c r="W1393" i="5"/>
  <c r="X1393" i="5"/>
  <c r="Y1393" i="5"/>
  <c r="Z1393" i="5"/>
  <c r="V1394" i="5"/>
  <c r="W1394" i="5"/>
  <c r="X1394" i="5"/>
  <c r="Y1394" i="5"/>
  <c r="Z1394" i="5"/>
  <c r="V1395" i="5"/>
  <c r="W1395" i="5"/>
  <c r="X1395" i="5"/>
  <c r="Y1395" i="5"/>
  <c r="Z1395" i="5"/>
  <c r="V1396" i="5"/>
  <c r="W1396" i="5"/>
  <c r="X1396" i="5"/>
  <c r="Y1396" i="5"/>
  <c r="Z1396" i="5"/>
  <c r="V1397" i="5"/>
  <c r="W1397" i="5"/>
  <c r="X1397" i="5"/>
  <c r="Y1397" i="5"/>
  <c r="Z1397" i="5"/>
  <c r="V1398" i="5"/>
  <c r="W1398" i="5"/>
  <c r="X1398" i="5"/>
  <c r="Y1398" i="5"/>
  <c r="Z1398" i="5"/>
  <c r="V1399" i="5"/>
  <c r="W1399" i="5"/>
  <c r="X1399" i="5"/>
  <c r="Y1399" i="5"/>
  <c r="Z1399" i="5"/>
  <c r="V1400" i="5"/>
  <c r="W1400" i="5"/>
  <c r="X1400" i="5"/>
  <c r="Y1400" i="5"/>
  <c r="Z1400" i="5"/>
  <c r="V1401" i="5"/>
  <c r="W1401" i="5"/>
  <c r="X1401" i="5"/>
  <c r="Y1401" i="5"/>
  <c r="Z1401" i="5"/>
  <c r="V1402" i="5"/>
  <c r="W1402" i="5"/>
  <c r="X1402" i="5"/>
  <c r="Y1402" i="5"/>
  <c r="Z1402" i="5"/>
  <c r="V1403" i="5"/>
  <c r="W1403" i="5"/>
  <c r="X1403" i="5"/>
  <c r="Y1403" i="5"/>
  <c r="Z1403" i="5"/>
  <c r="V1404" i="5"/>
  <c r="W1404" i="5"/>
  <c r="X1404" i="5"/>
  <c r="Y1404" i="5"/>
  <c r="Z1404" i="5"/>
  <c r="V1405" i="5"/>
  <c r="W1405" i="5"/>
  <c r="X1405" i="5"/>
  <c r="Y1405" i="5"/>
  <c r="Z1405" i="5"/>
  <c r="V1406" i="5"/>
  <c r="W1406" i="5"/>
  <c r="X1406" i="5"/>
  <c r="Y1406" i="5"/>
  <c r="Z1406" i="5"/>
  <c r="V1407" i="5"/>
  <c r="W1407" i="5"/>
  <c r="X1407" i="5"/>
  <c r="Y1407" i="5"/>
  <c r="Z1407" i="5"/>
  <c r="V1408" i="5"/>
  <c r="W1408" i="5"/>
  <c r="X1408" i="5"/>
  <c r="Y1408" i="5"/>
  <c r="Z1408" i="5"/>
  <c r="V1409" i="5"/>
  <c r="W1409" i="5"/>
  <c r="X1409" i="5"/>
  <c r="Y1409" i="5"/>
  <c r="Z1409" i="5"/>
  <c r="V1410" i="5"/>
  <c r="W1410" i="5"/>
  <c r="X1410" i="5"/>
  <c r="Y1410" i="5"/>
  <c r="Z1410" i="5"/>
  <c r="V1411" i="5"/>
  <c r="W1411" i="5"/>
  <c r="X1411" i="5"/>
  <c r="Y1411" i="5"/>
  <c r="Z1411" i="5"/>
  <c r="V1412" i="5"/>
  <c r="W1412" i="5"/>
  <c r="X1412" i="5"/>
  <c r="Y1412" i="5"/>
  <c r="Z1412" i="5"/>
  <c r="V1413" i="5"/>
  <c r="W1413" i="5"/>
  <c r="X1413" i="5"/>
  <c r="Y1413" i="5"/>
  <c r="Z1413" i="5"/>
  <c r="V1414" i="5"/>
  <c r="W1414" i="5"/>
  <c r="X1414" i="5"/>
  <c r="Y1414" i="5"/>
  <c r="Z1414" i="5"/>
  <c r="V1415" i="5"/>
  <c r="W1415" i="5"/>
  <c r="X1415" i="5"/>
  <c r="Y1415" i="5"/>
  <c r="Z1415" i="5"/>
  <c r="V1416" i="5"/>
  <c r="W1416" i="5"/>
  <c r="X1416" i="5"/>
  <c r="Y1416" i="5"/>
  <c r="Z1416" i="5"/>
  <c r="V1417" i="5"/>
  <c r="W1417" i="5"/>
  <c r="X1417" i="5"/>
  <c r="Y1417" i="5"/>
  <c r="Z1417" i="5"/>
  <c r="V1418" i="5"/>
  <c r="W1418" i="5"/>
  <c r="X1418" i="5"/>
  <c r="Y1418" i="5"/>
  <c r="Z1418" i="5"/>
  <c r="V1419" i="5"/>
  <c r="W1419" i="5"/>
  <c r="X1419" i="5"/>
  <c r="Y1419" i="5"/>
  <c r="Z1419" i="5"/>
  <c r="V1420" i="5"/>
  <c r="W1420" i="5"/>
  <c r="X1420" i="5"/>
  <c r="Y1420" i="5"/>
  <c r="Z1420" i="5"/>
  <c r="V1421" i="5"/>
  <c r="W1421" i="5"/>
  <c r="X1421" i="5"/>
  <c r="Y1421" i="5"/>
  <c r="Z1421" i="5"/>
  <c r="V1422" i="5"/>
  <c r="W1422" i="5"/>
  <c r="X1422" i="5"/>
  <c r="Y1422" i="5"/>
  <c r="Z1422" i="5"/>
  <c r="V1423" i="5"/>
  <c r="W1423" i="5"/>
  <c r="X1423" i="5"/>
  <c r="Y1423" i="5"/>
  <c r="Z1423" i="5"/>
  <c r="V1424" i="5"/>
  <c r="W1424" i="5"/>
  <c r="X1424" i="5"/>
  <c r="Y1424" i="5"/>
  <c r="Z1424" i="5"/>
  <c r="V1425" i="5"/>
  <c r="W1425" i="5"/>
  <c r="X1425" i="5"/>
  <c r="Y1425" i="5"/>
  <c r="Z1425" i="5"/>
  <c r="V1426" i="5"/>
  <c r="W1426" i="5"/>
  <c r="X1426" i="5"/>
  <c r="Y1426" i="5"/>
  <c r="Z1426" i="5"/>
  <c r="V1427" i="5"/>
  <c r="W1427" i="5"/>
  <c r="X1427" i="5"/>
  <c r="Y1427" i="5"/>
  <c r="Z1427" i="5"/>
  <c r="V1428" i="5"/>
  <c r="W1428" i="5"/>
  <c r="X1428" i="5"/>
  <c r="Y1428" i="5"/>
  <c r="Z1428" i="5"/>
  <c r="V1429" i="5"/>
  <c r="W1429" i="5"/>
  <c r="X1429" i="5"/>
  <c r="Y1429" i="5"/>
  <c r="Z1429" i="5"/>
  <c r="V1430" i="5"/>
  <c r="W1430" i="5"/>
  <c r="X1430" i="5"/>
  <c r="Y1430" i="5"/>
  <c r="Z1430" i="5"/>
  <c r="V1431" i="5"/>
  <c r="W1431" i="5"/>
  <c r="X1431" i="5"/>
  <c r="Y1431" i="5"/>
  <c r="Z1431" i="5"/>
  <c r="V1432" i="5"/>
  <c r="W1432" i="5"/>
  <c r="X1432" i="5"/>
  <c r="Y1432" i="5"/>
  <c r="Z1432" i="5"/>
  <c r="V1433" i="5"/>
  <c r="W1433" i="5"/>
  <c r="X1433" i="5"/>
  <c r="Y1433" i="5"/>
  <c r="Z1433" i="5"/>
  <c r="V1434" i="5"/>
  <c r="W1434" i="5"/>
  <c r="X1434" i="5"/>
  <c r="Y1434" i="5"/>
  <c r="Z1434" i="5"/>
  <c r="V1435" i="5"/>
  <c r="W1435" i="5"/>
  <c r="X1435" i="5"/>
  <c r="Y1435" i="5"/>
  <c r="Z1435" i="5"/>
  <c r="V1436" i="5"/>
  <c r="W1436" i="5"/>
  <c r="X1436" i="5"/>
  <c r="Y1436" i="5"/>
  <c r="Z1436" i="5"/>
  <c r="V1437" i="5"/>
  <c r="W1437" i="5"/>
  <c r="X1437" i="5"/>
  <c r="Y1437" i="5"/>
  <c r="Z1437" i="5"/>
  <c r="V1438" i="5"/>
  <c r="W1438" i="5"/>
  <c r="X1438" i="5"/>
  <c r="Y1438" i="5"/>
  <c r="Z1438" i="5"/>
  <c r="V1439" i="5"/>
  <c r="W1439" i="5"/>
  <c r="X1439" i="5"/>
  <c r="Y1439" i="5"/>
  <c r="Z1439" i="5"/>
  <c r="V1440" i="5"/>
  <c r="W1440" i="5"/>
  <c r="X1440" i="5"/>
  <c r="Y1440" i="5"/>
  <c r="Z1440" i="5"/>
  <c r="V1441" i="5"/>
  <c r="W1441" i="5"/>
  <c r="X1441" i="5"/>
  <c r="Y1441" i="5"/>
  <c r="Z1441" i="5"/>
  <c r="V1442" i="5"/>
  <c r="W1442" i="5"/>
  <c r="X1442" i="5"/>
  <c r="Y1442" i="5"/>
  <c r="Z1442" i="5"/>
  <c r="V1443" i="5"/>
  <c r="W1443" i="5"/>
  <c r="X1443" i="5"/>
  <c r="Y1443" i="5"/>
  <c r="Z1443" i="5"/>
  <c r="V1444" i="5"/>
  <c r="W1444" i="5"/>
  <c r="X1444" i="5"/>
  <c r="Y1444" i="5"/>
  <c r="Z1444" i="5"/>
  <c r="V1445" i="5"/>
  <c r="W1445" i="5"/>
  <c r="X1445" i="5"/>
  <c r="Y1445" i="5"/>
  <c r="Z1445" i="5"/>
  <c r="V1446" i="5"/>
  <c r="W1446" i="5"/>
  <c r="X1446" i="5"/>
  <c r="Y1446" i="5"/>
  <c r="Z1446" i="5"/>
  <c r="V1447" i="5"/>
  <c r="W1447" i="5"/>
  <c r="X1447" i="5"/>
  <c r="Y1447" i="5"/>
  <c r="Z1447" i="5"/>
  <c r="V1448" i="5"/>
  <c r="W1448" i="5"/>
  <c r="X1448" i="5"/>
  <c r="Y1448" i="5"/>
  <c r="Z1448" i="5"/>
  <c r="V1449" i="5"/>
  <c r="W1449" i="5"/>
  <c r="X1449" i="5"/>
  <c r="Y1449" i="5"/>
  <c r="Z1449" i="5"/>
  <c r="V1450" i="5"/>
  <c r="W1450" i="5"/>
  <c r="X1450" i="5"/>
  <c r="Y1450" i="5"/>
  <c r="Z1450" i="5"/>
  <c r="V1451" i="5"/>
  <c r="W1451" i="5"/>
  <c r="X1451" i="5"/>
  <c r="Y1451" i="5"/>
  <c r="Z1451" i="5"/>
  <c r="V1452" i="5"/>
  <c r="W1452" i="5"/>
  <c r="X1452" i="5"/>
  <c r="Y1452" i="5"/>
  <c r="Z1452" i="5"/>
  <c r="V1453" i="5"/>
  <c r="W1453" i="5"/>
  <c r="X1453" i="5"/>
  <c r="Y1453" i="5"/>
  <c r="Z1453" i="5"/>
  <c r="V1454" i="5"/>
  <c r="W1454" i="5"/>
  <c r="X1454" i="5"/>
  <c r="Y1454" i="5"/>
  <c r="Z1454" i="5"/>
  <c r="V1455" i="5"/>
  <c r="W1455" i="5"/>
  <c r="X1455" i="5"/>
  <c r="Y1455" i="5"/>
  <c r="Z1455" i="5"/>
  <c r="V1456" i="5"/>
  <c r="W1456" i="5"/>
  <c r="X1456" i="5"/>
  <c r="Y1456" i="5"/>
  <c r="Z1456" i="5"/>
  <c r="V1457" i="5"/>
  <c r="W1457" i="5"/>
  <c r="X1457" i="5"/>
  <c r="Y1457" i="5"/>
  <c r="Z1457" i="5"/>
  <c r="V1458" i="5"/>
  <c r="W1458" i="5"/>
  <c r="X1458" i="5"/>
  <c r="Y1458" i="5"/>
  <c r="Z1458" i="5"/>
  <c r="V1459" i="5"/>
  <c r="W1459" i="5"/>
  <c r="X1459" i="5"/>
  <c r="Y1459" i="5"/>
  <c r="Z1459" i="5"/>
  <c r="V1460" i="5"/>
  <c r="W1460" i="5"/>
  <c r="X1460" i="5"/>
  <c r="Y1460" i="5"/>
  <c r="Z1460" i="5"/>
  <c r="V1461" i="5"/>
  <c r="W1461" i="5"/>
  <c r="X1461" i="5"/>
  <c r="Y1461" i="5"/>
  <c r="Z1461" i="5"/>
  <c r="V1462" i="5"/>
  <c r="W1462" i="5"/>
  <c r="X1462" i="5"/>
  <c r="Y1462" i="5"/>
  <c r="Z1462" i="5"/>
  <c r="V1463" i="5"/>
  <c r="W1463" i="5"/>
  <c r="X1463" i="5"/>
  <c r="Y1463" i="5"/>
  <c r="Z1463" i="5"/>
  <c r="V1464" i="5"/>
  <c r="W1464" i="5"/>
  <c r="X1464" i="5"/>
  <c r="Y1464" i="5"/>
  <c r="Z1464" i="5"/>
  <c r="V1465" i="5"/>
  <c r="W1465" i="5"/>
  <c r="X1465" i="5"/>
  <c r="Y1465" i="5"/>
  <c r="Z1465" i="5"/>
  <c r="V1466" i="5"/>
  <c r="W1466" i="5"/>
  <c r="X1466" i="5"/>
  <c r="Y1466" i="5"/>
  <c r="Z1466" i="5"/>
  <c r="V1467" i="5"/>
  <c r="W1467" i="5"/>
  <c r="X1467" i="5"/>
  <c r="Y1467" i="5"/>
  <c r="Z1467" i="5"/>
  <c r="V1468" i="5"/>
  <c r="W1468" i="5"/>
  <c r="X1468" i="5"/>
  <c r="Y1468" i="5"/>
  <c r="Z1468" i="5"/>
  <c r="V1469" i="5"/>
  <c r="W1469" i="5"/>
  <c r="X1469" i="5"/>
  <c r="Y1469" i="5"/>
  <c r="Z1469" i="5"/>
  <c r="V1470" i="5"/>
  <c r="W1470" i="5"/>
  <c r="X1470" i="5"/>
  <c r="Y1470" i="5"/>
  <c r="Z1470" i="5"/>
  <c r="V1471" i="5"/>
  <c r="W1471" i="5"/>
  <c r="X1471" i="5"/>
  <c r="Y1471" i="5"/>
  <c r="Z1471" i="5"/>
  <c r="V1472" i="5"/>
  <c r="W1472" i="5"/>
  <c r="X1472" i="5"/>
  <c r="Y1472" i="5"/>
  <c r="Z1472" i="5"/>
  <c r="V1473" i="5"/>
  <c r="W1473" i="5"/>
  <c r="X1473" i="5"/>
  <c r="Y1473" i="5"/>
  <c r="Z1473" i="5"/>
  <c r="V1474" i="5"/>
  <c r="W1474" i="5"/>
  <c r="X1474" i="5"/>
  <c r="Y1474" i="5"/>
  <c r="Z1474" i="5"/>
  <c r="V1475" i="5"/>
  <c r="W1475" i="5"/>
  <c r="X1475" i="5"/>
  <c r="Y1475" i="5"/>
  <c r="Z1475" i="5"/>
  <c r="V1476" i="5"/>
  <c r="W1476" i="5"/>
  <c r="X1476" i="5"/>
  <c r="Y1476" i="5"/>
  <c r="Z1476" i="5"/>
  <c r="V1477" i="5"/>
  <c r="W1477" i="5"/>
  <c r="X1477" i="5"/>
  <c r="Y1477" i="5"/>
  <c r="Z1477" i="5"/>
  <c r="V1478" i="5"/>
  <c r="W1478" i="5"/>
  <c r="X1478" i="5"/>
  <c r="Y1478" i="5"/>
  <c r="Z1478" i="5"/>
  <c r="V1479" i="5"/>
  <c r="W1479" i="5"/>
  <c r="X1479" i="5"/>
  <c r="Y1479" i="5"/>
  <c r="Z1479" i="5"/>
  <c r="V1480" i="5"/>
  <c r="W1480" i="5"/>
  <c r="X1480" i="5"/>
  <c r="Y1480" i="5"/>
  <c r="Z1480" i="5"/>
  <c r="V1481" i="5"/>
  <c r="W1481" i="5"/>
  <c r="X1481" i="5"/>
  <c r="Y1481" i="5"/>
  <c r="Z1481" i="5"/>
  <c r="V1482" i="5"/>
  <c r="W1482" i="5"/>
  <c r="X1482" i="5"/>
  <c r="Y1482" i="5"/>
  <c r="Z1482" i="5"/>
  <c r="V1483" i="5"/>
  <c r="W1483" i="5"/>
  <c r="X1483" i="5"/>
  <c r="Y1483" i="5"/>
  <c r="Z1483" i="5"/>
  <c r="V1484" i="5"/>
  <c r="W1484" i="5"/>
  <c r="X1484" i="5"/>
  <c r="Y1484" i="5"/>
  <c r="Z1484" i="5"/>
  <c r="V1485" i="5"/>
  <c r="W1485" i="5"/>
  <c r="X1485" i="5"/>
  <c r="Y1485" i="5"/>
  <c r="Z1485" i="5"/>
  <c r="V1486" i="5"/>
  <c r="W1486" i="5"/>
  <c r="X1486" i="5"/>
  <c r="Y1486" i="5"/>
  <c r="Z1486" i="5"/>
  <c r="V1487" i="5"/>
  <c r="W1487" i="5"/>
  <c r="X1487" i="5"/>
  <c r="Y1487" i="5"/>
  <c r="Z1487" i="5"/>
  <c r="V1488" i="5"/>
  <c r="W1488" i="5"/>
  <c r="X1488" i="5"/>
  <c r="Y1488" i="5"/>
  <c r="Z1488" i="5"/>
  <c r="V1489" i="5"/>
  <c r="W1489" i="5"/>
  <c r="X1489" i="5"/>
  <c r="Y1489" i="5"/>
  <c r="Z1489" i="5"/>
  <c r="V1490" i="5"/>
  <c r="W1490" i="5"/>
  <c r="X1490" i="5"/>
  <c r="Y1490" i="5"/>
  <c r="Z1490" i="5"/>
  <c r="V1491" i="5"/>
  <c r="W1491" i="5"/>
  <c r="X1491" i="5"/>
  <c r="Y1491" i="5"/>
  <c r="Z1491" i="5"/>
  <c r="V1492" i="5"/>
  <c r="W1492" i="5"/>
  <c r="X1492" i="5"/>
  <c r="Y1492" i="5"/>
  <c r="Z1492" i="5"/>
  <c r="V1493" i="5"/>
  <c r="W1493" i="5"/>
  <c r="X1493" i="5"/>
  <c r="Y1493" i="5"/>
  <c r="Z1493" i="5"/>
  <c r="V1494" i="5"/>
  <c r="W1494" i="5"/>
  <c r="X1494" i="5"/>
  <c r="Y1494" i="5"/>
  <c r="Z1494" i="5"/>
  <c r="V1495" i="5"/>
  <c r="W1495" i="5"/>
  <c r="X1495" i="5"/>
  <c r="Y1495" i="5"/>
  <c r="Z1495" i="5"/>
  <c r="V1496" i="5"/>
  <c r="W1496" i="5"/>
  <c r="X1496" i="5"/>
  <c r="Y1496" i="5"/>
  <c r="Z1496" i="5"/>
  <c r="V1497" i="5"/>
  <c r="W1497" i="5"/>
  <c r="X1497" i="5"/>
  <c r="Y1497" i="5"/>
  <c r="Z1497" i="5"/>
  <c r="V1498" i="5"/>
  <c r="W1498" i="5"/>
  <c r="X1498" i="5"/>
  <c r="Y1498" i="5"/>
  <c r="Z1498" i="5"/>
  <c r="V1499" i="5"/>
  <c r="W1499" i="5"/>
  <c r="X1499" i="5"/>
  <c r="Y1499" i="5"/>
  <c r="Z1499" i="5"/>
  <c r="V1500" i="5"/>
  <c r="W1500" i="5"/>
  <c r="X1500" i="5"/>
  <c r="Y1500" i="5"/>
  <c r="Z1500" i="5"/>
  <c r="V1501" i="5"/>
  <c r="W1501" i="5"/>
  <c r="X1501" i="5"/>
  <c r="Y1501" i="5"/>
  <c r="Z1501" i="5"/>
  <c r="V1502" i="5"/>
  <c r="W1502" i="5"/>
  <c r="X1502" i="5"/>
  <c r="Y1502" i="5"/>
  <c r="Z1502" i="5"/>
  <c r="V1503" i="5"/>
  <c r="W1503" i="5"/>
  <c r="X1503" i="5"/>
  <c r="Y1503" i="5"/>
  <c r="Z1503" i="5"/>
  <c r="V1504" i="5"/>
  <c r="W1504" i="5"/>
  <c r="X1504" i="5"/>
  <c r="Y1504" i="5"/>
  <c r="Z1504" i="5"/>
  <c r="V1505" i="5"/>
  <c r="W1505" i="5"/>
  <c r="X1505" i="5"/>
  <c r="Y1505" i="5"/>
  <c r="Z1505" i="5"/>
  <c r="V1506" i="5"/>
  <c r="W1506" i="5"/>
  <c r="X1506" i="5"/>
  <c r="Y1506" i="5"/>
  <c r="Z1506" i="5"/>
  <c r="V1507" i="5"/>
  <c r="W1507" i="5"/>
  <c r="X1507" i="5"/>
  <c r="Y1507" i="5"/>
  <c r="Z1507" i="5"/>
  <c r="V1508" i="5"/>
  <c r="W1508" i="5"/>
  <c r="X1508" i="5"/>
  <c r="Y1508" i="5"/>
  <c r="Z1508" i="5"/>
  <c r="V1509" i="5"/>
  <c r="W1509" i="5"/>
  <c r="X1509" i="5"/>
  <c r="Y1509" i="5"/>
  <c r="Z1509" i="5"/>
  <c r="V1510" i="5"/>
  <c r="W1510" i="5"/>
  <c r="X1510" i="5"/>
  <c r="Y1510" i="5"/>
  <c r="Z1510" i="5"/>
  <c r="V1511" i="5"/>
  <c r="W1511" i="5"/>
  <c r="X1511" i="5"/>
  <c r="Y1511" i="5"/>
  <c r="Z1511" i="5"/>
  <c r="V1512" i="5"/>
  <c r="W1512" i="5"/>
  <c r="X1512" i="5"/>
  <c r="Y1512" i="5"/>
  <c r="Z1512" i="5"/>
  <c r="V1513" i="5"/>
  <c r="W1513" i="5"/>
  <c r="X1513" i="5"/>
  <c r="Y1513" i="5"/>
  <c r="Z1513" i="5"/>
  <c r="V1514" i="5"/>
  <c r="W1514" i="5"/>
  <c r="X1514" i="5"/>
  <c r="Y1514" i="5"/>
  <c r="Z1514" i="5"/>
  <c r="V1515" i="5"/>
  <c r="W1515" i="5"/>
  <c r="X1515" i="5"/>
  <c r="Y1515" i="5"/>
  <c r="Z1515" i="5"/>
  <c r="V1516" i="5"/>
  <c r="W1516" i="5"/>
  <c r="X1516" i="5"/>
  <c r="Y1516" i="5"/>
  <c r="Z1516" i="5"/>
  <c r="V1517" i="5"/>
  <c r="W1517" i="5"/>
  <c r="X1517" i="5"/>
  <c r="Y1517" i="5"/>
  <c r="Z1517" i="5"/>
  <c r="V1518" i="5"/>
  <c r="W1518" i="5"/>
  <c r="X1518" i="5"/>
  <c r="Y1518" i="5"/>
  <c r="Z1518" i="5"/>
  <c r="V1519" i="5"/>
  <c r="W1519" i="5"/>
  <c r="X1519" i="5"/>
  <c r="Y1519" i="5"/>
  <c r="Z1519" i="5"/>
  <c r="V1520" i="5"/>
  <c r="W1520" i="5"/>
  <c r="X1520" i="5"/>
  <c r="Y1520" i="5"/>
  <c r="Z1520" i="5"/>
  <c r="V1521" i="5"/>
  <c r="W1521" i="5"/>
  <c r="X1521" i="5"/>
  <c r="Y1521" i="5"/>
  <c r="Z1521" i="5"/>
  <c r="V1522" i="5"/>
  <c r="W1522" i="5"/>
  <c r="X1522" i="5"/>
  <c r="Y1522" i="5"/>
  <c r="Z1522" i="5"/>
  <c r="V1523" i="5"/>
  <c r="W1523" i="5"/>
  <c r="X1523" i="5"/>
  <c r="Y1523" i="5"/>
  <c r="Z1523" i="5"/>
  <c r="V1524" i="5"/>
  <c r="W1524" i="5"/>
  <c r="X1524" i="5"/>
  <c r="Y1524" i="5"/>
  <c r="Z1524" i="5"/>
  <c r="V1525" i="5"/>
  <c r="W1525" i="5"/>
  <c r="X1525" i="5"/>
  <c r="Y1525" i="5"/>
  <c r="Z1525" i="5"/>
  <c r="V1526" i="5"/>
  <c r="W1526" i="5"/>
  <c r="X1526" i="5"/>
  <c r="Y1526" i="5"/>
  <c r="Z1526" i="5"/>
  <c r="V1527" i="5"/>
  <c r="W1527" i="5"/>
  <c r="X1527" i="5"/>
  <c r="Y1527" i="5"/>
  <c r="Z1527" i="5"/>
  <c r="V1528" i="5"/>
  <c r="W1528" i="5"/>
  <c r="X1528" i="5"/>
  <c r="Y1528" i="5"/>
  <c r="Z1528" i="5"/>
  <c r="V1529" i="5"/>
  <c r="W1529" i="5"/>
  <c r="X1529" i="5"/>
  <c r="Y1529" i="5"/>
  <c r="Z1529" i="5"/>
  <c r="V1530" i="5"/>
  <c r="W1530" i="5"/>
  <c r="X1530" i="5"/>
  <c r="Y1530" i="5"/>
  <c r="Z1530" i="5"/>
  <c r="V1531" i="5"/>
  <c r="W1531" i="5"/>
  <c r="X1531" i="5"/>
  <c r="Y1531" i="5"/>
  <c r="Z1531" i="5"/>
  <c r="V1532" i="5"/>
  <c r="W1532" i="5"/>
  <c r="X1532" i="5"/>
  <c r="Y1532" i="5"/>
  <c r="Z1532" i="5"/>
  <c r="V1533" i="5"/>
  <c r="W1533" i="5"/>
  <c r="X1533" i="5"/>
  <c r="Y1533" i="5"/>
  <c r="Z1533" i="5"/>
  <c r="V1534" i="5"/>
  <c r="W1534" i="5"/>
  <c r="X1534" i="5"/>
  <c r="Y1534" i="5"/>
  <c r="Z1534" i="5"/>
  <c r="V1535" i="5"/>
  <c r="W1535" i="5"/>
  <c r="X1535" i="5"/>
  <c r="Y1535" i="5"/>
  <c r="Z1535" i="5"/>
  <c r="V1536" i="5"/>
  <c r="W1536" i="5"/>
  <c r="X1536" i="5"/>
  <c r="Y1536" i="5"/>
  <c r="Z1536" i="5"/>
  <c r="V1537" i="5"/>
  <c r="W1537" i="5"/>
  <c r="X1537" i="5"/>
  <c r="Y1537" i="5"/>
  <c r="Z1537" i="5"/>
  <c r="V1538" i="5"/>
  <c r="W1538" i="5"/>
  <c r="X1538" i="5"/>
  <c r="Y1538" i="5"/>
  <c r="Z1538" i="5"/>
  <c r="V1539" i="5"/>
  <c r="W1539" i="5"/>
  <c r="X1539" i="5"/>
  <c r="Y1539" i="5"/>
  <c r="Z1539" i="5"/>
  <c r="V1540" i="5"/>
  <c r="W1540" i="5"/>
  <c r="X1540" i="5"/>
  <c r="Y1540" i="5"/>
  <c r="Z1540" i="5"/>
  <c r="V1541" i="5"/>
  <c r="W1541" i="5"/>
  <c r="X1541" i="5"/>
  <c r="Y1541" i="5"/>
  <c r="Z1541" i="5"/>
  <c r="V1542" i="5"/>
  <c r="W1542" i="5"/>
  <c r="X1542" i="5"/>
  <c r="Y1542" i="5"/>
  <c r="Z1542" i="5"/>
  <c r="V1543" i="5"/>
  <c r="W1543" i="5"/>
  <c r="X1543" i="5"/>
  <c r="Y1543" i="5"/>
  <c r="Z1543" i="5"/>
  <c r="V1544" i="5"/>
  <c r="W1544" i="5"/>
  <c r="X1544" i="5"/>
  <c r="Y1544" i="5"/>
  <c r="Z1544" i="5"/>
  <c r="V1545" i="5"/>
  <c r="W1545" i="5"/>
  <c r="X1545" i="5"/>
  <c r="Y1545" i="5"/>
  <c r="Z1545" i="5"/>
  <c r="V1546" i="5"/>
  <c r="W1546" i="5"/>
  <c r="X1546" i="5"/>
  <c r="Y1546" i="5"/>
  <c r="Z1546" i="5"/>
  <c r="V1547" i="5"/>
  <c r="W1547" i="5"/>
  <c r="X1547" i="5"/>
  <c r="Y1547" i="5"/>
  <c r="Z1547" i="5"/>
  <c r="V1548" i="5"/>
  <c r="W1548" i="5"/>
  <c r="X1548" i="5"/>
  <c r="Y1548" i="5"/>
  <c r="Z1548" i="5"/>
  <c r="V1549" i="5"/>
  <c r="W1549" i="5"/>
  <c r="X1549" i="5"/>
  <c r="Y1549" i="5"/>
  <c r="Z1549" i="5"/>
  <c r="V1550" i="5"/>
  <c r="W1550" i="5"/>
  <c r="X1550" i="5"/>
  <c r="Y1550" i="5"/>
  <c r="Z1550" i="5"/>
  <c r="V1551" i="5"/>
  <c r="W1551" i="5"/>
  <c r="X1551" i="5"/>
  <c r="Y1551" i="5"/>
  <c r="Z1551" i="5"/>
  <c r="V1552" i="5"/>
  <c r="W1552" i="5"/>
  <c r="X1552" i="5"/>
  <c r="Y1552" i="5"/>
  <c r="Z1552" i="5"/>
  <c r="V1553" i="5"/>
  <c r="W1553" i="5"/>
  <c r="X1553" i="5"/>
  <c r="Y1553" i="5"/>
  <c r="Z1553" i="5"/>
  <c r="V1554" i="5"/>
  <c r="W1554" i="5"/>
  <c r="X1554" i="5"/>
  <c r="Y1554" i="5"/>
  <c r="Z1554" i="5"/>
  <c r="V1555" i="5"/>
  <c r="W1555" i="5"/>
  <c r="X1555" i="5"/>
  <c r="Y1555" i="5"/>
  <c r="Z1555" i="5"/>
  <c r="V1556" i="5"/>
  <c r="W1556" i="5"/>
  <c r="X1556" i="5"/>
  <c r="Y1556" i="5"/>
  <c r="Z1556" i="5"/>
  <c r="V1557" i="5"/>
  <c r="W1557" i="5"/>
  <c r="X1557" i="5"/>
  <c r="Y1557" i="5"/>
  <c r="Z1557" i="5"/>
  <c r="V1558" i="5"/>
  <c r="W1558" i="5"/>
  <c r="X1558" i="5"/>
  <c r="Y1558" i="5"/>
  <c r="Z1558" i="5"/>
  <c r="V1559" i="5"/>
  <c r="W1559" i="5"/>
  <c r="X1559" i="5"/>
  <c r="Y1559" i="5"/>
  <c r="Z1559" i="5"/>
  <c r="V1560" i="5"/>
  <c r="W1560" i="5"/>
  <c r="X1560" i="5"/>
  <c r="Y1560" i="5"/>
  <c r="Z1560" i="5"/>
  <c r="V1561" i="5"/>
  <c r="W1561" i="5"/>
  <c r="X1561" i="5"/>
  <c r="Y1561" i="5"/>
  <c r="Z1561" i="5"/>
  <c r="V1562" i="5"/>
  <c r="W1562" i="5"/>
  <c r="X1562" i="5"/>
  <c r="Y1562" i="5"/>
  <c r="Z1562" i="5"/>
  <c r="V1563" i="5"/>
  <c r="W1563" i="5"/>
  <c r="X1563" i="5"/>
  <c r="Y1563" i="5"/>
  <c r="Z1563" i="5"/>
  <c r="V1564" i="5"/>
  <c r="W1564" i="5"/>
  <c r="X1564" i="5"/>
  <c r="Y1564" i="5"/>
  <c r="Z1564" i="5"/>
  <c r="V1565" i="5"/>
  <c r="W1565" i="5"/>
  <c r="X1565" i="5"/>
  <c r="Y1565" i="5"/>
  <c r="Z1565" i="5"/>
  <c r="V1566" i="5"/>
  <c r="W1566" i="5"/>
  <c r="X1566" i="5"/>
  <c r="Y1566" i="5"/>
  <c r="Z1566" i="5"/>
  <c r="V1567" i="5"/>
  <c r="W1567" i="5"/>
  <c r="X1567" i="5"/>
  <c r="Y1567" i="5"/>
  <c r="Z1567" i="5"/>
  <c r="V1568" i="5"/>
  <c r="W1568" i="5"/>
  <c r="X1568" i="5"/>
  <c r="Y1568" i="5"/>
  <c r="Z1568" i="5"/>
  <c r="V1569" i="5"/>
  <c r="W1569" i="5"/>
  <c r="X1569" i="5"/>
  <c r="Y1569" i="5"/>
  <c r="Z1569" i="5"/>
  <c r="V1570" i="5"/>
  <c r="W1570" i="5"/>
  <c r="X1570" i="5"/>
  <c r="Y1570" i="5"/>
  <c r="Z1570" i="5"/>
  <c r="V1571" i="5"/>
  <c r="W1571" i="5"/>
  <c r="X1571" i="5"/>
  <c r="Y1571" i="5"/>
  <c r="Z1571" i="5"/>
  <c r="V1572" i="5"/>
  <c r="W1572" i="5"/>
  <c r="X1572" i="5"/>
  <c r="Y1572" i="5"/>
  <c r="Z1572" i="5"/>
  <c r="V1573" i="5"/>
  <c r="W1573" i="5"/>
  <c r="X1573" i="5"/>
  <c r="Y1573" i="5"/>
  <c r="Z1573" i="5"/>
  <c r="V1574" i="5"/>
  <c r="W1574" i="5"/>
  <c r="X1574" i="5"/>
  <c r="Y1574" i="5"/>
  <c r="Z1574" i="5"/>
  <c r="V1575" i="5"/>
  <c r="W1575" i="5"/>
  <c r="X1575" i="5"/>
  <c r="Y1575" i="5"/>
  <c r="Z1575" i="5"/>
  <c r="V1576" i="5"/>
  <c r="W1576" i="5"/>
  <c r="X1576" i="5"/>
  <c r="Y1576" i="5"/>
  <c r="Z1576" i="5"/>
  <c r="V1577" i="5"/>
  <c r="W1577" i="5"/>
  <c r="X1577" i="5"/>
  <c r="Y1577" i="5"/>
  <c r="Z1577" i="5"/>
  <c r="V1578" i="5"/>
  <c r="W1578" i="5"/>
  <c r="X1578" i="5"/>
  <c r="Y1578" i="5"/>
  <c r="Z1578" i="5"/>
  <c r="V1579" i="5"/>
  <c r="W1579" i="5"/>
  <c r="X1579" i="5"/>
  <c r="Y1579" i="5"/>
  <c r="Z1579" i="5"/>
  <c r="V1580" i="5"/>
  <c r="W1580" i="5"/>
  <c r="X1580" i="5"/>
  <c r="Y1580" i="5"/>
  <c r="Z1580" i="5"/>
  <c r="V1581" i="5"/>
  <c r="W1581" i="5"/>
  <c r="X1581" i="5"/>
  <c r="Y1581" i="5"/>
  <c r="Z1581" i="5"/>
  <c r="V1582" i="5"/>
  <c r="W1582" i="5"/>
  <c r="X1582" i="5"/>
  <c r="Y1582" i="5"/>
  <c r="Z1582" i="5"/>
  <c r="V1583" i="5"/>
  <c r="W1583" i="5"/>
  <c r="X1583" i="5"/>
  <c r="Y1583" i="5"/>
  <c r="Z1583" i="5"/>
  <c r="V1584" i="5"/>
  <c r="W1584" i="5"/>
  <c r="X1584" i="5"/>
  <c r="Y1584" i="5"/>
  <c r="Z1584" i="5"/>
  <c r="V1585" i="5"/>
  <c r="W1585" i="5"/>
  <c r="X1585" i="5"/>
  <c r="Y1585" i="5"/>
  <c r="Z1585" i="5"/>
  <c r="V1586" i="5"/>
  <c r="W1586" i="5"/>
  <c r="X1586" i="5"/>
  <c r="Y1586" i="5"/>
  <c r="Z1586" i="5"/>
  <c r="V1587" i="5"/>
  <c r="W1587" i="5"/>
  <c r="X1587" i="5"/>
  <c r="Y1587" i="5"/>
  <c r="Z1587" i="5"/>
  <c r="V1588" i="5"/>
  <c r="W1588" i="5"/>
  <c r="X1588" i="5"/>
  <c r="Y1588" i="5"/>
  <c r="Z1588" i="5"/>
  <c r="V1589" i="5"/>
  <c r="W1589" i="5"/>
  <c r="X1589" i="5"/>
  <c r="Y1589" i="5"/>
  <c r="Z1589" i="5"/>
  <c r="V1590" i="5"/>
  <c r="W1590" i="5"/>
  <c r="X1590" i="5"/>
  <c r="Y1590" i="5"/>
  <c r="Z1590" i="5"/>
  <c r="V1591" i="5"/>
  <c r="W1591" i="5"/>
  <c r="X1591" i="5"/>
  <c r="Y1591" i="5"/>
  <c r="Z1591" i="5"/>
  <c r="V1592" i="5"/>
  <c r="W1592" i="5"/>
  <c r="X1592" i="5"/>
  <c r="Y1592" i="5"/>
  <c r="Z1592" i="5"/>
  <c r="V1593" i="5"/>
  <c r="W1593" i="5"/>
  <c r="X1593" i="5"/>
  <c r="Y1593" i="5"/>
  <c r="Z1593" i="5"/>
  <c r="V1594" i="5"/>
  <c r="W1594" i="5"/>
  <c r="X1594" i="5"/>
  <c r="Y1594" i="5"/>
  <c r="Z1594" i="5"/>
  <c r="V1595" i="5"/>
  <c r="W1595" i="5"/>
  <c r="X1595" i="5"/>
  <c r="Y1595" i="5"/>
  <c r="Z1595" i="5"/>
  <c r="V1596" i="5"/>
  <c r="W1596" i="5"/>
  <c r="X1596" i="5"/>
  <c r="Y1596" i="5"/>
  <c r="Z1596" i="5"/>
  <c r="V1597" i="5"/>
  <c r="W1597" i="5"/>
  <c r="X1597" i="5"/>
  <c r="Y1597" i="5"/>
  <c r="Z1597" i="5"/>
  <c r="V1598" i="5"/>
  <c r="W1598" i="5"/>
  <c r="X1598" i="5"/>
  <c r="Y1598" i="5"/>
  <c r="Z1598" i="5"/>
  <c r="V1599" i="5"/>
  <c r="W1599" i="5"/>
  <c r="X1599" i="5"/>
  <c r="Y1599" i="5"/>
  <c r="Z1599" i="5"/>
  <c r="V1600" i="5"/>
  <c r="W1600" i="5"/>
  <c r="X1600" i="5"/>
  <c r="Y1600" i="5"/>
  <c r="Z1600" i="5"/>
  <c r="V1601" i="5"/>
  <c r="W1601" i="5"/>
  <c r="X1601" i="5"/>
  <c r="Y1601" i="5"/>
  <c r="Z1601" i="5"/>
  <c r="V1602" i="5"/>
  <c r="W1602" i="5"/>
  <c r="X1602" i="5"/>
  <c r="Y1602" i="5"/>
  <c r="Z1602" i="5"/>
  <c r="V1603" i="5"/>
  <c r="W1603" i="5"/>
  <c r="X1603" i="5"/>
  <c r="Y1603" i="5"/>
  <c r="Z1603" i="5"/>
  <c r="V1604" i="5"/>
  <c r="W1604" i="5"/>
  <c r="X1604" i="5"/>
  <c r="Y1604" i="5"/>
  <c r="Z1604" i="5"/>
  <c r="V1605" i="5"/>
  <c r="W1605" i="5"/>
  <c r="X1605" i="5"/>
  <c r="Y1605" i="5"/>
  <c r="Z1605" i="5"/>
  <c r="V1606" i="5"/>
  <c r="W1606" i="5"/>
  <c r="X1606" i="5"/>
  <c r="Y1606" i="5"/>
  <c r="Z1606" i="5"/>
  <c r="V1607" i="5"/>
  <c r="W1607" i="5"/>
  <c r="X1607" i="5"/>
  <c r="Y1607" i="5"/>
  <c r="Z1607" i="5"/>
  <c r="V1608" i="5"/>
  <c r="W1608" i="5"/>
  <c r="X1608" i="5"/>
  <c r="Y1608" i="5"/>
  <c r="Z1608" i="5"/>
  <c r="V1609" i="5"/>
  <c r="W1609" i="5"/>
  <c r="X1609" i="5"/>
  <c r="Y1609" i="5"/>
  <c r="Z1609" i="5"/>
  <c r="V1610" i="5"/>
  <c r="W1610" i="5"/>
  <c r="X1610" i="5"/>
  <c r="Y1610" i="5"/>
  <c r="Z1610" i="5"/>
  <c r="V1611" i="5"/>
  <c r="W1611" i="5"/>
  <c r="X1611" i="5"/>
  <c r="Y1611" i="5"/>
  <c r="Z1611" i="5"/>
  <c r="V1612" i="5"/>
  <c r="W1612" i="5"/>
  <c r="X1612" i="5"/>
  <c r="Y1612" i="5"/>
  <c r="Z1612" i="5"/>
  <c r="V1613" i="5"/>
  <c r="W1613" i="5"/>
  <c r="X1613" i="5"/>
  <c r="Y1613" i="5"/>
  <c r="Z1613" i="5"/>
  <c r="V1614" i="5"/>
  <c r="W1614" i="5"/>
  <c r="X1614" i="5"/>
  <c r="Y1614" i="5"/>
  <c r="Z1614" i="5"/>
  <c r="V1615" i="5"/>
  <c r="W1615" i="5"/>
  <c r="X1615" i="5"/>
  <c r="Y1615" i="5"/>
  <c r="Z1615" i="5"/>
  <c r="V1616" i="5"/>
  <c r="W1616" i="5"/>
  <c r="X1616" i="5"/>
  <c r="Y1616" i="5"/>
  <c r="Z1616" i="5"/>
  <c r="V1617" i="5"/>
  <c r="W1617" i="5"/>
  <c r="X1617" i="5"/>
  <c r="Y1617" i="5"/>
  <c r="Z1617" i="5"/>
  <c r="V1618" i="5"/>
  <c r="W1618" i="5"/>
  <c r="X1618" i="5"/>
  <c r="Y1618" i="5"/>
  <c r="Z1618" i="5"/>
  <c r="V1619" i="5"/>
  <c r="W1619" i="5"/>
  <c r="X1619" i="5"/>
  <c r="Y1619" i="5"/>
  <c r="Z1619" i="5"/>
  <c r="V1620" i="5"/>
  <c r="W1620" i="5"/>
  <c r="X1620" i="5"/>
  <c r="Y1620" i="5"/>
  <c r="Z1620" i="5"/>
  <c r="V1621" i="5"/>
  <c r="W1621" i="5"/>
  <c r="X1621" i="5"/>
  <c r="Y1621" i="5"/>
  <c r="Z1621" i="5"/>
  <c r="V1622" i="5"/>
  <c r="W1622" i="5"/>
  <c r="X1622" i="5"/>
  <c r="Y1622" i="5"/>
  <c r="Z1622" i="5"/>
  <c r="V1623" i="5"/>
  <c r="W1623" i="5"/>
  <c r="X1623" i="5"/>
  <c r="Y1623" i="5"/>
  <c r="Z1623" i="5"/>
  <c r="V1624" i="5"/>
  <c r="W1624" i="5"/>
  <c r="X1624" i="5"/>
  <c r="Y1624" i="5"/>
  <c r="Z1624" i="5"/>
  <c r="V1625" i="5"/>
  <c r="W1625" i="5"/>
  <c r="X1625" i="5"/>
  <c r="Y1625" i="5"/>
  <c r="Z1625" i="5"/>
  <c r="V1626" i="5"/>
  <c r="W1626" i="5"/>
  <c r="X1626" i="5"/>
  <c r="Y1626" i="5"/>
  <c r="Z1626" i="5"/>
  <c r="V1627" i="5"/>
  <c r="W1627" i="5"/>
  <c r="X1627" i="5"/>
  <c r="Y1627" i="5"/>
  <c r="Z1627" i="5"/>
  <c r="V1628" i="5"/>
  <c r="W1628" i="5"/>
  <c r="X1628" i="5"/>
  <c r="Y1628" i="5"/>
  <c r="Z1628" i="5"/>
  <c r="V1629" i="5"/>
  <c r="W1629" i="5"/>
  <c r="X1629" i="5"/>
  <c r="Y1629" i="5"/>
  <c r="Z1629" i="5"/>
  <c r="V1630" i="5"/>
  <c r="W1630" i="5"/>
  <c r="X1630" i="5"/>
  <c r="Y1630" i="5"/>
  <c r="Z1630" i="5"/>
  <c r="V1631" i="5"/>
  <c r="W1631" i="5"/>
  <c r="X1631" i="5"/>
  <c r="Y1631" i="5"/>
  <c r="Z1631" i="5"/>
  <c r="V1632" i="5"/>
  <c r="W1632" i="5"/>
  <c r="X1632" i="5"/>
  <c r="Y1632" i="5"/>
  <c r="Z1632" i="5"/>
  <c r="V1633" i="5"/>
  <c r="W1633" i="5"/>
  <c r="X1633" i="5"/>
  <c r="Y1633" i="5"/>
  <c r="Z1633" i="5"/>
  <c r="V1634" i="5"/>
  <c r="W1634" i="5"/>
  <c r="X1634" i="5"/>
  <c r="Y1634" i="5"/>
  <c r="Z1634" i="5"/>
  <c r="V1635" i="5"/>
  <c r="W1635" i="5"/>
  <c r="X1635" i="5"/>
  <c r="Y1635" i="5"/>
  <c r="Z1635" i="5"/>
  <c r="V1636" i="5"/>
  <c r="W1636" i="5"/>
  <c r="X1636" i="5"/>
  <c r="Y1636" i="5"/>
  <c r="Z1636" i="5"/>
  <c r="V1637" i="5"/>
  <c r="W1637" i="5"/>
  <c r="X1637" i="5"/>
  <c r="Y1637" i="5"/>
  <c r="Z1637" i="5"/>
  <c r="V1638" i="5"/>
  <c r="W1638" i="5"/>
  <c r="X1638" i="5"/>
  <c r="Y1638" i="5"/>
  <c r="Z1638" i="5"/>
  <c r="V1639" i="5"/>
  <c r="W1639" i="5"/>
  <c r="X1639" i="5"/>
  <c r="Y1639" i="5"/>
  <c r="Z1639" i="5"/>
  <c r="V1640" i="5"/>
  <c r="W1640" i="5"/>
  <c r="X1640" i="5"/>
  <c r="Y1640" i="5"/>
  <c r="Z1640" i="5"/>
  <c r="V1641" i="5"/>
  <c r="W1641" i="5"/>
  <c r="X1641" i="5"/>
  <c r="Y1641" i="5"/>
  <c r="Z1641" i="5"/>
  <c r="V1642" i="5"/>
  <c r="W1642" i="5"/>
  <c r="X1642" i="5"/>
  <c r="Y1642" i="5"/>
  <c r="Z1642" i="5"/>
  <c r="V1643" i="5"/>
  <c r="W1643" i="5"/>
  <c r="X1643" i="5"/>
  <c r="Y1643" i="5"/>
  <c r="Z1643" i="5"/>
  <c r="V1644" i="5"/>
  <c r="W1644" i="5"/>
  <c r="X1644" i="5"/>
  <c r="Y1644" i="5"/>
  <c r="Z1644" i="5"/>
  <c r="V1645" i="5"/>
  <c r="W1645" i="5"/>
  <c r="X1645" i="5"/>
  <c r="Y1645" i="5"/>
  <c r="Z1645" i="5"/>
  <c r="V1646" i="5"/>
  <c r="W1646" i="5"/>
  <c r="X1646" i="5"/>
  <c r="Y1646" i="5"/>
  <c r="Z1646" i="5"/>
  <c r="V1647" i="5"/>
  <c r="W1647" i="5"/>
  <c r="X1647" i="5"/>
  <c r="Y1647" i="5"/>
  <c r="Z1647" i="5"/>
  <c r="V1648" i="5"/>
  <c r="W1648" i="5"/>
  <c r="X1648" i="5"/>
  <c r="Y1648" i="5"/>
  <c r="Z1648" i="5"/>
  <c r="V1649" i="5"/>
  <c r="W1649" i="5"/>
  <c r="X1649" i="5"/>
  <c r="Y1649" i="5"/>
  <c r="Z1649" i="5"/>
  <c r="V1650" i="5"/>
  <c r="W1650" i="5"/>
  <c r="X1650" i="5"/>
  <c r="Y1650" i="5"/>
  <c r="Z1650" i="5"/>
  <c r="V1651" i="5"/>
  <c r="W1651" i="5"/>
  <c r="X1651" i="5"/>
  <c r="Y1651" i="5"/>
  <c r="Z1651" i="5"/>
  <c r="V1652" i="5"/>
  <c r="W1652" i="5"/>
  <c r="X1652" i="5"/>
  <c r="Y1652" i="5"/>
  <c r="Z1652" i="5"/>
  <c r="V1653" i="5"/>
  <c r="W1653" i="5"/>
  <c r="X1653" i="5"/>
  <c r="Y1653" i="5"/>
  <c r="Z1653" i="5"/>
  <c r="V1654" i="5"/>
  <c r="W1654" i="5"/>
  <c r="X1654" i="5"/>
  <c r="Y1654" i="5"/>
  <c r="Z1654" i="5"/>
  <c r="V1655" i="5"/>
  <c r="W1655" i="5"/>
  <c r="X1655" i="5"/>
  <c r="Y1655" i="5"/>
  <c r="Z1655" i="5"/>
  <c r="V1656" i="5"/>
  <c r="W1656" i="5"/>
  <c r="X1656" i="5"/>
  <c r="Y1656" i="5"/>
  <c r="Z1656" i="5"/>
  <c r="V1657" i="5"/>
  <c r="W1657" i="5"/>
  <c r="X1657" i="5"/>
  <c r="Y1657" i="5"/>
  <c r="Z1657" i="5"/>
  <c r="V1658" i="5"/>
  <c r="W1658" i="5"/>
  <c r="X1658" i="5"/>
  <c r="Y1658" i="5"/>
  <c r="Z1658" i="5"/>
  <c r="V1659" i="5"/>
  <c r="W1659" i="5"/>
  <c r="X1659" i="5"/>
  <c r="Y1659" i="5"/>
  <c r="Z1659" i="5"/>
  <c r="V1660" i="5"/>
  <c r="W1660" i="5"/>
  <c r="X1660" i="5"/>
  <c r="Y1660" i="5"/>
  <c r="Z1660" i="5"/>
  <c r="V1661" i="5"/>
  <c r="W1661" i="5"/>
  <c r="X1661" i="5"/>
  <c r="Y1661" i="5"/>
  <c r="Z1661" i="5"/>
  <c r="V1662" i="5"/>
  <c r="W1662" i="5"/>
  <c r="X1662" i="5"/>
  <c r="Y1662" i="5"/>
  <c r="Z1662" i="5"/>
  <c r="V1663" i="5"/>
  <c r="W1663" i="5"/>
  <c r="X1663" i="5"/>
  <c r="Y1663" i="5"/>
  <c r="Z1663" i="5"/>
  <c r="V1664" i="5"/>
  <c r="W1664" i="5"/>
  <c r="X1664" i="5"/>
  <c r="Y1664" i="5"/>
  <c r="Z1664" i="5"/>
  <c r="V1665" i="5"/>
  <c r="W1665" i="5"/>
  <c r="X1665" i="5"/>
  <c r="Y1665" i="5"/>
  <c r="Z1665" i="5"/>
  <c r="V1666" i="5"/>
  <c r="W1666" i="5"/>
  <c r="X1666" i="5"/>
  <c r="Y1666" i="5"/>
  <c r="Z1666" i="5"/>
  <c r="V1667" i="5"/>
  <c r="W1667" i="5"/>
  <c r="X1667" i="5"/>
  <c r="Y1667" i="5"/>
  <c r="Z1667" i="5"/>
  <c r="V1668" i="5"/>
  <c r="W1668" i="5"/>
  <c r="X1668" i="5"/>
  <c r="Y1668" i="5"/>
  <c r="Z1668" i="5"/>
  <c r="V1669" i="5"/>
  <c r="W1669" i="5"/>
  <c r="X1669" i="5"/>
  <c r="Y1669" i="5"/>
  <c r="Z1669" i="5"/>
  <c r="V1670" i="5"/>
  <c r="W1670" i="5"/>
  <c r="X1670" i="5"/>
  <c r="Y1670" i="5"/>
  <c r="Z1670" i="5"/>
  <c r="V1671" i="5"/>
  <c r="W1671" i="5"/>
  <c r="X1671" i="5"/>
  <c r="Y1671" i="5"/>
  <c r="Z1671" i="5"/>
  <c r="V1672" i="5"/>
  <c r="W1672" i="5"/>
  <c r="X1672" i="5"/>
  <c r="Y1672" i="5"/>
  <c r="Z1672" i="5"/>
  <c r="V1673" i="5"/>
  <c r="W1673" i="5"/>
  <c r="X1673" i="5"/>
  <c r="Y1673" i="5"/>
  <c r="Z1673" i="5"/>
  <c r="V1674" i="5"/>
  <c r="W1674" i="5"/>
  <c r="X1674" i="5"/>
  <c r="Y1674" i="5"/>
  <c r="Z1674" i="5"/>
  <c r="V1675" i="5"/>
  <c r="W1675" i="5"/>
  <c r="X1675" i="5"/>
  <c r="Y1675" i="5"/>
  <c r="Z1675" i="5"/>
  <c r="V1676" i="5"/>
  <c r="W1676" i="5"/>
  <c r="X1676" i="5"/>
  <c r="Y1676" i="5"/>
  <c r="Z1676" i="5"/>
  <c r="V1677" i="5"/>
  <c r="W1677" i="5"/>
  <c r="X1677" i="5"/>
  <c r="Y1677" i="5"/>
  <c r="Z1677" i="5"/>
  <c r="V1678" i="5"/>
  <c r="W1678" i="5"/>
  <c r="X1678" i="5"/>
  <c r="Y1678" i="5"/>
  <c r="Z1678" i="5"/>
  <c r="V1679" i="5"/>
  <c r="W1679" i="5"/>
  <c r="X1679" i="5"/>
  <c r="Y1679" i="5"/>
  <c r="Z1679" i="5"/>
  <c r="V1680" i="5"/>
  <c r="W1680" i="5"/>
  <c r="X1680" i="5"/>
  <c r="Y1680" i="5"/>
  <c r="Z1680" i="5"/>
  <c r="V1681" i="5"/>
  <c r="W1681" i="5"/>
  <c r="X1681" i="5"/>
  <c r="Y1681" i="5"/>
  <c r="Z1681" i="5"/>
  <c r="V1682" i="5"/>
  <c r="W1682" i="5"/>
  <c r="X1682" i="5"/>
  <c r="Y1682" i="5"/>
  <c r="Z1682" i="5"/>
  <c r="V1683" i="5"/>
  <c r="W1683" i="5"/>
  <c r="X1683" i="5"/>
  <c r="Y1683" i="5"/>
  <c r="Z1683" i="5"/>
  <c r="V1684" i="5"/>
  <c r="W1684" i="5"/>
  <c r="X1684" i="5"/>
  <c r="Y1684" i="5"/>
  <c r="Z1684" i="5"/>
  <c r="V1685" i="5"/>
  <c r="W1685" i="5"/>
  <c r="X1685" i="5"/>
  <c r="Y1685" i="5"/>
  <c r="Z1685" i="5"/>
  <c r="V1686" i="5"/>
  <c r="W1686" i="5"/>
  <c r="X1686" i="5"/>
  <c r="Y1686" i="5"/>
  <c r="Z1686" i="5"/>
  <c r="V1687" i="5"/>
  <c r="W1687" i="5"/>
  <c r="X1687" i="5"/>
  <c r="Y1687" i="5"/>
  <c r="Z1687" i="5"/>
  <c r="V1688" i="5"/>
  <c r="W1688" i="5"/>
  <c r="X1688" i="5"/>
  <c r="Y1688" i="5"/>
  <c r="Z1688" i="5"/>
  <c r="V1689" i="5"/>
  <c r="W1689" i="5"/>
  <c r="X1689" i="5"/>
  <c r="Y1689" i="5"/>
  <c r="Z1689" i="5"/>
  <c r="V1690" i="5"/>
  <c r="W1690" i="5"/>
  <c r="X1690" i="5"/>
  <c r="Y1690" i="5"/>
  <c r="Z1690" i="5"/>
  <c r="V1691" i="5"/>
  <c r="W1691" i="5"/>
  <c r="X1691" i="5"/>
  <c r="Y1691" i="5"/>
  <c r="Z1691" i="5"/>
  <c r="V1692" i="5"/>
  <c r="W1692" i="5"/>
  <c r="X1692" i="5"/>
  <c r="Y1692" i="5"/>
  <c r="Z1692" i="5"/>
  <c r="V1693" i="5"/>
  <c r="W1693" i="5"/>
  <c r="X1693" i="5"/>
  <c r="Y1693" i="5"/>
  <c r="Z1693" i="5"/>
  <c r="V1694" i="5"/>
  <c r="W1694" i="5"/>
  <c r="X1694" i="5"/>
  <c r="Y1694" i="5"/>
  <c r="Z1694" i="5"/>
  <c r="V1695" i="5"/>
  <c r="W1695" i="5"/>
  <c r="X1695" i="5"/>
  <c r="Y1695" i="5"/>
  <c r="Z1695" i="5"/>
  <c r="V1696" i="5"/>
  <c r="W1696" i="5"/>
  <c r="X1696" i="5"/>
  <c r="Y1696" i="5"/>
  <c r="Z1696" i="5"/>
  <c r="V1697" i="5"/>
  <c r="W1697" i="5"/>
  <c r="X1697" i="5"/>
  <c r="Y1697" i="5"/>
  <c r="Z1697" i="5"/>
  <c r="V1698" i="5"/>
  <c r="W1698" i="5"/>
  <c r="X1698" i="5"/>
  <c r="Y1698" i="5"/>
  <c r="Z1698" i="5"/>
  <c r="V1699" i="5"/>
  <c r="W1699" i="5"/>
  <c r="X1699" i="5"/>
  <c r="Y1699" i="5"/>
  <c r="Z1699" i="5"/>
  <c r="V1700" i="5"/>
  <c r="W1700" i="5"/>
  <c r="X1700" i="5"/>
  <c r="Y1700" i="5"/>
  <c r="Z1700" i="5"/>
  <c r="V1701" i="5"/>
  <c r="W1701" i="5"/>
  <c r="X1701" i="5"/>
  <c r="Y1701" i="5"/>
  <c r="Z1701" i="5"/>
  <c r="V1702" i="5"/>
  <c r="W1702" i="5"/>
  <c r="X1702" i="5"/>
  <c r="Y1702" i="5"/>
  <c r="Z1702" i="5"/>
  <c r="V1703" i="5"/>
  <c r="W1703" i="5"/>
  <c r="X1703" i="5"/>
  <c r="Y1703" i="5"/>
  <c r="Z1703" i="5"/>
  <c r="V1704" i="5"/>
  <c r="W1704" i="5"/>
  <c r="X1704" i="5"/>
  <c r="Y1704" i="5"/>
  <c r="Z1704" i="5"/>
  <c r="V1705" i="5"/>
  <c r="W1705" i="5"/>
  <c r="X1705" i="5"/>
  <c r="Y1705" i="5"/>
  <c r="Z1705" i="5"/>
  <c r="V1706" i="5"/>
  <c r="W1706" i="5"/>
  <c r="X1706" i="5"/>
  <c r="Y1706" i="5"/>
  <c r="Z1706" i="5"/>
  <c r="V1707" i="5"/>
  <c r="W1707" i="5"/>
  <c r="X1707" i="5"/>
  <c r="Y1707" i="5"/>
  <c r="Z1707" i="5"/>
  <c r="V1708" i="5"/>
  <c r="W1708" i="5"/>
  <c r="X1708" i="5"/>
  <c r="Y1708" i="5"/>
  <c r="Z1708" i="5"/>
  <c r="V1709" i="5"/>
  <c r="W1709" i="5"/>
  <c r="X1709" i="5"/>
  <c r="Y1709" i="5"/>
  <c r="Z1709" i="5"/>
  <c r="V1710" i="5"/>
  <c r="W1710" i="5"/>
  <c r="X1710" i="5"/>
  <c r="Y1710" i="5"/>
  <c r="Z1710" i="5"/>
  <c r="V1711" i="5"/>
  <c r="W1711" i="5"/>
  <c r="X1711" i="5"/>
  <c r="Y1711" i="5"/>
  <c r="Z1711" i="5"/>
  <c r="V1712" i="5"/>
  <c r="W1712" i="5"/>
  <c r="X1712" i="5"/>
  <c r="Y1712" i="5"/>
  <c r="Z1712" i="5"/>
  <c r="V1713" i="5"/>
  <c r="W1713" i="5"/>
  <c r="X1713" i="5"/>
  <c r="Y1713" i="5"/>
  <c r="Z1713" i="5"/>
  <c r="V1714" i="5"/>
  <c r="W1714" i="5"/>
  <c r="X1714" i="5"/>
  <c r="Y1714" i="5"/>
  <c r="Z1714" i="5"/>
  <c r="V1715" i="5"/>
  <c r="W1715" i="5"/>
  <c r="X1715" i="5"/>
  <c r="Y1715" i="5"/>
  <c r="Z1715" i="5"/>
  <c r="V1716" i="5"/>
  <c r="W1716" i="5"/>
  <c r="X1716" i="5"/>
  <c r="Y1716" i="5"/>
  <c r="Z1716" i="5"/>
  <c r="V1717" i="5"/>
  <c r="W1717" i="5"/>
  <c r="X1717" i="5"/>
  <c r="Y1717" i="5"/>
  <c r="Z1717" i="5"/>
  <c r="V1718" i="5"/>
  <c r="W1718" i="5"/>
  <c r="X1718" i="5"/>
  <c r="Y1718" i="5"/>
  <c r="Z1718" i="5"/>
  <c r="V1719" i="5"/>
  <c r="W1719" i="5"/>
  <c r="X1719" i="5"/>
  <c r="Y1719" i="5"/>
  <c r="Z1719" i="5"/>
  <c r="V1720" i="5"/>
  <c r="W1720" i="5"/>
  <c r="X1720" i="5"/>
  <c r="Y1720" i="5"/>
  <c r="Z1720" i="5"/>
  <c r="V1721" i="5"/>
  <c r="W1721" i="5"/>
  <c r="X1721" i="5"/>
  <c r="Y1721" i="5"/>
  <c r="Z1721" i="5"/>
  <c r="V1722" i="5"/>
  <c r="W1722" i="5"/>
  <c r="X1722" i="5"/>
  <c r="Y1722" i="5"/>
  <c r="Z1722" i="5"/>
  <c r="V1723" i="5"/>
  <c r="W1723" i="5"/>
  <c r="X1723" i="5"/>
  <c r="Y1723" i="5"/>
  <c r="Z1723" i="5"/>
  <c r="V1724" i="5"/>
  <c r="W1724" i="5"/>
  <c r="X1724" i="5"/>
  <c r="Y1724" i="5"/>
  <c r="Z1724" i="5"/>
  <c r="V1725" i="5"/>
  <c r="W1725" i="5"/>
  <c r="X1725" i="5"/>
  <c r="Y1725" i="5"/>
  <c r="Z1725" i="5"/>
  <c r="V1726" i="5"/>
  <c r="W1726" i="5"/>
  <c r="X1726" i="5"/>
  <c r="Y1726" i="5"/>
  <c r="Z1726" i="5"/>
  <c r="V1727" i="5"/>
  <c r="W1727" i="5"/>
  <c r="X1727" i="5"/>
  <c r="Y1727" i="5"/>
  <c r="Z1727" i="5"/>
  <c r="V1728" i="5"/>
  <c r="W1728" i="5"/>
  <c r="X1728" i="5"/>
  <c r="Y1728" i="5"/>
  <c r="Z1728" i="5"/>
  <c r="V1729" i="5"/>
  <c r="W1729" i="5"/>
  <c r="X1729" i="5"/>
  <c r="Y1729" i="5"/>
  <c r="Z1729" i="5"/>
  <c r="V1730" i="5"/>
  <c r="W1730" i="5"/>
  <c r="X1730" i="5"/>
  <c r="Y1730" i="5"/>
  <c r="Z1730" i="5"/>
  <c r="V1731" i="5"/>
  <c r="W1731" i="5"/>
  <c r="X1731" i="5"/>
  <c r="Y1731" i="5"/>
  <c r="Z1731" i="5"/>
  <c r="V1732" i="5"/>
  <c r="W1732" i="5"/>
  <c r="X1732" i="5"/>
  <c r="Y1732" i="5"/>
  <c r="Z1732" i="5"/>
  <c r="V1733" i="5"/>
  <c r="W1733" i="5"/>
  <c r="X1733" i="5"/>
  <c r="Y1733" i="5"/>
  <c r="Z1733" i="5"/>
  <c r="V1734" i="5"/>
  <c r="W1734" i="5"/>
  <c r="X1734" i="5"/>
  <c r="Y1734" i="5"/>
  <c r="Z1734" i="5"/>
  <c r="V1735" i="5"/>
  <c r="W1735" i="5"/>
  <c r="X1735" i="5"/>
  <c r="Y1735" i="5"/>
  <c r="Z1735" i="5"/>
  <c r="V1736" i="5"/>
  <c r="W1736" i="5"/>
  <c r="X1736" i="5"/>
  <c r="Y1736" i="5"/>
  <c r="Z1736" i="5"/>
  <c r="V1737" i="5"/>
  <c r="W1737" i="5"/>
  <c r="X1737" i="5"/>
  <c r="Y1737" i="5"/>
  <c r="Z1737" i="5"/>
  <c r="V1738" i="5"/>
  <c r="W1738" i="5"/>
  <c r="X1738" i="5"/>
  <c r="Y1738" i="5"/>
  <c r="Z1738" i="5"/>
  <c r="V1739" i="5"/>
  <c r="W1739" i="5"/>
  <c r="X1739" i="5"/>
  <c r="Y1739" i="5"/>
  <c r="Z1739" i="5"/>
  <c r="V1740" i="5"/>
  <c r="W1740" i="5"/>
  <c r="X1740" i="5"/>
  <c r="Y1740" i="5"/>
  <c r="Z1740" i="5"/>
  <c r="V1741" i="5"/>
  <c r="W1741" i="5"/>
  <c r="X1741" i="5"/>
  <c r="Y1741" i="5"/>
  <c r="Z1741" i="5"/>
  <c r="V1742" i="5"/>
  <c r="W1742" i="5"/>
  <c r="X1742" i="5"/>
  <c r="Y1742" i="5"/>
  <c r="Z1742" i="5"/>
  <c r="V1743" i="5"/>
  <c r="W1743" i="5"/>
  <c r="X1743" i="5"/>
  <c r="Y1743" i="5"/>
  <c r="Z1743" i="5"/>
  <c r="V1744" i="5"/>
  <c r="W1744" i="5"/>
  <c r="X1744" i="5"/>
  <c r="Y1744" i="5"/>
  <c r="Z1744" i="5"/>
  <c r="V1745" i="5"/>
  <c r="W1745" i="5"/>
  <c r="X1745" i="5"/>
  <c r="Y1745" i="5"/>
  <c r="Z1745" i="5"/>
  <c r="V1746" i="5"/>
  <c r="W1746" i="5"/>
  <c r="X1746" i="5"/>
  <c r="Y1746" i="5"/>
  <c r="Z1746" i="5"/>
  <c r="V1747" i="5"/>
  <c r="W1747" i="5"/>
  <c r="X1747" i="5"/>
  <c r="Y1747" i="5"/>
  <c r="Z1747" i="5"/>
  <c r="V1748" i="5"/>
  <c r="W1748" i="5"/>
  <c r="X1748" i="5"/>
  <c r="Y1748" i="5"/>
  <c r="Z1748" i="5"/>
  <c r="V1749" i="5"/>
  <c r="W1749" i="5"/>
  <c r="X1749" i="5"/>
  <c r="Y1749" i="5"/>
  <c r="Z1749" i="5"/>
  <c r="V1750" i="5"/>
  <c r="W1750" i="5"/>
  <c r="X1750" i="5"/>
  <c r="Y1750" i="5"/>
  <c r="Z1750" i="5"/>
  <c r="V1751" i="5"/>
  <c r="W1751" i="5"/>
  <c r="X1751" i="5"/>
  <c r="Y1751" i="5"/>
  <c r="Z1751" i="5"/>
  <c r="V1752" i="5"/>
  <c r="W1752" i="5"/>
  <c r="X1752" i="5"/>
  <c r="Y1752" i="5"/>
  <c r="Z1752" i="5"/>
  <c r="V1753" i="5"/>
  <c r="W1753" i="5"/>
  <c r="X1753" i="5"/>
  <c r="Y1753" i="5"/>
  <c r="Z1753" i="5"/>
  <c r="V1754" i="5"/>
  <c r="W1754" i="5"/>
  <c r="X1754" i="5"/>
  <c r="Y1754" i="5"/>
  <c r="Z1754" i="5"/>
  <c r="V1755" i="5"/>
  <c r="W1755" i="5"/>
  <c r="X1755" i="5"/>
  <c r="Y1755" i="5"/>
  <c r="Z1755" i="5"/>
  <c r="V1756" i="5"/>
  <c r="W1756" i="5"/>
  <c r="X1756" i="5"/>
  <c r="Y1756" i="5"/>
  <c r="Z1756" i="5"/>
  <c r="V1757" i="5"/>
  <c r="W1757" i="5"/>
  <c r="X1757" i="5"/>
  <c r="Y1757" i="5"/>
  <c r="Z1757" i="5"/>
  <c r="V1758" i="5"/>
  <c r="W1758" i="5"/>
  <c r="X1758" i="5"/>
  <c r="Y1758" i="5"/>
  <c r="Z1758" i="5"/>
  <c r="V1759" i="5"/>
  <c r="W1759" i="5"/>
  <c r="X1759" i="5"/>
  <c r="Y1759" i="5"/>
  <c r="Z1759" i="5"/>
  <c r="V1760" i="5"/>
  <c r="W1760" i="5"/>
  <c r="X1760" i="5"/>
  <c r="Y1760" i="5"/>
  <c r="Z1760" i="5"/>
  <c r="V1761" i="5"/>
  <c r="W1761" i="5"/>
  <c r="X1761" i="5"/>
  <c r="Y1761" i="5"/>
  <c r="Z1761" i="5"/>
  <c r="V1762" i="5"/>
  <c r="W1762" i="5"/>
  <c r="X1762" i="5"/>
  <c r="Y1762" i="5"/>
  <c r="Z1762" i="5"/>
  <c r="V1763" i="5"/>
  <c r="W1763" i="5"/>
  <c r="X1763" i="5"/>
  <c r="Y1763" i="5"/>
  <c r="Z1763" i="5"/>
  <c r="V1764" i="5"/>
  <c r="W1764" i="5"/>
  <c r="X1764" i="5"/>
  <c r="Y1764" i="5"/>
  <c r="Z1764" i="5"/>
  <c r="V1765" i="5"/>
  <c r="W1765" i="5"/>
  <c r="X1765" i="5"/>
  <c r="Y1765" i="5"/>
  <c r="Z1765" i="5"/>
  <c r="V1766" i="5"/>
  <c r="W1766" i="5"/>
  <c r="X1766" i="5"/>
  <c r="Y1766" i="5"/>
  <c r="Z1766" i="5"/>
  <c r="V1767" i="5"/>
  <c r="W1767" i="5"/>
  <c r="X1767" i="5"/>
  <c r="Y1767" i="5"/>
  <c r="Z1767" i="5"/>
  <c r="V1768" i="5"/>
  <c r="W1768" i="5"/>
  <c r="X1768" i="5"/>
  <c r="Y1768" i="5"/>
  <c r="Z1768" i="5"/>
  <c r="V1769" i="5"/>
  <c r="W1769" i="5"/>
  <c r="X1769" i="5"/>
  <c r="Y1769" i="5"/>
  <c r="Z1769" i="5"/>
  <c r="V1770" i="5"/>
  <c r="W1770" i="5"/>
  <c r="X1770" i="5"/>
  <c r="Y1770" i="5"/>
  <c r="Z1770" i="5"/>
  <c r="V1771" i="5"/>
  <c r="W1771" i="5"/>
  <c r="X1771" i="5"/>
  <c r="Y1771" i="5"/>
  <c r="Z1771" i="5"/>
  <c r="V1772" i="5"/>
  <c r="W1772" i="5"/>
  <c r="X1772" i="5"/>
  <c r="Y1772" i="5"/>
  <c r="Z1772" i="5"/>
  <c r="V1773" i="5"/>
  <c r="W1773" i="5"/>
  <c r="X1773" i="5"/>
  <c r="Y1773" i="5"/>
  <c r="Z1773" i="5"/>
  <c r="V1774" i="5"/>
  <c r="W1774" i="5"/>
  <c r="X1774" i="5"/>
  <c r="Y1774" i="5"/>
  <c r="Z1774" i="5"/>
  <c r="V1775" i="5"/>
  <c r="W1775" i="5"/>
  <c r="X1775" i="5"/>
  <c r="Y1775" i="5"/>
  <c r="Z1775" i="5"/>
  <c r="V1776" i="5"/>
  <c r="W1776" i="5"/>
  <c r="X1776" i="5"/>
  <c r="Y1776" i="5"/>
  <c r="Z1776" i="5"/>
  <c r="V1777" i="5"/>
  <c r="W1777" i="5"/>
  <c r="X1777" i="5"/>
  <c r="Y1777" i="5"/>
  <c r="Z1777" i="5"/>
  <c r="V1778" i="5"/>
  <c r="W1778" i="5"/>
  <c r="X1778" i="5"/>
  <c r="Y1778" i="5"/>
  <c r="Z1778" i="5"/>
  <c r="V1779" i="5"/>
  <c r="W1779" i="5"/>
  <c r="X1779" i="5"/>
  <c r="Y1779" i="5"/>
  <c r="Z1779" i="5"/>
  <c r="V1780" i="5"/>
  <c r="W1780" i="5"/>
  <c r="X1780" i="5"/>
  <c r="Y1780" i="5"/>
  <c r="Z1780" i="5"/>
  <c r="V1781" i="5"/>
  <c r="W1781" i="5"/>
  <c r="X1781" i="5"/>
  <c r="Y1781" i="5"/>
  <c r="Z1781" i="5"/>
  <c r="V1782" i="5"/>
  <c r="W1782" i="5"/>
  <c r="X1782" i="5"/>
  <c r="Y1782" i="5"/>
  <c r="Z1782" i="5"/>
  <c r="V1783" i="5"/>
  <c r="W1783" i="5"/>
  <c r="X1783" i="5"/>
  <c r="Y1783" i="5"/>
  <c r="Z1783" i="5"/>
  <c r="V1784" i="5"/>
  <c r="W1784" i="5"/>
  <c r="X1784" i="5"/>
  <c r="Y1784" i="5"/>
  <c r="Z1784" i="5"/>
  <c r="V1785" i="5"/>
  <c r="W1785" i="5"/>
  <c r="X1785" i="5"/>
  <c r="Y1785" i="5"/>
  <c r="Z1785" i="5"/>
  <c r="V1786" i="5"/>
  <c r="W1786" i="5"/>
  <c r="X1786" i="5"/>
  <c r="Y1786" i="5"/>
  <c r="Z1786" i="5"/>
  <c r="V1787" i="5"/>
  <c r="W1787" i="5"/>
  <c r="X1787" i="5"/>
  <c r="Y1787" i="5"/>
  <c r="Z1787" i="5"/>
  <c r="V1788" i="5"/>
  <c r="W1788" i="5"/>
  <c r="X1788" i="5"/>
  <c r="Y1788" i="5"/>
  <c r="Z1788" i="5"/>
  <c r="V1789" i="5"/>
  <c r="W1789" i="5"/>
  <c r="X1789" i="5"/>
  <c r="Y1789" i="5"/>
  <c r="Z1789" i="5"/>
  <c r="V1790" i="5"/>
  <c r="W1790" i="5"/>
  <c r="X1790" i="5"/>
  <c r="Y1790" i="5"/>
  <c r="Z1790" i="5"/>
  <c r="V1791" i="5"/>
  <c r="W1791" i="5"/>
  <c r="X1791" i="5"/>
  <c r="Y1791" i="5"/>
  <c r="Z1791" i="5"/>
  <c r="V1792" i="5"/>
  <c r="W1792" i="5"/>
  <c r="X1792" i="5"/>
  <c r="Y1792" i="5"/>
  <c r="Z1792" i="5"/>
  <c r="V1793" i="5"/>
  <c r="W1793" i="5"/>
  <c r="X1793" i="5"/>
  <c r="Y1793" i="5"/>
  <c r="Z1793" i="5"/>
  <c r="V1794" i="5"/>
  <c r="W1794" i="5"/>
  <c r="X1794" i="5"/>
  <c r="Y1794" i="5"/>
  <c r="Z1794" i="5"/>
  <c r="V1795" i="5"/>
  <c r="W1795" i="5"/>
  <c r="X1795" i="5"/>
  <c r="Y1795" i="5"/>
  <c r="Z1795" i="5"/>
  <c r="V1796" i="5"/>
  <c r="W1796" i="5"/>
  <c r="X1796" i="5"/>
  <c r="Y1796" i="5"/>
  <c r="Z1796" i="5"/>
  <c r="V1797" i="5"/>
  <c r="W1797" i="5"/>
  <c r="X1797" i="5"/>
  <c r="Y1797" i="5"/>
  <c r="Z1797" i="5"/>
  <c r="V1798" i="5"/>
  <c r="W1798" i="5"/>
  <c r="X1798" i="5"/>
  <c r="Y1798" i="5"/>
  <c r="Z1798" i="5"/>
  <c r="V1799" i="5"/>
  <c r="W1799" i="5"/>
  <c r="X1799" i="5"/>
  <c r="Y1799" i="5"/>
  <c r="Z1799" i="5"/>
  <c r="V1800" i="5"/>
  <c r="W1800" i="5"/>
  <c r="X1800" i="5"/>
  <c r="Y1800" i="5"/>
  <c r="Z1800" i="5"/>
  <c r="V1801" i="5"/>
  <c r="W1801" i="5"/>
  <c r="X1801" i="5"/>
  <c r="Y1801" i="5"/>
  <c r="Z1801" i="5"/>
  <c r="V1802" i="5"/>
  <c r="W1802" i="5"/>
  <c r="X1802" i="5"/>
  <c r="Y1802" i="5"/>
  <c r="Z1802" i="5"/>
  <c r="V1803" i="5"/>
  <c r="W1803" i="5"/>
  <c r="X1803" i="5"/>
  <c r="Y1803" i="5"/>
  <c r="Z1803" i="5"/>
  <c r="V1804" i="5"/>
  <c r="W1804" i="5"/>
  <c r="X1804" i="5"/>
  <c r="Y1804" i="5"/>
  <c r="Z1804" i="5"/>
  <c r="V1805" i="5"/>
  <c r="W1805" i="5"/>
  <c r="X1805" i="5"/>
  <c r="Y1805" i="5"/>
  <c r="Z1805" i="5"/>
  <c r="V1806" i="5"/>
  <c r="W1806" i="5"/>
  <c r="X1806" i="5"/>
  <c r="Y1806" i="5"/>
  <c r="Z1806" i="5"/>
  <c r="V1807" i="5"/>
  <c r="W1807" i="5"/>
  <c r="X1807" i="5"/>
  <c r="Y1807" i="5"/>
  <c r="Z1807" i="5"/>
  <c r="V1808" i="5"/>
  <c r="W1808" i="5"/>
  <c r="X1808" i="5"/>
  <c r="Y1808" i="5"/>
  <c r="Z1808" i="5"/>
  <c r="V1809" i="5"/>
  <c r="W1809" i="5"/>
  <c r="X1809" i="5"/>
  <c r="Y1809" i="5"/>
  <c r="Z1809" i="5"/>
  <c r="V1810" i="5"/>
  <c r="W1810" i="5"/>
  <c r="X1810" i="5"/>
  <c r="Y1810" i="5"/>
  <c r="Z1810" i="5"/>
  <c r="V1811" i="5"/>
  <c r="W1811" i="5"/>
  <c r="X1811" i="5"/>
  <c r="Y1811" i="5"/>
  <c r="Z1811" i="5"/>
  <c r="V1812" i="5"/>
  <c r="W1812" i="5"/>
  <c r="X1812" i="5"/>
  <c r="Y1812" i="5"/>
  <c r="Z1812" i="5"/>
  <c r="V1813" i="5"/>
  <c r="W1813" i="5"/>
  <c r="X1813" i="5"/>
  <c r="Y1813" i="5"/>
  <c r="Z1813" i="5"/>
  <c r="V1814" i="5"/>
  <c r="W1814" i="5"/>
  <c r="X1814" i="5"/>
  <c r="Y1814" i="5"/>
  <c r="Z1814" i="5"/>
  <c r="V1815" i="5"/>
  <c r="W1815" i="5"/>
  <c r="X1815" i="5"/>
  <c r="Y1815" i="5"/>
  <c r="Z1815" i="5"/>
  <c r="V1816" i="5"/>
  <c r="W1816" i="5"/>
  <c r="X1816" i="5"/>
  <c r="Y1816" i="5"/>
  <c r="Z1816" i="5"/>
  <c r="V1817" i="5"/>
  <c r="W1817" i="5"/>
  <c r="X1817" i="5"/>
  <c r="Y1817" i="5"/>
  <c r="Z1817" i="5"/>
  <c r="V1818" i="5"/>
  <c r="W1818" i="5"/>
  <c r="X1818" i="5"/>
  <c r="Y1818" i="5"/>
  <c r="Z1818" i="5"/>
  <c r="V1819" i="5"/>
  <c r="W1819" i="5"/>
  <c r="X1819" i="5"/>
  <c r="Y1819" i="5"/>
  <c r="Z1819" i="5"/>
  <c r="V1820" i="5"/>
  <c r="W1820" i="5"/>
  <c r="X1820" i="5"/>
  <c r="Y1820" i="5"/>
  <c r="Z1820" i="5"/>
  <c r="V1821" i="5"/>
  <c r="W1821" i="5"/>
  <c r="X1821" i="5"/>
  <c r="Y1821" i="5"/>
  <c r="Z1821" i="5"/>
  <c r="V1822" i="5"/>
  <c r="W1822" i="5"/>
  <c r="X1822" i="5"/>
  <c r="Y1822" i="5"/>
  <c r="Z1822" i="5"/>
  <c r="V1823" i="5"/>
  <c r="W1823" i="5"/>
  <c r="X1823" i="5"/>
  <c r="Y1823" i="5"/>
  <c r="Z1823" i="5"/>
  <c r="V1824" i="5"/>
  <c r="W1824" i="5"/>
  <c r="X1824" i="5"/>
  <c r="Y1824" i="5"/>
  <c r="Z1824" i="5"/>
  <c r="V1825" i="5"/>
  <c r="W1825" i="5"/>
  <c r="X1825" i="5"/>
  <c r="Y1825" i="5"/>
  <c r="Z1825" i="5"/>
  <c r="V1826" i="5"/>
  <c r="W1826" i="5"/>
  <c r="X1826" i="5"/>
  <c r="Y1826" i="5"/>
  <c r="Z1826" i="5"/>
  <c r="V1827" i="5"/>
  <c r="W1827" i="5"/>
  <c r="X1827" i="5"/>
  <c r="Y1827" i="5"/>
  <c r="Z1827" i="5"/>
  <c r="V1828" i="5"/>
  <c r="W1828" i="5"/>
  <c r="X1828" i="5"/>
  <c r="Y1828" i="5"/>
  <c r="Z1828" i="5"/>
  <c r="V1829" i="5"/>
  <c r="W1829" i="5"/>
  <c r="X1829" i="5"/>
  <c r="Y1829" i="5"/>
  <c r="Z1829" i="5"/>
  <c r="V1830" i="5"/>
  <c r="W1830" i="5"/>
  <c r="X1830" i="5"/>
  <c r="Y1830" i="5"/>
  <c r="Z1830" i="5"/>
  <c r="V1831" i="5"/>
  <c r="W1831" i="5"/>
  <c r="X1831" i="5"/>
  <c r="Y1831" i="5"/>
  <c r="Z1831" i="5"/>
  <c r="V1832" i="5"/>
  <c r="W1832" i="5"/>
  <c r="X1832" i="5"/>
  <c r="Y1832" i="5"/>
  <c r="Z1832" i="5"/>
  <c r="V1833" i="5"/>
  <c r="W1833" i="5"/>
  <c r="X1833" i="5"/>
  <c r="Y1833" i="5"/>
  <c r="Z1833" i="5"/>
  <c r="V1834" i="5"/>
  <c r="W1834" i="5"/>
  <c r="X1834" i="5"/>
  <c r="Y1834" i="5"/>
  <c r="Z1834" i="5"/>
  <c r="V1835" i="5"/>
  <c r="W1835" i="5"/>
  <c r="X1835" i="5"/>
  <c r="Y1835" i="5"/>
  <c r="Z1835" i="5"/>
  <c r="V1836" i="5"/>
  <c r="W1836" i="5"/>
  <c r="X1836" i="5"/>
  <c r="Y1836" i="5"/>
  <c r="Z1836" i="5"/>
  <c r="V1837" i="5"/>
  <c r="W1837" i="5"/>
  <c r="X1837" i="5"/>
  <c r="Y1837" i="5"/>
  <c r="Z1837" i="5"/>
  <c r="V1838" i="5"/>
  <c r="W1838" i="5"/>
  <c r="X1838" i="5"/>
  <c r="Y1838" i="5"/>
  <c r="Z1838" i="5"/>
  <c r="V1839" i="5"/>
  <c r="W1839" i="5"/>
  <c r="X1839" i="5"/>
  <c r="Y1839" i="5"/>
  <c r="Z1839" i="5"/>
  <c r="V1840" i="5"/>
  <c r="W1840" i="5"/>
  <c r="X1840" i="5"/>
  <c r="Y1840" i="5"/>
  <c r="Z1840" i="5"/>
  <c r="V1841" i="5"/>
  <c r="W1841" i="5"/>
  <c r="X1841" i="5"/>
  <c r="Y1841" i="5"/>
  <c r="Z1841" i="5"/>
  <c r="V1842" i="5"/>
  <c r="W1842" i="5"/>
  <c r="X1842" i="5"/>
  <c r="Y1842" i="5"/>
  <c r="Z1842" i="5"/>
  <c r="V1843" i="5"/>
  <c r="W1843" i="5"/>
  <c r="X1843" i="5"/>
  <c r="Y1843" i="5"/>
  <c r="Z1843" i="5"/>
  <c r="V1844" i="5"/>
  <c r="W1844" i="5"/>
  <c r="X1844" i="5"/>
  <c r="Y1844" i="5"/>
  <c r="Z1844" i="5"/>
  <c r="V1845" i="5"/>
  <c r="W1845" i="5"/>
  <c r="X1845" i="5"/>
  <c r="Y1845" i="5"/>
  <c r="Z1845" i="5"/>
  <c r="V1846" i="5"/>
  <c r="W1846" i="5"/>
  <c r="X1846" i="5"/>
  <c r="Y1846" i="5"/>
  <c r="Z1846" i="5"/>
  <c r="V3" i="5"/>
  <c r="W3" i="5"/>
  <c r="X3" i="5"/>
  <c r="Y3" i="5"/>
  <c r="Z3" i="5"/>
  <c r="V4" i="5"/>
  <c r="W4" i="5"/>
  <c r="X4" i="5"/>
  <c r="Y4" i="5"/>
  <c r="Z4" i="5"/>
  <c r="V5" i="5"/>
  <c r="W5" i="5"/>
  <c r="X5" i="5"/>
  <c r="Y5" i="5"/>
  <c r="Z5" i="5"/>
  <c r="V6" i="5"/>
  <c r="W6" i="5"/>
  <c r="X6" i="5"/>
  <c r="Y6" i="5"/>
  <c r="Z6" i="5"/>
  <c r="V7" i="5"/>
  <c r="W7" i="5"/>
  <c r="X7" i="5"/>
  <c r="Y7" i="5"/>
  <c r="Z7" i="5"/>
  <c r="V8" i="5"/>
  <c r="W8" i="5"/>
  <c r="X8" i="5"/>
  <c r="Y8" i="5"/>
  <c r="Z8" i="5"/>
  <c r="V9" i="5"/>
  <c r="W9" i="5"/>
  <c r="X9" i="5"/>
  <c r="Y9" i="5"/>
  <c r="Z9" i="5"/>
  <c r="V10" i="5"/>
  <c r="W10" i="5"/>
  <c r="X10" i="5"/>
  <c r="Y10" i="5"/>
  <c r="Z10" i="5"/>
  <c r="V11" i="5"/>
  <c r="W11" i="5"/>
  <c r="X11" i="5"/>
  <c r="Y11" i="5"/>
  <c r="Z11" i="5"/>
  <c r="V12" i="5"/>
  <c r="W12" i="5"/>
  <c r="X12" i="5"/>
  <c r="Y12" i="5"/>
  <c r="Z12" i="5"/>
  <c r="V13" i="5"/>
  <c r="W13" i="5"/>
  <c r="X13" i="5"/>
  <c r="Y13" i="5"/>
  <c r="Z13" i="5"/>
  <c r="V14" i="5"/>
  <c r="W14" i="5"/>
  <c r="X14" i="5"/>
  <c r="Y14" i="5"/>
  <c r="Z14" i="5"/>
  <c r="V15" i="5"/>
  <c r="W15" i="5"/>
  <c r="X15" i="5"/>
  <c r="Y15" i="5"/>
  <c r="Z15" i="5"/>
  <c r="V16" i="5"/>
  <c r="W16" i="5"/>
  <c r="X16" i="5"/>
  <c r="Y16" i="5"/>
  <c r="Z16" i="5"/>
  <c r="V17" i="5"/>
  <c r="W17" i="5"/>
  <c r="X17" i="5"/>
  <c r="Y17" i="5"/>
  <c r="Z17" i="5"/>
  <c r="V18" i="5"/>
  <c r="W18" i="5"/>
  <c r="X18" i="5"/>
  <c r="Y18" i="5"/>
  <c r="Z18" i="5"/>
  <c r="V19" i="5"/>
  <c r="W19" i="5"/>
  <c r="X19" i="5"/>
  <c r="Y19" i="5"/>
  <c r="Z19" i="5"/>
  <c r="V20" i="5"/>
  <c r="W20" i="5"/>
  <c r="X20" i="5"/>
  <c r="Y20" i="5"/>
  <c r="Z20" i="5"/>
  <c r="V21" i="5"/>
  <c r="W21" i="5"/>
  <c r="X21" i="5"/>
  <c r="Y21" i="5"/>
  <c r="Z21" i="5"/>
  <c r="V22" i="5"/>
  <c r="W22" i="5"/>
  <c r="X22" i="5"/>
  <c r="Y22" i="5"/>
  <c r="Z22" i="5"/>
  <c r="V23" i="5"/>
  <c r="W23" i="5"/>
  <c r="X23" i="5"/>
  <c r="Y23" i="5"/>
  <c r="Z23" i="5"/>
  <c r="V24" i="5"/>
  <c r="W24" i="5"/>
  <c r="X24" i="5"/>
  <c r="Y24" i="5"/>
  <c r="Z24" i="5"/>
  <c r="V25" i="5"/>
  <c r="W25" i="5"/>
  <c r="X25" i="5"/>
  <c r="Y25" i="5"/>
  <c r="Z25" i="5"/>
  <c r="V26" i="5"/>
  <c r="W26" i="5"/>
  <c r="X26" i="5"/>
  <c r="Y26" i="5"/>
  <c r="Z26" i="5"/>
  <c r="V27" i="5"/>
  <c r="W27" i="5"/>
  <c r="X27" i="5"/>
  <c r="Y27" i="5"/>
  <c r="Z27" i="5"/>
  <c r="V28" i="5"/>
  <c r="W28" i="5"/>
  <c r="X28" i="5"/>
  <c r="Y28" i="5"/>
  <c r="Z28" i="5"/>
  <c r="V29" i="5"/>
  <c r="W29" i="5"/>
  <c r="X29" i="5"/>
  <c r="Y29" i="5"/>
  <c r="Z29" i="5"/>
  <c r="V30" i="5"/>
  <c r="W30" i="5"/>
  <c r="X30" i="5"/>
  <c r="Y30" i="5"/>
  <c r="Z30" i="5"/>
  <c r="V31" i="5"/>
  <c r="W31" i="5"/>
  <c r="X31" i="5"/>
  <c r="Y31" i="5"/>
  <c r="Z31" i="5"/>
  <c r="V32" i="5"/>
  <c r="W32" i="5"/>
  <c r="X32" i="5"/>
  <c r="Y32" i="5"/>
  <c r="Z32" i="5"/>
  <c r="V33" i="5"/>
  <c r="W33" i="5"/>
  <c r="X33" i="5"/>
  <c r="Y33" i="5"/>
  <c r="Z33" i="5"/>
  <c r="V34" i="5"/>
  <c r="W34" i="5"/>
  <c r="X34" i="5"/>
  <c r="Y34" i="5"/>
  <c r="Z34" i="5"/>
  <c r="V35" i="5"/>
  <c r="W35" i="5"/>
  <c r="X35" i="5"/>
  <c r="Y35" i="5"/>
  <c r="Z35" i="5"/>
  <c r="V36" i="5"/>
  <c r="W36" i="5"/>
  <c r="X36" i="5"/>
  <c r="Y36" i="5"/>
  <c r="Z36" i="5"/>
  <c r="V37" i="5"/>
  <c r="W37" i="5"/>
  <c r="X37" i="5"/>
  <c r="Y37" i="5"/>
  <c r="Z37" i="5"/>
  <c r="V38" i="5"/>
  <c r="W38" i="5"/>
  <c r="X38" i="5"/>
  <c r="Y38" i="5"/>
  <c r="Z38" i="5"/>
  <c r="V39" i="5"/>
  <c r="W39" i="5"/>
  <c r="X39" i="5"/>
  <c r="Y39" i="5"/>
  <c r="Z39" i="5"/>
  <c r="V40" i="5"/>
  <c r="W40" i="5"/>
  <c r="X40" i="5"/>
  <c r="Y40" i="5"/>
  <c r="Z40" i="5"/>
  <c r="V41" i="5"/>
  <c r="W41" i="5"/>
  <c r="X41" i="5"/>
  <c r="Y41" i="5"/>
  <c r="Z41" i="5"/>
  <c r="V42" i="5"/>
  <c r="W42" i="5"/>
  <c r="X42" i="5"/>
  <c r="Y42" i="5"/>
  <c r="Z42" i="5"/>
  <c r="V43" i="5"/>
  <c r="W43" i="5"/>
  <c r="X43" i="5"/>
  <c r="Y43" i="5"/>
  <c r="Z43" i="5"/>
  <c r="V44" i="5"/>
  <c r="W44" i="5"/>
  <c r="X44" i="5"/>
  <c r="Y44" i="5"/>
  <c r="Z44" i="5"/>
  <c r="V45" i="5"/>
  <c r="W45" i="5"/>
  <c r="X45" i="5"/>
  <c r="Y45" i="5"/>
  <c r="Z45" i="5"/>
  <c r="V46" i="5"/>
  <c r="W46" i="5"/>
  <c r="X46" i="5"/>
  <c r="Y46" i="5"/>
  <c r="Z46" i="5"/>
  <c r="V47" i="5"/>
  <c r="W47" i="5"/>
  <c r="X47" i="5"/>
  <c r="Y47" i="5"/>
  <c r="Z47" i="5"/>
  <c r="V48" i="5"/>
  <c r="W48" i="5"/>
  <c r="X48" i="5"/>
  <c r="Y48" i="5"/>
  <c r="Z48" i="5"/>
  <c r="V49" i="5"/>
  <c r="W49" i="5"/>
  <c r="X49" i="5"/>
  <c r="Y49" i="5"/>
  <c r="Z49" i="5"/>
  <c r="V50" i="5"/>
  <c r="W50" i="5"/>
  <c r="X50" i="5"/>
  <c r="Y50" i="5"/>
  <c r="Z50" i="5"/>
  <c r="V51" i="5"/>
  <c r="W51" i="5"/>
  <c r="X51" i="5"/>
  <c r="Y51" i="5"/>
  <c r="Z51" i="5"/>
  <c r="V52" i="5"/>
  <c r="W52" i="5"/>
  <c r="X52" i="5"/>
  <c r="Y52" i="5"/>
  <c r="Z52" i="5"/>
  <c r="V53" i="5"/>
  <c r="W53" i="5"/>
  <c r="X53" i="5"/>
  <c r="Y53" i="5"/>
  <c r="Z53" i="5"/>
  <c r="V54" i="5"/>
  <c r="W54" i="5"/>
  <c r="X54" i="5"/>
  <c r="Y54" i="5"/>
  <c r="Z54" i="5"/>
  <c r="V55" i="5"/>
  <c r="W55" i="5"/>
  <c r="X55" i="5"/>
  <c r="Y55" i="5"/>
  <c r="Z55" i="5"/>
  <c r="V56" i="5"/>
  <c r="W56" i="5"/>
  <c r="X56" i="5"/>
  <c r="Y56" i="5"/>
  <c r="Z56" i="5"/>
  <c r="V57" i="5"/>
  <c r="W57" i="5"/>
  <c r="X57" i="5"/>
  <c r="Y57" i="5"/>
  <c r="Z57" i="5"/>
  <c r="V58" i="5"/>
  <c r="W58" i="5"/>
  <c r="X58" i="5"/>
  <c r="Y58" i="5"/>
  <c r="Z58" i="5"/>
  <c r="V59" i="5"/>
  <c r="W59" i="5"/>
  <c r="X59" i="5"/>
  <c r="Y59" i="5"/>
  <c r="Z59" i="5"/>
  <c r="V60" i="5"/>
  <c r="W60" i="5"/>
  <c r="X60" i="5"/>
  <c r="Y60" i="5"/>
  <c r="Z60" i="5"/>
  <c r="V61" i="5"/>
  <c r="W61" i="5"/>
  <c r="X61" i="5"/>
  <c r="Y61" i="5"/>
  <c r="Z61" i="5"/>
  <c r="V62" i="5"/>
  <c r="W62" i="5"/>
  <c r="X62" i="5"/>
  <c r="Y62" i="5"/>
  <c r="Z62" i="5"/>
  <c r="V63" i="5"/>
  <c r="W63" i="5"/>
  <c r="X63" i="5"/>
  <c r="Y63" i="5"/>
  <c r="Z63" i="5"/>
  <c r="V64" i="5"/>
  <c r="W64" i="5"/>
  <c r="X64" i="5"/>
  <c r="Y64" i="5"/>
  <c r="Z64" i="5"/>
  <c r="V65" i="5"/>
  <c r="W65" i="5"/>
  <c r="X65" i="5"/>
  <c r="Y65" i="5"/>
  <c r="Z65" i="5"/>
  <c r="V66" i="5"/>
  <c r="W66" i="5"/>
  <c r="X66" i="5"/>
  <c r="Y66" i="5"/>
  <c r="Z66" i="5"/>
  <c r="V67" i="5"/>
  <c r="W67" i="5"/>
  <c r="X67" i="5"/>
  <c r="Y67" i="5"/>
  <c r="Z67" i="5"/>
  <c r="V68" i="5"/>
  <c r="W68" i="5"/>
  <c r="X68" i="5"/>
  <c r="Y68" i="5"/>
  <c r="Z68" i="5"/>
  <c r="V69" i="5"/>
  <c r="W69" i="5"/>
  <c r="X69" i="5"/>
  <c r="Y69" i="5"/>
  <c r="Z69" i="5"/>
  <c r="V70" i="5"/>
  <c r="W70" i="5"/>
  <c r="X70" i="5"/>
  <c r="Y70" i="5"/>
  <c r="Z70" i="5"/>
  <c r="V71" i="5"/>
  <c r="W71" i="5"/>
  <c r="X71" i="5"/>
  <c r="Y71" i="5"/>
  <c r="Z71" i="5"/>
  <c r="V72" i="5"/>
  <c r="W72" i="5"/>
  <c r="X72" i="5"/>
  <c r="Y72" i="5"/>
  <c r="Z72" i="5"/>
  <c r="V73" i="5"/>
  <c r="W73" i="5"/>
  <c r="X73" i="5"/>
  <c r="Y73" i="5"/>
  <c r="Z73" i="5"/>
  <c r="V74" i="5"/>
  <c r="W74" i="5"/>
  <c r="X74" i="5"/>
  <c r="Y74" i="5"/>
  <c r="Z74" i="5"/>
  <c r="V75" i="5"/>
  <c r="W75" i="5"/>
  <c r="X75" i="5"/>
  <c r="Y75" i="5"/>
  <c r="Z75" i="5"/>
  <c r="V76" i="5"/>
  <c r="W76" i="5"/>
  <c r="X76" i="5"/>
  <c r="Y76" i="5"/>
  <c r="Z76" i="5"/>
  <c r="V77" i="5"/>
  <c r="W77" i="5"/>
  <c r="X77" i="5"/>
  <c r="Y77" i="5"/>
  <c r="Z77" i="5"/>
  <c r="V78" i="5"/>
  <c r="W78" i="5"/>
  <c r="X78" i="5"/>
  <c r="Y78" i="5"/>
  <c r="Z78" i="5"/>
  <c r="V79" i="5"/>
  <c r="W79" i="5"/>
  <c r="X79" i="5"/>
  <c r="Y79" i="5"/>
  <c r="Z79" i="5"/>
  <c r="V80" i="5"/>
  <c r="W80" i="5"/>
  <c r="X80" i="5"/>
  <c r="Y80" i="5"/>
  <c r="Z80" i="5"/>
  <c r="V81" i="5"/>
  <c r="W81" i="5"/>
  <c r="X81" i="5"/>
  <c r="Y81" i="5"/>
  <c r="Z81" i="5"/>
  <c r="V82" i="5"/>
  <c r="W82" i="5"/>
  <c r="X82" i="5"/>
  <c r="Y82" i="5"/>
  <c r="Z82" i="5"/>
  <c r="V83" i="5"/>
  <c r="W83" i="5"/>
  <c r="X83" i="5"/>
  <c r="Y83" i="5"/>
  <c r="Z83" i="5"/>
  <c r="V84" i="5"/>
  <c r="W84" i="5"/>
  <c r="X84" i="5"/>
  <c r="Y84" i="5"/>
  <c r="Z84" i="5"/>
  <c r="V85" i="5"/>
  <c r="W85" i="5"/>
  <c r="X85" i="5"/>
  <c r="Y85" i="5"/>
  <c r="Z85" i="5"/>
  <c r="V86" i="5"/>
  <c r="W86" i="5"/>
  <c r="X86" i="5"/>
  <c r="Y86" i="5"/>
  <c r="Z86" i="5"/>
  <c r="V87" i="5"/>
  <c r="W87" i="5"/>
  <c r="X87" i="5"/>
  <c r="Y87" i="5"/>
  <c r="Z87" i="5"/>
  <c r="V88" i="5"/>
  <c r="W88" i="5"/>
  <c r="X88" i="5"/>
  <c r="Y88" i="5"/>
  <c r="Z88" i="5"/>
  <c r="V89" i="5"/>
  <c r="W89" i="5"/>
  <c r="X89" i="5"/>
  <c r="Y89" i="5"/>
  <c r="Z89" i="5"/>
  <c r="V90" i="5"/>
  <c r="W90" i="5"/>
  <c r="X90" i="5"/>
  <c r="Y90" i="5"/>
  <c r="Z90" i="5"/>
  <c r="V91" i="5"/>
  <c r="W91" i="5"/>
  <c r="X91" i="5"/>
  <c r="Y91" i="5"/>
  <c r="Z91" i="5"/>
  <c r="V92" i="5"/>
  <c r="W92" i="5"/>
  <c r="X92" i="5"/>
  <c r="Y92" i="5"/>
  <c r="Z92" i="5"/>
  <c r="V93" i="5"/>
  <c r="W93" i="5"/>
  <c r="X93" i="5"/>
  <c r="Y93" i="5"/>
  <c r="Z93" i="5"/>
  <c r="V94" i="5"/>
  <c r="W94" i="5"/>
  <c r="X94" i="5"/>
  <c r="Y94" i="5"/>
  <c r="Z94" i="5"/>
  <c r="V95" i="5"/>
  <c r="W95" i="5"/>
  <c r="X95" i="5"/>
  <c r="Y95" i="5"/>
  <c r="Z95" i="5"/>
  <c r="V96" i="5"/>
  <c r="W96" i="5"/>
  <c r="X96" i="5"/>
  <c r="Y96" i="5"/>
  <c r="Z96" i="5"/>
  <c r="V97" i="5"/>
  <c r="W97" i="5"/>
  <c r="X97" i="5"/>
  <c r="Y97" i="5"/>
  <c r="Z97" i="5"/>
  <c r="V98" i="5"/>
  <c r="W98" i="5"/>
  <c r="X98" i="5"/>
  <c r="Y98" i="5"/>
  <c r="Z98" i="5"/>
  <c r="V99" i="5"/>
  <c r="W99" i="5"/>
  <c r="X99" i="5"/>
  <c r="Y99" i="5"/>
  <c r="Z99" i="5"/>
  <c r="V100" i="5"/>
  <c r="W100" i="5"/>
  <c r="X100" i="5"/>
  <c r="Y100" i="5"/>
  <c r="Z100" i="5"/>
  <c r="V101" i="5"/>
  <c r="W101" i="5"/>
  <c r="X101" i="5"/>
  <c r="Y101" i="5"/>
  <c r="Z101" i="5"/>
  <c r="V102" i="5"/>
  <c r="W102" i="5"/>
  <c r="X102" i="5"/>
  <c r="Y102" i="5"/>
  <c r="Z102" i="5"/>
  <c r="V103" i="5"/>
  <c r="W103" i="5"/>
  <c r="X103" i="5"/>
  <c r="Y103" i="5"/>
  <c r="Z103" i="5"/>
  <c r="V104" i="5"/>
  <c r="W104" i="5"/>
  <c r="X104" i="5"/>
  <c r="Y104" i="5"/>
  <c r="Z104" i="5"/>
  <c r="V105" i="5"/>
  <c r="W105" i="5"/>
  <c r="X105" i="5"/>
  <c r="Y105" i="5"/>
  <c r="Z105" i="5"/>
  <c r="V106" i="5"/>
  <c r="W106" i="5"/>
  <c r="X106" i="5"/>
  <c r="Y106" i="5"/>
  <c r="Z106" i="5"/>
  <c r="V107" i="5"/>
  <c r="W107" i="5"/>
  <c r="X107" i="5"/>
  <c r="Y107" i="5"/>
  <c r="Z107" i="5"/>
  <c r="V108" i="5"/>
  <c r="W108" i="5"/>
  <c r="X108" i="5"/>
  <c r="Y108" i="5"/>
  <c r="Z108" i="5"/>
  <c r="V109" i="5"/>
  <c r="W109" i="5"/>
  <c r="X109" i="5"/>
  <c r="Y109" i="5"/>
  <c r="Z109" i="5"/>
  <c r="V110" i="5"/>
  <c r="W110" i="5"/>
  <c r="X110" i="5"/>
  <c r="Y110" i="5"/>
  <c r="Z110" i="5"/>
  <c r="V111" i="5"/>
  <c r="W111" i="5"/>
  <c r="X111" i="5"/>
  <c r="Y111" i="5"/>
  <c r="Z111" i="5"/>
  <c r="V112" i="5"/>
  <c r="W112" i="5"/>
  <c r="X112" i="5"/>
  <c r="Y112" i="5"/>
  <c r="Z112" i="5"/>
  <c r="V113" i="5"/>
  <c r="W113" i="5"/>
  <c r="X113" i="5"/>
  <c r="Y113" i="5"/>
  <c r="Z113" i="5"/>
  <c r="V114" i="5"/>
  <c r="W114" i="5"/>
  <c r="X114" i="5"/>
  <c r="Y114" i="5"/>
  <c r="Z114" i="5"/>
  <c r="V115" i="5"/>
  <c r="W115" i="5"/>
  <c r="X115" i="5"/>
  <c r="Y115" i="5"/>
  <c r="Z115" i="5"/>
  <c r="V116" i="5"/>
  <c r="W116" i="5"/>
  <c r="X116" i="5"/>
  <c r="Y116" i="5"/>
  <c r="Z116" i="5"/>
  <c r="V117" i="5"/>
  <c r="W117" i="5"/>
  <c r="X117" i="5"/>
  <c r="Y117" i="5"/>
  <c r="Z117" i="5"/>
  <c r="V118" i="5"/>
  <c r="W118" i="5"/>
  <c r="X118" i="5"/>
  <c r="Y118" i="5"/>
  <c r="Z118" i="5"/>
  <c r="V119" i="5"/>
  <c r="W119" i="5"/>
  <c r="X119" i="5"/>
  <c r="Y119" i="5"/>
  <c r="Z119" i="5"/>
  <c r="V120" i="5"/>
  <c r="W120" i="5"/>
  <c r="X120" i="5"/>
  <c r="Y120" i="5"/>
  <c r="Z120" i="5"/>
  <c r="V121" i="5"/>
  <c r="W121" i="5"/>
  <c r="X121" i="5"/>
  <c r="Y121" i="5"/>
  <c r="Z121" i="5"/>
  <c r="V122" i="5"/>
  <c r="W122" i="5"/>
  <c r="X122" i="5"/>
  <c r="Y122" i="5"/>
  <c r="Z122" i="5"/>
  <c r="V123" i="5"/>
  <c r="W123" i="5"/>
  <c r="X123" i="5"/>
  <c r="Y123" i="5"/>
  <c r="Z123" i="5"/>
  <c r="V124" i="5"/>
  <c r="W124" i="5"/>
  <c r="X124" i="5"/>
  <c r="Y124" i="5"/>
  <c r="Z124" i="5"/>
  <c r="V125" i="5"/>
  <c r="W125" i="5"/>
  <c r="X125" i="5"/>
  <c r="Y125" i="5"/>
  <c r="Z125" i="5"/>
  <c r="V126" i="5"/>
  <c r="W126" i="5"/>
  <c r="X126" i="5"/>
  <c r="Y126" i="5"/>
  <c r="Z126" i="5"/>
  <c r="V127" i="5"/>
  <c r="W127" i="5"/>
  <c r="X127" i="5"/>
  <c r="Y127" i="5"/>
  <c r="Z127" i="5"/>
  <c r="V128" i="5"/>
  <c r="W128" i="5"/>
  <c r="X128" i="5"/>
  <c r="Y128" i="5"/>
  <c r="Z128" i="5"/>
  <c r="V129" i="5"/>
  <c r="W129" i="5"/>
  <c r="X129" i="5"/>
  <c r="Y129" i="5"/>
  <c r="Z129" i="5"/>
  <c r="V130" i="5"/>
  <c r="W130" i="5"/>
  <c r="X130" i="5"/>
  <c r="Y130" i="5"/>
  <c r="Z130" i="5"/>
  <c r="V131" i="5"/>
  <c r="W131" i="5"/>
  <c r="X131" i="5"/>
  <c r="Y131" i="5"/>
  <c r="Z131" i="5"/>
  <c r="V132" i="5"/>
  <c r="W132" i="5"/>
  <c r="X132" i="5"/>
  <c r="Y132" i="5"/>
  <c r="Z132" i="5"/>
  <c r="V133" i="5"/>
  <c r="W133" i="5"/>
  <c r="X133" i="5"/>
  <c r="Y133" i="5"/>
  <c r="Z133" i="5"/>
  <c r="V134" i="5"/>
  <c r="W134" i="5"/>
  <c r="X134" i="5"/>
  <c r="Y134" i="5"/>
  <c r="Z134" i="5"/>
  <c r="V135" i="5"/>
  <c r="W135" i="5"/>
  <c r="X135" i="5"/>
  <c r="Y135" i="5"/>
  <c r="Z135" i="5"/>
  <c r="V136" i="5"/>
  <c r="W136" i="5"/>
  <c r="X136" i="5"/>
  <c r="Y136" i="5"/>
  <c r="Z136" i="5"/>
  <c r="V137" i="5"/>
  <c r="W137" i="5"/>
  <c r="X137" i="5"/>
  <c r="Y137" i="5"/>
  <c r="Z137" i="5"/>
  <c r="V138" i="5"/>
  <c r="W138" i="5"/>
  <c r="X138" i="5"/>
  <c r="Y138" i="5"/>
  <c r="Z138" i="5"/>
  <c r="V139" i="5"/>
  <c r="W139" i="5"/>
  <c r="X139" i="5"/>
  <c r="Y139" i="5"/>
  <c r="Z139" i="5"/>
  <c r="V140" i="5"/>
  <c r="W140" i="5"/>
  <c r="X140" i="5"/>
  <c r="Y140" i="5"/>
  <c r="Z140" i="5"/>
  <c r="V141" i="5"/>
  <c r="W141" i="5"/>
  <c r="X141" i="5"/>
  <c r="Y141" i="5"/>
  <c r="Z141" i="5"/>
  <c r="V142" i="5"/>
  <c r="W142" i="5"/>
  <c r="X142" i="5"/>
  <c r="Y142" i="5"/>
  <c r="Z142" i="5"/>
  <c r="V143" i="5"/>
  <c r="W143" i="5"/>
  <c r="X143" i="5"/>
  <c r="Y143" i="5"/>
  <c r="Z143" i="5"/>
  <c r="V144" i="5"/>
  <c r="W144" i="5"/>
  <c r="X144" i="5"/>
  <c r="Y144" i="5"/>
  <c r="Z144" i="5"/>
  <c r="V145" i="5"/>
  <c r="W145" i="5"/>
  <c r="X145" i="5"/>
  <c r="Y145" i="5"/>
  <c r="Z145" i="5"/>
  <c r="V146" i="5"/>
  <c r="W146" i="5"/>
  <c r="X146" i="5"/>
  <c r="Y146" i="5"/>
  <c r="Z146" i="5"/>
  <c r="V147" i="5"/>
  <c r="W147" i="5"/>
  <c r="X147" i="5"/>
  <c r="Y147" i="5"/>
  <c r="Z147" i="5"/>
  <c r="V148" i="5"/>
  <c r="W148" i="5"/>
  <c r="X148" i="5"/>
  <c r="Y148" i="5"/>
  <c r="Z148" i="5"/>
  <c r="V149" i="5"/>
  <c r="W149" i="5"/>
  <c r="X149" i="5"/>
  <c r="Y149" i="5"/>
  <c r="Z149" i="5"/>
  <c r="V150" i="5"/>
  <c r="W150" i="5"/>
  <c r="X150" i="5"/>
  <c r="Y150" i="5"/>
  <c r="Z150" i="5"/>
  <c r="V151" i="5"/>
  <c r="W151" i="5"/>
  <c r="X151" i="5"/>
  <c r="Y151" i="5"/>
  <c r="Z151" i="5"/>
  <c r="V152" i="5"/>
  <c r="W152" i="5"/>
  <c r="X152" i="5"/>
  <c r="Y152" i="5"/>
  <c r="Z152" i="5"/>
  <c r="V153" i="5"/>
  <c r="W153" i="5"/>
  <c r="X153" i="5"/>
  <c r="Y153" i="5"/>
  <c r="Z153" i="5"/>
  <c r="V154" i="5"/>
  <c r="W154" i="5"/>
  <c r="X154" i="5"/>
  <c r="Y154" i="5"/>
  <c r="Z154" i="5"/>
  <c r="V155" i="5"/>
  <c r="W155" i="5"/>
  <c r="X155" i="5"/>
  <c r="Y155" i="5"/>
  <c r="Z155" i="5"/>
  <c r="V156" i="5"/>
  <c r="W156" i="5"/>
  <c r="X156" i="5"/>
  <c r="Y156" i="5"/>
  <c r="Z156" i="5"/>
  <c r="V157" i="5"/>
  <c r="W157" i="5"/>
  <c r="X157" i="5"/>
  <c r="Y157" i="5"/>
  <c r="Z157" i="5"/>
  <c r="V158" i="5"/>
  <c r="W158" i="5"/>
  <c r="X158" i="5"/>
  <c r="Y158" i="5"/>
  <c r="Z158" i="5"/>
  <c r="V159" i="5"/>
  <c r="W159" i="5"/>
  <c r="X159" i="5"/>
  <c r="Y159" i="5"/>
  <c r="Z159" i="5"/>
  <c r="V160" i="5"/>
  <c r="W160" i="5"/>
  <c r="X160" i="5"/>
  <c r="Y160" i="5"/>
  <c r="Z160" i="5"/>
  <c r="V161" i="5"/>
  <c r="W161" i="5"/>
  <c r="X161" i="5"/>
  <c r="Y161" i="5"/>
  <c r="Z161" i="5"/>
  <c r="V162" i="5"/>
  <c r="W162" i="5"/>
  <c r="X162" i="5"/>
  <c r="Y162" i="5"/>
  <c r="Z162" i="5"/>
  <c r="V163" i="5"/>
  <c r="W163" i="5"/>
  <c r="X163" i="5"/>
  <c r="Y163" i="5"/>
  <c r="Z163" i="5"/>
  <c r="V164" i="5"/>
  <c r="W164" i="5"/>
  <c r="X164" i="5"/>
  <c r="Y164" i="5"/>
  <c r="Z164" i="5"/>
  <c r="V165" i="5"/>
  <c r="W165" i="5"/>
  <c r="X165" i="5"/>
  <c r="Y165" i="5"/>
  <c r="Z165" i="5"/>
  <c r="V166" i="5"/>
  <c r="W166" i="5"/>
  <c r="X166" i="5"/>
  <c r="Y166" i="5"/>
  <c r="Z166" i="5"/>
  <c r="V167" i="5"/>
  <c r="W167" i="5"/>
  <c r="X167" i="5"/>
  <c r="Y167" i="5"/>
  <c r="Z167" i="5"/>
  <c r="V168" i="5"/>
  <c r="W168" i="5"/>
  <c r="X168" i="5"/>
  <c r="Y168" i="5"/>
  <c r="Z168" i="5"/>
  <c r="V169" i="5"/>
  <c r="W169" i="5"/>
  <c r="X169" i="5"/>
  <c r="Y169" i="5"/>
  <c r="Z169" i="5"/>
  <c r="V170" i="5"/>
  <c r="W170" i="5"/>
  <c r="X170" i="5"/>
  <c r="Y170" i="5"/>
  <c r="Z170" i="5"/>
  <c r="V171" i="5"/>
  <c r="W171" i="5"/>
  <c r="X171" i="5"/>
  <c r="Y171" i="5"/>
  <c r="Z171" i="5"/>
  <c r="V172" i="5"/>
  <c r="W172" i="5"/>
  <c r="X172" i="5"/>
  <c r="Y172" i="5"/>
  <c r="Z172" i="5"/>
  <c r="V173" i="5"/>
  <c r="W173" i="5"/>
  <c r="X173" i="5"/>
  <c r="Y173" i="5"/>
  <c r="Z173" i="5"/>
  <c r="V174" i="5"/>
  <c r="W174" i="5"/>
  <c r="X174" i="5"/>
  <c r="Y174" i="5"/>
  <c r="Z174" i="5"/>
  <c r="V175" i="5"/>
  <c r="W175" i="5"/>
  <c r="X175" i="5"/>
  <c r="Y175" i="5"/>
  <c r="Z175" i="5"/>
  <c r="V176" i="5"/>
  <c r="W176" i="5"/>
  <c r="X176" i="5"/>
  <c r="Y176" i="5"/>
  <c r="Z176" i="5"/>
  <c r="B3" i="5"/>
  <c r="C3" i="5"/>
  <c r="D3" i="5"/>
  <c r="E3" i="5"/>
  <c r="F3" i="5"/>
  <c r="G3" i="5"/>
  <c r="H3" i="5"/>
  <c r="I3" i="5"/>
  <c r="J3" i="5"/>
  <c r="K3" i="5"/>
  <c r="L3" i="5"/>
  <c r="M3" i="5"/>
  <c r="T3" i="5"/>
  <c r="B4" i="5"/>
  <c r="C4" i="5"/>
  <c r="D4" i="5"/>
  <c r="E4" i="5"/>
  <c r="F4" i="5"/>
  <c r="G4" i="5"/>
  <c r="H4" i="5"/>
  <c r="I4" i="5"/>
  <c r="J4" i="5"/>
  <c r="K4" i="5"/>
  <c r="L4" i="5"/>
  <c r="M4" i="5"/>
  <c r="T4" i="5"/>
  <c r="B5" i="5"/>
  <c r="C5" i="5"/>
  <c r="D5" i="5"/>
  <c r="E5" i="5"/>
  <c r="F5" i="5"/>
  <c r="G5" i="5"/>
  <c r="H5" i="5"/>
  <c r="I5" i="5"/>
  <c r="J5" i="5"/>
  <c r="K5" i="5"/>
  <c r="L5" i="5"/>
  <c r="M5" i="5"/>
  <c r="T5" i="5"/>
  <c r="B6" i="5"/>
  <c r="C6" i="5"/>
  <c r="D6" i="5"/>
  <c r="E6" i="5"/>
  <c r="F6" i="5"/>
  <c r="G6" i="5"/>
  <c r="H6" i="5"/>
  <c r="I6" i="5"/>
  <c r="J6" i="5"/>
  <c r="K6" i="5"/>
  <c r="L6" i="5"/>
  <c r="M6" i="5"/>
  <c r="T6" i="5"/>
  <c r="B7" i="5"/>
  <c r="C7" i="5"/>
  <c r="D7" i="5"/>
  <c r="E7" i="5"/>
  <c r="F7" i="5"/>
  <c r="G7" i="5"/>
  <c r="H7" i="5"/>
  <c r="I7" i="5"/>
  <c r="J7" i="5"/>
  <c r="K7" i="5"/>
  <c r="L7" i="5"/>
  <c r="M7" i="5"/>
  <c r="T7" i="5"/>
  <c r="B8" i="5"/>
  <c r="C8" i="5"/>
  <c r="D8" i="5"/>
  <c r="E8" i="5"/>
  <c r="F8" i="5"/>
  <c r="G8" i="5"/>
  <c r="H8" i="5"/>
  <c r="I8" i="5"/>
  <c r="J8" i="5"/>
  <c r="K8" i="5"/>
  <c r="L8" i="5"/>
  <c r="M8" i="5"/>
  <c r="T8" i="5"/>
  <c r="B9" i="5"/>
  <c r="C9" i="5"/>
  <c r="D9" i="5"/>
  <c r="E9" i="5"/>
  <c r="F9" i="5"/>
  <c r="G9" i="5"/>
  <c r="H9" i="5"/>
  <c r="I9" i="5"/>
  <c r="J9" i="5"/>
  <c r="K9" i="5"/>
  <c r="L9" i="5"/>
  <c r="M9" i="5"/>
  <c r="T9" i="5"/>
  <c r="B10" i="5"/>
  <c r="C10" i="5"/>
  <c r="D10" i="5"/>
  <c r="E10" i="5"/>
  <c r="F10" i="5"/>
  <c r="G10" i="5"/>
  <c r="H10" i="5"/>
  <c r="I10" i="5"/>
  <c r="J10" i="5"/>
  <c r="K10" i="5"/>
  <c r="L10" i="5"/>
  <c r="M10" i="5"/>
  <c r="T10" i="5"/>
  <c r="B11" i="5"/>
  <c r="C11" i="5"/>
  <c r="D11" i="5"/>
  <c r="E11" i="5"/>
  <c r="F11" i="5"/>
  <c r="G11" i="5"/>
  <c r="H11" i="5"/>
  <c r="I11" i="5"/>
  <c r="J11" i="5"/>
  <c r="K11" i="5"/>
  <c r="L11" i="5"/>
  <c r="M11" i="5"/>
  <c r="T11" i="5"/>
  <c r="B12" i="5"/>
  <c r="C12" i="5"/>
  <c r="D12" i="5"/>
  <c r="E12" i="5"/>
  <c r="F12" i="5"/>
  <c r="G12" i="5"/>
  <c r="H12" i="5"/>
  <c r="I12" i="5"/>
  <c r="J12" i="5"/>
  <c r="K12" i="5"/>
  <c r="L12" i="5"/>
  <c r="M12" i="5"/>
  <c r="T12" i="5"/>
  <c r="B13" i="5"/>
  <c r="C13" i="5"/>
  <c r="D13" i="5"/>
  <c r="E13" i="5"/>
  <c r="F13" i="5"/>
  <c r="G13" i="5"/>
  <c r="H13" i="5"/>
  <c r="I13" i="5"/>
  <c r="J13" i="5"/>
  <c r="K13" i="5"/>
  <c r="L13" i="5"/>
  <c r="M13" i="5"/>
  <c r="T13" i="5"/>
  <c r="B14" i="5"/>
  <c r="C14" i="5"/>
  <c r="D14" i="5"/>
  <c r="E14" i="5"/>
  <c r="F14" i="5"/>
  <c r="G14" i="5"/>
  <c r="H14" i="5"/>
  <c r="I14" i="5"/>
  <c r="J14" i="5"/>
  <c r="K14" i="5"/>
  <c r="L14" i="5"/>
  <c r="M14" i="5"/>
  <c r="T14" i="5"/>
  <c r="B15" i="5"/>
  <c r="C15" i="5"/>
  <c r="D15" i="5"/>
  <c r="E15" i="5"/>
  <c r="F15" i="5"/>
  <c r="G15" i="5"/>
  <c r="H15" i="5"/>
  <c r="I15" i="5"/>
  <c r="J15" i="5"/>
  <c r="K15" i="5"/>
  <c r="L15" i="5"/>
  <c r="M15" i="5"/>
  <c r="T15" i="5"/>
  <c r="B16" i="5"/>
  <c r="C16" i="5"/>
  <c r="D16" i="5"/>
  <c r="E16" i="5"/>
  <c r="F16" i="5"/>
  <c r="G16" i="5"/>
  <c r="H16" i="5"/>
  <c r="I16" i="5"/>
  <c r="J16" i="5"/>
  <c r="K16" i="5"/>
  <c r="L16" i="5"/>
  <c r="M16" i="5"/>
  <c r="T16" i="5"/>
  <c r="B17" i="5"/>
  <c r="C17" i="5"/>
  <c r="D17" i="5"/>
  <c r="E17" i="5"/>
  <c r="F17" i="5"/>
  <c r="G17" i="5"/>
  <c r="H17" i="5"/>
  <c r="I17" i="5"/>
  <c r="J17" i="5"/>
  <c r="K17" i="5"/>
  <c r="L17" i="5"/>
  <c r="M17" i="5"/>
  <c r="T17" i="5"/>
  <c r="B18" i="5"/>
  <c r="C18" i="5"/>
  <c r="D18" i="5"/>
  <c r="E18" i="5"/>
  <c r="F18" i="5"/>
  <c r="G18" i="5"/>
  <c r="H18" i="5"/>
  <c r="I18" i="5"/>
  <c r="J18" i="5"/>
  <c r="K18" i="5"/>
  <c r="L18" i="5"/>
  <c r="M18" i="5"/>
  <c r="T18" i="5"/>
  <c r="B19" i="5"/>
  <c r="C19" i="5"/>
  <c r="D19" i="5"/>
  <c r="E19" i="5"/>
  <c r="F19" i="5"/>
  <c r="G19" i="5"/>
  <c r="H19" i="5"/>
  <c r="I19" i="5"/>
  <c r="J19" i="5"/>
  <c r="K19" i="5"/>
  <c r="L19" i="5"/>
  <c r="M19" i="5"/>
  <c r="T19" i="5"/>
  <c r="B20" i="5"/>
  <c r="C20" i="5"/>
  <c r="D20" i="5"/>
  <c r="E20" i="5"/>
  <c r="F20" i="5"/>
  <c r="G20" i="5"/>
  <c r="H20" i="5"/>
  <c r="I20" i="5"/>
  <c r="J20" i="5"/>
  <c r="K20" i="5"/>
  <c r="L20" i="5"/>
  <c r="M20" i="5"/>
  <c r="T20" i="5"/>
  <c r="B21" i="5"/>
  <c r="C21" i="5"/>
  <c r="D21" i="5"/>
  <c r="E21" i="5"/>
  <c r="F21" i="5"/>
  <c r="G21" i="5"/>
  <c r="H21" i="5"/>
  <c r="I21" i="5"/>
  <c r="J21" i="5"/>
  <c r="K21" i="5"/>
  <c r="L21" i="5"/>
  <c r="M21" i="5"/>
  <c r="T21" i="5"/>
  <c r="B22" i="5"/>
  <c r="C22" i="5"/>
  <c r="D22" i="5"/>
  <c r="E22" i="5"/>
  <c r="F22" i="5"/>
  <c r="G22" i="5"/>
  <c r="H22" i="5"/>
  <c r="I22" i="5"/>
  <c r="J22" i="5"/>
  <c r="K22" i="5"/>
  <c r="L22" i="5"/>
  <c r="M22" i="5"/>
  <c r="T22" i="5"/>
  <c r="B23" i="5"/>
  <c r="C23" i="5"/>
  <c r="D23" i="5"/>
  <c r="E23" i="5"/>
  <c r="F23" i="5"/>
  <c r="G23" i="5"/>
  <c r="H23" i="5"/>
  <c r="I23" i="5"/>
  <c r="J23" i="5"/>
  <c r="K23" i="5"/>
  <c r="L23" i="5"/>
  <c r="M23" i="5"/>
  <c r="T23" i="5"/>
  <c r="B24" i="5"/>
  <c r="C24" i="5"/>
  <c r="D24" i="5"/>
  <c r="E24" i="5"/>
  <c r="F24" i="5"/>
  <c r="G24" i="5"/>
  <c r="H24" i="5"/>
  <c r="I24" i="5"/>
  <c r="J24" i="5"/>
  <c r="K24" i="5"/>
  <c r="L24" i="5"/>
  <c r="M24" i="5"/>
  <c r="T24" i="5"/>
  <c r="B25" i="5"/>
  <c r="C25" i="5"/>
  <c r="D25" i="5"/>
  <c r="E25" i="5"/>
  <c r="F25" i="5"/>
  <c r="G25" i="5"/>
  <c r="H25" i="5"/>
  <c r="I25" i="5"/>
  <c r="J25" i="5"/>
  <c r="K25" i="5"/>
  <c r="L25" i="5"/>
  <c r="M25" i="5"/>
  <c r="T25" i="5"/>
  <c r="B26" i="5"/>
  <c r="C26" i="5"/>
  <c r="D26" i="5"/>
  <c r="E26" i="5"/>
  <c r="F26" i="5"/>
  <c r="G26" i="5"/>
  <c r="H26" i="5"/>
  <c r="I26" i="5"/>
  <c r="J26" i="5"/>
  <c r="K26" i="5"/>
  <c r="L26" i="5"/>
  <c r="M26" i="5"/>
  <c r="T26" i="5"/>
  <c r="B27" i="5"/>
  <c r="C27" i="5"/>
  <c r="D27" i="5"/>
  <c r="E27" i="5"/>
  <c r="F27" i="5"/>
  <c r="G27" i="5"/>
  <c r="H27" i="5"/>
  <c r="I27" i="5"/>
  <c r="J27" i="5"/>
  <c r="K27" i="5"/>
  <c r="L27" i="5"/>
  <c r="M27" i="5"/>
  <c r="T27" i="5"/>
  <c r="B28" i="5"/>
  <c r="C28" i="5"/>
  <c r="D28" i="5"/>
  <c r="E28" i="5"/>
  <c r="F28" i="5"/>
  <c r="G28" i="5"/>
  <c r="H28" i="5"/>
  <c r="I28" i="5"/>
  <c r="J28" i="5"/>
  <c r="K28" i="5"/>
  <c r="L28" i="5"/>
  <c r="M28" i="5"/>
  <c r="T28" i="5"/>
  <c r="B29" i="5"/>
  <c r="C29" i="5"/>
  <c r="D29" i="5"/>
  <c r="E29" i="5"/>
  <c r="F29" i="5"/>
  <c r="G29" i="5"/>
  <c r="H29" i="5"/>
  <c r="I29" i="5"/>
  <c r="J29" i="5"/>
  <c r="K29" i="5"/>
  <c r="L29" i="5"/>
  <c r="M29" i="5"/>
  <c r="T29" i="5"/>
  <c r="B30" i="5"/>
  <c r="C30" i="5"/>
  <c r="D30" i="5"/>
  <c r="E30" i="5"/>
  <c r="F30" i="5"/>
  <c r="G30" i="5"/>
  <c r="H30" i="5"/>
  <c r="I30" i="5"/>
  <c r="J30" i="5"/>
  <c r="K30" i="5"/>
  <c r="L30" i="5"/>
  <c r="M30" i="5"/>
  <c r="T30" i="5"/>
  <c r="B31" i="5"/>
  <c r="C31" i="5"/>
  <c r="D31" i="5"/>
  <c r="E31" i="5"/>
  <c r="F31" i="5"/>
  <c r="G31" i="5"/>
  <c r="H31" i="5"/>
  <c r="I31" i="5"/>
  <c r="J31" i="5"/>
  <c r="K31" i="5"/>
  <c r="L31" i="5"/>
  <c r="M31" i="5"/>
  <c r="T31" i="5"/>
  <c r="B32" i="5"/>
  <c r="C32" i="5"/>
  <c r="D32" i="5"/>
  <c r="E32" i="5"/>
  <c r="F32" i="5"/>
  <c r="G32" i="5"/>
  <c r="H32" i="5"/>
  <c r="I32" i="5"/>
  <c r="J32" i="5"/>
  <c r="K32" i="5"/>
  <c r="L32" i="5"/>
  <c r="M32" i="5"/>
  <c r="T32" i="5"/>
  <c r="B33" i="5"/>
  <c r="C33" i="5"/>
  <c r="D33" i="5"/>
  <c r="E33" i="5"/>
  <c r="F33" i="5"/>
  <c r="G33" i="5"/>
  <c r="H33" i="5"/>
  <c r="I33" i="5"/>
  <c r="J33" i="5"/>
  <c r="K33" i="5"/>
  <c r="L33" i="5"/>
  <c r="M33" i="5"/>
  <c r="T33" i="5"/>
  <c r="B34" i="5"/>
  <c r="C34" i="5"/>
  <c r="D34" i="5"/>
  <c r="E34" i="5"/>
  <c r="F34" i="5"/>
  <c r="G34" i="5"/>
  <c r="H34" i="5"/>
  <c r="I34" i="5"/>
  <c r="J34" i="5"/>
  <c r="K34" i="5"/>
  <c r="L34" i="5"/>
  <c r="M34" i="5"/>
  <c r="T34" i="5"/>
  <c r="B35" i="5"/>
  <c r="C35" i="5"/>
  <c r="D35" i="5"/>
  <c r="E35" i="5"/>
  <c r="F35" i="5"/>
  <c r="G35" i="5"/>
  <c r="H35" i="5"/>
  <c r="I35" i="5"/>
  <c r="J35" i="5"/>
  <c r="K35" i="5"/>
  <c r="L35" i="5"/>
  <c r="M35" i="5"/>
  <c r="T35" i="5"/>
  <c r="B36" i="5"/>
  <c r="C36" i="5"/>
  <c r="D36" i="5"/>
  <c r="E36" i="5"/>
  <c r="F36" i="5"/>
  <c r="G36" i="5"/>
  <c r="H36" i="5"/>
  <c r="I36" i="5"/>
  <c r="J36" i="5"/>
  <c r="K36" i="5"/>
  <c r="L36" i="5"/>
  <c r="M36" i="5"/>
  <c r="T36" i="5"/>
  <c r="B37" i="5"/>
  <c r="C37" i="5"/>
  <c r="D37" i="5"/>
  <c r="E37" i="5"/>
  <c r="F37" i="5"/>
  <c r="G37" i="5"/>
  <c r="H37" i="5"/>
  <c r="I37" i="5"/>
  <c r="J37" i="5"/>
  <c r="K37" i="5"/>
  <c r="L37" i="5"/>
  <c r="M37" i="5"/>
  <c r="T37" i="5"/>
  <c r="B38" i="5"/>
  <c r="C38" i="5"/>
  <c r="D38" i="5"/>
  <c r="E38" i="5"/>
  <c r="F38" i="5"/>
  <c r="G38" i="5"/>
  <c r="H38" i="5"/>
  <c r="I38" i="5"/>
  <c r="J38" i="5"/>
  <c r="K38" i="5"/>
  <c r="L38" i="5"/>
  <c r="M38" i="5"/>
  <c r="T38" i="5"/>
  <c r="B39" i="5"/>
  <c r="C39" i="5"/>
  <c r="D39" i="5"/>
  <c r="E39" i="5"/>
  <c r="F39" i="5"/>
  <c r="G39" i="5"/>
  <c r="H39" i="5"/>
  <c r="I39" i="5"/>
  <c r="J39" i="5"/>
  <c r="K39" i="5"/>
  <c r="L39" i="5"/>
  <c r="M39" i="5"/>
  <c r="T39" i="5"/>
  <c r="B40" i="5"/>
  <c r="C40" i="5"/>
  <c r="D40" i="5"/>
  <c r="E40" i="5"/>
  <c r="F40" i="5"/>
  <c r="G40" i="5"/>
  <c r="H40" i="5"/>
  <c r="I40" i="5"/>
  <c r="J40" i="5"/>
  <c r="K40" i="5"/>
  <c r="L40" i="5"/>
  <c r="M40" i="5"/>
  <c r="T40" i="5"/>
  <c r="B41" i="5"/>
  <c r="C41" i="5"/>
  <c r="D41" i="5"/>
  <c r="E41" i="5"/>
  <c r="F41" i="5"/>
  <c r="G41" i="5"/>
  <c r="H41" i="5"/>
  <c r="I41" i="5"/>
  <c r="J41" i="5"/>
  <c r="K41" i="5"/>
  <c r="L41" i="5"/>
  <c r="M41" i="5"/>
  <c r="T41" i="5"/>
  <c r="B42" i="5"/>
  <c r="C42" i="5"/>
  <c r="D42" i="5"/>
  <c r="E42" i="5"/>
  <c r="F42" i="5"/>
  <c r="G42" i="5"/>
  <c r="H42" i="5"/>
  <c r="I42" i="5"/>
  <c r="J42" i="5"/>
  <c r="K42" i="5"/>
  <c r="L42" i="5"/>
  <c r="M42" i="5"/>
  <c r="T42" i="5"/>
  <c r="B43" i="5"/>
  <c r="C43" i="5"/>
  <c r="D43" i="5"/>
  <c r="E43" i="5"/>
  <c r="F43" i="5"/>
  <c r="G43" i="5"/>
  <c r="H43" i="5"/>
  <c r="I43" i="5"/>
  <c r="J43" i="5"/>
  <c r="K43" i="5"/>
  <c r="L43" i="5"/>
  <c r="M43" i="5"/>
  <c r="T43" i="5"/>
  <c r="B44" i="5"/>
  <c r="C44" i="5"/>
  <c r="D44" i="5"/>
  <c r="E44" i="5"/>
  <c r="F44" i="5"/>
  <c r="G44" i="5"/>
  <c r="H44" i="5"/>
  <c r="I44" i="5"/>
  <c r="J44" i="5"/>
  <c r="K44" i="5"/>
  <c r="L44" i="5"/>
  <c r="M44" i="5"/>
  <c r="T44" i="5"/>
  <c r="B45" i="5"/>
  <c r="C45" i="5"/>
  <c r="D45" i="5"/>
  <c r="E45" i="5"/>
  <c r="F45" i="5"/>
  <c r="G45" i="5"/>
  <c r="H45" i="5"/>
  <c r="I45" i="5"/>
  <c r="J45" i="5"/>
  <c r="K45" i="5"/>
  <c r="L45" i="5"/>
  <c r="M45" i="5"/>
  <c r="T45" i="5"/>
  <c r="B46" i="5"/>
  <c r="C46" i="5"/>
  <c r="D46" i="5"/>
  <c r="E46" i="5"/>
  <c r="F46" i="5"/>
  <c r="G46" i="5"/>
  <c r="H46" i="5"/>
  <c r="I46" i="5"/>
  <c r="J46" i="5"/>
  <c r="K46" i="5"/>
  <c r="L46" i="5"/>
  <c r="M46" i="5"/>
  <c r="T46" i="5"/>
  <c r="B47" i="5"/>
  <c r="C47" i="5"/>
  <c r="D47" i="5"/>
  <c r="E47" i="5"/>
  <c r="F47" i="5"/>
  <c r="G47" i="5"/>
  <c r="H47" i="5"/>
  <c r="I47" i="5"/>
  <c r="J47" i="5"/>
  <c r="K47" i="5"/>
  <c r="L47" i="5"/>
  <c r="M47" i="5"/>
  <c r="T47" i="5"/>
  <c r="B48" i="5"/>
  <c r="C48" i="5"/>
  <c r="D48" i="5"/>
  <c r="E48" i="5"/>
  <c r="F48" i="5"/>
  <c r="G48" i="5"/>
  <c r="H48" i="5"/>
  <c r="I48" i="5"/>
  <c r="J48" i="5"/>
  <c r="K48" i="5"/>
  <c r="L48" i="5"/>
  <c r="M48" i="5"/>
  <c r="T48" i="5"/>
  <c r="B49" i="5"/>
  <c r="C49" i="5"/>
  <c r="D49" i="5"/>
  <c r="E49" i="5"/>
  <c r="F49" i="5"/>
  <c r="G49" i="5"/>
  <c r="H49" i="5"/>
  <c r="I49" i="5"/>
  <c r="J49" i="5"/>
  <c r="K49" i="5"/>
  <c r="L49" i="5"/>
  <c r="M49" i="5"/>
  <c r="T49" i="5"/>
  <c r="B50" i="5"/>
  <c r="C50" i="5"/>
  <c r="D50" i="5"/>
  <c r="E50" i="5"/>
  <c r="F50" i="5"/>
  <c r="G50" i="5"/>
  <c r="H50" i="5"/>
  <c r="I50" i="5"/>
  <c r="J50" i="5"/>
  <c r="K50" i="5"/>
  <c r="L50" i="5"/>
  <c r="M50" i="5"/>
  <c r="T50" i="5"/>
  <c r="B51" i="5"/>
  <c r="C51" i="5"/>
  <c r="D51" i="5"/>
  <c r="E51" i="5"/>
  <c r="F51" i="5"/>
  <c r="G51" i="5"/>
  <c r="H51" i="5"/>
  <c r="I51" i="5"/>
  <c r="J51" i="5"/>
  <c r="K51" i="5"/>
  <c r="L51" i="5"/>
  <c r="M51" i="5"/>
  <c r="T51" i="5"/>
  <c r="B52" i="5"/>
  <c r="C52" i="5"/>
  <c r="D52" i="5"/>
  <c r="E52" i="5"/>
  <c r="F52" i="5"/>
  <c r="G52" i="5"/>
  <c r="H52" i="5"/>
  <c r="I52" i="5"/>
  <c r="J52" i="5"/>
  <c r="K52" i="5"/>
  <c r="L52" i="5"/>
  <c r="M52" i="5"/>
  <c r="T52" i="5"/>
  <c r="B53" i="5"/>
  <c r="C53" i="5"/>
  <c r="D53" i="5"/>
  <c r="E53" i="5"/>
  <c r="F53" i="5"/>
  <c r="G53" i="5"/>
  <c r="H53" i="5"/>
  <c r="I53" i="5"/>
  <c r="J53" i="5"/>
  <c r="K53" i="5"/>
  <c r="L53" i="5"/>
  <c r="M53" i="5"/>
  <c r="T53" i="5"/>
  <c r="B54" i="5"/>
  <c r="C54" i="5"/>
  <c r="D54" i="5"/>
  <c r="E54" i="5"/>
  <c r="F54" i="5"/>
  <c r="G54" i="5"/>
  <c r="H54" i="5"/>
  <c r="I54" i="5"/>
  <c r="J54" i="5"/>
  <c r="K54" i="5"/>
  <c r="L54" i="5"/>
  <c r="M54" i="5"/>
  <c r="B55" i="5"/>
  <c r="C55" i="5"/>
  <c r="D55" i="5"/>
  <c r="E55" i="5"/>
  <c r="F55" i="5"/>
  <c r="G55" i="5"/>
  <c r="H55" i="5"/>
  <c r="I55" i="5"/>
  <c r="J55" i="5"/>
  <c r="K55" i="5"/>
  <c r="L55" i="5"/>
  <c r="M55" i="5"/>
  <c r="B56" i="5"/>
  <c r="C56" i="5"/>
  <c r="D56" i="5"/>
  <c r="E56" i="5"/>
  <c r="F56" i="5"/>
  <c r="G56" i="5"/>
  <c r="H56" i="5"/>
  <c r="I56" i="5"/>
  <c r="J56" i="5"/>
  <c r="K56" i="5"/>
  <c r="L56" i="5"/>
  <c r="M56" i="5"/>
  <c r="B57" i="5"/>
  <c r="C57" i="5"/>
  <c r="D57" i="5"/>
  <c r="E57" i="5"/>
  <c r="F57" i="5"/>
  <c r="G57" i="5"/>
  <c r="H57" i="5"/>
  <c r="I57" i="5"/>
  <c r="J57" i="5"/>
  <c r="K57" i="5"/>
  <c r="L57" i="5"/>
  <c r="M57" i="5"/>
  <c r="B58" i="5"/>
  <c r="C58" i="5"/>
  <c r="D58" i="5"/>
  <c r="E58" i="5"/>
  <c r="F58" i="5"/>
  <c r="G58" i="5"/>
  <c r="H58" i="5"/>
  <c r="I58" i="5"/>
  <c r="J58" i="5"/>
  <c r="K58" i="5"/>
  <c r="L58" i="5"/>
  <c r="M58" i="5"/>
  <c r="B59" i="5"/>
  <c r="C59" i="5"/>
  <c r="D59" i="5"/>
  <c r="E59" i="5"/>
  <c r="F59" i="5"/>
  <c r="G59" i="5"/>
  <c r="H59" i="5"/>
  <c r="I59" i="5"/>
  <c r="J59" i="5"/>
  <c r="K59" i="5"/>
  <c r="L59" i="5"/>
  <c r="M59" i="5"/>
  <c r="B60" i="5"/>
  <c r="C60" i="5"/>
  <c r="D60" i="5"/>
  <c r="E60" i="5"/>
  <c r="F60" i="5"/>
  <c r="G60" i="5"/>
  <c r="H60" i="5"/>
  <c r="I60" i="5"/>
  <c r="J60" i="5"/>
  <c r="K60" i="5"/>
  <c r="L60" i="5"/>
  <c r="M60" i="5"/>
  <c r="B61" i="5"/>
  <c r="C61" i="5"/>
  <c r="D61" i="5"/>
  <c r="E61" i="5"/>
  <c r="F61" i="5"/>
  <c r="G61" i="5"/>
  <c r="H61" i="5"/>
  <c r="I61" i="5"/>
  <c r="J61" i="5"/>
  <c r="K61" i="5"/>
  <c r="L61" i="5"/>
  <c r="M61" i="5"/>
  <c r="B62" i="5"/>
  <c r="C62" i="5"/>
  <c r="D62" i="5"/>
  <c r="E62" i="5"/>
  <c r="F62" i="5"/>
  <c r="G62" i="5"/>
  <c r="H62" i="5"/>
  <c r="I62" i="5"/>
  <c r="J62" i="5"/>
  <c r="K62" i="5"/>
  <c r="L62" i="5"/>
  <c r="M62" i="5"/>
  <c r="B63" i="5"/>
  <c r="C63" i="5"/>
  <c r="D63" i="5"/>
  <c r="E63" i="5"/>
  <c r="F63" i="5"/>
  <c r="G63" i="5"/>
  <c r="H63" i="5"/>
  <c r="I63" i="5"/>
  <c r="J63" i="5"/>
  <c r="K63" i="5"/>
  <c r="L63" i="5"/>
  <c r="M63" i="5"/>
  <c r="B64" i="5"/>
  <c r="C64" i="5"/>
  <c r="D64" i="5"/>
  <c r="E64" i="5"/>
  <c r="F64" i="5"/>
  <c r="G64" i="5"/>
  <c r="H64" i="5"/>
  <c r="I64" i="5"/>
  <c r="J64" i="5"/>
  <c r="K64" i="5"/>
  <c r="L64" i="5"/>
  <c r="M64" i="5"/>
  <c r="B65" i="5"/>
  <c r="C65" i="5"/>
  <c r="D65" i="5"/>
  <c r="E65" i="5"/>
  <c r="F65" i="5"/>
  <c r="G65" i="5"/>
  <c r="H65" i="5"/>
  <c r="I65" i="5"/>
  <c r="J65" i="5"/>
  <c r="K65" i="5"/>
  <c r="L65" i="5"/>
  <c r="M65" i="5"/>
  <c r="B66" i="5"/>
  <c r="C66" i="5"/>
  <c r="D66" i="5"/>
  <c r="E66" i="5"/>
  <c r="F66" i="5"/>
  <c r="G66" i="5"/>
  <c r="H66" i="5"/>
  <c r="I66" i="5"/>
  <c r="J66" i="5"/>
  <c r="K66" i="5"/>
  <c r="L66" i="5"/>
  <c r="M66" i="5"/>
  <c r="B67" i="5"/>
  <c r="C67" i="5"/>
  <c r="D67" i="5"/>
  <c r="E67" i="5"/>
  <c r="F67" i="5"/>
  <c r="G67" i="5"/>
  <c r="H67" i="5"/>
  <c r="I67" i="5"/>
  <c r="J67" i="5"/>
  <c r="K67" i="5"/>
  <c r="L67" i="5"/>
  <c r="M67" i="5"/>
  <c r="B68" i="5"/>
  <c r="C68" i="5"/>
  <c r="D68" i="5"/>
  <c r="E68" i="5"/>
  <c r="F68" i="5"/>
  <c r="G68" i="5"/>
  <c r="H68" i="5"/>
  <c r="I68" i="5"/>
  <c r="J68" i="5"/>
  <c r="K68" i="5"/>
  <c r="L68" i="5"/>
  <c r="M68" i="5"/>
  <c r="B69" i="5"/>
  <c r="C69" i="5"/>
  <c r="D69" i="5"/>
  <c r="E69" i="5"/>
  <c r="F69" i="5"/>
  <c r="G69" i="5"/>
  <c r="H69" i="5"/>
  <c r="I69" i="5"/>
  <c r="J69" i="5"/>
  <c r="K69" i="5"/>
  <c r="L69" i="5"/>
  <c r="M69" i="5"/>
  <c r="B70" i="5"/>
  <c r="C70" i="5"/>
  <c r="D70" i="5"/>
  <c r="E70" i="5"/>
  <c r="F70" i="5"/>
  <c r="G70" i="5"/>
  <c r="H70" i="5"/>
  <c r="I70" i="5"/>
  <c r="J70" i="5"/>
  <c r="K70" i="5"/>
  <c r="L70" i="5"/>
  <c r="M70" i="5"/>
  <c r="B71" i="5"/>
  <c r="C71" i="5"/>
  <c r="D71" i="5"/>
  <c r="E71" i="5"/>
  <c r="F71" i="5"/>
  <c r="G71" i="5"/>
  <c r="H71" i="5"/>
  <c r="I71" i="5"/>
  <c r="J71" i="5"/>
  <c r="K71" i="5"/>
  <c r="L71" i="5"/>
  <c r="M71" i="5"/>
  <c r="B72" i="5"/>
  <c r="C72" i="5"/>
  <c r="D72" i="5"/>
  <c r="E72" i="5"/>
  <c r="F72" i="5"/>
  <c r="G72" i="5"/>
  <c r="H72" i="5"/>
  <c r="I72" i="5"/>
  <c r="J72" i="5"/>
  <c r="K72" i="5"/>
  <c r="L72" i="5"/>
  <c r="M72" i="5"/>
  <c r="B73" i="5"/>
  <c r="C73" i="5"/>
  <c r="D73" i="5"/>
  <c r="E73" i="5"/>
  <c r="F73" i="5"/>
  <c r="G73" i="5"/>
  <c r="H73" i="5"/>
  <c r="I73" i="5"/>
  <c r="J73" i="5"/>
  <c r="K73" i="5"/>
  <c r="L73" i="5"/>
  <c r="M73" i="5"/>
  <c r="B74" i="5"/>
  <c r="C74" i="5"/>
  <c r="D74" i="5"/>
  <c r="E74" i="5"/>
  <c r="F74" i="5"/>
  <c r="G74" i="5"/>
  <c r="H74" i="5"/>
  <c r="I74" i="5"/>
  <c r="J74" i="5"/>
  <c r="K74" i="5"/>
  <c r="L74" i="5"/>
  <c r="M74" i="5"/>
  <c r="B75" i="5"/>
  <c r="C75" i="5"/>
  <c r="D75" i="5"/>
  <c r="E75" i="5"/>
  <c r="F75" i="5"/>
  <c r="G75" i="5"/>
  <c r="H75" i="5"/>
  <c r="I75" i="5"/>
  <c r="J75" i="5"/>
  <c r="K75" i="5"/>
  <c r="L75" i="5"/>
  <c r="M75" i="5"/>
  <c r="B76" i="5"/>
  <c r="C76" i="5"/>
  <c r="D76" i="5"/>
  <c r="E76" i="5"/>
  <c r="F76" i="5"/>
  <c r="G76" i="5"/>
  <c r="H76" i="5"/>
  <c r="I76" i="5"/>
  <c r="J76" i="5"/>
  <c r="K76" i="5"/>
  <c r="L76" i="5"/>
  <c r="M76" i="5"/>
  <c r="B77" i="5"/>
  <c r="C77" i="5"/>
  <c r="D77" i="5"/>
  <c r="E77" i="5"/>
  <c r="F77" i="5"/>
  <c r="G77" i="5"/>
  <c r="H77" i="5"/>
  <c r="I77" i="5"/>
  <c r="J77" i="5"/>
  <c r="K77" i="5"/>
  <c r="L77" i="5"/>
  <c r="M77" i="5"/>
  <c r="B78" i="5"/>
  <c r="C78" i="5"/>
  <c r="D78" i="5"/>
  <c r="E78" i="5"/>
  <c r="F78" i="5"/>
  <c r="G78" i="5"/>
  <c r="H78" i="5"/>
  <c r="I78" i="5"/>
  <c r="J78" i="5"/>
  <c r="K78" i="5"/>
  <c r="L78" i="5"/>
  <c r="M78" i="5"/>
  <c r="B79" i="5"/>
  <c r="C79" i="5"/>
  <c r="D79" i="5"/>
  <c r="E79" i="5"/>
  <c r="F79" i="5"/>
  <c r="G79" i="5"/>
  <c r="H79" i="5"/>
  <c r="I79" i="5"/>
  <c r="J79" i="5"/>
  <c r="K79" i="5"/>
  <c r="L79" i="5"/>
  <c r="M79" i="5"/>
  <c r="B80" i="5"/>
  <c r="C80" i="5"/>
  <c r="D80" i="5"/>
  <c r="E80" i="5"/>
  <c r="F80" i="5"/>
  <c r="G80" i="5"/>
  <c r="H80" i="5"/>
  <c r="I80" i="5"/>
  <c r="J80" i="5"/>
  <c r="K80" i="5"/>
  <c r="L80" i="5"/>
  <c r="M80" i="5"/>
  <c r="B81" i="5"/>
  <c r="C81" i="5"/>
  <c r="D81" i="5"/>
  <c r="E81" i="5"/>
  <c r="F81" i="5"/>
  <c r="G81" i="5"/>
  <c r="H81" i="5"/>
  <c r="I81" i="5"/>
  <c r="J81" i="5"/>
  <c r="K81" i="5"/>
  <c r="L81" i="5"/>
  <c r="M81" i="5"/>
  <c r="B82" i="5"/>
  <c r="C82" i="5"/>
  <c r="D82" i="5"/>
  <c r="E82" i="5"/>
  <c r="F82" i="5"/>
  <c r="G82" i="5"/>
  <c r="H82" i="5"/>
  <c r="I82" i="5"/>
  <c r="J82" i="5"/>
  <c r="K82" i="5"/>
  <c r="L82" i="5"/>
  <c r="M82" i="5"/>
  <c r="B83" i="5"/>
  <c r="C83" i="5"/>
  <c r="D83" i="5"/>
  <c r="E83" i="5"/>
  <c r="F83" i="5"/>
  <c r="G83" i="5"/>
  <c r="H83" i="5"/>
  <c r="I83" i="5"/>
  <c r="J83" i="5"/>
  <c r="K83" i="5"/>
  <c r="L83" i="5"/>
  <c r="M83" i="5"/>
  <c r="B84" i="5"/>
  <c r="C84" i="5"/>
  <c r="D84" i="5"/>
  <c r="E84" i="5"/>
  <c r="F84" i="5"/>
  <c r="G84" i="5"/>
  <c r="H84" i="5"/>
  <c r="I84" i="5"/>
  <c r="J84" i="5"/>
  <c r="K84" i="5"/>
  <c r="L84" i="5"/>
  <c r="M84" i="5"/>
  <c r="B85" i="5"/>
  <c r="C85" i="5"/>
  <c r="D85" i="5"/>
  <c r="E85" i="5"/>
  <c r="F85" i="5"/>
  <c r="G85" i="5"/>
  <c r="H85" i="5"/>
  <c r="I85" i="5"/>
  <c r="J85" i="5"/>
  <c r="K85" i="5"/>
  <c r="L85" i="5"/>
  <c r="M85" i="5"/>
  <c r="B86" i="5"/>
  <c r="C86" i="5"/>
  <c r="D86" i="5"/>
  <c r="E86" i="5"/>
  <c r="F86" i="5"/>
  <c r="G86" i="5"/>
  <c r="H86" i="5"/>
  <c r="I86" i="5"/>
  <c r="J86" i="5"/>
  <c r="K86" i="5"/>
  <c r="L86" i="5"/>
  <c r="M86" i="5"/>
  <c r="B87" i="5"/>
  <c r="C87" i="5"/>
  <c r="D87" i="5"/>
  <c r="E87" i="5"/>
  <c r="F87" i="5"/>
  <c r="G87" i="5"/>
  <c r="H87" i="5"/>
  <c r="I87" i="5"/>
  <c r="J87" i="5"/>
  <c r="K87" i="5"/>
  <c r="L87" i="5"/>
  <c r="M87" i="5"/>
  <c r="B88" i="5"/>
  <c r="C88" i="5"/>
  <c r="D88" i="5"/>
  <c r="E88" i="5"/>
  <c r="F88" i="5"/>
  <c r="G88" i="5"/>
  <c r="H88" i="5"/>
  <c r="I88" i="5"/>
  <c r="J88" i="5"/>
  <c r="K88" i="5"/>
  <c r="L88" i="5"/>
  <c r="M88" i="5"/>
  <c r="B89" i="5"/>
  <c r="C89" i="5"/>
  <c r="D89" i="5"/>
  <c r="E89" i="5"/>
  <c r="F89" i="5"/>
  <c r="G89" i="5"/>
  <c r="H89" i="5"/>
  <c r="I89" i="5"/>
  <c r="J89" i="5"/>
  <c r="K89" i="5"/>
  <c r="L89" i="5"/>
  <c r="M89" i="5"/>
  <c r="B90" i="5"/>
  <c r="C90" i="5"/>
  <c r="D90" i="5"/>
  <c r="E90" i="5"/>
  <c r="F90" i="5"/>
  <c r="G90" i="5"/>
  <c r="H90" i="5"/>
  <c r="I90" i="5"/>
  <c r="J90" i="5"/>
  <c r="K90" i="5"/>
  <c r="L90" i="5"/>
  <c r="M90" i="5"/>
  <c r="B91" i="5"/>
  <c r="C91" i="5"/>
  <c r="D91" i="5"/>
  <c r="E91" i="5"/>
  <c r="F91" i="5"/>
  <c r="G91" i="5"/>
  <c r="H91" i="5"/>
  <c r="I91" i="5"/>
  <c r="J91" i="5"/>
  <c r="K91" i="5"/>
  <c r="L91" i="5"/>
  <c r="M91" i="5"/>
  <c r="B92" i="5"/>
  <c r="C92" i="5"/>
  <c r="D92" i="5"/>
  <c r="E92" i="5"/>
  <c r="F92" i="5"/>
  <c r="G92" i="5"/>
  <c r="H92" i="5"/>
  <c r="I92" i="5"/>
  <c r="J92" i="5"/>
  <c r="K92" i="5"/>
  <c r="L92" i="5"/>
  <c r="M92" i="5"/>
  <c r="B93" i="5"/>
  <c r="C93" i="5"/>
  <c r="D93" i="5"/>
  <c r="E93" i="5"/>
  <c r="F93" i="5"/>
  <c r="G93" i="5"/>
  <c r="H93" i="5"/>
  <c r="I93" i="5"/>
  <c r="J93" i="5"/>
  <c r="K93" i="5"/>
  <c r="L93" i="5"/>
  <c r="M93" i="5"/>
  <c r="B94" i="5"/>
  <c r="C94" i="5"/>
  <c r="D94" i="5"/>
  <c r="E94" i="5"/>
  <c r="F94" i="5"/>
  <c r="G94" i="5"/>
  <c r="H94" i="5"/>
  <c r="I94" i="5"/>
  <c r="J94" i="5"/>
  <c r="K94" i="5"/>
  <c r="L94" i="5"/>
  <c r="M94" i="5"/>
  <c r="B95" i="5"/>
  <c r="C95" i="5"/>
  <c r="D95" i="5"/>
  <c r="E95" i="5"/>
  <c r="F95" i="5"/>
  <c r="G95" i="5"/>
  <c r="H95" i="5"/>
  <c r="I95" i="5"/>
  <c r="J95" i="5"/>
  <c r="K95" i="5"/>
  <c r="L95" i="5"/>
  <c r="M95" i="5"/>
  <c r="B96" i="5"/>
  <c r="C96" i="5"/>
  <c r="D96" i="5"/>
  <c r="E96" i="5"/>
  <c r="F96" i="5"/>
  <c r="G96" i="5"/>
  <c r="H96" i="5"/>
  <c r="I96" i="5"/>
  <c r="J96" i="5"/>
  <c r="K96" i="5"/>
  <c r="L96" i="5"/>
  <c r="M96" i="5"/>
  <c r="B97" i="5"/>
  <c r="C97" i="5"/>
  <c r="D97" i="5"/>
  <c r="E97" i="5"/>
  <c r="F97" i="5"/>
  <c r="G97" i="5"/>
  <c r="H97" i="5"/>
  <c r="I97" i="5"/>
  <c r="J97" i="5"/>
  <c r="K97" i="5"/>
  <c r="L97" i="5"/>
  <c r="M97" i="5"/>
  <c r="B98" i="5"/>
  <c r="C98" i="5"/>
  <c r="D98" i="5"/>
  <c r="E98" i="5"/>
  <c r="F98" i="5"/>
  <c r="G98" i="5"/>
  <c r="H98" i="5"/>
  <c r="I98" i="5"/>
  <c r="J98" i="5"/>
  <c r="K98" i="5"/>
  <c r="L98" i="5"/>
  <c r="M98" i="5"/>
  <c r="B99" i="5"/>
  <c r="C99" i="5"/>
  <c r="D99" i="5"/>
  <c r="E99" i="5"/>
  <c r="F99" i="5"/>
  <c r="G99" i="5"/>
  <c r="H99" i="5"/>
  <c r="I99" i="5"/>
  <c r="J99" i="5"/>
  <c r="K99" i="5"/>
  <c r="L99" i="5"/>
  <c r="M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B252" i="5"/>
  <c r="C252" i="5"/>
  <c r="D252" i="5"/>
  <c r="E252" i="5"/>
  <c r="F252" i="5"/>
  <c r="G252" i="5"/>
  <c r="H252" i="5"/>
  <c r="I252" i="5"/>
  <c r="J252" i="5"/>
  <c r="K252" i="5"/>
  <c r="L252" i="5"/>
  <c r="M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B254" i="5"/>
  <c r="C254" i="5"/>
  <c r="D254" i="5"/>
  <c r="E254" i="5"/>
  <c r="F254" i="5"/>
  <c r="G254" i="5"/>
  <c r="H254" i="5"/>
  <c r="I254" i="5"/>
  <c r="J254" i="5"/>
  <c r="K254" i="5"/>
  <c r="L254" i="5"/>
  <c r="M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B260" i="5"/>
  <c r="C260" i="5"/>
  <c r="D260" i="5"/>
  <c r="E260" i="5"/>
  <c r="F260" i="5"/>
  <c r="G260" i="5"/>
  <c r="H260" i="5"/>
  <c r="I260" i="5"/>
  <c r="J260" i="5"/>
  <c r="K260" i="5"/>
  <c r="L260" i="5"/>
  <c r="M260" i="5"/>
  <c r="B261" i="5"/>
  <c r="C261" i="5"/>
  <c r="D261" i="5"/>
  <c r="E261" i="5"/>
  <c r="F261" i="5"/>
  <c r="G261" i="5"/>
  <c r="H261" i="5"/>
  <c r="I261" i="5"/>
  <c r="J261" i="5"/>
  <c r="K261" i="5"/>
  <c r="L261" i="5"/>
  <c r="M261" i="5"/>
  <c r="B262" i="5"/>
  <c r="C262" i="5"/>
  <c r="D262" i="5"/>
  <c r="E262" i="5"/>
  <c r="F262" i="5"/>
  <c r="G262" i="5"/>
  <c r="H262" i="5"/>
  <c r="I262" i="5"/>
  <c r="J262" i="5"/>
  <c r="K262" i="5"/>
  <c r="L262" i="5"/>
  <c r="M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B264" i="5"/>
  <c r="C264" i="5"/>
  <c r="D264" i="5"/>
  <c r="E264" i="5"/>
  <c r="F264" i="5"/>
  <c r="G264" i="5"/>
  <c r="H264" i="5"/>
  <c r="I264" i="5"/>
  <c r="J264" i="5"/>
  <c r="K264" i="5"/>
  <c r="L264" i="5"/>
  <c r="M264" i="5"/>
  <c r="B265" i="5"/>
  <c r="C265" i="5"/>
  <c r="D265" i="5"/>
  <c r="E265" i="5"/>
  <c r="F265" i="5"/>
  <c r="G265" i="5"/>
  <c r="H265" i="5"/>
  <c r="I265" i="5"/>
  <c r="J265" i="5"/>
  <c r="K265" i="5"/>
  <c r="L265" i="5"/>
  <c r="M265" i="5"/>
  <c r="B266" i="5"/>
  <c r="C266" i="5"/>
  <c r="D266" i="5"/>
  <c r="E266" i="5"/>
  <c r="F266" i="5"/>
  <c r="G266" i="5"/>
  <c r="H266" i="5"/>
  <c r="I266" i="5"/>
  <c r="J266" i="5"/>
  <c r="K266" i="5"/>
  <c r="L266" i="5"/>
  <c r="M266" i="5"/>
  <c r="B267" i="5"/>
  <c r="C267" i="5"/>
  <c r="D267" i="5"/>
  <c r="E267" i="5"/>
  <c r="F267" i="5"/>
  <c r="G267" i="5"/>
  <c r="H267" i="5"/>
  <c r="I267" i="5"/>
  <c r="J267" i="5"/>
  <c r="K267" i="5"/>
  <c r="L267" i="5"/>
  <c r="M267" i="5"/>
  <c r="B268" i="5"/>
  <c r="C268" i="5"/>
  <c r="D268" i="5"/>
  <c r="E268" i="5"/>
  <c r="F268" i="5"/>
  <c r="G268" i="5"/>
  <c r="H268" i="5"/>
  <c r="I268" i="5"/>
  <c r="J268" i="5"/>
  <c r="K268" i="5"/>
  <c r="L268" i="5"/>
  <c r="M268" i="5"/>
  <c r="B269" i="5"/>
  <c r="C269" i="5"/>
  <c r="D269" i="5"/>
  <c r="E269" i="5"/>
  <c r="F269" i="5"/>
  <c r="G269" i="5"/>
  <c r="H269" i="5"/>
  <c r="I269" i="5"/>
  <c r="J269" i="5"/>
  <c r="K269" i="5"/>
  <c r="L269" i="5"/>
  <c r="M269" i="5"/>
  <c r="B270" i="5"/>
  <c r="C270" i="5"/>
  <c r="D270" i="5"/>
  <c r="E270" i="5"/>
  <c r="F270" i="5"/>
  <c r="G270" i="5"/>
  <c r="H270" i="5"/>
  <c r="I270" i="5"/>
  <c r="J270" i="5"/>
  <c r="K270" i="5"/>
  <c r="L270" i="5"/>
  <c r="M270" i="5"/>
  <c r="B271" i="5"/>
  <c r="C271" i="5"/>
  <c r="D271" i="5"/>
  <c r="E271" i="5"/>
  <c r="F271" i="5"/>
  <c r="G271" i="5"/>
  <c r="H271" i="5"/>
  <c r="I271" i="5"/>
  <c r="J271" i="5"/>
  <c r="K271" i="5"/>
  <c r="L271" i="5"/>
  <c r="M271" i="5"/>
  <c r="B272" i="5"/>
  <c r="C272" i="5"/>
  <c r="D272" i="5"/>
  <c r="E272" i="5"/>
  <c r="F272" i="5"/>
  <c r="G272" i="5"/>
  <c r="H272" i="5"/>
  <c r="I272" i="5"/>
  <c r="J272" i="5"/>
  <c r="K272" i="5"/>
  <c r="L272" i="5"/>
  <c r="M272" i="5"/>
  <c r="B273" i="5"/>
  <c r="C273" i="5"/>
  <c r="D273" i="5"/>
  <c r="E273" i="5"/>
  <c r="F273" i="5"/>
  <c r="G273" i="5"/>
  <c r="H273" i="5"/>
  <c r="I273" i="5"/>
  <c r="J273" i="5"/>
  <c r="K273" i="5"/>
  <c r="L273" i="5"/>
  <c r="M273" i="5"/>
  <c r="B274" i="5"/>
  <c r="C274" i="5"/>
  <c r="D274" i="5"/>
  <c r="E274" i="5"/>
  <c r="F274" i="5"/>
  <c r="G274" i="5"/>
  <c r="H274" i="5"/>
  <c r="I274" i="5"/>
  <c r="J274" i="5"/>
  <c r="K274" i="5"/>
  <c r="L274" i="5"/>
  <c r="M274" i="5"/>
  <c r="B275" i="5"/>
  <c r="C275" i="5"/>
  <c r="D275" i="5"/>
  <c r="E275" i="5"/>
  <c r="F275" i="5"/>
  <c r="G275" i="5"/>
  <c r="H275" i="5"/>
  <c r="I275" i="5"/>
  <c r="J275" i="5"/>
  <c r="K275" i="5"/>
  <c r="L275" i="5"/>
  <c r="M275" i="5"/>
  <c r="B276" i="5"/>
  <c r="C276" i="5"/>
  <c r="D276" i="5"/>
  <c r="E276" i="5"/>
  <c r="F276" i="5"/>
  <c r="G276" i="5"/>
  <c r="H276" i="5"/>
  <c r="I276" i="5"/>
  <c r="J276" i="5"/>
  <c r="K276" i="5"/>
  <c r="L276" i="5"/>
  <c r="M276" i="5"/>
  <c r="B277" i="5"/>
  <c r="C277" i="5"/>
  <c r="D277" i="5"/>
  <c r="E277" i="5"/>
  <c r="F277" i="5"/>
  <c r="G277" i="5"/>
  <c r="H277" i="5"/>
  <c r="I277" i="5"/>
  <c r="J277" i="5"/>
  <c r="K277" i="5"/>
  <c r="L277" i="5"/>
  <c r="M277" i="5"/>
  <c r="B278" i="5"/>
  <c r="C278" i="5"/>
  <c r="D278" i="5"/>
  <c r="E278" i="5"/>
  <c r="F278" i="5"/>
  <c r="G278" i="5"/>
  <c r="H278" i="5"/>
  <c r="I278" i="5"/>
  <c r="J278" i="5"/>
  <c r="K278" i="5"/>
  <c r="L278" i="5"/>
  <c r="M278" i="5"/>
  <c r="B279" i="5"/>
  <c r="C279" i="5"/>
  <c r="D279" i="5"/>
  <c r="E279" i="5"/>
  <c r="F279" i="5"/>
  <c r="G279" i="5"/>
  <c r="H279" i="5"/>
  <c r="I279" i="5"/>
  <c r="J279" i="5"/>
  <c r="K279" i="5"/>
  <c r="L279" i="5"/>
  <c r="M279" i="5"/>
  <c r="B280" i="5"/>
  <c r="C280" i="5"/>
  <c r="D280" i="5"/>
  <c r="E280" i="5"/>
  <c r="F280" i="5"/>
  <c r="G280" i="5"/>
  <c r="H280" i="5"/>
  <c r="I280" i="5"/>
  <c r="J280" i="5"/>
  <c r="K280" i="5"/>
  <c r="L280" i="5"/>
  <c r="M280" i="5"/>
  <c r="B281" i="5"/>
  <c r="C281" i="5"/>
  <c r="D281" i="5"/>
  <c r="E281" i="5"/>
  <c r="F281" i="5"/>
  <c r="G281" i="5"/>
  <c r="H281" i="5"/>
  <c r="I281" i="5"/>
  <c r="J281" i="5"/>
  <c r="K281" i="5"/>
  <c r="L281" i="5"/>
  <c r="M281" i="5"/>
  <c r="B282" i="5"/>
  <c r="C282" i="5"/>
  <c r="D282" i="5"/>
  <c r="E282" i="5"/>
  <c r="F282" i="5"/>
  <c r="G282" i="5"/>
  <c r="H282" i="5"/>
  <c r="I282" i="5"/>
  <c r="J282" i="5"/>
  <c r="K282" i="5"/>
  <c r="L282" i="5"/>
  <c r="M282" i="5"/>
  <c r="B283" i="5"/>
  <c r="C283" i="5"/>
  <c r="D283" i="5"/>
  <c r="E283" i="5"/>
  <c r="F283" i="5"/>
  <c r="G283" i="5"/>
  <c r="H283" i="5"/>
  <c r="I283" i="5"/>
  <c r="J283" i="5"/>
  <c r="K283" i="5"/>
  <c r="L283" i="5"/>
  <c r="M283" i="5"/>
  <c r="B284" i="5"/>
  <c r="C284" i="5"/>
  <c r="D284" i="5"/>
  <c r="E284" i="5"/>
  <c r="F284" i="5"/>
  <c r="G284" i="5"/>
  <c r="H284" i="5"/>
  <c r="I284" i="5"/>
  <c r="J284" i="5"/>
  <c r="K284" i="5"/>
  <c r="L284" i="5"/>
  <c r="M284" i="5"/>
  <c r="B285" i="5"/>
  <c r="C285" i="5"/>
  <c r="D285" i="5"/>
  <c r="E285" i="5"/>
  <c r="F285" i="5"/>
  <c r="G285" i="5"/>
  <c r="H285" i="5"/>
  <c r="I285" i="5"/>
  <c r="J285" i="5"/>
  <c r="K285" i="5"/>
  <c r="L285" i="5"/>
  <c r="M285" i="5"/>
  <c r="B286" i="5"/>
  <c r="C286" i="5"/>
  <c r="D286" i="5"/>
  <c r="E286" i="5"/>
  <c r="F286" i="5"/>
  <c r="G286" i="5"/>
  <c r="H286" i="5"/>
  <c r="I286" i="5"/>
  <c r="J286" i="5"/>
  <c r="K286" i="5"/>
  <c r="L286" i="5"/>
  <c r="M286" i="5"/>
  <c r="B287" i="5"/>
  <c r="C287" i="5"/>
  <c r="D287" i="5"/>
  <c r="E287" i="5"/>
  <c r="F287" i="5"/>
  <c r="G287" i="5"/>
  <c r="H287" i="5"/>
  <c r="I287" i="5"/>
  <c r="J287" i="5"/>
  <c r="K287" i="5"/>
  <c r="L287" i="5"/>
  <c r="M287" i="5"/>
  <c r="B288" i="5"/>
  <c r="C288" i="5"/>
  <c r="D288" i="5"/>
  <c r="E288" i="5"/>
  <c r="F288" i="5"/>
  <c r="G288" i="5"/>
  <c r="H288" i="5"/>
  <c r="I288" i="5"/>
  <c r="J288" i="5"/>
  <c r="K288" i="5"/>
  <c r="L288" i="5"/>
  <c r="M288" i="5"/>
  <c r="B289" i="5"/>
  <c r="C289" i="5"/>
  <c r="D289" i="5"/>
  <c r="E289" i="5"/>
  <c r="F289" i="5"/>
  <c r="G289" i="5"/>
  <c r="H289" i="5"/>
  <c r="I289" i="5"/>
  <c r="J289" i="5"/>
  <c r="K289" i="5"/>
  <c r="L289" i="5"/>
  <c r="M289" i="5"/>
  <c r="B290" i="5"/>
  <c r="C290" i="5"/>
  <c r="D290" i="5"/>
  <c r="E290" i="5"/>
  <c r="F290" i="5"/>
  <c r="G290" i="5"/>
  <c r="H290" i="5"/>
  <c r="I290" i="5"/>
  <c r="J290" i="5"/>
  <c r="K290" i="5"/>
  <c r="L290" i="5"/>
  <c r="M290" i="5"/>
  <c r="B291" i="5"/>
  <c r="C291" i="5"/>
  <c r="D291" i="5"/>
  <c r="E291" i="5"/>
  <c r="F291" i="5"/>
  <c r="G291" i="5"/>
  <c r="H291" i="5"/>
  <c r="I291" i="5"/>
  <c r="J291" i="5"/>
  <c r="K291" i="5"/>
  <c r="L291" i="5"/>
  <c r="M291" i="5"/>
  <c r="B292" i="5"/>
  <c r="C292" i="5"/>
  <c r="D292" i="5"/>
  <c r="E292" i="5"/>
  <c r="F292" i="5"/>
  <c r="G292" i="5"/>
  <c r="H292" i="5"/>
  <c r="I292" i="5"/>
  <c r="J292" i="5"/>
  <c r="K292" i="5"/>
  <c r="L292" i="5"/>
  <c r="M292" i="5"/>
  <c r="B293" i="5"/>
  <c r="C293" i="5"/>
  <c r="D293" i="5"/>
  <c r="E293" i="5"/>
  <c r="F293" i="5"/>
  <c r="G293" i="5"/>
  <c r="H293" i="5"/>
  <c r="I293" i="5"/>
  <c r="J293" i="5"/>
  <c r="K293" i="5"/>
  <c r="L293" i="5"/>
  <c r="M293" i="5"/>
  <c r="B294" i="5"/>
  <c r="C294" i="5"/>
  <c r="D294" i="5"/>
  <c r="E294" i="5"/>
  <c r="F294" i="5"/>
  <c r="G294" i="5"/>
  <c r="H294" i="5"/>
  <c r="I294" i="5"/>
  <c r="J294" i="5"/>
  <c r="K294" i="5"/>
  <c r="L294" i="5"/>
  <c r="M294" i="5"/>
  <c r="B295" i="5"/>
  <c r="C295" i="5"/>
  <c r="D295" i="5"/>
  <c r="E295" i="5"/>
  <c r="F295" i="5"/>
  <c r="G295" i="5"/>
  <c r="H295" i="5"/>
  <c r="I295" i="5"/>
  <c r="J295" i="5"/>
  <c r="K295" i="5"/>
  <c r="L295" i="5"/>
  <c r="M295" i="5"/>
  <c r="B296" i="5"/>
  <c r="C296" i="5"/>
  <c r="D296" i="5"/>
  <c r="E296" i="5"/>
  <c r="F296" i="5"/>
  <c r="G296" i="5"/>
  <c r="H296" i="5"/>
  <c r="I296" i="5"/>
  <c r="J296" i="5"/>
  <c r="K296" i="5"/>
  <c r="L296" i="5"/>
  <c r="M296" i="5"/>
  <c r="B297" i="5"/>
  <c r="C297" i="5"/>
  <c r="D297" i="5"/>
  <c r="E297" i="5"/>
  <c r="F297" i="5"/>
  <c r="G297" i="5"/>
  <c r="H297" i="5"/>
  <c r="I297" i="5"/>
  <c r="J297" i="5"/>
  <c r="K297" i="5"/>
  <c r="L297" i="5"/>
  <c r="M297" i="5"/>
  <c r="B298" i="5"/>
  <c r="C298" i="5"/>
  <c r="D298" i="5"/>
  <c r="E298" i="5"/>
  <c r="F298" i="5"/>
  <c r="G298" i="5"/>
  <c r="H298" i="5"/>
  <c r="I298" i="5"/>
  <c r="J298" i="5"/>
  <c r="K298" i="5"/>
  <c r="L298" i="5"/>
  <c r="M298" i="5"/>
  <c r="B299" i="5"/>
  <c r="C299" i="5"/>
  <c r="D299" i="5"/>
  <c r="E299" i="5"/>
  <c r="F299" i="5"/>
  <c r="G299" i="5"/>
  <c r="H299" i="5"/>
  <c r="I299" i="5"/>
  <c r="J299" i="5"/>
  <c r="K299" i="5"/>
  <c r="L299" i="5"/>
  <c r="M299" i="5"/>
  <c r="B300" i="5"/>
  <c r="C300" i="5"/>
  <c r="D300" i="5"/>
  <c r="E300" i="5"/>
  <c r="F300" i="5"/>
  <c r="G300" i="5"/>
  <c r="H300" i="5"/>
  <c r="I300" i="5"/>
  <c r="J300" i="5"/>
  <c r="K300" i="5"/>
  <c r="L300" i="5"/>
  <c r="M300" i="5"/>
  <c r="B301" i="5"/>
  <c r="C301" i="5"/>
  <c r="D301" i="5"/>
  <c r="E301" i="5"/>
  <c r="F301" i="5"/>
  <c r="G301" i="5"/>
  <c r="H301" i="5"/>
  <c r="I301" i="5"/>
  <c r="J301" i="5"/>
  <c r="K301" i="5"/>
  <c r="L301" i="5"/>
  <c r="M301" i="5"/>
  <c r="B302" i="5"/>
  <c r="C302" i="5"/>
  <c r="D302" i="5"/>
  <c r="E302" i="5"/>
  <c r="F302" i="5"/>
  <c r="G302" i="5"/>
  <c r="H302" i="5"/>
  <c r="I302" i="5"/>
  <c r="J302" i="5"/>
  <c r="K302" i="5"/>
  <c r="L302" i="5"/>
  <c r="M302" i="5"/>
  <c r="B303" i="5"/>
  <c r="C303" i="5"/>
  <c r="D303" i="5"/>
  <c r="E303" i="5"/>
  <c r="F303" i="5"/>
  <c r="G303" i="5"/>
  <c r="H303" i="5"/>
  <c r="I303" i="5"/>
  <c r="J303" i="5"/>
  <c r="K303" i="5"/>
  <c r="L303" i="5"/>
  <c r="M303" i="5"/>
  <c r="B304" i="5"/>
  <c r="C304" i="5"/>
  <c r="D304" i="5"/>
  <c r="E304" i="5"/>
  <c r="F304" i="5"/>
  <c r="G304" i="5"/>
  <c r="H304" i="5"/>
  <c r="I304" i="5"/>
  <c r="J304" i="5"/>
  <c r="K304" i="5"/>
  <c r="L304" i="5"/>
  <c r="M304" i="5"/>
  <c r="B305" i="5"/>
  <c r="C305" i="5"/>
  <c r="D305" i="5"/>
  <c r="E305" i="5"/>
  <c r="F305" i="5"/>
  <c r="G305" i="5"/>
  <c r="H305" i="5"/>
  <c r="I305" i="5"/>
  <c r="J305" i="5"/>
  <c r="K305" i="5"/>
  <c r="L305" i="5"/>
  <c r="M305" i="5"/>
  <c r="B306" i="5"/>
  <c r="C306" i="5"/>
  <c r="D306" i="5"/>
  <c r="E306" i="5"/>
  <c r="F306" i="5"/>
  <c r="G306" i="5"/>
  <c r="H306" i="5"/>
  <c r="I306" i="5"/>
  <c r="J306" i="5"/>
  <c r="K306" i="5"/>
  <c r="L306" i="5"/>
  <c r="M306" i="5"/>
  <c r="B307" i="5"/>
  <c r="C307" i="5"/>
  <c r="D307" i="5"/>
  <c r="E307" i="5"/>
  <c r="F307" i="5"/>
  <c r="G307" i="5"/>
  <c r="H307" i="5"/>
  <c r="I307" i="5"/>
  <c r="J307" i="5"/>
  <c r="K307" i="5"/>
  <c r="L307" i="5"/>
  <c r="M307" i="5"/>
  <c r="B308" i="5"/>
  <c r="C308" i="5"/>
  <c r="D308" i="5"/>
  <c r="E308" i="5"/>
  <c r="F308" i="5"/>
  <c r="G308" i="5"/>
  <c r="H308" i="5"/>
  <c r="I308" i="5"/>
  <c r="J308" i="5"/>
  <c r="K308" i="5"/>
  <c r="L308" i="5"/>
  <c r="M308" i="5"/>
  <c r="B309" i="5"/>
  <c r="C309" i="5"/>
  <c r="D309" i="5"/>
  <c r="E309" i="5"/>
  <c r="F309" i="5"/>
  <c r="G309" i="5"/>
  <c r="H309" i="5"/>
  <c r="I309" i="5"/>
  <c r="J309" i="5"/>
  <c r="K309" i="5"/>
  <c r="L309" i="5"/>
  <c r="M309" i="5"/>
  <c r="B310" i="5"/>
  <c r="C310" i="5"/>
  <c r="D310" i="5"/>
  <c r="E310" i="5"/>
  <c r="F310" i="5"/>
  <c r="G310" i="5"/>
  <c r="H310" i="5"/>
  <c r="I310" i="5"/>
  <c r="J310" i="5"/>
  <c r="K310" i="5"/>
  <c r="L310" i="5"/>
  <c r="M310" i="5"/>
  <c r="B311" i="5"/>
  <c r="C311" i="5"/>
  <c r="D311" i="5"/>
  <c r="E311" i="5"/>
  <c r="F311" i="5"/>
  <c r="G311" i="5"/>
  <c r="H311" i="5"/>
  <c r="I311" i="5"/>
  <c r="J311" i="5"/>
  <c r="K311" i="5"/>
  <c r="L311" i="5"/>
  <c r="M311" i="5"/>
  <c r="B312" i="5"/>
  <c r="C312" i="5"/>
  <c r="D312" i="5"/>
  <c r="E312" i="5"/>
  <c r="F312" i="5"/>
  <c r="G312" i="5"/>
  <c r="H312" i="5"/>
  <c r="I312" i="5"/>
  <c r="J312" i="5"/>
  <c r="K312" i="5"/>
  <c r="L312" i="5"/>
  <c r="M312" i="5"/>
  <c r="B313" i="5"/>
  <c r="C313" i="5"/>
  <c r="D313" i="5"/>
  <c r="E313" i="5"/>
  <c r="F313" i="5"/>
  <c r="G313" i="5"/>
  <c r="H313" i="5"/>
  <c r="I313" i="5"/>
  <c r="J313" i="5"/>
  <c r="K313" i="5"/>
  <c r="L313" i="5"/>
  <c r="M313" i="5"/>
  <c r="B314" i="5"/>
  <c r="C314" i="5"/>
  <c r="D314" i="5"/>
  <c r="E314" i="5"/>
  <c r="F314" i="5"/>
  <c r="G314" i="5"/>
  <c r="H314" i="5"/>
  <c r="I314" i="5"/>
  <c r="J314" i="5"/>
  <c r="K314" i="5"/>
  <c r="L314" i="5"/>
  <c r="M314" i="5"/>
  <c r="B315" i="5"/>
  <c r="C315" i="5"/>
  <c r="D315" i="5"/>
  <c r="E315" i="5"/>
  <c r="F315" i="5"/>
  <c r="G315" i="5"/>
  <c r="H315" i="5"/>
  <c r="I315" i="5"/>
  <c r="J315" i="5"/>
  <c r="K315" i="5"/>
  <c r="L315" i="5"/>
  <c r="M315" i="5"/>
  <c r="B316" i="5"/>
  <c r="C316" i="5"/>
  <c r="D316" i="5"/>
  <c r="E316" i="5"/>
  <c r="F316" i="5"/>
  <c r="G316" i="5"/>
  <c r="H316" i="5"/>
  <c r="I316" i="5"/>
  <c r="J316" i="5"/>
  <c r="K316" i="5"/>
  <c r="L316" i="5"/>
  <c r="M316" i="5"/>
  <c r="B317" i="5"/>
  <c r="C317" i="5"/>
  <c r="D317" i="5"/>
  <c r="E317" i="5"/>
  <c r="F317" i="5"/>
  <c r="G317" i="5"/>
  <c r="H317" i="5"/>
  <c r="I317" i="5"/>
  <c r="J317" i="5"/>
  <c r="K317" i="5"/>
  <c r="L317" i="5"/>
  <c r="M317" i="5"/>
  <c r="B318" i="5"/>
  <c r="C318" i="5"/>
  <c r="D318" i="5"/>
  <c r="E318" i="5"/>
  <c r="F318" i="5"/>
  <c r="G318" i="5"/>
  <c r="H318" i="5"/>
  <c r="I318" i="5"/>
  <c r="J318" i="5"/>
  <c r="K318" i="5"/>
  <c r="L318" i="5"/>
  <c r="M318" i="5"/>
  <c r="B319" i="5"/>
  <c r="C319" i="5"/>
  <c r="D319" i="5"/>
  <c r="E319" i="5"/>
  <c r="F319" i="5"/>
  <c r="G319" i="5"/>
  <c r="H319" i="5"/>
  <c r="I319" i="5"/>
  <c r="J319" i="5"/>
  <c r="K319" i="5"/>
  <c r="L319" i="5"/>
  <c r="M319" i="5"/>
  <c r="B320" i="5"/>
  <c r="C320" i="5"/>
  <c r="D320" i="5"/>
  <c r="E320" i="5"/>
  <c r="F320" i="5"/>
  <c r="G320" i="5"/>
  <c r="H320" i="5"/>
  <c r="I320" i="5"/>
  <c r="J320" i="5"/>
  <c r="K320" i="5"/>
  <c r="L320" i="5"/>
  <c r="M320" i="5"/>
  <c r="B321" i="5"/>
  <c r="C321" i="5"/>
  <c r="D321" i="5"/>
  <c r="E321" i="5"/>
  <c r="F321" i="5"/>
  <c r="G321" i="5"/>
  <c r="H321" i="5"/>
  <c r="I321" i="5"/>
  <c r="J321" i="5"/>
  <c r="K321" i="5"/>
  <c r="L321" i="5"/>
  <c r="M321" i="5"/>
  <c r="B322" i="5"/>
  <c r="C322" i="5"/>
  <c r="D322" i="5"/>
  <c r="E322" i="5"/>
  <c r="F322" i="5"/>
  <c r="G322" i="5"/>
  <c r="H322" i="5"/>
  <c r="I322" i="5"/>
  <c r="J322" i="5"/>
  <c r="K322" i="5"/>
  <c r="L322" i="5"/>
  <c r="M322" i="5"/>
  <c r="B323" i="5"/>
  <c r="C323" i="5"/>
  <c r="D323" i="5"/>
  <c r="E323" i="5"/>
  <c r="F323" i="5"/>
  <c r="G323" i="5"/>
  <c r="H323" i="5"/>
  <c r="I323" i="5"/>
  <c r="J323" i="5"/>
  <c r="K323" i="5"/>
  <c r="L323" i="5"/>
  <c r="M323" i="5"/>
  <c r="B324" i="5"/>
  <c r="C324" i="5"/>
  <c r="D324" i="5"/>
  <c r="E324" i="5"/>
  <c r="F324" i="5"/>
  <c r="G324" i="5"/>
  <c r="H324" i="5"/>
  <c r="I324" i="5"/>
  <c r="J324" i="5"/>
  <c r="K324" i="5"/>
  <c r="L324" i="5"/>
  <c r="M324" i="5"/>
  <c r="B325" i="5"/>
  <c r="C325" i="5"/>
  <c r="D325" i="5"/>
  <c r="E325" i="5"/>
  <c r="F325" i="5"/>
  <c r="G325" i="5"/>
  <c r="H325" i="5"/>
  <c r="I325" i="5"/>
  <c r="J325" i="5"/>
  <c r="K325" i="5"/>
  <c r="L325" i="5"/>
  <c r="M325" i="5"/>
  <c r="B326" i="5"/>
  <c r="C326" i="5"/>
  <c r="D326" i="5"/>
  <c r="E326" i="5"/>
  <c r="F326" i="5"/>
  <c r="G326" i="5"/>
  <c r="H326" i="5"/>
  <c r="I326" i="5"/>
  <c r="J326" i="5"/>
  <c r="K326" i="5"/>
  <c r="L326" i="5"/>
  <c r="M326" i="5"/>
  <c r="B327" i="5"/>
  <c r="C327" i="5"/>
  <c r="D327" i="5"/>
  <c r="E327" i="5"/>
  <c r="F327" i="5"/>
  <c r="G327" i="5"/>
  <c r="H327" i="5"/>
  <c r="I327" i="5"/>
  <c r="J327" i="5"/>
  <c r="K327" i="5"/>
  <c r="L327" i="5"/>
  <c r="M327" i="5"/>
  <c r="B328" i="5"/>
  <c r="C328" i="5"/>
  <c r="D328" i="5"/>
  <c r="E328" i="5"/>
  <c r="F328" i="5"/>
  <c r="G328" i="5"/>
  <c r="H328" i="5"/>
  <c r="I328" i="5"/>
  <c r="J328" i="5"/>
  <c r="K328" i="5"/>
  <c r="L328" i="5"/>
  <c r="M328" i="5"/>
  <c r="B329" i="5"/>
  <c r="C329" i="5"/>
  <c r="D329" i="5"/>
  <c r="E329" i="5"/>
  <c r="F329" i="5"/>
  <c r="G329" i="5"/>
  <c r="H329" i="5"/>
  <c r="I329" i="5"/>
  <c r="J329" i="5"/>
  <c r="K329" i="5"/>
  <c r="L329" i="5"/>
  <c r="M329" i="5"/>
  <c r="B330" i="5"/>
  <c r="C330" i="5"/>
  <c r="D330" i="5"/>
  <c r="E330" i="5"/>
  <c r="F330" i="5"/>
  <c r="G330" i="5"/>
  <c r="H330" i="5"/>
  <c r="I330" i="5"/>
  <c r="J330" i="5"/>
  <c r="K330" i="5"/>
  <c r="L330" i="5"/>
  <c r="M330" i="5"/>
  <c r="B331" i="5"/>
  <c r="C331" i="5"/>
  <c r="D331" i="5"/>
  <c r="E331" i="5"/>
  <c r="F331" i="5"/>
  <c r="G331" i="5"/>
  <c r="H331" i="5"/>
  <c r="I331" i="5"/>
  <c r="J331" i="5"/>
  <c r="K331" i="5"/>
  <c r="L331" i="5"/>
  <c r="M331" i="5"/>
  <c r="B332" i="5"/>
  <c r="C332" i="5"/>
  <c r="D332" i="5"/>
  <c r="E332" i="5"/>
  <c r="F332" i="5"/>
  <c r="G332" i="5"/>
  <c r="H332" i="5"/>
  <c r="I332" i="5"/>
  <c r="J332" i="5"/>
  <c r="K332" i="5"/>
  <c r="L332" i="5"/>
  <c r="M332" i="5"/>
  <c r="B333" i="5"/>
  <c r="C333" i="5"/>
  <c r="D333" i="5"/>
  <c r="E333" i="5"/>
  <c r="F333" i="5"/>
  <c r="G333" i="5"/>
  <c r="H333" i="5"/>
  <c r="I333" i="5"/>
  <c r="J333" i="5"/>
  <c r="K333" i="5"/>
  <c r="L333" i="5"/>
  <c r="M333" i="5"/>
  <c r="B334" i="5"/>
  <c r="C334" i="5"/>
  <c r="D334" i="5"/>
  <c r="E334" i="5"/>
  <c r="F334" i="5"/>
  <c r="G334" i="5"/>
  <c r="H334" i="5"/>
  <c r="I334" i="5"/>
  <c r="J334" i="5"/>
  <c r="K334" i="5"/>
  <c r="L334" i="5"/>
  <c r="M334" i="5"/>
  <c r="B335" i="5"/>
  <c r="C335" i="5"/>
  <c r="D335" i="5"/>
  <c r="E335" i="5"/>
  <c r="F335" i="5"/>
  <c r="G335" i="5"/>
  <c r="H335" i="5"/>
  <c r="I335" i="5"/>
  <c r="J335" i="5"/>
  <c r="K335" i="5"/>
  <c r="L335" i="5"/>
  <c r="M335" i="5"/>
  <c r="B336" i="5"/>
  <c r="C336" i="5"/>
  <c r="D336" i="5"/>
  <c r="E336" i="5"/>
  <c r="F336" i="5"/>
  <c r="G336" i="5"/>
  <c r="H336" i="5"/>
  <c r="I336" i="5"/>
  <c r="J336" i="5"/>
  <c r="K336" i="5"/>
  <c r="L336" i="5"/>
  <c r="M336" i="5"/>
  <c r="B337" i="5"/>
  <c r="C337" i="5"/>
  <c r="D337" i="5"/>
  <c r="E337" i="5"/>
  <c r="F337" i="5"/>
  <c r="G337" i="5"/>
  <c r="H337" i="5"/>
  <c r="I337" i="5"/>
  <c r="J337" i="5"/>
  <c r="K337" i="5"/>
  <c r="L337" i="5"/>
  <c r="M337" i="5"/>
  <c r="B338" i="5"/>
  <c r="C338" i="5"/>
  <c r="D338" i="5"/>
  <c r="E338" i="5"/>
  <c r="F338" i="5"/>
  <c r="G338" i="5"/>
  <c r="H338" i="5"/>
  <c r="I338" i="5"/>
  <c r="J338" i="5"/>
  <c r="K338" i="5"/>
  <c r="L338" i="5"/>
  <c r="M338" i="5"/>
  <c r="B339" i="5"/>
  <c r="C339" i="5"/>
  <c r="D339" i="5"/>
  <c r="E339" i="5"/>
  <c r="F339" i="5"/>
  <c r="G339" i="5"/>
  <c r="H339" i="5"/>
  <c r="I339" i="5"/>
  <c r="J339" i="5"/>
  <c r="K339" i="5"/>
  <c r="L339" i="5"/>
  <c r="M339" i="5"/>
  <c r="B340" i="5"/>
  <c r="C340" i="5"/>
  <c r="D340" i="5"/>
  <c r="E340" i="5"/>
  <c r="F340" i="5"/>
  <c r="G340" i="5"/>
  <c r="H340" i="5"/>
  <c r="I340" i="5"/>
  <c r="J340" i="5"/>
  <c r="K340" i="5"/>
  <c r="L340" i="5"/>
  <c r="M340" i="5"/>
  <c r="B341" i="5"/>
  <c r="C341" i="5"/>
  <c r="D341" i="5"/>
  <c r="E341" i="5"/>
  <c r="F341" i="5"/>
  <c r="G341" i="5"/>
  <c r="H341" i="5"/>
  <c r="I341" i="5"/>
  <c r="J341" i="5"/>
  <c r="K341" i="5"/>
  <c r="L341" i="5"/>
  <c r="M341" i="5"/>
  <c r="B342" i="5"/>
  <c r="C342" i="5"/>
  <c r="D342" i="5"/>
  <c r="E342" i="5"/>
  <c r="F342" i="5"/>
  <c r="G342" i="5"/>
  <c r="H342" i="5"/>
  <c r="I342" i="5"/>
  <c r="J342" i="5"/>
  <c r="K342" i="5"/>
  <c r="L342" i="5"/>
  <c r="M342" i="5"/>
  <c r="B343" i="5"/>
  <c r="C343" i="5"/>
  <c r="D343" i="5"/>
  <c r="E343" i="5"/>
  <c r="F343" i="5"/>
  <c r="G343" i="5"/>
  <c r="H343" i="5"/>
  <c r="I343" i="5"/>
  <c r="J343" i="5"/>
  <c r="K343" i="5"/>
  <c r="L343" i="5"/>
  <c r="M343" i="5"/>
  <c r="B344" i="5"/>
  <c r="C344" i="5"/>
  <c r="D344" i="5"/>
  <c r="E344" i="5"/>
  <c r="F344" i="5"/>
  <c r="G344" i="5"/>
  <c r="H344" i="5"/>
  <c r="I344" i="5"/>
  <c r="J344" i="5"/>
  <c r="K344" i="5"/>
  <c r="L344" i="5"/>
  <c r="M344" i="5"/>
  <c r="B345" i="5"/>
  <c r="C345" i="5"/>
  <c r="D345" i="5"/>
  <c r="E345" i="5"/>
  <c r="F345" i="5"/>
  <c r="G345" i="5"/>
  <c r="H345" i="5"/>
  <c r="I345" i="5"/>
  <c r="J345" i="5"/>
  <c r="K345" i="5"/>
  <c r="L345" i="5"/>
  <c r="M345" i="5"/>
  <c r="B346" i="5"/>
  <c r="C346" i="5"/>
  <c r="D346" i="5"/>
  <c r="E346" i="5"/>
  <c r="F346" i="5"/>
  <c r="G346" i="5"/>
  <c r="H346" i="5"/>
  <c r="I346" i="5"/>
  <c r="J346" i="5"/>
  <c r="K346" i="5"/>
  <c r="L346" i="5"/>
  <c r="M346" i="5"/>
  <c r="B347" i="5"/>
  <c r="C347" i="5"/>
  <c r="D347" i="5"/>
  <c r="E347" i="5"/>
  <c r="F347" i="5"/>
  <c r="G347" i="5"/>
  <c r="H347" i="5"/>
  <c r="I347" i="5"/>
  <c r="J347" i="5"/>
  <c r="K347" i="5"/>
  <c r="L347" i="5"/>
  <c r="M347" i="5"/>
  <c r="B348" i="5"/>
  <c r="C348" i="5"/>
  <c r="D348" i="5"/>
  <c r="E348" i="5"/>
  <c r="F348" i="5"/>
  <c r="G348" i="5"/>
  <c r="H348" i="5"/>
  <c r="I348" i="5"/>
  <c r="J348" i="5"/>
  <c r="K348" i="5"/>
  <c r="L348" i="5"/>
  <c r="M348" i="5"/>
  <c r="B349" i="5"/>
  <c r="C349" i="5"/>
  <c r="D349" i="5"/>
  <c r="E349" i="5"/>
  <c r="F349" i="5"/>
  <c r="G349" i="5"/>
  <c r="H349" i="5"/>
  <c r="I349" i="5"/>
  <c r="J349" i="5"/>
  <c r="K349" i="5"/>
  <c r="L349" i="5"/>
  <c r="M349" i="5"/>
  <c r="B350" i="5"/>
  <c r="C350" i="5"/>
  <c r="D350" i="5"/>
  <c r="E350" i="5"/>
  <c r="F350" i="5"/>
  <c r="G350" i="5"/>
  <c r="H350" i="5"/>
  <c r="I350" i="5"/>
  <c r="J350" i="5"/>
  <c r="K350" i="5"/>
  <c r="L350" i="5"/>
  <c r="M350" i="5"/>
  <c r="B351" i="5"/>
  <c r="C351" i="5"/>
  <c r="D351" i="5"/>
  <c r="E351" i="5"/>
  <c r="F351" i="5"/>
  <c r="G351" i="5"/>
  <c r="H351" i="5"/>
  <c r="I351" i="5"/>
  <c r="J351" i="5"/>
  <c r="K351" i="5"/>
  <c r="L351" i="5"/>
  <c r="M351" i="5"/>
  <c r="B352" i="5"/>
  <c r="C352" i="5"/>
  <c r="D352" i="5"/>
  <c r="E352" i="5"/>
  <c r="F352" i="5"/>
  <c r="G352" i="5"/>
  <c r="H352" i="5"/>
  <c r="I352" i="5"/>
  <c r="J352" i="5"/>
  <c r="K352" i="5"/>
  <c r="L352" i="5"/>
  <c r="M352" i="5"/>
  <c r="B353" i="5"/>
  <c r="C353" i="5"/>
  <c r="D353" i="5"/>
  <c r="E353" i="5"/>
  <c r="F353" i="5"/>
  <c r="G353" i="5"/>
  <c r="H353" i="5"/>
  <c r="I353" i="5"/>
  <c r="J353" i="5"/>
  <c r="K353" i="5"/>
  <c r="L353" i="5"/>
  <c r="M353" i="5"/>
  <c r="B354" i="5"/>
  <c r="C354" i="5"/>
  <c r="D354" i="5"/>
  <c r="E354" i="5"/>
  <c r="F354" i="5"/>
  <c r="G354" i="5"/>
  <c r="H354" i="5"/>
  <c r="I354" i="5"/>
  <c r="J354" i="5"/>
  <c r="K354" i="5"/>
  <c r="L354" i="5"/>
  <c r="M354" i="5"/>
  <c r="B355" i="5"/>
  <c r="C355" i="5"/>
  <c r="D355" i="5"/>
  <c r="E355" i="5"/>
  <c r="F355" i="5"/>
  <c r="G355" i="5"/>
  <c r="H355" i="5"/>
  <c r="I355" i="5"/>
  <c r="J355" i="5"/>
  <c r="K355" i="5"/>
  <c r="L355" i="5"/>
  <c r="M355" i="5"/>
  <c r="B356" i="5"/>
  <c r="C356" i="5"/>
  <c r="D356" i="5"/>
  <c r="E356" i="5"/>
  <c r="F356" i="5"/>
  <c r="G356" i="5"/>
  <c r="H356" i="5"/>
  <c r="I356" i="5"/>
  <c r="J356" i="5"/>
  <c r="K356" i="5"/>
  <c r="L356" i="5"/>
  <c r="M356" i="5"/>
  <c r="B357" i="5"/>
  <c r="C357" i="5"/>
  <c r="D357" i="5"/>
  <c r="E357" i="5"/>
  <c r="F357" i="5"/>
  <c r="G357" i="5"/>
  <c r="H357" i="5"/>
  <c r="I357" i="5"/>
  <c r="J357" i="5"/>
  <c r="K357" i="5"/>
  <c r="L357" i="5"/>
  <c r="M357" i="5"/>
  <c r="B358" i="5"/>
  <c r="C358" i="5"/>
  <c r="D358" i="5"/>
  <c r="E358" i="5"/>
  <c r="F358" i="5"/>
  <c r="G358" i="5"/>
  <c r="H358" i="5"/>
  <c r="I358" i="5"/>
  <c r="J358" i="5"/>
  <c r="K358" i="5"/>
  <c r="L358" i="5"/>
  <c r="M358" i="5"/>
  <c r="B359" i="5"/>
  <c r="C359" i="5"/>
  <c r="D359" i="5"/>
  <c r="E359" i="5"/>
  <c r="F359" i="5"/>
  <c r="G359" i="5"/>
  <c r="H359" i="5"/>
  <c r="I359" i="5"/>
  <c r="J359" i="5"/>
  <c r="K359" i="5"/>
  <c r="L359" i="5"/>
  <c r="M359" i="5"/>
  <c r="B360" i="5"/>
  <c r="C360" i="5"/>
  <c r="D360" i="5"/>
  <c r="E360" i="5"/>
  <c r="F360" i="5"/>
  <c r="G360" i="5"/>
  <c r="H360" i="5"/>
  <c r="I360" i="5"/>
  <c r="J360" i="5"/>
  <c r="K360" i="5"/>
  <c r="L360" i="5"/>
  <c r="M360" i="5"/>
  <c r="B361" i="5"/>
  <c r="C361" i="5"/>
  <c r="D361" i="5"/>
  <c r="E361" i="5"/>
  <c r="F361" i="5"/>
  <c r="G361" i="5"/>
  <c r="H361" i="5"/>
  <c r="I361" i="5"/>
  <c r="J361" i="5"/>
  <c r="K361" i="5"/>
  <c r="L361" i="5"/>
  <c r="M361" i="5"/>
  <c r="B362" i="5"/>
  <c r="C362" i="5"/>
  <c r="D362" i="5"/>
  <c r="E362" i="5"/>
  <c r="F362" i="5"/>
  <c r="G362" i="5"/>
  <c r="H362" i="5"/>
  <c r="I362" i="5"/>
  <c r="J362" i="5"/>
  <c r="K362" i="5"/>
  <c r="L362" i="5"/>
  <c r="M362" i="5"/>
  <c r="B363" i="5"/>
  <c r="C363" i="5"/>
  <c r="D363" i="5"/>
  <c r="E363" i="5"/>
  <c r="F363" i="5"/>
  <c r="G363" i="5"/>
  <c r="H363" i="5"/>
  <c r="I363" i="5"/>
  <c r="J363" i="5"/>
  <c r="K363" i="5"/>
  <c r="L363" i="5"/>
  <c r="M363" i="5"/>
  <c r="B364" i="5"/>
  <c r="C364" i="5"/>
  <c r="D364" i="5"/>
  <c r="E364" i="5"/>
  <c r="F364" i="5"/>
  <c r="G364" i="5"/>
  <c r="H364" i="5"/>
  <c r="I364" i="5"/>
  <c r="J364" i="5"/>
  <c r="K364" i="5"/>
  <c r="L364" i="5"/>
  <c r="M364" i="5"/>
  <c r="B365" i="5"/>
  <c r="C365" i="5"/>
  <c r="D365" i="5"/>
  <c r="E365" i="5"/>
  <c r="F365" i="5"/>
  <c r="G365" i="5"/>
  <c r="H365" i="5"/>
  <c r="I365" i="5"/>
  <c r="J365" i="5"/>
  <c r="K365" i="5"/>
  <c r="L365" i="5"/>
  <c r="M365" i="5"/>
  <c r="B366" i="5"/>
  <c r="C366" i="5"/>
  <c r="D366" i="5"/>
  <c r="E366" i="5"/>
  <c r="F366" i="5"/>
  <c r="G366" i="5"/>
  <c r="H366" i="5"/>
  <c r="I366" i="5"/>
  <c r="J366" i="5"/>
  <c r="K366" i="5"/>
  <c r="L366" i="5"/>
  <c r="M366" i="5"/>
  <c r="B367" i="5"/>
  <c r="C367" i="5"/>
  <c r="D367" i="5"/>
  <c r="E367" i="5"/>
  <c r="F367" i="5"/>
  <c r="G367" i="5"/>
  <c r="H367" i="5"/>
  <c r="I367" i="5"/>
  <c r="J367" i="5"/>
  <c r="K367" i="5"/>
  <c r="L367" i="5"/>
  <c r="M367" i="5"/>
  <c r="B368" i="5"/>
  <c r="C368" i="5"/>
  <c r="D368" i="5"/>
  <c r="E368" i="5"/>
  <c r="F368" i="5"/>
  <c r="G368" i="5"/>
  <c r="H368" i="5"/>
  <c r="I368" i="5"/>
  <c r="J368" i="5"/>
  <c r="K368" i="5"/>
  <c r="L368" i="5"/>
  <c r="M368" i="5"/>
  <c r="B369" i="5"/>
  <c r="C369" i="5"/>
  <c r="D369" i="5"/>
  <c r="E369" i="5"/>
  <c r="F369" i="5"/>
  <c r="G369" i="5"/>
  <c r="H369" i="5"/>
  <c r="I369" i="5"/>
  <c r="J369" i="5"/>
  <c r="K369" i="5"/>
  <c r="L369" i="5"/>
  <c r="M369" i="5"/>
  <c r="B370" i="5"/>
  <c r="C370" i="5"/>
  <c r="D370" i="5"/>
  <c r="E370" i="5"/>
  <c r="F370" i="5"/>
  <c r="G370" i="5"/>
  <c r="H370" i="5"/>
  <c r="I370" i="5"/>
  <c r="J370" i="5"/>
  <c r="K370" i="5"/>
  <c r="L370" i="5"/>
  <c r="M370" i="5"/>
  <c r="B371" i="5"/>
  <c r="C371" i="5"/>
  <c r="D371" i="5"/>
  <c r="E371" i="5"/>
  <c r="F371" i="5"/>
  <c r="G371" i="5"/>
  <c r="H371" i="5"/>
  <c r="I371" i="5"/>
  <c r="J371" i="5"/>
  <c r="K371" i="5"/>
  <c r="L371" i="5"/>
  <c r="M371" i="5"/>
  <c r="B372" i="5"/>
  <c r="C372" i="5"/>
  <c r="D372" i="5"/>
  <c r="E372" i="5"/>
  <c r="F372" i="5"/>
  <c r="G372" i="5"/>
  <c r="H372" i="5"/>
  <c r="I372" i="5"/>
  <c r="J372" i="5"/>
  <c r="K372" i="5"/>
  <c r="L372" i="5"/>
  <c r="M372" i="5"/>
  <c r="B373" i="5"/>
  <c r="C373" i="5"/>
  <c r="D373" i="5"/>
  <c r="E373" i="5"/>
  <c r="F373" i="5"/>
  <c r="G373" i="5"/>
  <c r="H373" i="5"/>
  <c r="I373" i="5"/>
  <c r="J373" i="5"/>
  <c r="K373" i="5"/>
  <c r="L373" i="5"/>
  <c r="M373" i="5"/>
  <c r="B374" i="5"/>
  <c r="C374" i="5"/>
  <c r="D374" i="5"/>
  <c r="E374" i="5"/>
  <c r="F374" i="5"/>
  <c r="G374" i="5"/>
  <c r="H374" i="5"/>
  <c r="I374" i="5"/>
  <c r="J374" i="5"/>
  <c r="K374" i="5"/>
  <c r="L374" i="5"/>
  <c r="M374" i="5"/>
  <c r="B375" i="5"/>
  <c r="C375" i="5"/>
  <c r="D375" i="5"/>
  <c r="E375" i="5"/>
  <c r="F375" i="5"/>
  <c r="G375" i="5"/>
  <c r="H375" i="5"/>
  <c r="I375" i="5"/>
  <c r="J375" i="5"/>
  <c r="K375" i="5"/>
  <c r="L375" i="5"/>
  <c r="M375" i="5"/>
  <c r="B376" i="5"/>
  <c r="C376" i="5"/>
  <c r="D376" i="5"/>
  <c r="E376" i="5"/>
  <c r="F376" i="5"/>
  <c r="G376" i="5"/>
  <c r="H376" i="5"/>
  <c r="I376" i="5"/>
  <c r="J376" i="5"/>
  <c r="K376" i="5"/>
  <c r="L376" i="5"/>
  <c r="M376" i="5"/>
  <c r="B377" i="5"/>
  <c r="C377" i="5"/>
  <c r="D377" i="5"/>
  <c r="E377" i="5"/>
  <c r="F377" i="5"/>
  <c r="G377" i="5"/>
  <c r="H377" i="5"/>
  <c r="I377" i="5"/>
  <c r="J377" i="5"/>
  <c r="K377" i="5"/>
  <c r="L377" i="5"/>
  <c r="M377" i="5"/>
  <c r="B378" i="5"/>
  <c r="C378" i="5"/>
  <c r="D378" i="5"/>
  <c r="E378" i="5"/>
  <c r="F378" i="5"/>
  <c r="G378" i="5"/>
  <c r="H378" i="5"/>
  <c r="I378" i="5"/>
  <c r="J378" i="5"/>
  <c r="K378" i="5"/>
  <c r="L378" i="5"/>
  <c r="M378" i="5"/>
  <c r="B379" i="5"/>
  <c r="C379" i="5"/>
  <c r="D379" i="5"/>
  <c r="E379" i="5"/>
  <c r="F379" i="5"/>
  <c r="G379" i="5"/>
  <c r="H379" i="5"/>
  <c r="I379" i="5"/>
  <c r="J379" i="5"/>
  <c r="K379" i="5"/>
  <c r="L379" i="5"/>
  <c r="M379" i="5"/>
  <c r="B380" i="5"/>
  <c r="C380" i="5"/>
  <c r="D380" i="5"/>
  <c r="E380" i="5"/>
  <c r="F380" i="5"/>
  <c r="G380" i="5"/>
  <c r="H380" i="5"/>
  <c r="I380" i="5"/>
  <c r="J380" i="5"/>
  <c r="K380" i="5"/>
  <c r="L380" i="5"/>
  <c r="M380" i="5"/>
  <c r="B381" i="5"/>
  <c r="C381" i="5"/>
  <c r="D381" i="5"/>
  <c r="E381" i="5"/>
  <c r="F381" i="5"/>
  <c r="G381" i="5"/>
  <c r="H381" i="5"/>
  <c r="I381" i="5"/>
  <c r="J381" i="5"/>
  <c r="K381" i="5"/>
  <c r="L381" i="5"/>
  <c r="M381" i="5"/>
  <c r="B382" i="5"/>
  <c r="C382" i="5"/>
  <c r="D382" i="5"/>
  <c r="E382" i="5"/>
  <c r="F382" i="5"/>
  <c r="G382" i="5"/>
  <c r="H382" i="5"/>
  <c r="I382" i="5"/>
  <c r="J382" i="5"/>
  <c r="K382" i="5"/>
  <c r="L382" i="5"/>
  <c r="M382" i="5"/>
  <c r="B383" i="5"/>
  <c r="C383" i="5"/>
  <c r="D383" i="5"/>
  <c r="E383" i="5"/>
  <c r="F383" i="5"/>
  <c r="G383" i="5"/>
  <c r="H383" i="5"/>
  <c r="I383" i="5"/>
  <c r="J383" i="5"/>
  <c r="K383" i="5"/>
  <c r="L383" i="5"/>
  <c r="M383" i="5"/>
  <c r="B384" i="5"/>
  <c r="C384" i="5"/>
  <c r="D384" i="5"/>
  <c r="E384" i="5"/>
  <c r="F384" i="5"/>
  <c r="G384" i="5"/>
  <c r="H384" i="5"/>
  <c r="I384" i="5"/>
  <c r="J384" i="5"/>
  <c r="K384" i="5"/>
  <c r="L384" i="5"/>
  <c r="M384" i="5"/>
  <c r="B385" i="5"/>
  <c r="C385" i="5"/>
  <c r="D385" i="5"/>
  <c r="E385" i="5"/>
  <c r="F385" i="5"/>
  <c r="G385" i="5"/>
  <c r="H385" i="5"/>
  <c r="I385" i="5"/>
  <c r="J385" i="5"/>
  <c r="K385" i="5"/>
  <c r="L385" i="5"/>
  <c r="M385" i="5"/>
  <c r="B386" i="5"/>
  <c r="C386" i="5"/>
  <c r="D386" i="5"/>
  <c r="E386" i="5"/>
  <c r="F386" i="5"/>
  <c r="G386" i="5"/>
  <c r="H386" i="5"/>
  <c r="I386" i="5"/>
  <c r="J386" i="5"/>
  <c r="K386" i="5"/>
  <c r="L386" i="5"/>
  <c r="M386" i="5"/>
  <c r="B387" i="5"/>
  <c r="C387" i="5"/>
  <c r="D387" i="5"/>
  <c r="E387" i="5"/>
  <c r="F387" i="5"/>
  <c r="G387" i="5"/>
  <c r="H387" i="5"/>
  <c r="I387" i="5"/>
  <c r="J387" i="5"/>
  <c r="K387" i="5"/>
  <c r="L387" i="5"/>
  <c r="M387" i="5"/>
  <c r="B388" i="5"/>
  <c r="C388" i="5"/>
  <c r="D388" i="5"/>
  <c r="E388" i="5"/>
  <c r="F388" i="5"/>
  <c r="G388" i="5"/>
  <c r="H388" i="5"/>
  <c r="I388" i="5"/>
  <c r="J388" i="5"/>
  <c r="K388" i="5"/>
  <c r="L388" i="5"/>
  <c r="M388" i="5"/>
  <c r="B389" i="5"/>
  <c r="C389" i="5"/>
  <c r="D389" i="5"/>
  <c r="E389" i="5"/>
  <c r="F389" i="5"/>
  <c r="G389" i="5"/>
  <c r="H389" i="5"/>
  <c r="I389" i="5"/>
  <c r="J389" i="5"/>
  <c r="K389" i="5"/>
  <c r="L389" i="5"/>
  <c r="M389" i="5"/>
  <c r="B390" i="5"/>
  <c r="C390" i="5"/>
  <c r="D390" i="5"/>
  <c r="E390" i="5"/>
  <c r="F390" i="5"/>
  <c r="G390" i="5"/>
  <c r="H390" i="5"/>
  <c r="I390" i="5"/>
  <c r="J390" i="5"/>
  <c r="K390" i="5"/>
  <c r="L390" i="5"/>
  <c r="M390" i="5"/>
  <c r="B391" i="5"/>
  <c r="C391" i="5"/>
  <c r="D391" i="5"/>
  <c r="E391" i="5"/>
  <c r="F391" i="5"/>
  <c r="G391" i="5"/>
  <c r="H391" i="5"/>
  <c r="I391" i="5"/>
  <c r="J391" i="5"/>
  <c r="K391" i="5"/>
  <c r="L391" i="5"/>
  <c r="M391" i="5"/>
  <c r="B392" i="5"/>
  <c r="C392" i="5"/>
  <c r="D392" i="5"/>
  <c r="E392" i="5"/>
  <c r="F392" i="5"/>
  <c r="G392" i="5"/>
  <c r="H392" i="5"/>
  <c r="I392" i="5"/>
  <c r="J392" i="5"/>
  <c r="K392" i="5"/>
  <c r="L392" i="5"/>
  <c r="M392" i="5"/>
  <c r="B393" i="5"/>
  <c r="C393" i="5"/>
  <c r="D393" i="5"/>
  <c r="E393" i="5"/>
  <c r="F393" i="5"/>
  <c r="G393" i="5"/>
  <c r="H393" i="5"/>
  <c r="I393" i="5"/>
  <c r="J393" i="5"/>
  <c r="K393" i="5"/>
  <c r="L393" i="5"/>
  <c r="M393" i="5"/>
  <c r="B394" i="5"/>
  <c r="C394" i="5"/>
  <c r="D394" i="5"/>
  <c r="E394" i="5"/>
  <c r="F394" i="5"/>
  <c r="G394" i="5"/>
  <c r="H394" i="5"/>
  <c r="I394" i="5"/>
  <c r="J394" i="5"/>
  <c r="K394" i="5"/>
  <c r="L394" i="5"/>
  <c r="M394" i="5"/>
  <c r="B395" i="5"/>
  <c r="C395" i="5"/>
  <c r="D395" i="5"/>
  <c r="E395" i="5"/>
  <c r="F395" i="5"/>
  <c r="G395" i="5"/>
  <c r="H395" i="5"/>
  <c r="I395" i="5"/>
  <c r="J395" i="5"/>
  <c r="K395" i="5"/>
  <c r="L395" i="5"/>
  <c r="M395" i="5"/>
  <c r="B396" i="5"/>
  <c r="C396" i="5"/>
  <c r="D396" i="5"/>
  <c r="E396" i="5"/>
  <c r="F396" i="5"/>
  <c r="G396" i="5"/>
  <c r="H396" i="5"/>
  <c r="I396" i="5"/>
  <c r="J396" i="5"/>
  <c r="K396" i="5"/>
  <c r="L396" i="5"/>
  <c r="M396" i="5"/>
  <c r="B397" i="5"/>
  <c r="C397" i="5"/>
  <c r="D397" i="5"/>
  <c r="E397" i="5"/>
  <c r="F397" i="5"/>
  <c r="G397" i="5"/>
  <c r="H397" i="5"/>
  <c r="I397" i="5"/>
  <c r="J397" i="5"/>
  <c r="K397" i="5"/>
  <c r="L397" i="5"/>
  <c r="M397" i="5"/>
  <c r="B398" i="5"/>
  <c r="C398" i="5"/>
  <c r="D398" i="5"/>
  <c r="E398" i="5"/>
  <c r="F398" i="5"/>
  <c r="G398" i="5"/>
  <c r="H398" i="5"/>
  <c r="I398" i="5"/>
  <c r="J398" i="5"/>
  <c r="K398" i="5"/>
  <c r="L398" i="5"/>
  <c r="M398" i="5"/>
  <c r="B399" i="5"/>
  <c r="C399" i="5"/>
  <c r="D399" i="5"/>
  <c r="E399" i="5"/>
  <c r="F399" i="5"/>
  <c r="G399" i="5"/>
  <c r="H399" i="5"/>
  <c r="I399" i="5"/>
  <c r="J399" i="5"/>
  <c r="K399" i="5"/>
  <c r="L399" i="5"/>
  <c r="M399" i="5"/>
  <c r="B400" i="5"/>
  <c r="C400" i="5"/>
  <c r="D400" i="5"/>
  <c r="E400" i="5"/>
  <c r="F400" i="5"/>
  <c r="G400" i="5"/>
  <c r="H400" i="5"/>
  <c r="I400" i="5"/>
  <c r="J400" i="5"/>
  <c r="K400" i="5"/>
  <c r="L400" i="5"/>
  <c r="M400" i="5"/>
  <c r="B401" i="5"/>
  <c r="C401" i="5"/>
  <c r="D401" i="5"/>
  <c r="E401" i="5"/>
  <c r="F401" i="5"/>
  <c r="G401" i="5"/>
  <c r="H401" i="5"/>
  <c r="I401" i="5"/>
  <c r="J401" i="5"/>
  <c r="K401" i="5"/>
  <c r="L401" i="5"/>
  <c r="M401" i="5"/>
  <c r="B402" i="5"/>
  <c r="C402" i="5"/>
  <c r="D402" i="5"/>
  <c r="E402" i="5"/>
  <c r="F402" i="5"/>
  <c r="G402" i="5"/>
  <c r="H402" i="5"/>
  <c r="I402" i="5"/>
  <c r="J402" i="5"/>
  <c r="K402" i="5"/>
  <c r="L402" i="5"/>
  <c r="M402" i="5"/>
  <c r="B403" i="5"/>
  <c r="C403" i="5"/>
  <c r="D403" i="5"/>
  <c r="E403" i="5"/>
  <c r="F403" i="5"/>
  <c r="G403" i="5"/>
  <c r="H403" i="5"/>
  <c r="I403" i="5"/>
  <c r="J403" i="5"/>
  <c r="K403" i="5"/>
  <c r="L403" i="5"/>
  <c r="M403" i="5"/>
  <c r="B404" i="5"/>
  <c r="C404" i="5"/>
  <c r="D404" i="5"/>
  <c r="E404" i="5"/>
  <c r="F404" i="5"/>
  <c r="G404" i="5"/>
  <c r="H404" i="5"/>
  <c r="I404" i="5"/>
  <c r="J404" i="5"/>
  <c r="K404" i="5"/>
  <c r="L404" i="5"/>
  <c r="M404" i="5"/>
  <c r="B405" i="5"/>
  <c r="C405" i="5"/>
  <c r="D405" i="5"/>
  <c r="E405" i="5"/>
  <c r="F405" i="5"/>
  <c r="G405" i="5"/>
  <c r="H405" i="5"/>
  <c r="I405" i="5"/>
  <c r="J405" i="5"/>
  <c r="K405" i="5"/>
  <c r="L405" i="5"/>
  <c r="M405" i="5"/>
  <c r="B406" i="5"/>
  <c r="C406" i="5"/>
  <c r="D406" i="5"/>
  <c r="E406" i="5"/>
  <c r="F406" i="5"/>
  <c r="G406" i="5"/>
  <c r="H406" i="5"/>
  <c r="I406" i="5"/>
  <c r="J406" i="5"/>
  <c r="K406" i="5"/>
  <c r="L406" i="5"/>
  <c r="M406" i="5"/>
  <c r="B407" i="5"/>
  <c r="C407" i="5"/>
  <c r="D407" i="5"/>
  <c r="E407" i="5"/>
  <c r="F407" i="5"/>
  <c r="G407" i="5"/>
  <c r="H407" i="5"/>
  <c r="I407" i="5"/>
  <c r="J407" i="5"/>
  <c r="K407" i="5"/>
  <c r="L407" i="5"/>
  <c r="M407" i="5"/>
  <c r="B408" i="5"/>
  <c r="C408" i="5"/>
  <c r="D408" i="5"/>
  <c r="E408" i="5"/>
  <c r="F408" i="5"/>
  <c r="G408" i="5"/>
  <c r="H408" i="5"/>
  <c r="I408" i="5"/>
  <c r="J408" i="5"/>
  <c r="K408" i="5"/>
  <c r="L408" i="5"/>
  <c r="M408" i="5"/>
  <c r="B409" i="5"/>
  <c r="C409" i="5"/>
  <c r="D409" i="5"/>
  <c r="E409" i="5"/>
  <c r="F409" i="5"/>
  <c r="G409" i="5"/>
  <c r="H409" i="5"/>
  <c r="I409" i="5"/>
  <c r="J409" i="5"/>
  <c r="K409" i="5"/>
  <c r="L409" i="5"/>
  <c r="M409" i="5"/>
  <c r="B410" i="5"/>
  <c r="C410" i="5"/>
  <c r="D410" i="5"/>
  <c r="E410" i="5"/>
  <c r="F410" i="5"/>
  <c r="G410" i="5"/>
  <c r="H410" i="5"/>
  <c r="I410" i="5"/>
  <c r="J410" i="5"/>
  <c r="K410" i="5"/>
  <c r="L410" i="5"/>
  <c r="M410" i="5"/>
  <c r="B411" i="5"/>
  <c r="C411" i="5"/>
  <c r="D411" i="5"/>
  <c r="E411" i="5"/>
  <c r="F411" i="5"/>
  <c r="G411" i="5"/>
  <c r="H411" i="5"/>
  <c r="I411" i="5"/>
  <c r="J411" i="5"/>
  <c r="K411" i="5"/>
  <c r="L411" i="5"/>
  <c r="M411" i="5"/>
  <c r="B412" i="5"/>
  <c r="C412" i="5"/>
  <c r="D412" i="5"/>
  <c r="E412" i="5"/>
  <c r="F412" i="5"/>
  <c r="G412" i="5"/>
  <c r="H412" i="5"/>
  <c r="I412" i="5"/>
  <c r="J412" i="5"/>
  <c r="K412" i="5"/>
  <c r="L412" i="5"/>
  <c r="M412" i="5"/>
  <c r="B413" i="5"/>
  <c r="C413" i="5"/>
  <c r="D413" i="5"/>
  <c r="E413" i="5"/>
  <c r="F413" i="5"/>
  <c r="G413" i="5"/>
  <c r="H413" i="5"/>
  <c r="I413" i="5"/>
  <c r="J413" i="5"/>
  <c r="K413" i="5"/>
  <c r="L413" i="5"/>
  <c r="M413" i="5"/>
  <c r="B414" i="5"/>
  <c r="C414" i="5"/>
  <c r="D414" i="5"/>
  <c r="E414" i="5"/>
  <c r="F414" i="5"/>
  <c r="G414" i="5"/>
  <c r="H414" i="5"/>
  <c r="I414" i="5"/>
  <c r="J414" i="5"/>
  <c r="K414" i="5"/>
  <c r="L414" i="5"/>
  <c r="M414" i="5"/>
  <c r="B415" i="5"/>
  <c r="C415" i="5"/>
  <c r="D415" i="5"/>
  <c r="E415" i="5"/>
  <c r="F415" i="5"/>
  <c r="G415" i="5"/>
  <c r="H415" i="5"/>
  <c r="I415" i="5"/>
  <c r="J415" i="5"/>
  <c r="K415" i="5"/>
  <c r="L415" i="5"/>
  <c r="M415" i="5"/>
  <c r="B416" i="5"/>
  <c r="C416" i="5"/>
  <c r="D416" i="5"/>
  <c r="E416" i="5"/>
  <c r="F416" i="5"/>
  <c r="G416" i="5"/>
  <c r="H416" i="5"/>
  <c r="I416" i="5"/>
  <c r="J416" i="5"/>
  <c r="K416" i="5"/>
  <c r="L416" i="5"/>
  <c r="M416" i="5"/>
  <c r="B417" i="5"/>
  <c r="C417" i="5"/>
  <c r="D417" i="5"/>
  <c r="E417" i="5"/>
  <c r="F417" i="5"/>
  <c r="G417" i="5"/>
  <c r="H417" i="5"/>
  <c r="I417" i="5"/>
  <c r="J417" i="5"/>
  <c r="K417" i="5"/>
  <c r="L417" i="5"/>
  <c r="M417" i="5"/>
  <c r="B418" i="5"/>
  <c r="C418" i="5"/>
  <c r="D418" i="5"/>
  <c r="E418" i="5"/>
  <c r="F418" i="5"/>
  <c r="G418" i="5"/>
  <c r="H418" i="5"/>
  <c r="I418" i="5"/>
  <c r="J418" i="5"/>
  <c r="K418" i="5"/>
  <c r="L418" i="5"/>
  <c r="M418" i="5"/>
  <c r="B419" i="5"/>
  <c r="C419" i="5"/>
  <c r="D419" i="5"/>
  <c r="E419" i="5"/>
  <c r="F419" i="5"/>
  <c r="G419" i="5"/>
  <c r="H419" i="5"/>
  <c r="I419" i="5"/>
  <c r="J419" i="5"/>
  <c r="K419" i="5"/>
  <c r="L419" i="5"/>
  <c r="M419" i="5"/>
  <c r="B420" i="5"/>
  <c r="C420" i="5"/>
  <c r="D420" i="5"/>
  <c r="E420" i="5"/>
  <c r="F420" i="5"/>
  <c r="G420" i="5"/>
  <c r="H420" i="5"/>
  <c r="I420" i="5"/>
  <c r="J420" i="5"/>
  <c r="K420" i="5"/>
  <c r="L420" i="5"/>
  <c r="M420" i="5"/>
  <c r="B421" i="5"/>
  <c r="C421" i="5"/>
  <c r="D421" i="5"/>
  <c r="E421" i="5"/>
  <c r="F421" i="5"/>
  <c r="G421" i="5"/>
  <c r="H421" i="5"/>
  <c r="I421" i="5"/>
  <c r="J421" i="5"/>
  <c r="K421" i="5"/>
  <c r="L421" i="5"/>
  <c r="M421" i="5"/>
  <c r="B422" i="5"/>
  <c r="C422" i="5"/>
  <c r="D422" i="5"/>
  <c r="E422" i="5"/>
  <c r="F422" i="5"/>
  <c r="G422" i="5"/>
  <c r="H422" i="5"/>
  <c r="I422" i="5"/>
  <c r="J422" i="5"/>
  <c r="K422" i="5"/>
  <c r="L422" i="5"/>
  <c r="M422" i="5"/>
  <c r="B423" i="5"/>
  <c r="C423" i="5"/>
  <c r="D423" i="5"/>
  <c r="E423" i="5"/>
  <c r="F423" i="5"/>
  <c r="G423" i="5"/>
  <c r="H423" i="5"/>
  <c r="I423" i="5"/>
  <c r="J423" i="5"/>
  <c r="K423" i="5"/>
  <c r="L423" i="5"/>
  <c r="M423" i="5"/>
  <c r="B424" i="5"/>
  <c r="C424" i="5"/>
  <c r="D424" i="5"/>
  <c r="E424" i="5"/>
  <c r="F424" i="5"/>
  <c r="G424" i="5"/>
  <c r="H424" i="5"/>
  <c r="I424" i="5"/>
  <c r="J424" i="5"/>
  <c r="K424" i="5"/>
  <c r="L424" i="5"/>
  <c r="M424" i="5"/>
  <c r="B425" i="5"/>
  <c r="C425" i="5"/>
  <c r="D425" i="5"/>
  <c r="E425" i="5"/>
  <c r="F425" i="5"/>
  <c r="G425" i="5"/>
  <c r="H425" i="5"/>
  <c r="I425" i="5"/>
  <c r="J425" i="5"/>
  <c r="K425" i="5"/>
  <c r="L425" i="5"/>
  <c r="M425" i="5"/>
  <c r="B426" i="5"/>
  <c r="C426" i="5"/>
  <c r="D426" i="5"/>
  <c r="E426" i="5"/>
  <c r="F426" i="5"/>
  <c r="G426" i="5"/>
  <c r="H426" i="5"/>
  <c r="I426" i="5"/>
  <c r="J426" i="5"/>
  <c r="K426" i="5"/>
  <c r="L426" i="5"/>
  <c r="M426" i="5"/>
  <c r="B427" i="5"/>
  <c r="C427" i="5"/>
  <c r="D427" i="5"/>
  <c r="E427" i="5"/>
  <c r="F427" i="5"/>
  <c r="G427" i="5"/>
  <c r="H427" i="5"/>
  <c r="I427" i="5"/>
  <c r="J427" i="5"/>
  <c r="K427" i="5"/>
  <c r="L427" i="5"/>
  <c r="M427" i="5"/>
  <c r="B428" i="5"/>
  <c r="C428" i="5"/>
  <c r="D428" i="5"/>
  <c r="E428" i="5"/>
  <c r="F428" i="5"/>
  <c r="G428" i="5"/>
  <c r="H428" i="5"/>
  <c r="I428" i="5"/>
  <c r="J428" i="5"/>
  <c r="K428" i="5"/>
  <c r="L428" i="5"/>
  <c r="M428" i="5"/>
  <c r="B429" i="5"/>
  <c r="C429" i="5"/>
  <c r="D429" i="5"/>
  <c r="E429" i="5"/>
  <c r="F429" i="5"/>
  <c r="G429" i="5"/>
  <c r="H429" i="5"/>
  <c r="I429" i="5"/>
  <c r="J429" i="5"/>
  <c r="K429" i="5"/>
  <c r="L429" i="5"/>
  <c r="M429" i="5"/>
  <c r="B430" i="5"/>
  <c r="C430" i="5"/>
  <c r="D430" i="5"/>
  <c r="E430" i="5"/>
  <c r="F430" i="5"/>
  <c r="G430" i="5"/>
  <c r="H430" i="5"/>
  <c r="I430" i="5"/>
  <c r="J430" i="5"/>
  <c r="K430" i="5"/>
  <c r="L430" i="5"/>
  <c r="M430" i="5"/>
  <c r="B431" i="5"/>
  <c r="C431" i="5"/>
  <c r="D431" i="5"/>
  <c r="E431" i="5"/>
  <c r="F431" i="5"/>
  <c r="G431" i="5"/>
  <c r="H431" i="5"/>
  <c r="I431" i="5"/>
  <c r="J431" i="5"/>
  <c r="K431" i="5"/>
  <c r="L431" i="5"/>
  <c r="M431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B433" i="5"/>
  <c r="C433" i="5"/>
  <c r="D433" i="5"/>
  <c r="E433" i="5"/>
  <c r="F433" i="5"/>
  <c r="G433" i="5"/>
  <c r="H433" i="5"/>
  <c r="I433" i="5"/>
  <c r="J433" i="5"/>
  <c r="K433" i="5"/>
  <c r="L433" i="5"/>
  <c r="M433" i="5"/>
  <c r="B434" i="5"/>
  <c r="C434" i="5"/>
  <c r="D434" i="5"/>
  <c r="E434" i="5"/>
  <c r="F434" i="5"/>
  <c r="G434" i="5"/>
  <c r="H434" i="5"/>
  <c r="I434" i="5"/>
  <c r="J434" i="5"/>
  <c r="K434" i="5"/>
  <c r="L434" i="5"/>
  <c r="M434" i="5"/>
  <c r="B435" i="5"/>
  <c r="C435" i="5"/>
  <c r="D435" i="5"/>
  <c r="E435" i="5"/>
  <c r="F435" i="5"/>
  <c r="G435" i="5"/>
  <c r="H435" i="5"/>
  <c r="I435" i="5"/>
  <c r="J435" i="5"/>
  <c r="K435" i="5"/>
  <c r="L435" i="5"/>
  <c r="M435" i="5"/>
  <c r="B436" i="5"/>
  <c r="C436" i="5"/>
  <c r="D436" i="5"/>
  <c r="E436" i="5"/>
  <c r="F436" i="5"/>
  <c r="G436" i="5"/>
  <c r="H436" i="5"/>
  <c r="I436" i="5"/>
  <c r="J436" i="5"/>
  <c r="K436" i="5"/>
  <c r="L436" i="5"/>
  <c r="M436" i="5"/>
  <c r="B437" i="5"/>
  <c r="C437" i="5"/>
  <c r="D437" i="5"/>
  <c r="E437" i="5"/>
  <c r="F437" i="5"/>
  <c r="G437" i="5"/>
  <c r="H437" i="5"/>
  <c r="I437" i="5"/>
  <c r="J437" i="5"/>
  <c r="K437" i="5"/>
  <c r="L437" i="5"/>
  <c r="M437" i="5"/>
  <c r="B438" i="5"/>
  <c r="C438" i="5"/>
  <c r="D438" i="5"/>
  <c r="E438" i="5"/>
  <c r="F438" i="5"/>
  <c r="G438" i="5"/>
  <c r="H438" i="5"/>
  <c r="I438" i="5"/>
  <c r="J438" i="5"/>
  <c r="K438" i="5"/>
  <c r="L438" i="5"/>
  <c r="M438" i="5"/>
  <c r="B439" i="5"/>
  <c r="C439" i="5"/>
  <c r="D439" i="5"/>
  <c r="E439" i="5"/>
  <c r="F439" i="5"/>
  <c r="G439" i="5"/>
  <c r="H439" i="5"/>
  <c r="I439" i="5"/>
  <c r="J439" i="5"/>
  <c r="K439" i="5"/>
  <c r="L439" i="5"/>
  <c r="M439" i="5"/>
  <c r="B440" i="5"/>
  <c r="C440" i="5"/>
  <c r="D440" i="5"/>
  <c r="E440" i="5"/>
  <c r="F440" i="5"/>
  <c r="G440" i="5"/>
  <c r="H440" i="5"/>
  <c r="I440" i="5"/>
  <c r="J440" i="5"/>
  <c r="K440" i="5"/>
  <c r="L440" i="5"/>
  <c r="M440" i="5"/>
  <c r="B441" i="5"/>
  <c r="C441" i="5"/>
  <c r="D441" i="5"/>
  <c r="E441" i="5"/>
  <c r="F441" i="5"/>
  <c r="G441" i="5"/>
  <c r="H441" i="5"/>
  <c r="I441" i="5"/>
  <c r="J441" i="5"/>
  <c r="K441" i="5"/>
  <c r="L441" i="5"/>
  <c r="M441" i="5"/>
  <c r="B442" i="5"/>
  <c r="C442" i="5"/>
  <c r="D442" i="5"/>
  <c r="E442" i="5"/>
  <c r="F442" i="5"/>
  <c r="G442" i="5"/>
  <c r="H442" i="5"/>
  <c r="I442" i="5"/>
  <c r="J442" i="5"/>
  <c r="K442" i="5"/>
  <c r="L442" i="5"/>
  <c r="M442" i="5"/>
  <c r="B443" i="5"/>
  <c r="C443" i="5"/>
  <c r="D443" i="5"/>
  <c r="E443" i="5"/>
  <c r="F443" i="5"/>
  <c r="G443" i="5"/>
  <c r="H443" i="5"/>
  <c r="I443" i="5"/>
  <c r="J443" i="5"/>
  <c r="K443" i="5"/>
  <c r="L443" i="5"/>
  <c r="M443" i="5"/>
  <c r="B444" i="5"/>
  <c r="C444" i="5"/>
  <c r="D444" i="5"/>
  <c r="E444" i="5"/>
  <c r="F444" i="5"/>
  <c r="G444" i="5"/>
  <c r="H444" i="5"/>
  <c r="I444" i="5"/>
  <c r="J444" i="5"/>
  <c r="K444" i="5"/>
  <c r="L444" i="5"/>
  <c r="M444" i="5"/>
  <c r="B445" i="5"/>
  <c r="C445" i="5"/>
  <c r="D445" i="5"/>
  <c r="E445" i="5"/>
  <c r="F445" i="5"/>
  <c r="G445" i="5"/>
  <c r="H445" i="5"/>
  <c r="I445" i="5"/>
  <c r="J445" i="5"/>
  <c r="K445" i="5"/>
  <c r="L445" i="5"/>
  <c r="M445" i="5"/>
  <c r="B446" i="5"/>
  <c r="C446" i="5"/>
  <c r="D446" i="5"/>
  <c r="E446" i="5"/>
  <c r="F446" i="5"/>
  <c r="G446" i="5"/>
  <c r="H446" i="5"/>
  <c r="I446" i="5"/>
  <c r="J446" i="5"/>
  <c r="K446" i="5"/>
  <c r="L446" i="5"/>
  <c r="M446" i="5"/>
  <c r="B447" i="5"/>
  <c r="C447" i="5"/>
  <c r="D447" i="5"/>
  <c r="E447" i="5"/>
  <c r="F447" i="5"/>
  <c r="G447" i="5"/>
  <c r="H447" i="5"/>
  <c r="I447" i="5"/>
  <c r="J447" i="5"/>
  <c r="K447" i="5"/>
  <c r="L447" i="5"/>
  <c r="M447" i="5"/>
  <c r="B448" i="5"/>
  <c r="C448" i="5"/>
  <c r="D448" i="5"/>
  <c r="E448" i="5"/>
  <c r="F448" i="5"/>
  <c r="G448" i="5"/>
  <c r="H448" i="5"/>
  <c r="I448" i="5"/>
  <c r="J448" i="5"/>
  <c r="K448" i="5"/>
  <c r="L448" i="5"/>
  <c r="M448" i="5"/>
  <c r="B449" i="5"/>
  <c r="C449" i="5"/>
  <c r="D449" i="5"/>
  <c r="E449" i="5"/>
  <c r="F449" i="5"/>
  <c r="G449" i="5"/>
  <c r="H449" i="5"/>
  <c r="I449" i="5"/>
  <c r="J449" i="5"/>
  <c r="K449" i="5"/>
  <c r="L449" i="5"/>
  <c r="M449" i="5"/>
  <c r="B450" i="5"/>
  <c r="C450" i="5"/>
  <c r="D450" i="5"/>
  <c r="E450" i="5"/>
  <c r="F450" i="5"/>
  <c r="G450" i="5"/>
  <c r="H450" i="5"/>
  <c r="I450" i="5"/>
  <c r="J450" i="5"/>
  <c r="K450" i="5"/>
  <c r="L450" i="5"/>
  <c r="M450" i="5"/>
  <c r="B451" i="5"/>
  <c r="C451" i="5"/>
  <c r="D451" i="5"/>
  <c r="E451" i="5"/>
  <c r="F451" i="5"/>
  <c r="G451" i="5"/>
  <c r="H451" i="5"/>
  <c r="I451" i="5"/>
  <c r="J451" i="5"/>
  <c r="K451" i="5"/>
  <c r="L451" i="5"/>
  <c r="M451" i="5"/>
  <c r="B452" i="5"/>
  <c r="C452" i="5"/>
  <c r="D452" i="5"/>
  <c r="E452" i="5"/>
  <c r="F452" i="5"/>
  <c r="G452" i="5"/>
  <c r="H452" i="5"/>
  <c r="I452" i="5"/>
  <c r="J452" i="5"/>
  <c r="K452" i="5"/>
  <c r="L452" i="5"/>
  <c r="M452" i="5"/>
  <c r="B453" i="5"/>
  <c r="C453" i="5"/>
  <c r="D453" i="5"/>
  <c r="E453" i="5"/>
  <c r="F453" i="5"/>
  <c r="G453" i="5"/>
  <c r="H453" i="5"/>
  <c r="I453" i="5"/>
  <c r="J453" i="5"/>
  <c r="K453" i="5"/>
  <c r="L453" i="5"/>
  <c r="M453" i="5"/>
  <c r="B454" i="5"/>
  <c r="C454" i="5"/>
  <c r="D454" i="5"/>
  <c r="E454" i="5"/>
  <c r="F454" i="5"/>
  <c r="G454" i="5"/>
  <c r="H454" i="5"/>
  <c r="I454" i="5"/>
  <c r="J454" i="5"/>
  <c r="K454" i="5"/>
  <c r="L454" i="5"/>
  <c r="M454" i="5"/>
  <c r="B455" i="5"/>
  <c r="C455" i="5"/>
  <c r="D455" i="5"/>
  <c r="E455" i="5"/>
  <c r="F455" i="5"/>
  <c r="G455" i="5"/>
  <c r="H455" i="5"/>
  <c r="I455" i="5"/>
  <c r="J455" i="5"/>
  <c r="K455" i="5"/>
  <c r="L455" i="5"/>
  <c r="M455" i="5"/>
  <c r="B456" i="5"/>
  <c r="C456" i="5"/>
  <c r="D456" i="5"/>
  <c r="E456" i="5"/>
  <c r="F456" i="5"/>
  <c r="G456" i="5"/>
  <c r="H456" i="5"/>
  <c r="I456" i="5"/>
  <c r="J456" i="5"/>
  <c r="K456" i="5"/>
  <c r="L456" i="5"/>
  <c r="M456" i="5"/>
  <c r="B457" i="5"/>
  <c r="C457" i="5"/>
  <c r="D457" i="5"/>
  <c r="E457" i="5"/>
  <c r="F457" i="5"/>
  <c r="G457" i="5"/>
  <c r="H457" i="5"/>
  <c r="I457" i="5"/>
  <c r="J457" i="5"/>
  <c r="K457" i="5"/>
  <c r="L457" i="5"/>
  <c r="M457" i="5"/>
  <c r="B458" i="5"/>
  <c r="C458" i="5"/>
  <c r="D458" i="5"/>
  <c r="E458" i="5"/>
  <c r="F458" i="5"/>
  <c r="G458" i="5"/>
  <c r="H458" i="5"/>
  <c r="I458" i="5"/>
  <c r="J458" i="5"/>
  <c r="K458" i="5"/>
  <c r="L458" i="5"/>
  <c r="M458" i="5"/>
  <c r="B459" i="5"/>
  <c r="C459" i="5"/>
  <c r="D459" i="5"/>
  <c r="E459" i="5"/>
  <c r="F459" i="5"/>
  <c r="G459" i="5"/>
  <c r="H459" i="5"/>
  <c r="I459" i="5"/>
  <c r="J459" i="5"/>
  <c r="K459" i="5"/>
  <c r="L459" i="5"/>
  <c r="M459" i="5"/>
  <c r="B460" i="5"/>
  <c r="C460" i="5"/>
  <c r="D460" i="5"/>
  <c r="E460" i="5"/>
  <c r="F460" i="5"/>
  <c r="G460" i="5"/>
  <c r="H460" i="5"/>
  <c r="I460" i="5"/>
  <c r="J460" i="5"/>
  <c r="K460" i="5"/>
  <c r="L460" i="5"/>
  <c r="M460" i="5"/>
  <c r="B461" i="5"/>
  <c r="C461" i="5"/>
  <c r="D461" i="5"/>
  <c r="E461" i="5"/>
  <c r="F461" i="5"/>
  <c r="G461" i="5"/>
  <c r="H461" i="5"/>
  <c r="I461" i="5"/>
  <c r="J461" i="5"/>
  <c r="K461" i="5"/>
  <c r="L461" i="5"/>
  <c r="M461" i="5"/>
  <c r="B462" i="5"/>
  <c r="C462" i="5"/>
  <c r="D462" i="5"/>
  <c r="E462" i="5"/>
  <c r="F462" i="5"/>
  <c r="G462" i="5"/>
  <c r="H462" i="5"/>
  <c r="I462" i="5"/>
  <c r="J462" i="5"/>
  <c r="K462" i="5"/>
  <c r="L462" i="5"/>
  <c r="M462" i="5"/>
  <c r="B463" i="5"/>
  <c r="C463" i="5"/>
  <c r="D463" i="5"/>
  <c r="E463" i="5"/>
  <c r="F463" i="5"/>
  <c r="G463" i="5"/>
  <c r="H463" i="5"/>
  <c r="I463" i="5"/>
  <c r="J463" i="5"/>
  <c r="K463" i="5"/>
  <c r="L463" i="5"/>
  <c r="M463" i="5"/>
  <c r="B464" i="5"/>
  <c r="C464" i="5"/>
  <c r="D464" i="5"/>
  <c r="E464" i="5"/>
  <c r="F464" i="5"/>
  <c r="G464" i="5"/>
  <c r="H464" i="5"/>
  <c r="I464" i="5"/>
  <c r="J464" i="5"/>
  <c r="K464" i="5"/>
  <c r="L464" i="5"/>
  <c r="M464" i="5"/>
  <c r="B465" i="5"/>
  <c r="C465" i="5"/>
  <c r="D465" i="5"/>
  <c r="E465" i="5"/>
  <c r="F465" i="5"/>
  <c r="G465" i="5"/>
  <c r="H465" i="5"/>
  <c r="I465" i="5"/>
  <c r="J465" i="5"/>
  <c r="K465" i="5"/>
  <c r="L465" i="5"/>
  <c r="M465" i="5"/>
  <c r="B466" i="5"/>
  <c r="C466" i="5"/>
  <c r="D466" i="5"/>
  <c r="E466" i="5"/>
  <c r="F466" i="5"/>
  <c r="G466" i="5"/>
  <c r="H466" i="5"/>
  <c r="I466" i="5"/>
  <c r="J466" i="5"/>
  <c r="K466" i="5"/>
  <c r="L466" i="5"/>
  <c r="M466" i="5"/>
  <c r="B467" i="5"/>
  <c r="C467" i="5"/>
  <c r="D467" i="5"/>
  <c r="E467" i="5"/>
  <c r="F467" i="5"/>
  <c r="G467" i="5"/>
  <c r="H467" i="5"/>
  <c r="I467" i="5"/>
  <c r="J467" i="5"/>
  <c r="K467" i="5"/>
  <c r="L467" i="5"/>
  <c r="M467" i="5"/>
  <c r="B468" i="5"/>
  <c r="C468" i="5"/>
  <c r="D468" i="5"/>
  <c r="E468" i="5"/>
  <c r="F468" i="5"/>
  <c r="G468" i="5"/>
  <c r="H468" i="5"/>
  <c r="I468" i="5"/>
  <c r="J468" i="5"/>
  <c r="K468" i="5"/>
  <c r="L468" i="5"/>
  <c r="M468" i="5"/>
  <c r="B469" i="5"/>
  <c r="C469" i="5"/>
  <c r="D469" i="5"/>
  <c r="E469" i="5"/>
  <c r="F469" i="5"/>
  <c r="G469" i="5"/>
  <c r="H469" i="5"/>
  <c r="I469" i="5"/>
  <c r="J469" i="5"/>
  <c r="K469" i="5"/>
  <c r="L469" i="5"/>
  <c r="M469" i="5"/>
  <c r="B470" i="5"/>
  <c r="C470" i="5"/>
  <c r="D470" i="5"/>
  <c r="E470" i="5"/>
  <c r="F470" i="5"/>
  <c r="G470" i="5"/>
  <c r="H470" i="5"/>
  <c r="I470" i="5"/>
  <c r="J470" i="5"/>
  <c r="K470" i="5"/>
  <c r="L470" i="5"/>
  <c r="M470" i="5"/>
  <c r="B471" i="5"/>
  <c r="C471" i="5"/>
  <c r="D471" i="5"/>
  <c r="E471" i="5"/>
  <c r="F471" i="5"/>
  <c r="G471" i="5"/>
  <c r="H471" i="5"/>
  <c r="I471" i="5"/>
  <c r="J471" i="5"/>
  <c r="K471" i="5"/>
  <c r="L471" i="5"/>
  <c r="M471" i="5"/>
  <c r="B472" i="5"/>
  <c r="C472" i="5"/>
  <c r="D472" i="5"/>
  <c r="E472" i="5"/>
  <c r="F472" i="5"/>
  <c r="G472" i="5"/>
  <c r="H472" i="5"/>
  <c r="I472" i="5"/>
  <c r="J472" i="5"/>
  <c r="K472" i="5"/>
  <c r="L472" i="5"/>
  <c r="M472" i="5"/>
  <c r="B473" i="5"/>
  <c r="C473" i="5"/>
  <c r="D473" i="5"/>
  <c r="E473" i="5"/>
  <c r="F473" i="5"/>
  <c r="G473" i="5"/>
  <c r="H473" i="5"/>
  <c r="I473" i="5"/>
  <c r="J473" i="5"/>
  <c r="K473" i="5"/>
  <c r="L473" i="5"/>
  <c r="M473" i="5"/>
  <c r="B474" i="5"/>
  <c r="C474" i="5"/>
  <c r="D474" i="5"/>
  <c r="E474" i="5"/>
  <c r="F474" i="5"/>
  <c r="G474" i="5"/>
  <c r="H474" i="5"/>
  <c r="I474" i="5"/>
  <c r="J474" i="5"/>
  <c r="K474" i="5"/>
  <c r="L474" i="5"/>
  <c r="M474" i="5"/>
  <c r="B475" i="5"/>
  <c r="C475" i="5"/>
  <c r="D475" i="5"/>
  <c r="E475" i="5"/>
  <c r="F475" i="5"/>
  <c r="G475" i="5"/>
  <c r="H475" i="5"/>
  <c r="I475" i="5"/>
  <c r="J475" i="5"/>
  <c r="K475" i="5"/>
  <c r="L475" i="5"/>
  <c r="M475" i="5"/>
  <c r="B476" i="5"/>
  <c r="C476" i="5"/>
  <c r="D476" i="5"/>
  <c r="E476" i="5"/>
  <c r="F476" i="5"/>
  <c r="G476" i="5"/>
  <c r="H476" i="5"/>
  <c r="I476" i="5"/>
  <c r="J476" i="5"/>
  <c r="K476" i="5"/>
  <c r="L476" i="5"/>
  <c r="M476" i="5"/>
  <c r="B477" i="5"/>
  <c r="C477" i="5"/>
  <c r="D477" i="5"/>
  <c r="E477" i="5"/>
  <c r="F477" i="5"/>
  <c r="G477" i="5"/>
  <c r="H477" i="5"/>
  <c r="I477" i="5"/>
  <c r="J477" i="5"/>
  <c r="K477" i="5"/>
  <c r="L477" i="5"/>
  <c r="M477" i="5"/>
  <c r="B478" i="5"/>
  <c r="C478" i="5"/>
  <c r="D478" i="5"/>
  <c r="E478" i="5"/>
  <c r="F478" i="5"/>
  <c r="G478" i="5"/>
  <c r="H478" i="5"/>
  <c r="I478" i="5"/>
  <c r="J478" i="5"/>
  <c r="K478" i="5"/>
  <c r="L478" i="5"/>
  <c r="M478" i="5"/>
  <c r="B479" i="5"/>
  <c r="C479" i="5"/>
  <c r="D479" i="5"/>
  <c r="E479" i="5"/>
  <c r="F479" i="5"/>
  <c r="G479" i="5"/>
  <c r="H479" i="5"/>
  <c r="I479" i="5"/>
  <c r="J479" i="5"/>
  <c r="K479" i="5"/>
  <c r="L479" i="5"/>
  <c r="M479" i="5"/>
  <c r="B480" i="5"/>
  <c r="C480" i="5"/>
  <c r="D480" i="5"/>
  <c r="E480" i="5"/>
  <c r="F480" i="5"/>
  <c r="G480" i="5"/>
  <c r="H480" i="5"/>
  <c r="I480" i="5"/>
  <c r="J480" i="5"/>
  <c r="K480" i="5"/>
  <c r="L480" i="5"/>
  <c r="M480" i="5"/>
  <c r="B481" i="5"/>
  <c r="C481" i="5"/>
  <c r="D481" i="5"/>
  <c r="E481" i="5"/>
  <c r="F481" i="5"/>
  <c r="G481" i="5"/>
  <c r="H481" i="5"/>
  <c r="I481" i="5"/>
  <c r="J481" i="5"/>
  <c r="K481" i="5"/>
  <c r="L481" i="5"/>
  <c r="M481" i="5"/>
  <c r="B482" i="5"/>
  <c r="C482" i="5"/>
  <c r="D482" i="5"/>
  <c r="E482" i="5"/>
  <c r="F482" i="5"/>
  <c r="G482" i="5"/>
  <c r="H482" i="5"/>
  <c r="I482" i="5"/>
  <c r="J482" i="5"/>
  <c r="K482" i="5"/>
  <c r="L482" i="5"/>
  <c r="M482" i="5"/>
  <c r="B483" i="5"/>
  <c r="C483" i="5"/>
  <c r="D483" i="5"/>
  <c r="E483" i="5"/>
  <c r="F483" i="5"/>
  <c r="G483" i="5"/>
  <c r="H483" i="5"/>
  <c r="I483" i="5"/>
  <c r="J483" i="5"/>
  <c r="K483" i="5"/>
  <c r="L483" i="5"/>
  <c r="M483" i="5"/>
  <c r="B484" i="5"/>
  <c r="C484" i="5"/>
  <c r="D484" i="5"/>
  <c r="E484" i="5"/>
  <c r="F484" i="5"/>
  <c r="G484" i="5"/>
  <c r="H484" i="5"/>
  <c r="I484" i="5"/>
  <c r="J484" i="5"/>
  <c r="K484" i="5"/>
  <c r="L484" i="5"/>
  <c r="M484" i="5"/>
  <c r="B485" i="5"/>
  <c r="C485" i="5"/>
  <c r="D485" i="5"/>
  <c r="E485" i="5"/>
  <c r="F485" i="5"/>
  <c r="G485" i="5"/>
  <c r="H485" i="5"/>
  <c r="I485" i="5"/>
  <c r="J485" i="5"/>
  <c r="K485" i="5"/>
  <c r="L485" i="5"/>
  <c r="M485" i="5"/>
  <c r="B486" i="5"/>
  <c r="C486" i="5"/>
  <c r="D486" i="5"/>
  <c r="E486" i="5"/>
  <c r="F486" i="5"/>
  <c r="G486" i="5"/>
  <c r="H486" i="5"/>
  <c r="I486" i="5"/>
  <c r="J486" i="5"/>
  <c r="K486" i="5"/>
  <c r="L486" i="5"/>
  <c r="M486" i="5"/>
  <c r="B487" i="5"/>
  <c r="C487" i="5"/>
  <c r="D487" i="5"/>
  <c r="E487" i="5"/>
  <c r="F487" i="5"/>
  <c r="G487" i="5"/>
  <c r="H487" i="5"/>
  <c r="I487" i="5"/>
  <c r="J487" i="5"/>
  <c r="K487" i="5"/>
  <c r="L487" i="5"/>
  <c r="M487" i="5"/>
  <c r="B488" i="5"/>
  <c r="C488" i="5"/>
  <c r="D488" i="5"/>
  <c r="E488" i="5"/>
  <c r="F488" i="5"/>
  <c r="G488" i="5"/>
  <c r="H488" i="5"/>
  <c r="I488" i="5"/>
  <c r="J488" i="5"/>
  <c r="K488" i="5"/>
  <c r="L488" i="5"/>
  <c r="M488" i="5"/>
  <c r="B489" i="5"/>
  <c r="C489" i="5"/>
  <c r="D489" i="5"/>
  <c r="E489" i="5"/>
  <c r="F489" i="5"/>
  <c r="G489" i="5"/>
  <c r="H489" i="5"/>
  <c r="I489" i="5"/>
  <c r="J489" i="5"/>
  <c r="K489" i="5"/>
  <c r="L489" i="5"/>
  <c r="M489" i="5"/>
  <c r="B490" i="5"/>
  <c r="C490" i="5"/>
  <c r="D490" i="5"/>
  <c r="E490" i="5"/>
  <c r="F490" i="5"/>
  <c r="G490" i="5"/>
  <c r="H490" i="5"/>
  <c r="I490" i="5"/>
  <c r="J490" i="5"/>
  <c r="K490" i="5"/>
  <c r="L490" i="5"/>
  <c r="M490" i="5"/>
  <c r="B491" i="5"/>
  <c r="C491" i="5"/>
  <c r="D491" i="5"/>
  <c r="E491" i="5"/>
  <c r="F491" i="5"/>
  <c r="G491" i="5"/>
  <c r="H491" i="5"/>
  <c r="I491" i="5"/>
  <c r="J491" i="5"/>
  <c r="K491" i="5"/>
  <c r="L491" i="5"/>
  <c r="M491" i="5"/>
  <c r="B492" i="5"/>
  <c r="C492" i="5"/>
  <c r="D492" i="5"/>
  <c r="E492" i="5"/>
  <c r="F492" i="5"/>
  <c r="G492" i="5"/>
  <c r="H492" i="5"/>
  <c r="I492" i="5"/>
  <c r="J492" i="5"/>
  <c r="K492" i="5"/>
  <c r="L492" i="5"/>
  <c r="M492" i="5"/>
  <c r="B493" i="5"/>
  <c r="C493" i="5"/>
  <c r="D493" i="5"/>
  <c r="E493" i="5"/>
  <c r="F493" i="5"/>
  <c r="G493" i="5"/>
  <c r="H493" i="5"/>
  <c r="I493" i="5"/>
  <c r="J493" i="5"/>
  <c r="K493" i="5"/>
  <c r="L493" i="5"/>
  <c r="M493" i="5"/>
  <c r="B494" i="5"/>
  <c r="C494" i="5"/>
  <c r="D494" i="5"/>
  <c r="E494" i="5"/>
  <c r="F494" i="5"/>
  <c r="G494" i="5"/>
  <c r="H494" i="5"/>
  <c r="I494" i="5"/>
  <c r="J494" i="5"/>
  <c r="K494" i="5"/>
  <c r="L494" i="5"/>
  <c r="M494" i="5"/>
  <c r="B495" i="5"/>
  <c r="C495" i="5"/>
  <c r="D495" i="5"/>
  <c r="E495" i="5"/>
  <c r="F495" i="5"/>
  <c r="G495" i="5"/>
  <c r="H495" i="5"/>
  <c r="I495" i="5"/>
  <c r="J495" i="5"/>
  <c r="K495" i="5"/>
  <c r="L495" i="5"/>
  <c r="M495" i="5"/>
  <c r="B496" i="5"/>
  <c r="C496" i="5"/>
  <c r="D496" i="5"/>
  <c r="E496" i="5"/>
  <c r="F496" i="5"/>
  <c r="G496" i="5"/>
  <c r="H496" i="5"/>
  <c r="I496" i="5"/>
  <c r="J496" i="5"/>
  <c r="K496" i="5"/>
  <c r="L496" i="5"/>
  <c r="M496" i="5"/>
  <c r="B497" i="5"/>
  <c r="C497" i="5"/>
  <c r="D497" i="5"/>
  <c r="E497" i="5"/>
  <c r="F497" i="5"/>
  <c r="G497" i="5"/>
  <c r="H497" i="5"/>
  <c r="I497" i="5"/>
  <c r="J497" i="5"/>
  <c r="K497" i="5"/>
  <c r="L497" i="5"/>
  <c r="M497" i="5"/>
  <c r="B498" i="5"/>
  <c r="C498" i="5"/>
  <c r="D498" i="5"/>
  <c r="E498" i="5"/>
  <c r="F498" i="5"/>
  <c r="G498" i="5"/>
  <c r="H498" i="5"/>
  <c r="I498" i="5"/>
  <c r="J498" i="5"/>
  <c r="K498" i="5"/>
  <c r="L498" i="5"/>
  <c r="M498" i="5"/>
  <c r="B499" i="5"/>
  <c r="C499" i="5"/>
  <c r="D499" i="5"/>
  <c r="E499" i="5"/>
  <c r="F499" i="5"/>
  <c r="G499" i="5"/>
  <c r="H499" i="5"/>
  <c r="I499" i="5"/>
  <c r="J499" i="5"/>
  <c r="K499" i="5"/>
  <c r="L499" i="5"/>
  <c r="M499" i="5"/>
  <c r="B500" i="5"/>
  <c r="C500" i="5"/>
  <c r="D500" i="5"/>
  <c r="E500" i="5"/>
  <c r="F500" i="5"/>
  <c r="G500" i="5"/>
  <c r="H500" i="5"/>
  <c r="I500" i="5"/>
  <c r="J500" i="5"/>
  <c r="K500" i="5"/>
  <c r="L500" i="5"/>
  <c r="M500" i="5"/>
  <c r="B501" i="5"/>
  <c r="C501" i="5"/>
  <c r="D501" i="5"/>
  <c r="E501" i="5"/>
  <c r="F501" i="5"/>
  <c r="G501" i="5"/>
  <c r="H501" i="5"/>
  <c r="I501" i="5"/>
  <c r="J501" i="5"/>
  <c r="K501" i="5"/>
  <c r="L501" i="5"/>
  <c r="M501" i="5"/>
  <c r="B502" i="5"/>
  <c r="C502" i="5"/>
  <c r="D502" i="5"/>
  <c r="E502" i="5"/>
  <c r="F502" i="5"/>
  <c r="G502" i="5"/>
  <c r="H502" i="5"/>
  <c r="I502" i="5"/>
  <c r="J502" i="5"/>
  <c r="K502" i="5"/>
  <c r="L502" i="5"/>
  <c r="M502" i="5"/>
  <c r="B503" i="5"/>
  <c r="C503" i="5"/>
  <c r="D503" i="5"/>
  <c r="E503" i="5"/>
  <c r="F503" i="5"/>
  <c r="G503" i="5"/>
  <c r="H503" i="5"/>
  <c r="I503" i="5"/>
  <c r="J503" i="5"/>
  <c r="K503" i="5"/>
  <c r="L503" i="5"/>
  <c r="M503" i="5"/>
  <c r="B504" i="5"/>
  <c r="C504" i="5"/>
  <c r="D504" i="5"/>
  <c r="E504" i="5"/>
  <c r="F504" i="5"/>
  <c r="G504" i="5"/>
  <c r="H504" i="5"/>
  <c r="I504" i="5"/>
  <c r="J504" i="5"/>
  <c r="K504" i="5"/>
  <c r="L504" i="5"/>
  <c r="M504" i="5"/>
  <c r="B505" i="5"/>
  <c r="C505" i="5"/>
  <c r="D505" i="5"/>
  <c r="E505" i="5"/>
  <c r="F505" i="5"/>
  <c r="G505" i="5"/>
  <c r="H505" i="5"/>
  <c r="I505" i="5"/>
  <c r="J505" i="5"/>
  <c r="K505" i="5"/>
  <c r="L505" i="5"/>
  <c r="M505" i="5"/>
  <c r="B506" i="5"/>
  <c r="C506" i="5"/>
  <c r="D506" i="5"/>
  <c r="E506" i="5"/>
  <c r="F506" i="5"/>
  <c r="G506" i="5"/>
  <c r="H506" i="5"/>
  <c r="I506" i="5"/>
  <c r="J506" i="5"/>
  <c r="K506" i="5"/>
  <c r="L506" i="5"/>
  <c r="M506" i="5"/>
  <c r="B507" i="5"/>
  <c r="C507" i="5"/>
  <c r="D507" i="5"/>
  <c r="E507" i="5"/>
  <c r="F507" i="5"/>
  <c r="G507" i="5"/>
  <c r="H507" i="5"/>
  <c r="I507" i="5"/>
  <c r="J507" i="5"/>
  <c r="K507" i="5"/>
  <c r="L507" i="5"/>
  <c r="M507" i="5"/>
  <c r="B508" i="5"/>
  <c r="C508" i="5"/>
  <c r="D508" i="5"/>
  <c r="E508" i="5"/>
  <c r="F508" i="5"/>
  <c r="G508" i="5"/>
  <c r="H508" i="5"/>
  <c r="I508" i="5"/>
  <c r="J508" i="5"/>
  <c r="K508" i="5"/>
  <c r="L508" i="5"/>
  <c r="M508" i="5"/>
  <c r="B509" i="5"/>
  <c r="C509" i="5"/>
  <c r="D509" i="5"/>
  <c r="E509" i="5"/>
  <c r="F509" i="5"/>
  <c r="G509" i="5"/>
  <c r="H509" i="5"/>
  <c r="I509" i="5"/>
  <c r="J509" i="5"/>
  <c r="K509" i="5"/>
  <c r="L509" i="5"/>
  <c r="M509" i="5"/>
  <c r="B510" i="5"/>
  <c r="C510" i="5"/>
  <c r="D510" i="5"/>
  <c r="E510" i="5"/>
  <c r="F510" i="5"/>
  <c r="G510" i="5"/>
  <c r="H510" i="5"/>
  <c r="I510" i="5"/>
  <c r="J510" i="5"/>
  <c r="K510" i="5"/>
  <c r="L510" i="5"/>
  <c r="M510" i="5"/>
  <c r="B511" i="5"/>
  <c r="C511" i="5"/>
  <c r="D511" i="5"/>
  <c r="E511" i="5"/>
  <c r="F511" i="5"/>
  <c r="G511" i="5"/>
  <c r="H511" i="5"/>
  <c r="I511" i="5"/>
  <c r="J511" i="5"/>
  <c r="K511" i="5"/>
  <c r="L511" i="5"/>
  <c r="M511" i="5"/>
  <c r="B512" i="5"/>
  <c r="C512" i="5"/>
  <c r="D512" i="5"/>
  <c r="E512" i="5"/>
  <c r="F512" i="5"/>
  <c r="G512" i="5"/>
  <c r="H512" i="5"/>
  <c r="I512" i="5"/>
  <c r="J512" i="5"/>
  <c r="K512" i="5"/>
  <c r="L512" i="5"/>
  <c r="M512" i="5"/>
  <c r="B513" i="5"/>
  <c r="C513" i="5"/>
  <c r="D513" i="5"/>
  <c r="E513" i="5"/>
  <c r="F513" i="5"/>
  <c r="G513" i="5"/>
  <c r="H513" i="5"/>
  <c r="I513" i="5"/>
  <c r="J513" i="5"/>
  <c r="K513" i="5"/>
  <c r="L513" i="5"/>
  <c r="M513" i="5"/>
  <c r="B514" i="5"/>
  <c r="C514" i="5"/>
  <c r="D514" i="5"/>
  <c r="E514" i="5"/>
  <c r="F514" i="5"/>
  <c r="G514" i="5"/>
  <c r="H514" i="5"/>
  <c r="I514" i="5"/>
  <c r="J514" i="5"/>
  <c r="K514" i="5"/>
  <c r="L514" i="5"/>
  <c r="M514" i="5"/>
  <c r="B515" i="5"/>
  <c r="C515" i="5"/>
  <c r="D515" i="5"/>
  <c r="E515" i="5"/>
  <c r="F515" i="5"/>
  <c r="G515" i="5"/>
  <c r="H515" i="5"/>
  <c r="I515" i="5"/>
  <c r="J515" i="5"/>
  <c r="K515" i="5"/>
  <c r="L515" i="5"/>
  <c r="M515" i="5"/>
  <c r="B516" i="5"/>
  <c r="C516" i="5"/>
  <c r="D516" i="5"/>
  <c r="E516" i="5"/>
  <c r="F516" i="5"/>
  <c r="G516" i="5"/>
  <c r="H516" i="5"/>
  <c r="I516" i="5"/>
  <c r="J516" i="5"/>
  <c r="K516" i="5"/>
  <c r="L516" i="5"/>
  <c r="M516" i="5"/>
  <c r="B517" i="5"/>
  <c r="C517" i="5"/>
  <c r="D517" i="5"/>
  <c r="E517" i="5"/>
  <c r="F517" i="5"/>
  <c r="G517" i="5"/>
  <c r="H517" i="5"/>
  <c r="I517" i="5"/>
  <c r="J517" i="5"/>
  <c r="K517" i="5"/>
  <c r="L517" i="5"/>
  <c r="M517" i="5"/>
  <c r="B518" i="5"/>
  <c r="C518" i="5"/>
  <c r="D518" i="5"/>
  <c r="E518" i="5"/>
  <c r="F518" i="5"/>
  <c r="G518" i="5"/>
  <c r="H518" i="5"/>
  <c r="I518" i="5"/>
  <c r="J518" i="5"/>
  <c r="K518" i="5"/>
  <c r="L518" i="5"/>
  <c r="M518" i="5"/>
  <c r="B519" i="5"/>
  <c r="C519" i="5"/>
  <c r="D519" i="5"/>
  <c r="E519" i="5"/>
  <c r="F519" i="5"/>
  <c r="G519" i="5"/>
  <c r="H519" i="5"/>
  <c r="I519" i="5"/>
  <c r="J519" i="5"/>
  <c r="K519" i="5"/>
  <c r="L519" i="5"/>
  <c r="M519" i="5"/>
  <c r="B520" i="5"/>
  <c r="C520" i="5"/>
  <c r="D520" i="5"/>
  <c r="E520" i="5"/>
  <c r="F520" i="5"/>
  <c r="G520" i="5"/>
  <c r="H520" i="5"/>
  <c r="I520" i="5"/>
  <c r="J520" i="5"/>
  <c r="K520" i="5"/>
  <c r="L520" i="5"/>
  <c r="M520" i="5"/>
  <c r="B521" i="5"/>
  <c r="C521" i="5"/>
  <c r="D521" i="5"/>
  <c r="E521" i="5"/>
  <c r="F521" i="5"/>
  <c r="G521" i="5"/>
  <c r="H521" i="5"/>
  <c r="I521" i="5"/>
  <c r="J521" i="5"/>
  <c r="K521" i="5"/>
  <c r="L521" i="5"/>
  <c r="M521" i="5"/>
  <c r="B522" i="5"/>
  <c r="C522" i="5"/>
  <c r="D522" i="5"/>
  <c r="E522" i="5"/>
  <c r="F522" i="5"/>
  <c r="G522" i="5"/>
  <c r="H522" i="5"/>
  <c r="I522" i="5"/>
  <c r="J522" i="5"/>
  <c r="K522" i="5"/>
  <c r="L522" i="5"/>
  <c r="M522" i="5"/>
  <c r="B523" i="5"/>
  <c r="C523" i="5"/>
  <c r="D523" i="5"/>
  <c r="E523" i="5"/>
  <c r="F523" i="5"/>
  <c r="G523" i="5"/>
  <c r="H523" i="5"/>
  <c r="I523" i="5"/>
  <c r="J523" i="5"/>
  <c r="K523" i="5"/>
  <c r="L523" i="5"/>
  <c r="M523" i="5"/>
  <c r="B524" i="5"/>
  <c r="C524" i="5"/>
  <c r="D524" i="5"/>
  <c r="E524" i="5"/>
  <c r="F524" i="5"/>
  <c r="G524" i="5"/>
  <c r="H524" i="5"/>
  <c r="I524" i="5"/>
  <c r="J524" i="5"/>
  <c r="K524" i="5"/>
  <c r="L524" i="5"/>
  <c r="M524" i="5"/>
  <c r="B525" i="5"/>
  <c r="C525" i="5"/>
  <c r="D525" i="5"/>
  <c r="E525" i="5"/>
  <c r="F525" i="5"/>
  <c r="G525" i="5"/>
  <c r="H525" i="5"/>
  <c r="I525" i="5"/>
  <c r="J525" i="5"/>
  <c r="K525" i="5"/>
  <c r="L525" i="5"/>
  <c r="M525" i="5"/>
  <c r="B526" i="5"/>
  <c r="C526" i="5"/>
  <c r="D526" i="5"/>
  <c r="E526" i="5"/>
  <c r="F526" i="5"/>
  <c r="G526" i="5"/>
  <c r="H526" i="5"/>
  <c r="I526" i="5"/>
  <c r="J526" i="5"/>
  <c r="K526" i="5"/>
  <c r="L526" i="5"/>
  <c r="M526" i="5"/>
  <c r="B527" i="5"/>
  <c r="C527" i="5"/>
  <c r="D527" i="5"/>
  <c r="E527" i="5"/>
  <c r="F527" i="5"/>
  <c r="G527" i="5"/>
  <c r="H527" i="5"/>
  <c r="I527" i="5"/>
  <c r="J527" i="5"/>
  <c r="K527" i="5"/>
  <c r="L527" i="5"/>
  <c r="M527" i="5"/>
  <c r="B528" i="5"/>
  <c r="C528" i="5"/>
  <c r="D528" i="5"/>
  <c r="E528" i="5"/>
  <c r="F528" i="5"/>
  <c r="G528" i="5"/>
  <c r="H528" i="5"/>
  <c r="I528" i="5"/>
  <c r="J528" i="5"/>
  <c r="K528" i="5"/>
  <c r="L528" i="5"/>
  <c r="M528" i="5"/>
  <c r="B529" i="5"/>
  <c r="C529" i="5"/>
  <c r="D529" i="5"/>
  <c r="E529" i="5"/>
  <c r="F529" i="5"/>
  <c r="G529" i="5"/>
  <c r="H529" i="5"/>
  <c r="I529" i="5"/>
  <c r="J529" i="5"/>
  <c r="K529" i="5"/>
  <c r="L529" i="5"/>
  <c r="M529" i="5"/>
  <c r="B530" i="5"/>
  <c r="C530" i="5"/>
  <c r="D530" i="5"/>
  <c r="E530" i="5"/>
  <c r="F530" i="5"/>
  <c r="G530" i="5"/>
  <c r="H530" i="5"/>
  <c r="I530" i="5"/>
  <c r="J530" i="5"/>
  <c r="K530" i="5"/>
  <c r="L530" i="5"/>
  <c r="M530" i="5"/>
  <c r="B531" i="5"/>
  <c r="C531" i="5"/>
  <c r="D531" i="5"/>
  <c r="E531" i="5"/>
  <c r="F531" i="5"/>
  <c r="G531" i="5"/>
  <c r="H531" i="5"/>
  <c r="I531" i="5"/>
  <c r="J531" i="5"/>
  <c r="K531" i="5"/>
  <c r="L531" i="5"/>
  <c r="M531" i="5"/>
  <c r="B532" i="5"/>
  <c r="C532" i="5"/>
  <c r="D532" i="5"/>
  <c r="E532" i="5"/>
  <c r="F532" i="5"/>
  <c r="G532" i="5"/>
  <c r="H532" i="5"/>
  <c r="I532" i="5"/>
  <c r="J532" i="5"/>
  <c r="K532" i="5"/>
  <c r="L532" i="5"/>
  <c r="M532" i="5"/>
  <c r="B533" i="5"/>
  <c r="C533" i="5"/>
  <c r="D533" i="5"/>
  <c r="E533" i="5"/>
  <c r="F533" i="5"/>
  <c r="G533" i="5"/>
  <c r="H533" i="5"/>
  <c r="I533" i="5"/>
  <c r="J533" i="5"/>
  <c r="K533" i="5"/>
  <c r="L533" i="5"/>
  <c r="M533" i="5"/>
  <c r="B534" i="5"/>
  <c r="C534" i="5"/>
  <c r="D534" i="5"/>
  <c r="E534" i="5"/>
  <c r="F534" i="5"/>
  <c r="G534" i="5"/>
  <c r="H534" i="5"/>
  <c r="I534" i="5"/>
  <c r="J534" i="5"/>
  <c r="K534" i="5"/>
  <c r="L534" i="5"/>
  <c r="M534" i="5"/>
  <c r="B535" i="5"/>
  <c r="C535" i="5"/>
  <c r="D535" i="5"/>
  <c r="E535" i="5"/>
  <c r="F535" i="5"/>
  <c r="G535" i="5"/>
  <c r="H535" i="5"/>
  <c r="I535" i="5"/>
  <c r="J535" i="5"/>
  <c r="K535" i="5"/>
  <c r="L535" i="5"/>
  <c r="M535" i="5"/>
  <c r="B536" i="5"/>
  <c r="C536" i="5"/>
  <c r="D536" i="5"/>
  <c r="E536" i="5"/>
  <c r="F536" i="5"/>
  <c r="G536" i="5"/>
  <c r="H536" i="5"/>
  <c r="I536" i="5"/>
  <c r="J536" i="5"/>
  <c r="K536" i="5"/>
  <c r="L536" i="5"/>
  <c r="M536" i="5"/>
  <c r="B537" i="5"/>
  <c r="C537" i="5"/>
  <c r="D537" i="5"/>
  <c r="E537" i="5"/>
  <c r="F537" i="5"/>
  <c r="G537" i="5"/>
  <c r="H537" i="5"/>
  <c r="I537" i="5"/>
  <c r="J537" i="5"/>
  <c r="K537" i="5"/>
  <c r="L537" i="5"/>
  <c r="M537" i="5"/>
  <c r="B538" i="5"/>
  <c r="C538" i="5"/>
  <c r="D538" i="5"/>
  <c r="E538" i="5"/>
  <c r="F538" i="5"/>
  <c r="G538" i="5"/>
  <c r="H538" i="5"/>
  <c r="I538" i="5"/>
  <c r="J538" i="5"/>
  <c r="K538" i="5"/>
  <c r="L538" i="5"/>
  <c r="M538" i="5"/>
  <c r="B539" i="5"/>
  <c r="C539" i="5"/>
  <c r="D539" i="5"/>
  <c r="E539" i="5"/>
  <c r="F539" i="5"/>
  <c r="G539" i="5"/>
  <c r="H539" i="5"/>
  <c r="I539" i="5"/>
  <c r="J539" i="5"/>
  <c r="K539" i="5"/>
  <c r="L539" i="5"/>
  <c r="M539" i="5"/>
  <c r="B540" i="5"/>
  <c r="C540" i="5"/>
  <c r="D540" i="5"/>
  <c r="E540" i="5"/>
  <c r="F540" i="5"/>
  <c r="G540" i="5"/>
  <c r="H540" i="5"/>
  <c r="I540" i="5"/>
  <c r="J540" i="5"/>
  <c r="K540" i="5"/>
  <c r="L540" i="5"/>
  <c r="M540" i="5"/>
  <c r="B541" i="5"/>
  <c r="C541" i="5"/>
  <c r="D541" i="5"/>
  <c r="E541" i="5"/>
  <c r="F541" i="5"/>
  <c r="G541" i="5"/>
  <c r="H541" i="5"/>
  <c r="I541" i="5"/>
  <c r="J541" i="5"/>
  <c r="K541" i="5"/>
  <c r="L541" i="5"/>
  <c r="M541" i="5"/>
  <c r="B542" i="5"/>
  <c r="C542" i="5"/>
  <c r="D542" i="5"/>
  <c r="E542" i="5"/>
  <c r="F542" i="5"/>
  <c r="G542" i="5"/>
  <c r="H542" i="5"/>
  <c r="I542" i="5"/>
  <c r="J542" i="5"/>
  <c r="K542" i="5"/>
  <c r="L542" i="5"/>
  <c r="M542" i="5"/>
  <c r="B543" i="5"/>
  <c r="C543" i="5"/>
  <c r="D543" i="5"/>
  <c r="E543" i="5"/>
  <c r="F543" i="5"/>
  <c r="G543" i="5"/>
  <c r="H543" i="5"/>
  <c r="I543" i="5"/>
  <c r="J543" i="5"/>
  <c r="K543" i="5"/>
  <c r="L543" i="5"/>
  <c r="M543" i="5"/>
  <c r="B544" i="5"/>
  <c r="C544" i="5"/>
  <c r="D544" i="5"/>
  <c r="E544" i="5"/>
  <c r="F544" i="5"/>
  <c r="G544" i="5"/>
  <c r="H544" i="5"/>
  <c r="I544" i="5"/>
  <c r="J544" i="5"/>
  <c r="K544" i="5"/>
  <c r="L544" i="5"/>
  <c r="M544" i="5"/>
  <c r="B545" i="5"/>
  <c r="C545" i="5"/>
  <c r="D545" i="5"/>
  <c r="E545" i="5"/>
  <c r="F545" i="5"/>
  <c r="G545" i="5"/>
  <c r="H545" i="5"/>
  <c r="I545" i="5"/>
  <c r="J545" i="5"/>
  <c r="K545" i="5"/>
  <c r="L545" i="5"/>
  <c r="M545" i="5"/>
  <c r="B546" i="5"/>
  <c r="C546" i="5"/>
  <c r="D546" i="5"/>
  <c r="E546" i="5"/>
  <c r="F546" i="5"/>
  <c r="G546" i="5"/>
  <c r="H546" i="5"/>
  <c r="I546" i="5"/>
  <c r="J546" i="5"/>
  <c r="K546" i="5"/>
  <c r="L546" i="5"/>
  <c r="M546" i="5"/>
  <c r="B547" i="5"/>
  <c r="C547" i="5"/>
  <c r="D547" i="5"/>
  <c r="E547" i="5"/>
  <c r="F547" i="5"/>
  <c r="G547" i="5"/>
  <c r="H547" i="5"/>
  <c r="I547" i="5"/>
  <c r="J547" i="5"/>
  <c r="K547" i="5"/>
  <c r="L547" i="5"/>
  <c r="M547" i="5"/>
  <c r="B548" i="5"/>
  <c r="C548" i="5"/>
  <c r="D548" i="5"/>
  <c r="E548" i="5"/>
  <c r="F548" i="5"/>
  <c r="G548" i="5"/>
  <c r="H548" i="5"/>
  <c r="I548" i="5"/>
  <c r="J548" i="5"/>
  <c r="K548" i="5"/>
  <c r="L548" i="5"/>
  <c r="M548" i="5"/>
  <c r="B549" i="5"/>
  <c r="C549" i="5"/>
  <c r="D549" i="5"/>
  <c r="E549" i="5"/>
  <c r="F549" i="5"/>
  <c r="G549" i="5"/>
  <c r="H549" i="5"/>
  <c r="I549" i="5"/>
  <c r="J549" i="5"/>
  <c r="K549" i="5"/>
  <c r="L549" i="5"/>
  <c r="M549" i="5"/>
  <c r="B550" i="5"/>
  <c r="C550" i="5"/>
  <c r="D550" i="5"/>
  <c r="E550" i="5"/>
  <c r="F550" i="5"/>
  <c r="G550" i="5"/>
  <c r="H550" i="5"/>
  <c r="I550" i="5"/>
  <c r="J550" i="5"/>
  <c r="K550" i="5"/>
  <c r="L550" i="5"/>
  <c r="M550" i="5"/>
  <c r="B551" i="5"/>
  <c r="C551" i="5"/>
  <c r="D551" i="5"/>
  <c r="E551" i="5"/>
  <c r="F551" i="5"/>
  <c r="G551" i="5"/>
  <c r="H551" i="5"/>
  <c r="I551" i="5"/>
  <c r="J551" i="5"/>
  <c r="K551" i="5"/>
  <c r="L551" i="5"/>
  <c r="M551" i="5"/>
  <c r="B552" i="5"/>
  <c r="C552" i="5"/>
  <c r="D552" i="5"/>
  <c r="E552" i="5"/>
  <c r="F552" i="5"/>
  <c r="G552" i="5"/>
  <c r="H552" i="5"/>
  <c r="I552" i="5"/>
  <c r="J552" i="5"/>
  <c r="K552" i="5"/>
  <c r="L552" i="5"/>
  <c r="M552" i="5"/>
  <c r="B553" i="5"/>
  <c r="C553" i="5"/>
  <c r="D553" i="5"/>
  <c r="E553" i="5"/>
  <c r="F553" i="5"/>
  <c r="G553" i="5"/>
  <c r="H553" i="5"/>
  <c r="I553" i="5"/>
  <c r="J553" i="5"/>
  <c r="K553" i="5"/>
  <c r="L553" i="5"/>
  <c r="M553" i="5"/>
  <c r="B554" i="5"/>
  <c r="C554" i="5"/>
  <c r="D554" i="5"/>
  <c r="E554" i="5"/>
  <c r="F554" i="5"/>
  <c r="G554" i="5"/>
  <c r="H554" i="5"/>
  <c r="I554" i="5"/>
  <c r="J554" i="5"/>
  <c r="K554" i="5"/>
  <c r="L554" i="5"/>
  <c r="M554" i="5"/>
  <c r="B555" i="5"/>
  <c r="C555" i="5"/>
  <c r="D555" i="5"/>
  <c r="E555" i="5"/>
  <c r="F555" i="5"/>
  <c r="G555" i="5"/>
  <c r="H555" i="5"/>
  <c r="I555" i="5"/>
  <c r="J555" i="5"/>
  <c r="K555" i="5"/>
  <c r="L555" i="5"/>
  <c r="M555" i="5"/>
  <c r="B556" i="5"/>
  <c r="C556" i="5"/>
  <c r="D556" i="5"/>
  <c r="E556" i="5"/>
  <c r="F556" i="5"/>
  <c r="G556" i="5"/>
  <c r="H556" i="5"/>
  <c r="I556" i="5"/>
  <c r="J556" i="5"/>
  <c r="K556" i="5"/>
  <c r="L556" i="5"/>
  <c r="M556" i="5"/>
  <c r="B557" i="5"/>
  <c r="C557" i="5"/>
  <c r="D557" i="5"/>
  <c r="E557" i="5"/>
  <c r="F557" i="5"/>
  <c r="G557" i="5"/>
  <c r="H557" i="5"/>
  <c r="I557" i="5"/>
  <c r="J557" i="5"/>
  <c r="K557" i="5"/>
  <c r="L557" i="5"/>
  <c r="M557" i="5"/>
  <c r="B558" i="5"/>
  <c r="C558" i="5"/>
  <c r="D558" i="5"/>
  <c r="E558" i="5"/>
  <c r="F558" i="5"/>
  <c r="G558" i="5"/>
  <c r="H558" i="5"/>
  <c r="I558" i="5"/>
  <c r="J558" i="5"/>
  <c r="K558" i="5"/>
  <c r="L558" i="5"/>
  <c r="M558" i="5"/>
  <c r="B559" i="5"/>
  <c r="C559" i="5"/>
  <c r="D559" i="5"/>
  <c r="E559" i="5"/>
  <c r="F559" i="5"/>
  <c r="G559" i="5"/>
  <c r="H559" i="5"/>
  <c r="I559" i="5"/>
  <c r="J559" i="5"/>
  <c r="K559" i="5"/>
  <c r="L559" i="5"/>
  <c r="M559" i="5"/>
  <c r="B560" i="5"/>
  <c r="C560" i="5"/>
  <c r="D560" i="5"/>
  <c r="E560" i="5"/>
  <c r="F560" i="5"/>
  <c r="G560" i="5"/>
  <c r="H560" i="5"/>
  <c r="I560" i="5"/>
  <c r="J560" i="5"/>
  <c r="K560" i="5"/>
  <c r="L560" i="5"/>
  <c r="M560" i="5"/>
  <c r="B561" i="5"/>
  <c r="C561" i="5"/>
  <c r="D561" i="5"/>
  <c r="E561" i="5"/>
  <c r="F561" i="5"/>
  <c r="G561" i="5"/>
  <c r="H561" i="5"/>
  <c r="I561" i="5"/>
  <c r="J561" i="5"/>
  <c r="K561" i="5"/>
  <c r="L561" i="5"/>
  <c r="M561" i="5"/>
  <c r="B562" i="5"/>
  <c r="C562" i="5"/>
  <c r="D562" i="5"/>
  <c r="E562" i="5"/>
  <c r="F562" i="5"/>
  <c r="G562" i="5"/>
  <c r="H562" i="5"/>
  <c r="I562" i="5"/>
  <c r="J562" i="5"/>
  <c r="K562" i="5"/>
  <c r="L562" i="5"/>
  <c r="M562" i="5"/>
  <c r="B563" i="5"/>
  <c r="C563" i="5"/>
  <c r="D563" i="5"/>
  <c r="E563" i="5"/>
  <c r="F563" i="5"/>
  <c r="G563" i="5"/>
  <c r="H563" i="5"/>
  <c r="I563" i="5"/>
  <c r="J563" i="5"/>
  <c r="K563" i="5"/>
  <c r="L563" i="5"/>
  <c r="M563" i="5"/>
  <c r="B564" i="5"/>
  <c r="C564" i="5"/>
  <c r="D564" i="5"/>
  <c r="E564" i="5"/>
  <c r="F564" i="5"/>
  <c r="G564" i="5"/>
  <c r="H564" i="5"/>
  <c r="I564" i="5"/>
  <c r="J564" i="5"/>
  <c r="K564" i="5"/>
  <c r="L564" i="5"/>
  <c r="M564" i="5"/>
  <c r="B565" i="5"/>
  <c r="C565" i="5"/>
  <c r="D565" i="5"/>
  <c r="E565" i="5"/>
  <c r="F565" i="5"/>
  <c r="G565" i="5"/>
  <c r="H565" i="5"/>
  <c r="I565" i="5"/>
  <c r="J565" i="5"/>
  <c r="K565" i="5"/>
  <c r="L565" i="5"/>
  <c r="M565" i="5"/>
  <c r="B566" i="5"/>
  <c r="C566" i="5"/>
  <c r="D566" i="5"/>
  <c r="E566" i="5"/>
  <c r="F566" i="5"/>
  <c r="G566" i="5"/>
  <c r="H566" i="5"/>
  <c r="I566" i="5"/>
  <c r="J566" i="5"/>
  <c r="K566" i="5"/>
  <c r="L566" i="5"/>
  <c r="M566" i="5"/>
  <c r="B567" i="5"/>
  <c r="C567" i="5"/>
  <c r="D567" i="5"/>
  <c r="E567" i="5"/>
  <c r="F567" i="5"/>
  <c r="G567" i="5"/>
  <c r="H567" i="5"/>
  <c r="I567" i="5"/>
  <c r="J567" i="5"/>
  <c r="K567" i="5"/>
  <c r="L567" i="5"/>
  <c r="M567" i="5"/>
  <c r="B568" i="5"/>
  <c r="C568" i="5"/>
  <c r="D568" i="5"/>
  <c r="E568" i="5"/>
  <c r="F568" i="5"/>
  <c r="G568" i="5"/>
  <c r="H568" i="5"/>
  <c r="I568" i="5"/>
  <c r="J568" i="5"/>
  <c r="K568" i="5"/>
  <c r="L568" i="5"/>
  <c r="M568" i="5"/>
  <c r="B569" i="5"/>
  <c r="C569" i="5"/>
  <c r="D569" i="5"/>
  <c r="E569" i="5"/>
  <c r="F569" i="5"/>
  <c r="G569" i="5"/>
  <c r="H569" i="5"/>
  <c r="I569" i="5"/>
  <c r="J569" i="5"/>
  <c r="K569" i="5"/>
  <c r="L569" i="5"/>
  <c r="M569" i="5"/>
  <c r="B570" i="5"/>
  <c r="C570" i="5"/>
  <c r="D570" i="5"/>
  <c r="E570" i="5"/>
  <c r="F570" i="5"/>
  <c r="G570" i="5"/>
  <c r="H570" i="5"/>
  <c r="I570" i="5"/>
  <c r="J570" i="5"/>
  <c r="K570" i="5"/>
  <c r="L570" i="5"/>
  <c r="M570" i="5"/>
  <c r="B571" i="5"/>
  <c r="C571" i="5"/>
  <c r="D571" i="5"/>
  <c r="E571" i="5"/>
  <c r="F571" i="5"/>
  <c r="G571" i="5"/>
  <c r="H571" i="5"/>
  <c r="I571" i="5"/>
  <c r="J571" i="5"/>
  <c r="K571" i="5"/>
  <c r="L571" i="5"/>
  <c r="M571" i="5"/>
  <c r="B572" i="5"/>
  <c r="C572" i="5"/>
  <c r="D572" i="5"/>
  <c r="E572" i="5"/>
  <c r="F572" i="5"/>
  <c r="G572" i="5"/>
  <c r="H572" i="5"/>
  <c r="I572" i="5"/>
  <c r="J572" i="5"/>
  <c r="K572" i="5"/>
  <c r="L572" i="5"/>
  <c r="M572" i="5"/>
  <c r="B573" i="5"/>
  <c r="C573" i="5"/>
  <c r="D573" i="5"/>
  <c r="E573" i="5"/>
  <c r="F573" i="5"/>
  <c r="G573" i="5"/>
  <c r="H573" i="5"/>
  <c r="I573" i="5"/>
  <c r="J573" i="5"/>
  <c r="K573" i="5"/>
  <c r="L573" i="5"/>
  <c r="M573" i="5"/>
  <c r="B574" i="5"/>
  <c r="C574" i="5"/>
  <c r="D574" i="5"/>
  <c r="E574" i="5"/>
  <c r="F574" i="5"/>
  <c r="G574" i="5"/>
  <c r="H574" i="5"/>
  <c r="I574" i="5"/>
  <c r="J574" i="5"/>
  <c r="K574" i="5"/>
  <c r="L574" i="5"/>
  <c r="M574" i="5"/>
  <c r="B575" i="5"/>
  <c r="C575" i="5"/>
  <c r="D575" i="5"/>
  <c r="E575" i="5"/>
  <c r="F575" i="5"/>
  <c r="G575" i="5"/>
  <c r="H575" i="5"/>
  <c r="I575" i="5"/>
  <c r="J575" i="5"/>
  <c r="K575" i="5"/>
  <c r="L575" i="5"/>
  <c r="M575" i="5"/>
  <c r="B576" i="5"/>
  <c r="C576" i="5"/>
  <c r="D576" i="5"/>
  <c r="E576" i="5"/>
  <c r="F576" i="5"/>
  <c r="G576" i="5"/>
  <c r="H576" i="5"/>
  <c r="I576" i="5"/>
  <c r="J576" i="5"/>
  <c r="K576" i="5"/>
  <c r="L576" i="5"/>
  <c r="M576" i="5"/>
  <c r="B577" i="5"/>
  <c r="C577" i="5"/>
  <c r="D577" i="5"/>
  <c r="E577" i="5"/>
  <c r="F577" i="5"/>
  <c r="G577" i="5"/>
  <c r="H577" i="5"/>
  <c r="I577" i="5"/>
  <c r="J577" i="5"/>
  <c r="K577" i="5"/>
  <c r="L577" i="5"/>
  <c r="M577" i="5"/>
  <c r="B578" i="5"/>
  <c r="C578" i="5"/>
  <c r="D578" i="5"/>
  <c r="E578" i="5"/>
  <c r="F578" i="5"/>
  <c r="G578" i="5"/>
  <c r="H578" i="5"/>
  <c r="I578" i="5"/>
  <c r="J578" i="5"/>
  <c r="K578" i="5"/>
  <c r="L578" i="5"/>
  <c r="M578" i="5"/>
  <c r="N578" i="5"/>
  <c r="P578" i="5"/>
  <c r="B579" i="5"/>
  <c r="C579" i="5"/>
  <c r="D579" i="5"/>
  <c r="E579" i="5"/>
  <c r="F579" i="5"/>
  <c r="G579" i="5"/>
  <c r="H579" i="5"/>
  <c r="I579" i="5"/>
  <c r="J579" i="5"/>
  <c r="K579" i="5"/>
  <c r="L579" i="5"/>
  <c r="M579" i="5"/>
  <c r="N579" i="5"/>
  <c r="O579" i="5"/>
  <c r="P579" i="5"/>
  <c r="Q579" i="5"/>
  <c r="B580" i="5"/>
  <c r="C580" i="5"/>
  <c r="D580" i="5"/>
  <c r="E580" i="5"/>
  <c r="F580" i="5"/>
  <c r="G580" i="5"/>
  <c r="H580" i="5"/>
  <c r="I580" i="5"/>
  <c r="J580" i="5"/>
  <c r="K580" i="5"/>
  <c r="L580" i="5"/>
  <c r="M580" i="5"/>
  <c r="N580" i="5"/>
  <c r="O580" i="5"/>
  <c r="P580" i="5"/>
  <c r="Q580" i="5"/>
  <c r="R580" i="5"/>
  <c r="S580" i="5"/>
  <c r="U580" i="5"/>
  <c r="B581" i="5"/>
  <c r="C581" i="5"/>
  <c r="D581" i="5"/>
  <c r="E581" i="5"/>
  <c r="F581" i="5"/>
  <c r="G581" i="5"/>
  <c r="H581" i="5"/>
  <c r="I581" i="5"/>
  <c r="J581" i="5"/>
  <c r="K581" i="5"/>
  <c r="L581" i="5"/>
  <c r="M581" i="5"/>
  <c r="N581" i="5"/>
  <c r="O581" i="5"/>
  <c r="P581" i="5"/>
  <c r="Q581" i="5"/>
  <c r="R581" i="5"/>
  <c r="S581" i="5"/>
  <c r="U581" i="5"/>
  <c r="B582" i="5"/>
  <c r="C582" i="5"/>
  <c r="D582" i="5"/>
  <c r="E582" i="5"/>
  <c r="F582" i="5"/>
  <c r="G582" i="5"/>
  <c r="H582" i="5"/>
  <c r="I582" i="5"/>
  <c r="J582" i="5"/>
  <c r="K582" i="5"/>
  <c r="L582" i="5"/>
  <c r="M582" i="5"/>
  <c r="N582" i="5"/>
  <c r="O582" i="5"/>
  <c r="P582" i="5"/>
  <c r="Q582" i="5"/>
  <c r="R582" i="5"/>
  <c r="S582" i="5"/>
  <c r="U582" i="5"/>
  <c r="B583" i="5"/>
  <c r="C583" i="5"/>
  <c r="D583" i="5"/>
  <c r="E583" i="5"/>
  <c r="F583" i="5"/>
  <c r="G583" i="5"/>
  <c r="H583" i="5"/>
  <c r="I583" i="5"/>
  <c r="J583" i="5"/>
  <c r="K583" i="5"/>
  <c r="L583" i="5"/>
  <c r="M583" i="5"/>
  <c r="N583" i="5"/>
  <c r="O583" i="5"/>
  <c r="P583" i="5"/>
  <c r="Q583" i="5"/>
  <c r="R583" i="5"/>
  <c r="S583" i="5"/>
  <c r="U583" i="5"/>
  <c r="B584" i="5"/>
  <c r="C584" i="5"/>
  <c r="D584" i="5"/>
  <c r="E584" i="5"/>
  <c r="F584" i="5"/>
  <c r="G584" i="5"/>
  <c r="H584" i="5"/>
  <c r="I584" i="5"/>
  <c r="J584" i="5"/>
  <c r="K584" i="5"/>
  <c r="L584" i="5"/>
  <c r="M584" i="5"/>
  <c r="N584" i="5"/>
  <c r="O584" i="5"/>
  <c r="P584" i="5"/>
  <c r="Q584" i="5"/>
  <c r="R584" i="5"/>
  <c r="S584" i="5"/>
  <c r="U584" i="5"/>
  <c r="B585" i="5"/>
  <c r="C585" i="5"/>
  <c r="D585" i="5"/>
  <c r="E585" i="5"/>
  <c r="F585" i="5"/>
  <c r="G585" i="5"/>
  <c r="H585" i="5"/>
  <c r="I585" i="5"/>
  <c r="J585" i="5"/>
  <c r="K585" i="5"/>
  <c r="L585" i="5"/>
  <c r="M585" i="5"/>
  <c r="N585" i="5"/>
  <c r="O585" i="5"/>
  <c r="P585" i="5"/>
  <c r="Q585" i="5"/>
  <c r="R585" i="5"/>
  <c r="S585" i="5"/>
  <c r="U585" i="5"/>
  <c r="B586" i="5"/>
  <c r="C586" i="5"/>
  <c r="D586" i="5"/>
  <c r="E586" i="5"/>
  <c r="F586" i="5"/>
  <c r="G586" i="5"/>
  <c r="H586" i="5"/>
  <c r="I586" i="5"/>
  <c r="J586" i="5"/>
  <c r="K586" i="5"/>
  <c r="L586" i="5"/>
  <c r="M586" i="5"/>
  <c r="N586" i="5"/>
  <c r="O586" i="5"/>
  <c r="P586" i="5"/>
  <c r="Q586" i="5"/>
  <c r="R586" i="5"/>
  <c r="S586" i="5"/>
  <c r="U586" i="5"/>
  <c r="B587" i="5"/>
  <c r="C587" i="5"/>
  <c r="D587" i="5"/>
  <c r="E587" i="5"/>
  <c r="F587" i="5"/>
  <c r="G587" i="5"/>
  <c r="H587" i="5"/>
  <c r="I587" i="5"/>
  <c r="J587" i="5"/>
  <c r="K587" i="5"/>
  <c r="L587" i="5"/>
  <c r="M587" i="5"/>
  <c r="N587" i="5"/>
  <c r="O587" i="5"/>
  <c r="P587" i="5"/>
  <c r="Q587" i="5"/>
  <c r="R587" i="5"/>
  <c r="S587" i="5"/>
  <c r="U587" i="5"/>
  <c r="B588" i="5"/>
  <c r="C588" i="5"/>
  <c r="D588" i="5"/>
  <c r="E588" i="5"/>
  <c r="F588" i="5"/>
  <c r="G588" i="5"/>
  <c r="H588" i="5"/>
  <c r="I588" i="5"/>
  <c r="J588" i="5"/>
  <c r="K588" i="5"/>
  <c r="L588" i="5"/>
  <c r="M588" i="5"/>
  <c r="N588" i="5"/>
  <c r="O588" i="5"/>
  <c r="P588" i="5"/>
  <c r="Q588" i="5"/>
  <c r="R588" i="5"/>
  <c r="S588" i="5"/>
  <c r="U588" i="5"/>
  <c r="B589" i="5"/>
  <c r="C589" i="5"/>
  <c r="D589" i="5"/>
  <c r="E589" i="5"/>
  <c r="F589" i="5"/>
  <c r="G589" i="5"/>
  <c r="H589" i="5"/>
  <c r="I589" i="5"/>
  <c r="J589" i="5"/>
  <c r="K589" i="5"/>
  <c r="L589" i="5"/>
  <c r="M589" i="5"/>
  <c r="N589" i="5"/>
  <c r="O589" i="5"/>
  <c r="P589" i="5"/>
  <c r="Q589" i="5"/>
  <c r="R589" i="5"/>
  <c r="S589" i="5"/>
  <c r="U589" i="5"/>
  <c r="B590" i="5"/>
  <c r="C590" i="5"/>
  <c r="D590" i="5"/>
  <c r="E590" i="5"/>
  <c r="F590" i="5"/>
  <c r="G590" i="5"/>
  <c r="H590" i="5"/>
  <c r="I590" i="5"/>
  <c r="J590" i="5"/>
  <c r="K590" i="5"/>
  <c r="L590" i="5"/>
  <c r="M590" i="5"/>
  <c r="N590" i="5"/>
  <c r="O590" i="5"/>
  <c r="P590" i="5"/>
  <c r="Q590" i="5"/>
  <c r="R590" i="5"/>
  <c r="S590" i="5"/>
  <c r="U590" i="5"/>
  <c r="B591" i="5"/>
  <c r="C591" i="5"/>
  <c r="D591" i="5"/>
  <c r="E591" i="5"/>
  <c r="F591" i="5"/>
  <c r="G591" i="5"/>
  <c r="H591" i="5"/>
  <c r="I591" i="5"/>
  <c r="J591" i="5"/>
  <c r="K591" i="5"/>
  <c r="L591" i="5"/>
  <c r="M591" i="5"/>
  <c r="N591" i="5"/>
  <c r="O591" i="5"/>
  <c r="P591" i="5"/>
  <c r="Q591" i="5"/>
  <c r="R591" i="5"/>
  <c r="S591" i="5"/>
  <c r="U591" i="5"/>
  <c r="B592" i="5"/>
  <c r="C592" i="5"/>
  <c r="D592" i="5"/>
  <c r="E592" i="5"/>
  <c r="F592" i="5"/>
  <c r="G592" i="5"/>
  <c r="H592" i="5"/>
  <c r="I592" i="5"/>
  <c r="J592" i="5"/>
  <c r="K592" i="5"/>
  <c r="L592" i="5"/>
  <c r="M592" i="5"/>
  <c r="N592" i="5"/>
  <c r="O592" i="5"/>
  <c r="P592" i="5"/>
  <c r="Q592" i="5"/>
  <c r="R592" i="5"/>
  <c r="S592" i="5"/>
  <c r="U592" i="5"/>
  <c r="B593" i="5"/>
  <c r="C593" i="5"/>
  <c r="D593" i="5"/>
  <c r="E593" i="5"/>
  <c r="F593" i="5"/>
  <c r="G593" i="5"/>
  <c r="H593" i="5"/>
  <c r="I593" i="5"/>
  <c r="J593" i="5"/>
  <c r="K593" i="5"/>
  <c r="L593" i="5"/>
  <c r="M593" i="5"/>
  <c r="N593" i="5"/>
  <c r="O593" i="5"/>
  <c r="P593" i="5"/>
  <c r="Q593" i="5"/>
  <c r="R593" i="5"/>
  <c r="S593" i="5"/>
  <c r="U593" i="5"/>
  <c r="B594" i="5"/>
  <c r="C594" i="5"/>
  <c r="D594" i="5"/>
  <c r="E594" i="5"/>
  <c r="F594" i="5"/>
  <c r="G594" i="5"/>
  <c r="H594" i="5"/>
  <c r="I594" i="5"/>
  <c r="J594" i="5"/>
  <c r="K594" i="5"/>
  <c r="L594" i="5"/>
  <c r="M594" i="5"/>
  <c r="N594" i="5"/>
  <c r="O594" i="5"/>
  <c r="P594" i="5"/>
  <c r="Q594" i="5"/>
  <c r="R594" i="5"/>
  <c r="S594" i="5"/>
  <c r="U594" i="5"/>
  <c r="B595" i="5"/>
  <c r="C595" i="5"/>
  <c r="D595" i="5"/>
  <c r="E595" i="5"/>
  <c r="F595" i="5"/>
  <c r="G595" i="5"/>
  <c r="H595" i="5"/>
  <c r="I595" i="5"/>
  <c r="J595" i="5"/>
  <c r="K595" i="5"/>
  <c r="L595" i="5"/>
  <c r="M595" i="5"/>
  <c r="N595" i="5"/>
  <c r="O595" i="5"/>
  <c r="P595" i="5"/>
  <c r="Q595" i="5"/>
  <c r="R595" i="5"/>
  <c r="S595" i="5"/>
  <c r="U595" i="5"/>
  <c r="B596" i="5"/>
  <c r="C596" i="5"/>
  <c r="D596" i="5"/>
  <c r="E596" i="5"/>
  <c r="F596" i="5"/>
  <c r="G596" i="5"/>
  <c r="H596" i="5"/>
  <c r="I596" i="5"/>
  <c r="J596" i="5"/>
  <c r="K596" i="5"/>
  <c r="L596" i="5"/>
  <c r="M596" i="5"/>
  <c r="N596" i="5"/>
  <c r="O596" i="5"/>
  <c r="P596" i="5"/>
  <c r="Q596" i="5"/>
  <c r="R596" i="5"/>
  <c r="S596" i="5"/>
  <c r="U596" i="5"/>
  <c r="B597" i="5"/>
  <c r="C597" i="5"/>
  <c r="D597" i="5"/>
  <c r="E597" i="5"/>
  <c r="F597" i="5"/>
  <c r="G597" i="5"/>
  <c r="H597" i="5"/>
  <c r="I597" i="5"/>
  <c r="J597" i="5"/>
  <c r="K597" i="5"/>
  <c r="L597" i="5"/>
  <c r="M597" i="5"/>
  <c r="N597" i="5"/>
  <c r="O597" i="5"/>
  <c r="P597" i="5"/>
  <c r="Q597" i="5"/>
  <c r="R597" i="5"/>
  <c r="S597" i="5"/>
  <c r="U597" i="5"/>
  <c r="B598" i="5"/>
  <c r="C598" i="5"/>
  <c r="D598" i="5"/>
  <c r="E598" i="5"/>
  <c r="F598" i="5"/>
  <c r="G598" i="5"/>
  <c r="H598" i="5"/>
  <c r="I598" i="5"/>
  <c r="J598" i="5"/>
  <c r="K598" i="5"/>
  <c r="L598" i="5"/>
  <c r="M598" i="5"/>
  <c r="N598" i="5"/>
  <c r="O598" i="5"/>
  <c r="P598" i="5"/>
  <c r="Q598" i="5"/>
  <c r="R598" i="5"/>
  <c r="S598" i="5"/>
  <c r="U598" i="5"/>
  <c r="B599" i="5"/>
  <c r="C599" i="5"/>
  <c r="D599" i="5"/>
  <c r="E599" i="5"/>
  <c r="F599" i="5"/>
  <c r="G599" i="5"/>
  <c r="H599" i="5"/>
  <c r="I599" i="5"/>
  <c r="J599" i="5"/>
  <c r="K599" i="5"/>
  <c r="L599" i="5"/>
  <c r="M599" i="5"/>
  <c r="N599" i="5"/>
  <c r="O599" i="5"/>
  <c r="P599" i="5"/>
  <c r="Q599" i="5"/>
  <c r="R599" i="5"/>
  <c r="S599" i="5"/>
  <c r="U599" i="5"/>
  <c r="B600" i="5"/>
  <c r="C600" i="5"/>
  <c r="D600" i="5"/>
  <c r="E600" i="5"/>
  <c r="F600" i="5"/>
  <c r="G600" i="5"/>
  <c r="H600" i="5"/>
  <c r="I600" i="5"/>
  <c r="J600" i="5"/>
  <c r="K600" i="5"/>
  <c r="L600" i="5"/>
  <c r="M600" i="5"/>
  <c r="N600" i="5"/>
  <c r="O600" i="5"/>
  <c r="P600" i="5"/>
  <c r="Q600" i="5"/>
  <c r="R600" i="5"/>
  <c r="S600" i="5"/>
  <c r="U600" i="5"/>
  <c r="B601" i="5"/>
  <c r="C601" i="5"/>
  <c r="D601" i="5"/>
  <c r="E601" i="5"/>
  <c r="F601" i="5"/>
  <c r="G601" i="5"/>
  <c r="H601" i="5"/>
  <c r="I601" i="5"/>
  <c r="J601" i="5"/>
  <c r="K601" i="5"/>
  <c r="L601" i="5"/>
  <c r="M601" i="5"/>
  <c r="N601" i="5"/>
  <c r="O601" i="5"/>
  <c r="P601" i="5"/>
  <c r="Q601" i="5"/>
  <c r="R601" i="5"/>
  <c r="S601" i="5"/>
  <c r="U601" i="5"/>
  <c r="B602" i="5"/>
  <c r="C602" i="5"/>
  <c r="D602" i="5"/>
  <c r="E602" i="5"/>
  <c r="F602" i="5"/>
  <c r="G602" i="5"/>
  <c r="H602" i="5"/>
  <c r="I602" i="5"/>
  <c r="J602" i="5"/>
  <c r="K602" i="5"/>
  <c r="L602" i="5"/>
  <c r="M602" i="5"/>
  <c r="N602" i="5"/>
  <c r="O602" i="5"/>
  <c r="P602" i="5"/>
  <c r="Q602" i="5"/>
  <c r="R602" i="5"/>
  <c r="S602" i="5"/>
  <c r="U602" i="5"/>
  <c r="B603" i="5"/>
  <c r="C603" i="5"/>
  <c r="D603" i="5"/>
  <c r="E603" i="5"/>
  <c r="F603" i="5"/>
  <c r="G603" i="5"/>
  <c r="H603" i="5"/>
  <c r="I603" i="5"/>
  <c r="J603" i="5"/>
  <c r="K603" i="5"/>
  <c r="L603" i="5"/>
  <c r="M603" i="5"/>
  <c r="N603" i="5"/>
  <c r="O603" i="5"/>
  <c r="P603" i="5"/>
  <c r="Q603" i="5"/>
  <c r="R603" i="5"/>
  <c r="S603" i="5"/>
  <c r="U603" i="5"/>
  <c r="B604" i="5"/>
  <c r="C604" i="5"/>
  <c r="D604" i="5"/>
  <c r="E604" i="5"/>
  <c r="F604" i="5"/>
  <c r="G604" i="5"/>
  <c r="H604" i="5"/>
  <c r="I604" i="5"/>
  <c r="J604" i="5"/>
  <c r="K604" i="5"/>
  <c r="L604" i="5"/>
  <c r="M604" i="5"/>
  <c r="N604" i="5"/>
  <c r="O604" i="5"/>
  <c r="P604" i="5"/>
  <c r="Q604" i="5"/>
  <c r="R604" i="5"/>
  <c r="S604" i="5"/>
  <c r="U604" i="5"/>
  <c r="B605" i="5"/>
  <c r="C605" i="5"/>
  <c r="D605" i="5"/>
  <c r="E605" i="5"/>
  <c r="F605" i="5"/>
  <c r="G605" i="5"/>
  <c r="H605" i="5"/>
  <c r="I605" i="5"/>
  <c r="J605" i="5"/>
  <c r="K605" i="5"/>
  <c r="L605" i="5"/>
  <c r="M605" i="5"/>
  <c r="N605" i="5"/>
  <c r="O605" i="5"/>
  <c r="P605" i="5"/>
  <c r="Q605" i="5"/>
  <c r="R605" i="5"/>
  <c r="S605" i="5"/>
  <c r="U605" i="5"/>
  <c r="B606" i="5"/>
  <c r="C606" i="5"/>
  <c r="D606" i="5"/>
  <c r="E606" i="5"/>
  <c r="F606" i="5"/>
  <c r="G606" i="5"/>
  <c r="H606" i="5"/>
  <c r="I606" i="5"/>
  <c r="J606" i="5"/>
  <c r="K606" i="5"/>
  <c r="L606" i="5"/>
  <c r="M606" i="5"/>
  <c r="N606" i="5"/>
  <c r="O606" i="5"/>
  <c r="P606" i="5"/>
  <c r="Q606" i="5"/>
  <c r="R606" i="5"/>
  <c r="S606" i="5"/>
  <c r="U606" i="5"/>
  <c r="B607" i="5"/>
  <c r="C607" i="5"/>
  <c r="D607" i="5"/>
  <c r="E607" i="5"/>
  <c r="F607" i="5"/>
  <c r="G607" i="5"/>
  <c r="H607" i="5"/>
  <c r="I607" i="5"/>
  <c r="J607" i="5"/>
  <c r="K607" i="5"/>
  <c r="L607" i="5"/>
  <c r="M607" i="5"/>
  <c r="N607" i="5"/>
  <c r="O607" i="5"/>
  <c r="P607" i="5"/>
  <c r="Q607" i="5"/>
  <c r="R607" i="5"/>
  <c r="S607" i="5"/>
  <c r="U607" i="5"/>
  <c r="B608" i="5"/>
  <c r="C608" i="5"/>
  <c r="D608" i="5"/>
  <c r="E608" i="5"/>
  <c r="F608" i="5"/>
  <c r="G608" i="5"/>
  <c r="H608" i="5"/>
  <c r="I608" i="5"/>
  <c r="J608" i="5"/>
  <c r="K608" i="5"/>
  <c r="L608" i="5"/>
  <c r="M608" i="5"/>
  <c r="N608" i="5"/>
  <c r="O608" i="5"/>
  <c r="P608" i="5"/>
  <c r="Q608" i="5"/>
  <c r="R608" i="5"/>
  <c r="S608" i="5"/>
  <c r="U608" i="5"/>
  <c r="B609" i="5"/>
  <c r="C609" i="5"/>
  <c r="D609" i="5"/>
  <c r="E609" i="5"/>
  <c r="F609" i="5"/>
  <c r="G609" i="5"/>
  <c r="H609" i="5"/>
  <c r="I609" i="5"/>
  <c r="J609" i="5"/>
  <c r="K609" i="5"/>
  <c r="L609" i="5"/>
  <c r="M609" i="5"/>
  <c r="N609" i="5"/>
  <c r="O609" i="5"/>
  <c r="P609" i="5"/>
  <c r="Q609" i="5"/>
  <c r="R609" i="5"/>
  <c r="S609" i="5"/>
  <c r="U609" i="5"/>
  <c r="B610" i="5"/>
  <c r="C610" i="5"/>
  <c r="D610" i="5"/>
  <c r="E610" i="5"/>
  <c r="F610" i="5"/>
  <c r="G610" i="5"/>
  <c r="H610" i="5"/>
  <c r="I610" i="5"/>
  <c r="J610" i="5"/>
  <c r="K610" i="5"/>
  <c r="L610" i="5"/>
  <c r="M610" i="5"/>
  <c r="N610" i="5"/>
  <c r="O610" i="5"/>
  <c r="P610" i="5"/>
  <c r="Q610" i="5"/>
  <c r="R610" i="5"/>
  <c r="S610" i="5"/>
  <c r="U610" i="5"/>
  <c r="B611" i="5"/>
  <c r="C611" i="5"/>
  <c r="D611" i="5"/>
  <c r="E611" i="5"/>
  <c r="F611" i="5"/>
  <c r="G611" i="5"/>
  <c r="H611" i="5"/>
  <c r="I611" i="5"/>
  <c r="J611" i="5"/>
  <c r="K611" i="5"/>
  <c r="L611" i="5"/>
  <c r="M611" i="5"/>
  <c r="N611" i="5"/>
  <c r="O611" i="5"/>
  <c r="P611" i="5"/>
  <c r="Q611" i="5"/>
  <c r="R611" i="5"/>
  <c r="S611" i="5"/>
  <c r="U611" i="5"/>
  <c r="B612" i="5"/>
  <c r="C612" i="5"/>
  <c r="D612" i="5"/>
  <c r="E612" i="5"/>
  <c r="F612" i="5"/>
  <c r="G612" i="5"/>
  <c r="H612" i="5"/>
  <c r="I612" i="5"/>
  <c r="J612" i="5"/>
  <c r="K612" i="5"/>
  <c r="L612" i="5"/>
  <c r="M612" i="5"/>
  <c r="N612" i="5"/>
  <c r="O612" i="5"/>
  <c r="P612" i="5"/>
  <c r="Q612" i="5"/>
  <c r="R612" i="5"/>
  <c r="S612" i="5"/>
  <c r="U612" i="5"/>
  <c r="B613" i="5"/>
  <c r="C613" i="5"/>
  <c r="D613" i="5"/>
  <c r="E613" i="5"/>
  <c r="F613" i="5"/>
  <c r="G613" i="5"/>
  <c r="H613" i="5"/>
  <c r="I613" i="5"/>
  <c r="J613" i="5"/>
  <c r="K613" i="5"/>
  <c r="L613" i="5"/>
  <c r="M613" i="5"/>
  <c r="N613" i="5"/>
  <c r="O613" i="5"/>
  <c r="P613" i="5"/>
  <c r="Q613" i="5"/>
  <c r="R613" i="5"/>
  <c r="S613" i="5"/>
  <c r="U613" i="5"/>
  <c r="B614" i="5"/>
  <c r="C614" i="5"/>
  <c r="D614" i="5"/>
  <c r="E614" i="5"/>
  <c r="F614" i="5"/>
  <c r="G614" i="5"/>
  <c r="H614" i="5"/>
  <c r="I614" i="5"/>
  <c r="J614" i="5"/>
  <c r="K614" i="5"/>
  <c r="L614" i="5"/>
  <c r="M614" i="5"/>
  <c r="N614" i="5"/>
  <c r="O614" i="5"/>
  <c r="P614" i="5"/>
  <c r="Q614" i="5"/>
  <c r="R614" i="5"/>
  <c r="S614" i="5"/>
  <c r="U614" i="5"/>
  <c r="B615" i="5"/>
  <c r="C615" i="5"/>
  <c r="D615" i="5"/>
  <c r="E615" i="5"/>
  <c r="F615" i="5"/>
  <c r="G615" i="5"/>
  <c r="H615" i="5"/>
  <c r="I615" i="5"/>
  <c r="J615" i="5"/>
  <c r="K615" i="5"/>
  <c r="L615" i="5"/>
  <c r="M615" i="5"/>
  <c r="N615" i="5"/>
  <c r="O615" i="5"/>
  <c r="P615" i="5"/>
  <c r="Q615" i="5"/>
  <c r="R615" i="5"/>
  <c r="S615" i="5"/>
  <c r="U615" i="5"/>
  <c r="B616" i="5"/>
  <c r="C616" i="5"/>
  <c r="D616" i="5"/>
  <c r="E616" i="5"/>
  <c r="F616" i="5"/>
  <c r="G616" i="5"/>
  <c r="H616" i="5"/>
  <c r="I616" i="5"/>
  <c r="J616" i="5"/>
  <c r="K616" i="5"/>
  <c r="L616" i="5"/>
  <c r="M616" i="5"/>
  <c r="N616" i="5"/>
  <c r="O616" i="5"/>
  <c r="P616" i="5"/>
  <c r="Q616" i="5"/>
  <c r="R616" i="5"/>
  <c r="S616" i="5"/>
  <c r="U616" i="5"/>
  <c r="B617" i="5"/>
  <c r="C617" i="5"/>
  <c r="D617" i="5"/>
  <c r="E617" i="5"/>
  <c r="F617" i="5"/>
  <c r="G617" i="5"/>
  <c r="H617" i="5"/>
  <c r="I617" i="5"/>
  <c r="J617" i="5"/>
  <c r="K617" i="5"/>
  <c r="L617" i="5"/>
  <c r="M617" i="5"/>
  <c r="N617" i="5"/>
  <c r="O617" i="5"/>
  <c r="P617" i="5"/>
  <c r="Q617" i="5"/>
  <c r="R617" i="5"/>
  <c r="S617" i="5"/>
  <c r="U617" i="5"/>
  <c r="B618" i="5"/>
  <c r="C618" i="5"/>
  <c r="D618" i="5"/>
  <c r="E618" i="5"/>
  <c r="F618" i="5"/>
  <c r="G618" i="5"/>
  <c r="H618" i="5"/>
  <c r="I618" i="5"/>
  <c r="J618" i="5"/>
  <c r="K618" i="5"/>
  <c r="L618" i="5"/>
  <c r="M618" i="5"/>
  <c r="N618" i="5"/>
  <c r="O618" i="5"/>
  <c r="P618" i="5"/>
  <c r="Q618" i="5"/>
  <c r="R618" i="5"/>
  <c r="S618" i="5"/>
  <c r="U618" i="5"/>
  <c r="B619" i="5"/>
  <c r="C619" i="5"/>
  <c r="D619" i="5"/>
  <c r="E619" i="5"/>
  <c r="F619" i="5"/>
  <c r="G619" i="5"/>
  <c r="H619" i="5"/>
  <c r="I619" i="5"/>
  <c r="J619" i="5"/>
  <c r="K619" i="5"/>
  <c r="L619" i="5"/>
  <c r="M619" i="5"/>
  <c r="N619" i="5"/>
  <c r="O619" i="5"/>
  <c r="P619" i="5"/>
  <c r="Q619" i="5"/>
  <c r="R619" i="5"/>
  <c r="S619" i="5"/>
  <c r="U619" i="5"/>
  <c r="B620" i="5"/>
  <c r="C620" i="5"/>
  <c r="D620" i="5"/>
  <c r="E620" i="5"/>
  <c r="F620" i="5"/>
  <c r="G620" i="5"/>
  <c r="H620" i="5"/>
  <c r="I620" i="5"/>
  <c r="J620" i="5"/>
  <c r="K620" i="5"/>
  <c r="L620" i="5"/>
  <c r="M620" i="5"/>
  <c r="N620" i="5"/>
  <c r="O620" i="5"/>
  <c r="P620" i="5"/>
  <c r="Q620" i="5"/>
  <c r="R620" i="5"/>
  <c r="S620" i="5"/>
  <c r="U620" i="5"/>
  <c r="B621" i="5"/>
  <c r="C621" i="5"/>
  <c r="D621" i="5"/>
  <c r="E621" i="5"/>
  <c r="F621" i="5"/>
  <c r="G621" i="5"/>
  <c r="H621" i="5"/>
  <c r="I621" i="5"/>
  <c r="J621" i="5"/>
  <c r="K621" i="5"/>
  <c r="L621" i="5"/>
  <c r="M621" i="5"/>
  <c r="N621" i="5"/>
  <c r="O621" i="5"/>
  <c r="P621" i="5"/>
  <c r="Q621" i="5"/>
  <c r="R621" i="5"/>
  <c r="S621" i="5"/>
  <c r="U621" i="5"/>
  <c r="B622" i="5"/>
  <c r="C622" i="5"/>
  <c r="D622" i="5"/>
  <c r="E622" i="5"/>
  <c r="F622" i="5"/>
  <c r="G622" i="5"/>
  <c r="H622" i="5"/>
  <c r="I622" i="5"/>
  <c r="J622" i="5"/>
  <c r="K622" i="5"/>
  <c r="L622" i="5"/>
  <c r="M622" i="5"/>
  <c r="N622" i="5"/>
  <c r="O622" i="5"/>
  <c r="P622" i="5"/>
  <c r="Q622" i="5"/>
  <c r="R622" i="5"/>
  <c r="S622" i="5"/>
  <c r="U622" i="5"/>
  <c r="B623" i="5"/>
  <c r="C623" i="5"/>
  <c r="D623" i="5"/>
  <c r="E623" i="5"/>
  <c r="F623" i="5"/>
  <c r="G623" i="5"/>
  <c r="H623" i="5"/>
  <c r="I623" i="5"/>
  <c r="J623" i="5"/>
  <c r="K623" i="5"/>
  <c r="L623" i="5"/>
  <c r="M623" i="5"/>
  <c r="N623" i="5"/>
  <c r="O623" i="5"/>
  <c r="P623" i="5"/>
  <c r="Q623" i="5"/>
  <c r="R623" i="5"/>
  <c r="S623" i="5"/>
  <c r="U623" i="5"/>
  <c r="B624" i="5"/>
  <c r="C624" i="5"/>
  <c r="D624" i="5"/>
  <c r="E624" i="5"/>
  <c r="F624" i="5"/>
  <c r="G624" i="5"/>
  <c r="H624" i="5"/>
  <c r="I624" i="5"/>
  <c r="J624" i="5"/>
  <c r="K624" i="5"/>
  <c r="L624" i="5"/>
  <c r="M624" i="5"/>
  <c r="N624" i="5"/>
  <c r="O624" i="5"/>
  <c r="P624" i="5"/>
  <c r="Q624" i="5"/>
  <c r="R624" i="5"/>
  <c r="S624" i="5"/>
  <c r="U624" i="5"/>
  <c r="B625" i="5"/>
  <c r="C625" i="5"/>
  <c r="D625" i="5"/>
  <c r="E625" i="5"/>
  <c r="F625" i="5"/>
  <c r="G625" i="5"/>
  <c r="H625" i="5"/>
  <c r="I625" i="5"/>
  <c r="J625" i="5"/>
  <c r="K625" i="5"/>
  <c r="L625" i="5"/>
  <c r="M625" i="5"/>
  <c r="N625" i="5"/>
  <c r="O625" i="5"/>
  <c r="P625" i="5"/>
  <c r="Q625" i="5"/>
  <c r="R625" i="5"/>
  <c r="S625" i="5"/>
  <c r="U625" i="5"/>
  <c r="B626" i="5"/>
  <c r="C626" i="5"/>
  <c r="D626" i="5"/>
  <c r="E626" i="5"/>
  <c r="F626" i="5"/>
  <c r="G626" i="5"/>
  <c r="H626" i="5"/>
  <c r="I626" i="5"/>
  <c r="J626" i="5"/>
  <c r="K626" i="5"/>
  <c r="L626" i="5"/>
  <c r="M626" i="5"/>
  <c r="N626" i="5"/>
  <c r="O626" i="5"/>
  <c r="P626" i="5"/>
  <c r="Q626" i="5"/>
  <c r="R626" i="5"/>
  <c r="S626" i="5"/>
  <c r="U626" i="5"/>
  <c r="B627" i="5"/>
  <c r="C627" i="5"/>
  <c r="D627" i="5"/>
  <c r="E627" i="5"/>
  <c r="F627" i="5"/>
  <c r="G627" i="5"/>
  <c r="H627" i="5"/>
  <c r="I627" i="5"/>
  <c r="J627" i="5"/>
  <c r="K627" i="5"/>
  <c r="L627" i="5"/>
  <c r="M627" i="5"/>
  <c r="N627" i="5"/>
  <c r="O627" i="5"/>
  <c r="P627" i="5"/>
  <c r="Q627" i="5"/>
  <c r="R627" i="5"/>
  <c r="S627" i="5"/>
  <c r="U627" i="5"/>
  <c r="B628" i="5"/>
  <c r="C628" i="5"/>
  <c r="D628" i="5"/>
  <c r="E628" i="5"/>
  <c r="F628" i="5"/>
  <c r="G628" i="5"/>
  <c r="H628" i="5"/>
  <c r="I628" i="5"/>
  <c r="J628" i="5"/>
  <c r="K628" i="5"/>
  <c r="L628" i="5"/>
  <c r="M628" i="5"/>
  <c r="N628" i="5"/>
  <c r="O628" i="5"/>
  <c r="P628" i="5"/>
  <c r="Q628" i="5"/>
  <c r="R628" i="5"/>
  <c r="S628" i="5"/>
  <c r="U628" i="5"/>
  <c r="B629" i="5"/>
  <c r="C629" i="5"/>
  <c r="D629" i="5"/>
  <c r="E629" i="5"/>
  <c r="F629" i="5"/>
  <c r="G629" i="5"/>
  <c r="H629" i="5"/>
  <c r="I629" i="5"/>
  <c r="J629" i="5"/>
  <c r="K629" i="5"/>
  <c r="L629" i="5"/>
  <c r="M629" i="5"/>
  <c r="N629" i="5"/>
  <c r="O629" i="5"/>
  <c r="P629" i="5"/>
  <c r="Q629" i="5"/>
  <c r="R629" i="5"/>
  <c r="S629" i="5"/>
  <c r="U629" i="5"/>
  <c r="B630" i="5"/>
  <c r="C630" i="5"/>
  <c r="D630" i="5"/>
  <c r="E630" i="5"/>
  <c r="F630" i="5"/>
  <c r="G630" i="5"/>
  <c r="H630" i="5"/>
  <c r="I630" i="5"/>
  <c r="J630" i="5"/>
  <c r="K630" i="5"/>
  <c r="L630" i="5"/>
  <c r="M630" i="5"/>
  <c r="N630" i="5"/>
  <c r="O630" i="5"/>
  <c r="P630" i="5"/>
  <c r="Q630" i="5"/>
  <c r="R630" i="5"/>
  <c r="S630" i="5"/>
  <c r="U630" i="5"/>
  <c r="B631" i="5"/>
  <c r="C631" i="5"/>
  <c r="D631" i="5"/>
  <c r="E631" i="5"/>
  <c r="F631" i="5"/>
  <c r="G631" i="5"/>
  <c r="H631" i="5"/>
  <c r="I631" i="5"/>
  <c r="J631" i="5"/>
  <c r="K631" i="5"/>
  <c r="L631" i="5"/>
  <c r="M631" i="5"/>
  <c r="N631" i="5"/>
  <c r="O631" i="5"/>
  <c r="P631" i="5"/>
  <c r="Q631" i="5"/>
  <c r="R631" i="5"/>
  <c r="S631" i="5"/>
  <c r="T631" i="5"/>
  <c r="U631" i="5"/>
  <c r="B632" i="5"/>
  <c r="C632" i="5"/>
  <c r="D632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Q632" i="5"/>
  <c r="R632" i="5"/>
  <c r="S632" i="5"/>
  <c r="T632" i="5"/>
  <c r="U632" i="5"/>
  <c r="B633" i="5"/>
  <c r="C633" i="5"/>
  <c r="D633" i="5"/>
  <c r="E633" i="5"/>
  <c r="F633" i="5"/>
  <c r="G633" i="5"/>
  <c r="H633" i="5"/>
  <c r="I633" i="5"/>
  <c r="J633" i="5"/>
  <c r="K633" i="5"/>
  <c r="L633" i="5"/>
  <c r="M633" i="5"/>
  <c r="N633" i="5"/>
  <c r="O633" i="5"/>
  <c r="P633" i="5"/>
  <c r="Q633" i="5"/>
  <c r="R633" i="5"/>
  <c r="S633" i="5"/>
  <c r="T633" i="5"/>
  <c r="U633" i="5"/>
  <c r="B634" i="5"/>
  <c r="C634" i="5"/>
  <c r="D634" i="5"/>
  <c r="E634" i="5"/>
  <c r="F634" i="5"/>
  <c r="G634" i="5"/>
  <c r="H634" i="5"/>
  <c r="I634" i="5"/>
  <c r="J634" i="5"/>
  <c r="K634" i="5"/>
  <c r="L634" i="5"/>
  <c r="M634" i="5"/>
  <c r="N634" i="5"/>
  <c r="O634" i="5"/>
  <c r="P634" i="5"/>
  <c r="Q634" i="5"/>
  <c r="R634" i="5"/>
  <c r="S634" i="5"/>
  <c r="T634" i="5"/>
  <c r="U634" i="5"/>
  <c r="B635" i="5"/>
  <c r="C635" i="5"/>
  <c r="D635" i="5"/>
  <c r="E635" i="5"/>
  <c r="F635" i="5"/>
  <c r="G635" i="5"/>
  <c r="H635" i="5"/>
  <c r="I635" i="5"/>
  <c r="J635" i="5"/>
  <c r="K635" i="5"/>
  <c r="L635" i="5"/>
  <c r="M635" i="5"/>
  <c r="N635" i="5"/>
  <c r="O635" i="5"/>
  <c r="P635" i="5"/>
  <c r="Q635" i="5"/>
  <c r="R635" i="5"/>
  <c r="S635" i="5"/>
  <c r="T635" i="5"/>
  <c r="U635" i="5"/>
  <c r="B636" i="5"/>
  <c r="C636" i="5"/>
  <c r="D636" i="5"/>
  <c r="E636" i="5"/>
  <c r="F636" i="5"/>
  <c r="G636" i="5"/>
  <c r="H636" i="5"/>
  <c r="I636" i="5"/>
  <c r="J636" i="5"/>
  <c r="K636" i="5"/>
  <c r="L636" i="5"/>
  <c r="M636" i="5"/>
  <c r="N636" i="5"/>
  <c r="O636" i="5"/>
  <c r="P636" i="5"/>
  <c r="Q636" i="5"/>
  <c r="R636" i="5"/>
  <c r="S636" i="5"/>
  <c r="T636" i="5"/>
  <c r="U636" i="5"/>
  <c r="B637" i="5"/>
  <c r="C637" i="5"/>
  <c r="D637" i="5"/>
  <c r="E637" i="5"/>
  <c r="F637" i="5"/>
  <c r="G637" i="5"/>
  <c r="H637" i="5"/>
  <c r="I637" i="5"/>
  <c r="J637" i="5"/>
  <c r="K637" i="5"/>
  <c r="L637" i="5"/>
  <c r="M637" i="5"/>
  <c r="N637" i="5"/>
  <c r="O637" i="5"/>
  <c r="P637" i="5"/>
  <c r="Q637" i="5"/>
  <c r="R637" i="5"/>
  <c r="S637" i="5"/>
  <c r="T637" i="5"/>
  <c r="U637" i="5"/>
  <c r="B638" i="5"/>
  <c r="C638" i="5"/>
  <c r="D638" i="5"/>
  <c r="E638" i="5"/>
  <c r="F638" i="5"/>
  <c r="G638" i="5"/>
  <c r="H638" i="5"/>
  <c r="I638" i="5"/>
  <c r="J638" i="5"/>
  <c r="K638" i="5"/>
  <c r="L638" i="5"/>
  <c r="M638" i="5"/>
  <c r="N638" i="5"/>
  <c r="O638" i="5"/>
  <c r="P638" i="5"/>
  <c r="Q638" i="5"/>
  <c r="R638" i="5"/>
  <c r="S638" i="5"/>
  <c r="T638" i="5"/>
  <c r="U638" i="5"/>
  <c r="B639" i="5"/>
  <c r="C639" i="5"/>
  <c r="D639" i="5"/>
  <c r="E639" i="5"/>
  <c r="F639" i="5"/>
  <c r="G639" i="5"/>
  <c r="H639" i="5"/>
  <c r="I639" i="5"/>
  <c r="J639" i="5"/>
  <c r="K639" i="5"/>
  <c r="L639" i="5"/>
  <c r="M639" i="5"/>
  <c r="N639" i="5"/>
  <c r="O639" i="5"/>
  <c r="P639" i="5"/>
  <c r="Q639" i="5"/>
  <c r="R639" i="5"/>
  <c r="S639" i="5"/>
  <c r="T639" i="5"/>
  <c r="U639" i="5"/>
  <c r="B640" i="5"/>
  <c r="C640" i="5"/>
  <c r="D640" i="5"/>
  <c r="E640" i="5"/>
  <c r="F640" i="5"/>
  <c r="G640" i="5"/>
  <c r="H640" i="5"/>
  <c r="I640" i="5"/>
  <c r="J640" i="5"/>
  <c r="K640" i="5"/>
  <c r="L640" i="5"/>
  <c r="M640" i="5"/>
  <c r="N640" i="5"/>
  <c r="O640" i="5"/>
  <c r="P640" i="5"/>
  <c r="Q640" i="5"/>
  <c r="R640" i="5"/>
  <c r="S640" i="5"/>
  <c r="T640" i="5"/>
  <c r="U640" i="5"/>
  <c r="B641" i="5"/>
  <c r="C641" i="5"/>
  <c r="D641" i="5"/>
  <c r="E641" i="5"/>
  <c r="F641" i="5"/>
  <c r="G641" i="5"/>
  <c r="H641" i="5"/>
  <c r="I641" i="5"/>
  <c r="J641" i="5"/>
  <c r="K641" i="5"/>
  <c r="L641" i="5"/>
  <c r="M641" i="5"/>
  <c r="N641" i="5"/>
  <c r="O641" i="5"/>
  <c r="P641" i="5"/>
  <c r="Q641" i="5"/>
  <c r="R641" i="5"/>
  <c r="S641" i="5"/>
  <c r="T641" i="5"/>
  <c r="U641" i="5"/>
  <c r="B642" i="5"/>
  <c r="C642" i="5"/>
  <c r="D642" i="5"/>
  <c r="E642" i="5"/>
  <c r="F642" i="5"/>
  <c r="G642" i="5"/>
  <c r="H642" i="5"/>
  <c r="I642" i="5"/>
  <c r="J642" i="5"/>
  <c r="K642" i="5"/>
  <c r="L642" i="5"/>
  <c r="M642" i="5"/>
  <c r="N642" i="5"/>
  <c r="O642" i="5"/>
  <c r="P642" i="5"/>
  <c r="Q642" i="5"/>
  <c r="R642" i="5"/>
  <c r="S642" i="5"/>
  <c r="T642" i="5"/>
  <c r="U642" i="5"/>
  <c r="B643" i="5"/>
  <c r="C643" i="5"/>
  <c r="D643" i="5"/>
  <c r="E643" i="5"/>
  <c r="F643" i="5"/>
  <c r="G643" i="5"/>
  <c r="H643" i="5"/>
  <c r="I643" i="5"/>
  <c r="J643" i="5"/>
  <c r="K643" i="5"/>
  <c r="L643" i="5"/>
  <c r="M643" i="5"/>
  <c r="N643" i="5"/>
  <c r="O643" i="5"/>
  <c r="P643" i="5"/>
  <c r="Q643" i="5"/>
  <c r="R643" i="5"/>
  <c r="S643" i="5"/>
  <c r="T643" i="5"/>
  <c r="U643" i="5"/>
  <c r="B644" i="5"/>
  <c r="C644" i="5"/>
  <c r="D644" i="5"/>
  <c r="E644" i="5"/>
  <c r="F644" i="5"/>
  <c r="G644" i="5"/>
  <c r="H644" i="5"/>
  <c r="I644" i="5"/>
  <c r="J644" i="5"/>
  <c r="K644" i="5"/>
  <c r="L644" i="5"/>
  <c r="M644" i="5"/>
  <c r="N644" i="5"/>
  <c r="O644" i="5"/>
  <c r="P644" i="5"/>
  <c r="Q644" i="5"/>
  <c r="R644" i="5"/>
  <c r="S644" i="5"/>
  <c r="T644" i="5"/>
  <c r="U644" i="5"/>
  <c r="B645" i="5"/>
  <c r="C645" i="5"/>
  <c r="D645" i="5"/>
  <c r="E645" i="5"/>
  <c r="F645" i="5"/>
  <c r="G645" i="5"/>
  <c r="H645" i="5"/>
  <c r="I645" i="5"/>
  <c r="J645" i="5"/>
  <c r="K645" i="5"/>
  <c r="L645" i="5"/>
  <c r="M645" i="5"/>
  <c r="N645" i="5"/>
  <c r="O645" i="5"/>
  <c r="P645" i="5"/>
  <c r="Q645" i="5"/>
  <c r="R645" i="5"/>
  <c r="S645" i="5"/>
  <c r="T645" i="5"/>
  <c r="U645" i="5"/>
  <c r="B646" i="5"/>
  <c r="C646" i="5"/>
  <c r="D646" i="5"/>
  <c r="E646" i="5"/>
  <c r="F646" i="5"/>
  <c r="G646" i="5"/>
  <c r="H646" i="5"/>
  <c r="I646" i="5"/>
  <c r="J646" i="5"/>
  <c r="K646" i="5"/>
  <c r="L646" i="5"/>
  <c r="M646" i="5"/>
  <c r="N646" i="5"/>
  <c r="O646" i="5"/>
  <c r="P646" i="5"/>
  <c r="Q646" i="5"/>
  <c r="R646" i="5"/>
  <c r="S646" i="5"/>
  <c r="T646" i="5"/>
  <c r="U646" i="5"/>
  <c r="B647" i="5"/>
  <c r="C647" i="5"/>
  <c r="D647" i="5"/>
  <c r="E647" i="5"/>
  <c r="F647" i="5"/>
  <c r="G647" i="5"/>
  <c r="H647" i="5"/>
  <c r="I647" i="5"/>
  <c r="J647" i="5"/>
  <c r="K647" i="5"/>
  <c r="L647" i="5"/>
  <c r="M647" i="5"/>
  <c r="N647" i="5"/>
  <c r="O647" i="5"/>
  <c r="P647" i="5"/>
  <c r="Q647" i="5"/>
  <c r="R647" i="5"/>
  <c r="S647" i="5"/>
  <c r="T647" i="5"/>
  <c r="U647" i="5"/>
  <c r="B648" i="5"/>
  <c r="C648" i="5"/>
  <c r="D648" i="5"/>
  <c r="E648" i="5"/>
  <c r="F648" i="5"/>
  <c r="G648" i="5"/>
  <c r="H648" i="5"/>
  <c r="I648" i="5"/>
  <c r="J648" i="5"/>
  <c r="K648" i="5"/>
  <c r="L648" i="5"/>
  <c r="M648" i="5"/>
  <c r="N648" i="5"/>
  <c r="O648" i="5"/>
  <c r="P648" i="5"/>
  <c r="Q648" i="5"/>
  <c r="R648" i="5"/>
  <c r="S648" i="5"/>
  <c r="T648" i="5"/>
  <c r="U648" i="5"/>
  <c r="B649" i="5"/>
  <c r="C649" i="5"/>
  <c r="D649" i="5"/>
  <c r="E649" i="5"/>
  <c r="F649" i="5"/>
  <c r="G649" i="5"/>
  <c r="H649" i="5"/>
  <c r="I649" i="5"/>
  <c r="J649" i="5"/>
  <c r="K649" i="5"/>
  <c r="L649" i="5"/>
  <c r="M649" i="5"/>
  <c r="N649" i="5"/>
  <c r="O649" i="5"/>
  <c r="P649" i="5"/>
  <c r="Q649" i="5"/>
  <c r="R649" i="5"/>
  <c r="S649" i="5"/>
  <c r="T649" i="5"/>
  <c r="U649" i="5"/>
  <c r="B650" i="5"/>
  <c r="C650" i="5"/>
  <c r="D650" i="5"/>
  <c r="E650" i="5"/>
  <c r="F650" i="5"/>
  <c r="G650" i="5"/>
  <c r="H650" i="5"/>
  <c r="I650" i="5"/>
  <c r="J650" i="5"/>
  <c r="K650" i="5"/>
  <c r="L650" i="5"/>
  <c r="M650" i="5"/>
  <c r="N650" i="5"/>
  <c r="O650" i="5"/>
  <c r="P650" i="5"/>
  <c r="Q650" i="5"/>
  <c r="R650" i="5"/>
  <c r="S650" i="5"/>
  <c r="T650" i="5"/>
  <c r="U650" i="5"/>
  <c r="B651" i="5"/>
  <c r="C651" i="5"/>
  <c r="D651" i="5"/>
  <c r="E651" i="5"/>
  <c r="F651" i="5"/>
  <c r="G651" i="5"/>
  <c r="H651" i="5"/>
  <c r="I651" i="5"/>
  <c r="J651" i="5"/>
  <c r="K651" i="5"/>
  <c r="L651" i="5"/>
  <c r="M651" i="5"/>
  <c r="N651" i="5"/>
  <c r="O651" i="5"/>
  <c r="P651" i="5"/>
  <c r="Q651" i="5"/>
  <c r="R651" i="5"/>
  <c r="S651" i="5"/>
  <c r="T651" i="5"/>
  <c r="U651" i="5"/>
  <c r="B652" i="5"/>
  <c r="C652" i="5"/>
  <c r="D652" i="5"/>
  <c r="E652" i="5"/>
  <c r="F652" i="5"/>
  <c r="G652" i="5"/>
  <c r="H652" i="5"/>
  <c r="I652" i="5"/>
  <c r="J652" i="5"/>
  <c r="K652" i="5"/>
  <c r="L652" i="5"/>
  <c r="M652" i="5"/>
  <c r="N652" i="5"/>
  <c r="O652" i="5"/>
  <c r="P652" i="5"/>
  <c r="Q652" i="5"/>
  <c r="R652" i="5"/>
  <c r="S652" i="5"/>
  <c r="T652" i="5"/>
  <c r="U652" i="5"/>
  <c r="B653" i="5"/>
  <c r="C653" i="5"/>
  <c r="D653" i="5"/>
  <c r="E653" i="5"/>
  <c r="F653" i="5"/>
  <c r="G653" i="5"/>
  <c r="H653" i="5"/>
  <c r="I653" i="5"/>
  <c r="J653" i="5"/>
  <c r="K653" i="5"/>
  <c r="L653" i="5"/>
  <c r="M653" i="5"/>
  <c r="N653" i="5"/>
  <c r="O653" i="5"/>
  <c r="P653" i="5"/>
  <c r="Q653" i="5"/>
  <c r="R653" i="5"/>
  <c r="S653" i="5"/>
  <c r="T653" i="5"/>
  <c r="U653" i="5"/>
  <c r="B654" i="5"/>
  <c r="C654" i="5"/>
  <c r="D654" i="5"/>
  <c r="E654" i="5"/>
  <c r="F654" i="5"/>
  <c r="G654" i="5"/>
  <c r="H654" i="5"/>
  <c r="I654" i="5"/>
  <c r="J654" i="5"/>
  <c r="K654" i="5"/>
  <c r="L654" i="5"/>
  <c r="M654" i="5"/>
  <c r="N654" i="5"/>
  <c r="O654" i="5"/>
  <c r="P654" i="5"/>
  <c r="Q654" i="5"/>
  <c r="R654" i="5"/>
  <c r="S654" i="5"/>
  <c r="T654" i="5"/>
  <c r="U654" i="5"/>
  <c r="B655" i="5"/>
  <c r="C655" i="5"/>
  <c r="D655" i="5"/>
  <c r="E655" i="5"/>
  <c r="F655" i="5"/>
  <c r="G655" i="5"/>
  <c r="H655" i="5"/>
  <c r="I655" i="5"/>
  <c r="J655" i="5"/>
  <c r="K655" i="5"/>
  <c r="L655" i="5"/>
  <c r="M655" i="5"/>
  <c r="N655" i="5"/>
  <c r="O655" i="5"/>
  <c r="P655" i="5"/>
  <c r="Q655" i="5"/>
  <c r="R655" i="5"/>
  <c r="S655" i="5"/>
  <c r="T655" i="5"/>
  <c r="U655" i="5"/>
  <c r="B656" i="5"/>
  <c r="C656" i="5"/>
  <c r="D656" i="5"/>
  <c r="E656" i="5"/>
  <c r="F656" i="5"/>
  <c r="G656" i="5"/>
  <c r="H656" i="5"/>
  <c r="I656" i="5"/>
  <c r="J656" i="5"/>
  <c r="K656" i="5"/>
  <c r="L656" i="5"/>
  <c r="M656" i="5"/>
  <c r="N656" i="5"/>
  <c r="O656" i="5"/>
  <c r="P656" i="5"/>
  <c r="Q656" i="5"/>
  <c r="R656" i="5"/>
  <c r="S656" i="5"/>
  <c r="T656" i="5"/>
  <c r="U656" i="5"/>
  <c r="B657" i="5"/>
  <c r="C657" i="5"/>
  <c r="D657" i="5"/>
  <c r="E657" i="5"/>
  <c r="F657" i="5"/>
  <c r="G657" i="5"/>
  <c r="H657" i="5"/>
  <c r="I657" i="5"/>
  <c r="J657" i="5"/>
  <c r="K657" i="5"/>
  <c r="L657" i="5"/>
  <c r="M657" i="5"/>
  <c r="N657" i="5"/>
  <c r="O657" i="5"/>
  <c r="P657" i="5"/>
  <c r="Q657" i="5"/>
  <c r="R657" i="5"/>
  <c r="S657" i="5"/>
  <c r="T657" i="5"/>
  <c r="U657" i="5"/>
  <c r="B658" i="5"/>
  <c r="C658" i="5"/>
  <c r="D658" i="5"/>
  <c r="E658" i="5"/>
  <c r="F658" i="5"/>
  <c r="G658" i="5"/>
  <c r="H658" i="5"/>
  <c r="I658" i="5"/>
  <c r="J658" i="5"/>
  <c r="K658" i="5"/>
  <c r="L658" i="5"/>
  <c r="M658" i="5"/>
  <c r="N658" i="5"/>
  <c r="O658" i="5"/>
  <c r="P658" i="5"/>
  <c r="Q658" i="5"/>
  <c r="R658" i="5"/>
  <c r="S658" i="5"/>
  <c r="T658" i="5"/>
  <c r="U658" i="5"/>
  <c r="B659" i="5"/>
  <c r="C659" i="5"/>
  <c r="D659" i="5"/>
  <c r="E659" i="5"/>
  <c r="F659" i="5"/>
  <c r="G659" i="5"/>
  <c r="H659" i="5"/>
  <c r="I659" i="5"/>
  <c r="J659" i="5"/>
  <c r="K659" i="5"/>
  <c r="L659" i="5"/>
  <c r="M659" i="5"/>
  <c r="N659" i="5"/>
  <c r="O659" i="5"/>
  <c r="P659" i="5"/>
  <c r="Q659" i="5"/>
  <c r="R659" i="5"/>
  <c r="S659" i="5"/>
  <c r="T659" i="5"/>
  <c r="U659" i="5"/>
  <c r="B660" i="5"/>
  <c r="C660" i="5"/>
  <c r="D660" i="5"/>
  <c r="E660" i="5"/>
  <c r="F660" i="5"/>
  <c r="G660" i="5"/>
  <c r="H660" i="5"/>
  <c r="I660" i="5"/>
  <c r="J660" i="5"/>
  <c r="K660" i="5"/>
  <c r="L660" i="5"/>
  <c r="M660" i="5"/>
  <c r="N660" i="5"/>
  <c r="O660" i="5"/>
  <c r="P660" i="5"/>
  <c r="Q660" i="5"/>
  <c r="R660" i="5"/>
  <c r="S660" i="5"/>
  <c r="T660" i="5"/>
  <c r="U660" i="5"/>
  <c r="B661" i="5"/>
  <c r="C661" i="5"/>
  <c r="D661" i="5"/>
  <c r="E661" i="5"/>
  <c r="F661" i="5"/>
  <c r="G661" i="5"/>
  <c r="H661" i="5"/>
  <c r="I661" i="5"/>
  <c r="J661" i="5"/>
  <c r="K661" i="5"/>
  <c r="L661" i="5"/>
  <c r="M661" i="5"/>
  <c r="N661" i="5"/>
  <c r="O661" i="5"/>
  <c r="P661" i="5"/>
  <c r="Q661" i="5"/>
  <c r="R661" i="5"/>
  <c r="S661" i="5"/>
  <c r="T661" i="5"/>
  <c r="U661" i="5"/>
  <c r="B662" i="5"/>
  <c r="C662" i="5"/>
  <c r="D662" i="5"/>
  <c r="E662" i="5"/>
  <c r="F662" i="5"/>
  <c r="G662" i="5"/>
  <c r="H662" i="5"/>
  <c r="I662" i="5"/>
  <c r="J662" i="5"/>
  <c r="K662" i="5"/>
  <c r="L662" i="5"/>
  <c r="M662" i="5"/>
  <c r="N662" i="5"/>
  <c r="O662" i="5"/>
  <c r="P662" i="5"/>
  <c r="Q662" i="5"/>
  <c r="R662" i="5"/>
  <c r="S662" i="5"/>
  <c r="T662" i="5"/>
  <c r="U662" i="5"/>
  <c r="B663" i="5"/>
  <c r="C663" i="5"/>
  <c r="D663" i="5"/>
  <c r="E663" i="5"/>
  <c r="F663" i="5"/>
  <c r="G663" i="5"/>
  <c r="H663" i="5"/>
  <c r="I663" i="5"/>
  <c r="J663" i="5"/>
  <c r="K663" i="5"/>
  <c r="L663" i="5"/>
  <c r="M663" i="5"/>
  <c r="N663" i="5"/>
  <c r="O663" i="5"/>
  <c r="P663" i="5"/>
  <c r="Q663" i="5"/>
  <c r="R663" i="5"/>
  <c r="S663" i="5"/>
  <c r="T663" i="5"/>
  <c r="U663" i="5"/>
  <c r="B664" i="5"/>
  <c r="C664" i="5"/>
  <c r="D664" i="5"/>
  <c r="E664" i="5"/>
  <c r="F664" i="5"/>
  <c r="G664" i="5"/>
  <c r="H664" i="5"/>
  <c r="I664" i="5"/>
  <c r="J664" i="5"/>
  <c r="K664" i="5"/>
  <c r="L664" i="5"/>
  <c r="M664" i="5"/>
  <c r="N664" i="5"/>
  <c r="O664" i="5"/>
  <c r="P664" i="5"/>
  <c r="Q664" i="5"/>
  <c r="R664" i="5"/>
  <c r="S664" i="5"/>
  <c r="T664" i="5"/>
  <c r="U664" i="5"/>
  <c r="B665" i="5"/>
  <c r="C665" i="5"/>
  <c r="D665" i="5"/>
  <c r="E665" i="5"/>
  <c r="F665" i="5"/>
  <c r="G665" i="5"/>
  <c r="H665" i="5"/>
  <c r="I665" i="5"/>
  <c r="J665" i="5"/>
  <c r="K665" i="5"/>
  <c r="L665" i="5"/>
  <c r="M665" i="5"/>
  <c r="N665" i="5"/>
  <c r="O665" i="5"/>
  <c r="P665" i="5"/>
  <c r="Q665" i="5"/>
  <c r="R665" i="5"/>
  <c r="S665" i="5"/>
  <c r="T665" i="5"/>
  <c r="U665" i="5"/>
  <c r="B666" i="5"/>
  <c r="C666" i="5"/>
  <c r="D666" i="5"/>
  <c r="E666" i="5"/>
  <c r="F666" i="5"/>
  <c r="G666" i="5"/>
  <c r="H666" i="5"/>
  <c r="I666" i="5"/>
  <c r="J666" i="5"/>
  <c r="K666" i="5"/>
  <c r="L666" i="5"/>
  <c r="M666" i="5"/>
  <c r="N666" i="5"/>
  <c r="O666" i="5"/>
  <c r="P666" i="5"/>
  <c r="Q666" i="5"/>
  <c r="R666" i="5"/>
  <c r="S666" i="5"/>
  <c r="T666" i="5"/>
  <c r="U666" i="5"/>
  <c r="B667" i="5"/>
  <c r="C667" i="5"/>
  <c r="D667" i="5"/>
  <c r="E667" i="5"/>
  <c r="F667" i="5"/>
  <c r="G667" i="5"/>
  <c r="H667" i="5"/>
  <c r="I667" i="5"/>
  <c r="J667" i="5"/>
  <c r="K667" i="5"/>
  <c r="L667" i="5"/>
  <c r="M667" i="5"/>
  <c r="N667" i="5"/>
  <c r="O667" i="5"/>
  <c r="P667" i="5"/>
  <c r="Q667" i="5"/>
  <c r="R667" i="5"/>
  <c r="S667" i="5"/>
  <c r="T667" i="5"/>
  <c r="U667" i="5"/>
  <c r="B668" i="5"/>
  <c r="C668" i="5"/>
  <c r="D668" i="5"/>
  <c r="E668" i="5"/>
  <c r="F668" i="5"/>
  <c r="G668" i="5"/>
  <c r="H668" i="5"/>
  <c r="I668" i="5"/>
  <c r="J668" i="5"/>
  <c r="K668" i="5"/>
  <c r="L668" i="5"/>
  <c r="M668" i="5"/>
  <c r="N668" i="5"/>
  <c r="O668" i="5"/>
  <c r="P668" i="5"/>
  <c r="Q668" i="5"/>
  <c r="R668" i="5"/>
  <c r="S668" i="5"/>
  <c r="T668" i="5"/>
  <c r="U668" i="5"/>
  <c r="B669" i="5"/>
  <c r="C669" i="5"/>
  <c r="D669" i="5"/>
  <c r="E669" i="5"/>
  <c r="F669" i="5"/>
  <c r="G669" i="5"/>
  <c r="H669" i="5"/>
  <c r="I669" i="5"/>
  <c r="J669" i="5"/>
  <c r="K669" i="5"/>
  <c r="L669" i="5"/>
  <c r="M669" i="5"/>
  <c r="N669" i="5"/>
  <c r="O669" i="5"/>
  <c r="P669" i="5"/>
  <c r="Q669" i="5"/>
  <c r="R669" i="5"/>
  <c r="S669" i="5"/>
  <c r="T669" i="5"/>
  <c r="U669" i="5"/>
  <c r="B670" i="5"/>
  <c r="C670" i="5"/>
  <c r="D670" i="5"/>
  <c r="E670" i="5"/>
  <c r="F670" i="5"/>
  <c r="G670" i="5"/>
  <c r="H670" i="5"/>
  <c r="I670" i="5"/>
  <c r="J670" i="5"/>
  <c r="K670" i="5"/>
  <c r="L670" i="5"/>
  <c r="M670" i="5"/>
  <c r="N670" i="5"/>
  <c r="O670" i="5"/>
  <c r="P670" i="5"/>
  <c r="Q670" i="5"/>
  <c r="R670" i="5"/>
  <c r="S670" i="5"/>
  <c r="T670" i="5"/>
  <c r="U670" i="5"/>
  <c r="B671" i="5"/>
  <c r="C671" i="5"/>
  <c r="D671" i="5"/>
  <c r="E671" i="5"/>
  <c r="F671" i="5"/>
  <c r="G671" i="5"/>
  <c r="H671" i="5"/>
  <c r="I671" i="5"/>
  <c r="J671" i="5"/>
  <c r="K671" i="5"/>
  <c r="L671" i="5"/>
  <c r="M671" i="5"/>
  <c r="N671" i="5"/>
  <c r="O671" i="5"/>
  <c r="P671" i="5"/>
  <c r="Q671" i="5"/>
  <c r="R671" i="5"/>
  <c r="S671" i="5"/>
  <c r="T671" i="5"/>
  <c r="U671" i="5"/>
  <c r="B672" i="5"/>
  <c r="C672" i="5"/>
  <c r="D672" i="5"/>
  <c r="E672" i="5"/>
  <c r="F672" i="5"/>
  <c r="G672" i="5"/>
  <c r="H672" i="5"/>
  <c r="I672" i="5"/>
  <c r="J672" i="5"/>
  <c r="K672" i="5"/>
  <c r="L672" i="5"/>
  <c r="M672" i="5"/>
  <c r="N672" i="5"/>
  <c r="O672" i="5"/>
  <c r="P672" i="5"/>
  <c r="Q672" i="5"/>
  <c r="R672" i="5"/>
  <c r="S672" i="5"/>
  <c r="T672" i="5"/>
  <c r="U672" i="5"/>
  <c r="B673" i="5"/>
  <c r="C673" i="5"/>
  <c r="D673" i="5"/>
  <c r="E673" i="5"/>
  <c r="F673" i="5"/>
  <c r="G673" i="5"/>
  <c r="H673" i="5"/>
  <c r="I673" i="5"/>
  <c r="J673" i="5"/>
  <c r="K673" i="5"/>
  <c r="L673" i="5"/>
  <c r="M673" i="5"/>
  <c r="N673" i="5"/>
  <c r="O673" i="5"/>
  <c r="P673" i="5"/>
  <c r="Q673" i="5"/>
  <c r="R673" i="5"/>
  <c r="S673" i="5"/>
  <c r="T673" i="5"/>
  <c r="U673" i="5"/>
  <c r="B674" i="5"/>
  <c r="C674" i="5"/>
  <c r="D674" i="5"/>
  <c r="E674" i="5"/>
  <c r="F674" i="5"/>
  <c r="G674" i="5"/>
  <c r="H674" i="5"/>
  <c r="I674" i="5"/>
  <c r="J674" i="5"/>
  <c r="K674" i="5"/>
  <c r="L674" i="5"/>
  <c r="M674" i="5"/>
  <c r="N674" i="5"/>
  <c r="O674" i="5"/>
  <c r="P674" i="5"/>
  <c r="Q674" i="5"/>
  <c r="R674" i="5"/>
  <c r="S674" i="5"/>
  <c r="T674" i="5"/>
  <c r="U674" i="5"/>
  <c r="B675" i="5"/>
  <c r="C675" i="5"/>
  <c r="D675" i="5"/>
  <c r="E675" i="5"/>
  <c r="F675" i="5"/>
  <c r="G675" i="5"/>
  <c r="H675" i="5"/>
  <c r="I675" i="5"/>
  <c r="J675" i="5"/>
  <c r="K675" i="5"/>
  <c r="L675" i="5"/>
  <c r="M675" i="5"/>
  <c r="N675" i="5"/>
  <c r="O675" i="5"/>
  <c r="P675" i="5"/>
  <c r="Q675" i="5"/>
  <c r="R675" i="5"/>
  <c r="S675" i="5"/>
  <c r="T675" i="5"/>
  <c r="U675" i="5"/>
  <c r="B676" i="5"/>
  <c r="C676" i="5"/>
  <c r="D676" i="5"/>
  <c r="E676" i="5"/>
  <c r="F676" i="5"/>
  <c r="G676" i="5"/>
  <c r="H676" i="5"/>
  <c r="I676" i="5"/>
  <c r="J676" i="5"/>
  <c r="K676" i="5"/>
  <c r="L676" i="5"/>
  <c r="M676" i="5"/>
  <c r="N676" i="5"/>
  <c r="O676" i="5"/>
  <c r="P676" i="5"/>
  <c r="Q676" i="5"/>
  <c r="R676" i="5"/>
  <c r="S676" i="5"/>
  <c r="T676" i="5"/>
  <c r="U676" i="5"/>
  <c r="B677" i="5"/>
  <c r="C677" i="5"/>
  <c r="D677" i="5"/>
  <c r="E677" i="5"/>
  <c r="F677" i="5"/>
  <c r="G677" i="5"/>
  <c r="H677" i="5"/>
  <c r="I677" i="5"/>
  <c r="J677" i="5"/>
  <c r="K677" i="5"/>
  <c r="L677" i="5"/>
  <c r="M677" i="5"/>
  <c r="N677" i="5"/>
  <c r="O677" i="5"/>
  <c r="P677" i="5"/>
  <c r="Q677" i="5"/>
  <c r="R677" i="5"/>
  <c r="S677" i="5"/>
  <c r="T677" i="5"/>
  <c r="U677" i="5"/>
  <c r="B678" i="5"/>
  <c r="C678" i="5"/>
  <c r="D678" i="5"/>
  <c r="E678" i="5"/>
  <c r="F678" i="5"/>
  <c r="G678" i="5"/>
  <c r="H678" i="5"/>
  <c r="I678" i="5"/>
  <c r="J678" i="5"/>
  <c r="K678" i="5"/>
  <c r="L678" i="5"/>
  <c r="M678" i="5"/>
  <c r="N678" i="5"/>
  <c r="O678" i="5"/>
  <c r="P678" i="5"/>
  <c r="Q678" i="5"/>
  <c r="R678" i="5"/>
  <c r="S678" i="5"/>
  <c r="T678" i="5"/>
  <c r="U678" i="5"/>
  <c r="B679" i="5"/>
  <c r="C679" i="5"/>
  <c r="D679" i="5"/>
  <c r="E679" i="5"/>
  <c r="F679" i="5"/>
  <c r="G679" i="5"/>
  <c r="H679" i="5"/>
  <c r="I679" i="5"/>
  <c r="J679" i="5"/>
  <c r="K679" i="5"/>
  <c r="L679" i="5"/>
  <c r="M679" i="5"/>
  <c r="N679" i="5"/>
  <c r="O679" i="5"/>
  <c r="P679" i="5"/>
  <c r="Q679" i="5"/>
  <c r="R679" i="5"/>
  <c r="S679" i="5"/>
  <c r="T679" i="5"/>
  <c r="U679" i="5"/>
  <c r="B680" i="5"/>
  <c r="C680" i="5"/>
  <c r="D680" i="5"/>
  <c r="E680" i="5"/>
  <c r="F680" i="5"/>
  <c r="G680" i="5"/>
  <c r="H680" i="5"/>
  <c r="I680" i="5"/>
  <c r="J680" i="5"/>
  <c r="K680" i="5"/>
  <c r="L680" i="5"/>
  <c r="M680" i="5"/>
  <c r="N680" i="5"/>
  <c r="O680" i="5"/>
  <c r="P680" i="5"/>
  <c r="Q680" i="5"/>
  <c r="R680" i="5"/>
  <c r="S680" i="5"/>
  <c r="T680" i="5"/>
  <c r="U680" i="5"/>
  <c r="B681" i="5"/>
  <c r="C681" i="5"/>
  <c r="D681" i="5"/>
  <c r="E681" i="5"/>
  <c r="F681" i="5"/>
  <c r="G681" i="5"/>
  <c r="H681" i="5"/>
  <c r="I681" i="5"/>
  <c r="J681" i="5"/>
  <c r="K681" i="5"/>
  <c r="L681" i="5"/>
  <c r="M681" i="5"/>
  <c r="N681" i="5"/>
  <c r="O681" i="5"/>
  <c r="P681" i="5"/>
  <c r="Q681" i="5"/>
  <c r="R681" i="5"/>
  <c r="S681" i="5"/>
  <c r="T681" i="5"/>
  <c r="U681" i="5"/>
  <c r="B682" i="5"/>
  <c r="C682" i="5"/>
  <c r="D682" i="5"/>
  <c r="E682" i="5"/>
  <c r="F682" i="5"/>
  <c r="G682" i="5"/>
  <c r="H682" i="5"/>
  <c r="I682" i="5"/>
  <c r="J682" i="5"/>
  <c r="K682" i="5"/>
  <c r="L682" i="5"/>
  <c r="M682" i="5"/>
  <c r="N682" i="5"/>
  <c r="O682" i="5"/>
  <c r="P682" i="5"/>
  <c r="Q682" i="5"/>
  <c r="R682" i="5"/>
  <c r="S682" i="5"/>
  <c r="T682" i="5"/>
  <c r="U682" i="5"/>
  <c r="B683" i="5"/>
  <c r="C683" i="5"/>
  <c r="D683" i="5"/>
  <c r="E683" i="5"/>
  <c r="F683" i="5"/>
  <c r="G683" i="5"/>
  <c r="H683" i="5"/>
  <c r="I683" i="5"/>
  <c r="J683" i="5"/>
  <c r="K683" i="5"/>
  <c r="L683" i="5"/>
  <c r="M683" i="5"/>
  <c r="N683" i="5"/>
  <c r="O683" i="5"/>
  <c r="P683" i="5"/>
  <c r="Q683" i="5"/>
  <c r="R683" i="5"/>
  <c r="S683" i="5"/>
  <c r="T683" i="5"/>
  <c r="U683" i="5"/>
  <c r="B684" i="5"/>
  <c r="C684" i="5"/>
  <c r="D684" i="5"/>
  <c r="E684" i="5"/>
  <c r="F684" i="5"/>
  <c r="G684" i="5"/>
  <c r="H684" i="5"/>
  <c r="I684" i="5"/>
  <c r="J684" i="5"/>
  <c r="K684" i="5"/>
  <c r="L684" i="5"/>
  <c r="M684" i="5"/>
  <c r="N684" i="5"/>
  <c r="O684" i="5"/>
  <c r="P684" i="5"/>
  <c r="Q684" i="5"/>
  <c r="R684" i="5"/>
  <c r="S684" i="5"/>
  <c r="T684" i="5"/>
  <c r="U684" i="5"/>
  <c r="B685" i="5"/>
  <c r="C685" i="5"/>
  <c r="D685" i="5"/>
  <c r="E685" i="5"/>
  <c r="F685" i="5"/>
  <c r="G685" i="5"/>
  <c r="H685" i="5"/>
  <c r="I685" i="5"/>
  <c r="J685" i="5"/>
  <c r="K685" i="5"/>
  <c r="L685" i="5"/>
  <c r="M685" i="5"/>
  <c r="N685" i="5"/>
  <c r="O685" i="5"/>
  <c r="P685" i="5"/>
  <c r="Q685" i="5"/>
  <c r="R685" i="5"/>
  <c r="S685" i="5"/>
  <c r="T685" i="5"/>
  <c r="U685" i="5"/>
  <c r="B686" i="5"/>
  <c r="C686" i="5"/>
  <c r="D686" i="5"/>
  <c r="E686" i="5"/>
  <c r="F686" i="5"/>
  <c r="G686" i="5"/>
  <c r="H686" i="5"/>
  <c r="I686" i="5"/>
  <c r="J686" i="5"/>
  <c r="K686" i="5"/>
  <c r="L686" i="5"/>
  <c r="M686" i="5"/>
  <c r="N686" i="5"/>
  <c r="O686" i="5"/>
  <c r="P686" i="5"/>
  <c r="Q686" i="5"/>
  <c r="R686" i="5"/>
  <c r="S686" i="5"/>
  <c r="T686" i="5"/>
  <c r="U686" i="5"/>
  <c r="B687" i="5"/>
  <c r="C687" i="5"/>
  <c r="D687" i="5"/>
  <c r="E687" i="5"/>
  <c r="F687" i="5"/>
  <c r="G687" i="5"/>
  <c r="H687" i="5"/>
  <c r="I687" i="5"/>
  <c r="J687" i="5"/>
  <c r="K687" i="5"/>
  <c r="L687" i="5"/>
  <c r="M687" i="5"/>
  <c r="N687" i="5"/>
  <c r="O687" i="5"/>
  <c r="P687" i="5"/>
  <c r="Q687" i="5"/>
  <c r="R687" i="5"/>
  <c r="S687" i="5"/>
  <c r="T687" i="5"/>
  <c r="U687" i="5"/>
  <c r="B688" i="5"/>
  <c r="C688" i="5"/>
  <c r="D688" i="5"/>
  <c r="E688" i="5"/>
  <c r="F688" i="5"/>
  <c r="G688" i="5"/>
  <c r="H688" i="5"/>
  <c r="I688" i="5"/>
  <c r="J688" i="5"/>
  <c r="K688" i="5"/>
  <c r="L688" i="5"/>
  <c r="M688" i="5"/>
  <c r="N688" i="5"/>
  <c r="O688" i="5"/>
  <c r="P688" i="5"/>
  <c r="Q688" i="5"/>
  <c r="R688" i="5"/>
  <c r="S688" i="5"/>
  <c r="T688" i="5"/>
  <c r="U688" i="5"/>
  <c r="B689" i="5"/>
  <c r="C689" i="5"/>
  <c r="D689" i="5"/>
  <c r="E689" i="5"/>
  <c r="F689" i="5"/>
  <c r="G689" i="5"/>
  <c r="H689" i="5"/>
  <c r="I689" i="5"/>
  <c r="J689" i="5"/>
  <c r="K689" i="5"/>
  <c r="L689" i="5"/>
  <c r="M689" i="5"/>
  <c r="N689" i="5"/>
  <c r="O689" i="5"/>
  <c r="P689" i="5"/>
  <c r="Q689" i="5"/>
  <c r="R689" i="5"/>
  <c r="S689" i="5"/>
  <c r="T689" i="5"/>
  <c r="U689" i="5"/>
  <c r="B690" i="5"/>
  <c r="C690" i="5"/>
  <c r="D690" i="5"/>
  <c r="E690" i="5"/>
  <c r="F690" i="5"/>
  <c r="G690" i="5"/>
  <c r="H690" i="5"/>
  <c r="I690" i="5"/>
  <c r="J690" i="5"/>
  <c r="K690" i="5"/>
  <c r="L690" i="5"/>
  <c r="M690" i="5"/>
  <c r="N690" i="5"/>
  <c r="O690" i="5"/>
  <c r="P690" i="5"/>
  <c r="Q690" i="5"/>
  <c r="R690" i="5"/>
  <c r="S690" i="5"/>
  <c r="T690" i="5"/>
  <c r="U690" i="5"/>
  <c r="B691" i="5"/>
  <c r="C691" i="5"/>
  <c r="D691" i="5"/>
  <c r="E691" i="5"/>
  <c r="F691" i="5"/>
  <c r="G691" i="5"/>
  <c r="H691" i="5"/>
  <c r="I691" i="5"/>
  <c r="J691" i="5"/>
  <c r="K691" i="5"/>
  <c r="L691" i="5"/>
  <c r="M691" i="5"/>
  <c r="N691" i="5"/>
  <c r="O691" i="5"/>
  <c r="P691" i="5"/>
  <c r="Q691" i="5"/>
  <c r="R691" i="5"/>
  <c r="S691" i="5"/>
  <c r="T691" i="5"/>
  <c r="U691" i="5"/>
  <c r="B692" i="5"/>
  <c r="C692" i="5"/>
  <c r="D692" i="5"/>
  <c r="E692" i="5"/>
  <c r="F692" i="5"/>
  <c r="G692" i="5"/>
  <c r="H692" i="5"/>
  <c r="I692" i="5"/>
  <c r="J692" i="5"/>
  <c r="K692" i="5"/>
  <c r="L692" i="5"/>
  <c r="M692" i="5"/>
  <c r="N692" i="5"/>
  <c r="O692" i="5"/>
  <c r="P692" i="5"/>
  <c r="Q692" i="5"/>
  <c r="R692" i="5"/>
  <c r="S692" i="5"/>
  <c r="T692" i="5"/>
  <c r="U692" i="5"/>
  <c r="B693" i="5"/>
  <c r="C693" i="5"/>
  <c r="D693" i="5"/>
  <c r="E693" i="5"/>
  <c r="F693" i="5"/>
  <c r="G693" i="5"/>
  <c r="H693" i="5"/>
  <c r="I693" i="5"/>
  <c r="J693" i="5"/>
  <c r="K693" i="5"/>
  <c r="L693" i="5"/>
  <c r="M693" i="5"/>
  <c r="N693" i="5"/>
  <c r="O693" i="5"/>
  <c r="P693" i="5"/>
  <c r="Q693" i="5"/>
  <c r="R693" i="5"/>
  <c r="S693" i="5"/>
  <c r="T693" i="5"/>
  <c r="U693" i="5"/>
  <c r="B694" i="5"/>
  <c r="C694" i="5"/>
  <c r="D694" i="5"/>
  <c r="E694" i="5"/>
  <c r="F694" i="5"/>
  <c r="G694" i="5"/>
  <c r="H694" i="5"/>
  <c r="I694" i="5"/>
  <c r="J694" i="5"/>
  <c r="K694" i="5"/>
  <c r="L694" i="5"/>
  <c r="M694" i="5"/>
  <c r="N694" i="5"/>
  <c r="O694" i="5"/>
  <c r="P694" i="5"/>
  <c r="Q694" i="5"/>
  <c r="R694" i="5"/>
  <c r="S694" i="5"/>
  <c r="T694" i="5"/>
  <c r="U694" i="5"/>
  <c r="B695" i="5"/>
  <c r="C695" i="5"/>
  <c r="D695" i="5"/>
  <c r="E695" i="5"/>
  <c r="F695" i="5"/>
  <c r="G695" i="5"/>
  <c r="H695" i="5"/>
  <c r="I695" i="5"/>
  <c r="J695" i="5"/>
  <c r="K695" i="5"/>
  <c r="L695" i="5"/>
  <c r="M695" i="5"/>
  <c r="N695" i="5"/>
  <c r="O695" i="5"/>
  <c r="P695" i="5"/>
  <c r="Q695" i="5"/>
  <c r="R695" i="5"/>
  <c r="S695" i="5"/>
  <c r="T695" i="5"/>
  <c r="U695" i="5"/>
  <c r="B696" i="5"/>
  <c r="C696" i="5"/>
  <c r="D696" i="5"/>
  <c r="E696" i="5"/>
  <c r="F696" i="5"/>
  <c r="G696" i="5"/>
  <c r="H696" i="5"/>
  <c r="I696" i="5"/>
  <c r="J696" i="5"/>
  <c r="K696" i="5"/>
  <c r="L696" i="5"/>
  <c r="M696" i="5"/>
  <c r="N696" i="5"/>
  <c r="O696" i="5"/>
  <c r="P696" i="5"/>
  <c r="Q696" i="5"/>
  <c r="R696" i="5"/>
  <c r="S696" i="5"/>
  <c r="T696" i="5"/>
  <c r="U696" i="5"/>
  <c r="B697" i="5"/>
  <c r="C697" i="5"/>
  <c r="D697" i="5"/>
  <c r="E697" i="5"/>
  <c r="F697" i="5"/>
  <c r="G697" i="5"/>
  <c r="H697" i="5"/>
  <c r="I697" i="5"/>
  <c r="J697" i="5"/>
  <c r="K697" i="5"/>
  <c r="L697" i="5"/>
  <c r="M697" i="5"/>
  <c r="N697" i="5"/>
  <c r="O697" i="5"/>
  <c r="P697" i="5"/>
  <c r="Q697" i="5"/>
  <c r="R697" i="5"/>
  <c r="S697" i="5"/>
  <c r="T697" i="5"/>
  <c r="U697" i="5"/>
  <c r="B698" i="5"/>
  <c r="C698" i="5"/>
  <c r="D698" i="5"/>
  <c r="E698" i="5"/>
  <c r="F698" i="5"/>
  <c r="G698" i="5"/>
  <c r="H698" i="5"/>
  <c r="I698" i="5"/>
  <c r="J698" i="5"/>
  <c r="K698" i="5"/>
  <c r="L698" i="5"/>
  <c r="M698" i="5"/>
  <c r="N698" i="5"/>
  <c r="O698" i="5"/>
  <c r="P698" i="5"/>
  <c r="Q698" i="5"/>
  <c r="R698" i="5"/>
  <c r="S698" i="5"/>
  <c r="T698" i="5"/>
  <c r="U698" i="5"/>
  <c r="B699" i="5"/>
  <c r="C699" i="5"/>
  <c r="D699" i="5"/>
  <c r="E699" i="5"/>
  <c r="F699" i="5"/>
  <c r="G699" i="5"/>
  <c r="H699" i="5"/>
  <c r="I699" i="5"/>
  <c r="J699" i="5"/>
  <c r="K699" i="5"/>
  <c r="L699" i="5"/>
  <c r="M699" i="5"/>
  <c r="N699" i="5"/>
  <c r="O699" i="5"/>
  <c r="P699" i="5"/>
  <c r="Q699" i="5"/>
  <c r="R699" i="5"/>
  <c r="S699" i="5"/>
  <c r="T699" i="5"/>
  <c r="U699" i="5"/>
  <c r="B700" i="5"/>
  <c r="C700" i="5"/>
  <c r="D700" i="5"/>
  <c r="E700" i="5"/>
  <c r="F700" i="5"/>
  <c r="G700" i="5"/>
  <c r="H700" i="5"/>
  <c r="I700" i="5"/>
  <c r="J700" i="5"/>
  <c r="K700" i="5"/>
  <c r="L700" i="5"/>
  <c r="M700" i="5"/>
  <c r="N700" i="5"/>
  <c r="O700" i="5"/>
  <c r="P700" i="5"/>
  <c r="Q700" i="5"/>
  <c r="R700" i="5"/>
  <c r="S700" i="5"/>
  <c r="T700" i="5"/>
  <c r="U700" i="5"/>
  <c r="B701" i="5"/>
  <c r="C701" i="5"/>
  <c r="D701" i="5"/>
  <c r="E701" i="5"/>
  <c r="F701" i="5"/>
  <c r="G701" i="5"/>
  <c r="H701" i="5"/>
  <c r="I701" i="5"/>
  <c r="J701" i="5"/>
  <c r="K701" i="5"/>
  <c r="L701" i="5"/>
  <c r="M701" i="5"/>
  <c r="N701" i="5"/>
  <c r="O701" i="5"/>
  <c r="P701" i="5"/>
  <c r="Q701" i="5"/>
  <c r="R701" i="5"/>
  <c r="S701" i="5"/>
  <c r="T701" i="5"/>
  <c r="U701" i="5"/>
  <c r="B702" i="5"/>
  <c r="C702" i="5"/>
  <c r="D702" i="5"/>
  <c r="E702" i="5"/>
  <c r="F702" i="5"/>
  <c r="G702" i="5"/>
  <c r="H702" i="5"/>
  <c r="I702" i="5"/>
  <c r="J702" i="5"/>
  <c r="K702" i="5"/>
  <c r="L702" i="5"/>
  <c r="M702" i="5"/>
  <c r="N702" i="5"/>
  <c r="O702" i="5"/>
  <c r="P702" i="5"/>
  <c r="Q702" i="5"/>
  <c r="R702" i="5"/>
  <c r="S702" i="5"/>
  <c r="T702" i="5"/>
  <c r="U702" i="5"/>
  <c r="B703" i="5"/>
  <c r="C703" i="5"/>
  <c r="D703" i="5"/>
  <c r="E703" i="5"/>
  <c r="F703" i="5"/>
  <c r="G703" i="5"/>
  <c r="H703" i="5"/>
  <c r="I703" i="5"/>
  <c r="J703" i="5"/>
  <c r="K703" i="5"/>
  <c r="L703" i="5"/>
  <c r="M703" i="5"/>
  <c r="N703" i="5"/>
  <c r="O703" i="5"/>
  <c r="P703" i="5"/>
  <c r="Q703" i="5"/>
  <c r="R703" i="5"/>
  <c r="S703" i="5"/>
  <c r="T703" i="5"/>
  <c r="U703" i="5"/>
  <c r="B704" i="5"/>
  <c r="C704" i="5"/>
  <c r="D704" i="5"/>
  <c r="E704" i="5"/>
  <c r="F704" i="5"/>
  <c r="G704" i="5"/>
  <c r="H704" i="5"/>
  <c r="I704" i="5"/>
  <c r="J704" i="5"/>
  <c r="K704" i="5"/>
  <c r="L704" i="5"/>
  <c r="M704" i="5"/>
  <c r="N704" i="5"/>
  <c r="O704" i="5"/>
  <c r="P704" i="5"/>
  <c r="Q704" i="5"/>
  <c r="R704" i="5"/>
  <c r="S704" i="5"/>
  <c r="T704" i="5"/>
  <c r="U704" i="5"/>
  <c r="B705" i="5"/>
  <c r="C705" i="5"/>
  <c r="D705" i="5"/>
  <c r="E705" i="5"/>
  <c r="F705" i="5"/>
  <c r="G705" i="5"/>
  <c r="H705" i="5"/>
  <c r="I705" i="5"/>
  <c r="J705" i="5"/>
  <c r="K705" i="5"/>
  <c r="L705" i="5"/>
  <c r="M705" i="5"/>
  <c r="N705" i="5"/>
  <c r="O705" i="5"/>
  <c r="P705" i="5"/>
  <c r="Q705" i="5"/>
  <c r="R705" i="5"/>
  <c r="S705" i="5"/>
  <c r="T705" i="5"/>
  <c r="U705" i="5"/>
  <c r="B706" i="5"/>
  <c r="C706" i="5"/>
  <c r="D706" i="5"/>
  <c r="E706" i="5"/>
  <c r="F706" i="5"/>
  <c r="G706" i="5"/>
  <c r="H706" i="5"/>
  <c r="I706" i="5"/>
  <c r="J706" i="5"/>
  <c r="K706" i="5"/>
  <c r="L706" i="5"/>
  <c r="M706" i="5"/>
  <c r="N706" i="5"/>
  <c r="O706" i="5"/>
  <c r="P706" i="5"/>
  <c r="Q706" i="5"/>
  <c r="R706" i="5"/>
  <c r="S706" i="5"/>
  <c r="T706" i="5"/>
  <c r="U706" i="5"/>
  <c r="B707" i="5"/>
  <c r="C707" i="5"/>
  <c r="D707" i="5"/>
  <c r="E707" i="5"/>
  <c r="F707" i="5"/>
  <c r="G707" i="5"/>
  <c r="H707" i="5"/>
  <c r="I707" i="5"/>
  <c r="J707" i="5"/>
  <c r="K707" i="5"/>
  <c r="L707" i="5"/>
  <c r="M707" i="5"/>
  <c r="N707" i="5"/>
  <c r="O707" i="5"/>
  <c r="P707" i="5"/>
  <c r="Q707" i="5"/>
  <c r="R707" i="5"/>
  <c r="S707" i="5"/>
  <c r="T707" i="5"/>
  <c r="U707" i="5"/>
  <c r="B708" i="5"/>
  <c r="C708" i="5"/>
  <c r="D708" i="5"/>
  <c r="E708" i="5"/>
  <c r="F708" i="5"/>
  <c r="G708" i="5"/>
  <c r="H708" i="5"/>
  <c r="I708" i="5"/>
  <c r="J708" i="5"/>
  <c r="K708" i="5"/>
  <c r="L708" i="5"/>
  <c r="M708" i="5"/>
  <c r="N708" i="5"/>
  <c r="O708" i="5"/>
  <c r="P708" i="5"/>
  <c r="Q708" i="5"/>
  <c r="R708" i="5"/>
  <c r="S708" i="5"/>
  <c r="T708" i="5"/>
  <c r="U708" i="5"/>
  <c r="B709" i="5"/>
  <c r="C709" i="5"/>
  <c r="D709" i="5"/>
  <c r="E709" i="5"/>
  <c r="F709" i="5"/>
  <c r="G709" i="5"/>
  <c r="H709" i="5"/>
  <c r="I709" i="5"/>
  <c r="J709" i="5"/>
  <c r="K709" i="5"/>
  <c r="L709" i="5"/>
  <c r="M709" i="5"/>
  <c r="N709" i="5"/>
  <c r="O709" i="5"/>
  <c r="P709" i="5"/>
  <c r="Q709" i="5"/>
  <c r="R709" i="5"/>
  <c r="S709" i="5"/>
  <c r="T709" i="5"/>
  <c r="U709" i="5"/>
  <c r="B710" i="5"/>
  <c r="C710" i="5"/>
  <c r="D710" i="5"/>
  <c r="E710" i="5"/>
  <c r="F710" i="5"/>
  <c r="G710" i="5"/>
  <c r="H710" i="5"/>
  <c r="I710" i="5"/>
  <c r="J710" i="5"/>
  <c r="K710" i="5"/>
  <c r="L710" i="5"/>
  <c r="M710" i="5"/>
  <c r="N710" i="5"/>
  <c r="O710" i="5"/>
  <c r="P710" i="5"/>
  <c r="Q710" i="5"/>
  <c r="R710" i="5"/>
  <c r="S710" i="5"/>
  <c r="T710" i="5"/>
  <c r="U710" i="5"/>
  <c r="B711" i="5"/>
  <c r="C711" i="5"/>
  <c r="D711" i="5"/>
  <c r="E711" i="5"/>
  <c r="F711" i="5"/>
  <c r="G711" i="5"/>
  <c r="H711" i="5"/>
  <c r="I711" i="5"/>
  <c r="J711" i="5"/>
  <c r="K711" i="5"/>
  <c r="L711" i="5"/>
  <c r="M711" i="5"/>
  <c r="N711" i="5"/>
  <c r="O711" i="5"/>
  <c r="P711" i="5"/>
  <c r="Q711" i="5"/>
  <c r="R711" i="5"/>
  <c r="S711" i="5"/>
  <c r="T711" i="5"/>
  <c r="U711" i="5"/>
  <c r="B712" i="5"/>
  <c r="C712" i="5"/>
  <c r="D712" i="5"/>
  <c r="E712" i="5"/>
  <c r="F712" i="5"/>
  <c r="G712" i="5"/>
  <c r="H712" i="5"/>
  <c r="I712" i="5"/>
  <c r="J712" i="5"/>
  <c r="K712" i="5"/>
  <c r="L712" i="5"/>
  <c r="M712" i="5"/>
  <c r="N712" i="5"/>
  <c r="O712" i="5"/>
  <c r="P712" i="5"/>
  <c r="Q712" i="5"/>
  <c r="R712" i="5"/>
  <c r="S712" i="5"/>
  <c r="T712" i="5"/>
  <c r="U712" i="5"/>
  <c r="B713" i="5"/>
  <c r="C713" i="5"/>
  <c r="D713" i="5"/>
  <c r="E713" i="5"/>
  <c r="F713" i="5"/>
  <c r="G713" i="5"/>
  <c r="H713" i="5"/>
  <c r="I713" i="5"/>
  <c r="J713" i="5"/>
  <c r="K713" i="5"/>
  <c r="L713" i="5"/>
  <c r="M713" i="5"/>
  <c r="N713" i="5"/>
  <c r="O713" i="5"/>
  <c r="P713" i="5"/>
  <c r="Q713" i="5"/>
  <c r="R713" i="5"/>
  <c r="S713" i="5"/>
  <c r="T713" i="5"/>
  <c r="U713" i="5"/>
  <c r="B714" i="5"/>
  <c r="C714" i="5"/>
  <c r="D714" i="5"/>
  <c r="E714" i="5"/>
  <c r="F714" i="5"/>
  <c r="G714" i="5"/>
  <c r="H714" i="5"/>
  <c r="I714" i="5"/>
  <c r="J714" i="5"/>
  <c r="K714" i="5"/>
  <c r="L714" i="5"/>
  <c r="M714" i="5"/>
  <c r="N714" i="5"/>
  <c r="O714" i="5"/>
  <c r="P714" i="5"/>
  <c r="Q714" i="5"/>
  <c r="R714" i="5"/>
  <c r="S714" i="5"/>
  <c r="T714" i="5"/>
  <c r="U714" i="5"/>
  <c r="B715" i="5"/>
  <c r="C715" i="5"/>
  <c r="D715" i="5"/>
  <c r="E715" i="5"/>
  <c r="F715" i="5"/>
  <c r="G715" i="5"/>
  <c r="H715" i="5"/>
  <c r="I715" i="5"/>
  <c r="J715" i="5"/>
  <c r="K715" i="5"/>
  <c r="L715" i="5"/>
  <c r="M715" i="5"/>
  <c r="N715" i="5"/>
  <c r="O715" i="5"/>
  <c r="P715" i="5"/>
  <c r="Q715" i="5"/>
  <c r="R715" i="5"/>
  <c r="S715" i="5"/>
  <c r="T715" i="5"/>
  <c r="U715" i="5"/>
  <c r="B716" i="5"/>
  <c r="C716" i="5"/>
  <c r="D716" i="5"/>
  <c r="E716" i="5"/>
  <c r="F716" i="5"/>
  <c r="G716" i="5"/>
  <c r="H716" i="5"/>
  <c r="I716" i="5"/>
  <c r="J716" i="5"/>
  <c r="K716" i="5"/>
  <c r="L716" i="5"/>
  <c r="M716" i="5"/>
  <c r="N716" i="5"/>
  <c r="O716" i="5"/>
  <c r="P716" i="5"/>
  <c r="Q716" i="5"/>
  <c r="R716" i="5"/>
  <c r="S716" i="5"/>
  <c r="T716" i="5"/>
  <c r="U716" i="5"/>
  <c r="B717" i="5"/>
  <c r="C717" i="5"/>
  <c r="D717" i="5"/>
  <c r="E717" i="5"/>
  <c r="F717" i="5"/>
  <c r="G717" i="5"/>
  <c r="H717" i="5"/>
  <c r="I717" i="5"/>
  <c r="J717" i="5"/>
  <c r="K717" i="5"/>
  <c r="L717" i="5"/>
  <c r="M717" i="5"/>
  <c r="N717" i="5"/>
  <c r="O717" i="5"/>
  <c r="P717" i="5"/>
  <c r="Q717" i="5"/>
  <c r="R717" i="5"/>
  <c r="S717" i="5"/>
  <c r="T717" i="5"/>
  <c r="U717" i="5"/>
  <c r="B718" i="5"/>
  <c r="C718" i="5"/>
  <c r="D718" i="5"/>
  <c r="E718" i="5"/>
  <c r="F718" i="5"/>
  <c r="G718" i="5"/>
  <c r="H718" i="5"/>
  <c r="I718" i="5"/>
  <c r="J718" i="5"/>
  <c r="K718" i="5"/>
  <c r="L718" i="5"/>
  <c r="M718" i="5"/>
  <c r="N718" i="5"/>
  <c r="O718" i="5"/>
  <c r="P718" i="5"/>
  <c r="Q718" i="5"/>
  <c r="R718" i="5"/>
  <c r="S718" i="5"/>
  <c r="T718" i="5"/>
  <c r="U718" i="5"/>
  <c r="B719" i="5"/>
  <c r="C719" i="5"/>
  <c r="D719" i="5"/>
  <c r="E719" i="5"/>
  <c r="F719" i="5"/>
  <c r="G719" i="5"/>
  <c r="H719" i="5"/>
  <c r="I719" i="5"/>
  <c r="J719" i="5"/>
  <c r="K719" i="5"/>
  <c r="L719" i="5"/>
  <c r="M719" i="5"/>
  <c r="N719" i="5"/>
  <c r="O719" i="5"/>
  <c r="P719" i="5"/>
  <c r="Q719" i="5"/>
  <c r="R719" i="5"/>
  <c r="S719" i="5"/>
  <c r="T719" i="5"/>
  <c r="U719" i="5"/>
  <c r="B720" i="5"/>
  <c r="C720" i="5"/>
  <c r="D720" i="5"/>
  <c r="E720" i="5"/>
  <c r="F720" i="5"/>
  <c r="G720" i="5"/>
  <c r="H720" i="5"/>
  <c r="I720" i="5"/>
  <c r="J720" i="5"/>
  <c r="K720" i="5"/>
  <c r="L720" i="5"/>
  <c r="M720" i="5"/>
  <c r="N720" i="5"/>
  <c r="O720" i="5"/>
  <c r="P720" i="5"/>
  <c r="Q720" i="5"/>
  <c r="R720" i="5"/>
  <c r="S720" i="5"/>
  <c r="T720" i="5"/>
  <c r="U720" i="5"/>
  <c r="B721" i="5"/>
  <c r="C721" i="5"/>
  <c r="D721" i="5"/>
  <c r="E721" i="5"/>
  <c r="F721" i="5"/>
  <c r="G721" i="5"/>
  <c r="H721" i="5"/>
  <c r="I721" i="5"/>
  <c r="J721" i="5"/>
  <c r="K721" i="5"/>
  <c r="L721" i="5"/>
  <c r="M721" i="5"/>
  <c r="N721" i="5"/>
  <c r="O721" i="5"/>
  <c r="P721" i="5"/>
  <c r="Q721" i="5"/>
  <c r="R721" i="5"/>
  <c r="S721" i="5"/>
  <c r="T721" i="5"/>
  <c r="U721" i="5"/>
  <c r="B722" i="5"/>
  <c r="C722" i="5"/>
  <c r="D722" i="5"/>
  <c r="E722" i="5"/>
  <c r="F722" i="5"/>
  <c r="G722" i="5"/>
  <c r="H722" i="5"/>
  <c r="I722" i="5"/>
  <c r="J722" i="5"/>
  <c r="K722" i="5"/>
  <c r="L722" i="5"/>
  <c r="M722" i="5"/>
  <c r="N722" i="5"/>
  <c r="O722" i="5"/>
  <c r="P722" i="5"/>
  <c r="Q722" i="5"/>
  <c r="R722" i="5"/>
  <c r="S722" i="5"/>
  <c r="T722" i="5"/>
  <c r="U722" i="5"/>
  <c r="B723" i="5"/>
  <c r="C723" i="5"/>
  <c r="D723" i="5"/>
  <c r="E723" i="5"/>
  <c r="F723" i="5"/>
  <c r="G723" i="5"/>
  <c r="H723" i="5"/>
  <c r="I723" i="5"/>
  <c r="J723" i="5"/>
  <c r="K723" i="5"/>
  <c r="L723" i="5"/>
  <c r="M723" i="5"/>
  <c r="N723" i="5"/>
  <c r="O723" i="5"/>
  <c r="P723" i="5"/>
  <c r="Q723" i="5"/>
  <c r="R723" i="5"/>
  <c r="S723" i="5"/>
  <c r="T723" i="5"/>
  <c r="U723" i="5"/>
  <c r="B724" i="5"/>
  <c r="C724" i="5"/>
  <c r="D724" i="5"/>
  <c r="E724" i="5"/>
  <c r="F724" i="5"/>
  <c r="G724" i="5"/>
  <c r="H724" i="5"/>
  <c r="I724" i="5"/>
  <c r="J724" i="5"/>
  <c r="K724" i="5"/>
  <c r="L724" i="5"/>
  <c r="M724" i="5"/>
  <c r="N724" i="5"/>
  <c r="O724" i="5"/>
  <c r="P724" i="5"/>
  <c r="Q724" i="5"/>
  <c r="R724" i="5"/>
  <c r="S724" i="5"/>
  <c r="T724" i="5"/>
  <c r="U724" i="5"/>
  <c r="B725" i="5"/>
  <c r="C725" i="5"/>
  <c r="D725" i="5"/>
  <c r="E725" i="5"/>
  <c r="F725" i="5"/>
  <c r="G725" i="5"/>
  <c r="H725" i="5"/>
  <c r="I725" i="5"/>
  <c r="J725" i="5"/>
  <c r="K725" i="5"/>
  <c r="L725" i="5"/>
  <c r="M725" i="5"/>
  <c r="N725" i="5"/>
  <c r="O725" i="5"/>
  <c r="P725" i="5"/>
  <c r="Q725" i="5"/>
  <c r="R725" i="5"/>
  <c r="S725" i="5"/>
  <c r="T725" i="5"/>
  <c r="U725" i="5"/>
  <c r="B726" i="5"/>
  <c r="C726" i="5"/>
  <c r="D726" i="5"/>
  <c r="E726" i="5"/>
  <c r="F726" i="5"/>
  <c r="G726" i="5"/>
  <c r="H726" i="5"/>
  <c r="I726" i="5"/>
  <c r="J726" i="5"/>
  <c r="K726" i="5"/>
  <c r="L726" i="5"/>
  <c r="M726" i="5"/>
  <c r="N726" i="5"/>
  <c r="O726" i="5"/>
  <c r="P726" i="5"/>
  <c r="Q726" i="5"/>
  <c r="R726" i="5"/>
  <c r="S726" i="5"/>
  <c r="T726" i="5"/>
  <c r="U726" i="5"/>
  <c r="B727" i="5"/>
  <c r="C727" i="5"/>
  <c r="D727" i="5"/>
  <c r="E727" i="5"/>
  <c r="F727" i="5"/>
  <c r="G727" i="5"/>
  <c r="H727" i="5"/>
  <c r="I727" i="5"/>
  <c r="J727" i="5"/>
  <c r="K727" i="5"/>
  <c r="L727" i="5"/>
  <c r="M727" i="5"/>
  <c r="N727" i="5"/>
  <c r="O727" i="5"/>
  <c r="P727" i="5"/>
  <c r="Q727" i="5"/>
  <c r="R727" i="5"/>
  <c r="S727" i="5"/>
  <c r="T727" i="5"/>
  <c r="U727" i="5"/>
  <c r="B728" i="5"/>
  <c r="C728" i="5"/>
  <c r="D728" i="5"/>
  <c r="E728" i="5"/>
  <c r="F728" i="5"/>
  <c r="G728" i="5"/>
  <c r="H728" i="5"/>
  <c r="I728" i="5"/>
  <c r="J728" i="5"/>
  <c r="K728" i="5"/>
  <c r="L728" i="5"/>
  <c r="M728" i="5"/>
  <c r="N728" i="5"/>
  <c r="O728" i="5"/>
  <c r="P728" i="5"/>
  <c r="Q728" i="5"/>
  <c r="R728" i="5"/>
  <c r="S728" i="5"/>
  <c r="T728" i="5"/>
  <c r="U728" i="5"/>
  <c r="B729" i="5"/>
  <c r="C729" i="5"/>
  <c r="D729" i="5"/>
  <c r="E729" i="5"/>
  <c r="F729" i="5"/>
  <c r="G729" i="5"/>
  <c r="H729" i="5"/>
  <c r="I729" i="5"/>
  <c r="J729" i="5"/>
  <c r="K729" i="5"/>
  <c r="L729" i="5"/>
  <c r="M729" i="5"/>
  <c r="N729" i="5"/>
  <c r="O729" i="5"/>
  <c r="P729" i="5"/>
  <c r="Q729" i="5"/>
  <c r="R729" i="5"/>
  <c r="S729" i="5"/>
  <c r="T729" i="5"/>
  <c r="U729" i="5"/>
  <c r="B730" i="5"/>
  <c r="C730" i="5"/>
  <c r="D730" i="5"/>
  <c r="E730" i="5"/>
  <c r="F730" i="5"/>
  <c r="G730" i="5"/>
  <c r="H730" i="5"/>
  <c r="I730" i="5"/>
  <c r="J730" i="5"/>
  <c r="K730" i="5"/>
  <c r="L730" i="5"/>
  <c r="M730" i="5"/>
  <c r="N730" i="5"/>
  <c r="O730" i="5"/>
  <c r="P730" i="5"/>
  <c r="Q730" i="5"/>
  <c r="R730" i="5"/>
  <c r="S730" i="5"/>
  <c r="T730" i="5"/>
  <c r="U730" i="5"/>
  <c r="B731" i="5"/>
  <c r="C731" i="5"/>
  <c r="D731" i="5"/>
  <c r="E731" i="5"/>
  <c r="F731" i="5"/>
  <c r="G731" i="5"/>
  <c r="H731" i="5"/>
  <c r="I731" i="5"/>
  <c r="J731" i="5"/>
  <c r="K731" i="5"/>
  <c r="L731" i="5"/>
  <c r="M731" i="5"/>
  <c r="N731" i="5"/>
  <c r="O731" i="5"/>
  <c r="P731" i="5"/>
  <c r="Q731" i="5"/>
  <c r="R731" i="5"/>
  <c r="S731" i="5"/>
  <c r="T731" i="5"/>
  <c r="U731" i="5"/>
  <c r="B732" i="5"/>
  <c r="C732" i="5"/>
  <c r="D732" i="5"/>
  <c r="E732" i="5"/>
  <c r="F732" i="5"/>
  <c r="G732" i="5"/>
  <c r="H732" i="5"/>
  <c r="I732" i="5"/>
  <c r="J732" i="5"/>
  <c r="K732" i="5"/>
  <c r="L732" i="5"/>
  <c r="M732" i="5"/>
  <c r="N732" i="5"/>
  <c r="O732" i="5"/>
  <c r="P732" i="5"/>
  <c r="Q732" i="5"/>
  <c r="R732" i="5"/>
  <c r="S732" i="5"/>
  <c r="T732" i="5"/>
  <c r="U732" i="5"/>
  <c r="B733" i="5"/>
  <c r="C733" i="5"/>
  <c r="D733" i="5"/>
  <c r="E733" i="5"/>
  <c r="F733" i="5"/>
  <c r="G733" i="5"/>
  <c r="H733" i="5"/>
  <c r="I733" i="5"/>
  <c r="J733" i="5"/>
  <c r="K733" i="5"/>
  <c r="L733" i="5"/>
  <c r="M733" i="5"/>
  <c r="N733" i="5"/>
  <c r="O733" i="5"/>
  <c r="P733" i="5"/>
  <c r="Q733" i="5"/>
  <c r="R733" i="5"/>
  <c r="S733" i="5"/>
  <c r="T733" i="5"/>
  <c r="U733" i="5"/>
  <c r="B734" i="5"/>
  <c r="C734" i="5"/>
  <c r="D734" i="5"/>
  <c r="E734" i="5"/>
  <c r="F734" i="5"/>
  <c r="G734" i="5"/>
  <c r="H734" i="5"/>
  <c r="I734" i="5"/>
  <c r="J734" i="5"/>
  <c r="K734" i="5"/>
  <c r="L734" i="5"/>
  <c r="M734" i="5"/>
  <c r="N734" i="5"/>
  <c r="O734" i="5"/>
  <c r="P734" i="5"/>
  <c r="Q734" i="5"/>
  <c r="R734" i="5"/>
  <c r="S734" i="5"/>
  <c r="T734" i="5"/>
  <c r="U734" i="5"/>
  <c r="B735" i="5"/>
  <c r="C735" i="5"/>
  <c r="D735" i="5"/>
  <c r="E735" i="5"/>
  <c r="F735" i="5"/>
  <c r="G735" i="5"/>
  <c r="H735" i="5"/>
  <c r="I735" i="5"/>
  <c r="J735" i="5"/>
  <c r="K735" i="5"/>
  <c r="L735" i="5"/>
  <c r="M735" i="5"/>
  <c r="N735" i="5"/>
  <c r="O735" i="5"/>
  <c r="P735" i="5"/>
  <c r="Q735" i="5"/>
  <c r="R735" i="5"/>
  <c r="S735" i="5"/>
  <c r="T735" i="5"/>
  <c r="U735" i="5"/>
  <c r="B736" i="5"/>
  <c r="C736" i="5"/>
  <c r="D736" i="5"/>
  <c r="E736" i="5"/>
  <c r="F736" i="5"/>
  <c r="G736" i="5"/>
  <c r="H736" i="5"/>
  <c r="I736" i="5"/>
  <c r="J736" i="5"/>
  <c r="K736" i="5"/>
  <c r="L736" i="5"/>
  <c r="M736" i="5"/>
  <c r="N736" i="5"/>
  <c r="O736" i="5"/>
  <c r="P736" i="5"/>
  <c r="Q736" i="5"/>
  <c r="R736" i="5"/>
  <c r="S736" i="5"/>
  <c r="T736" i="5"/>
  <c r="U736" i="5"/>
  <c r="B737" i="5"/>
  <c r="C737" i="5"/>
  <c r="D737" i="5"/>
  <c r="E737" i="5"/>
  <c r="F737" i="5"/>
  <c r="G737" i="5"/>
  <c r="H737" i="5"/>
  <c r="I737" i="5"/>
  <c r="J737" i="5"/>
  <c r="K737" i="5"/>
  <c r="L737" i="5"/>
  <c r="M737" i="5"/>
  <c r="N737" i="5"/>
  <c r="O737" i="5"/>
  <c r="P737" i="5"/>
  <c r="Q737" i="5"/>
  <c r="R737" i="5"/>
  <c r="S737" i="5"/>
  <c r="T737" i="5"/>
  <c r="U737" i="5"/>
  <c r="B738" i="5"/>
  <c r="C738" i="5"/>
  <c r="D738" i="5"/>
  <c r="E738" i="5"/>
  <c r="F738" i="5"/>
  <c r="G738" i="5"/>
  <c r="H738" i="5"/>
  <c r="I738" i="5"/>
  <c r="J738" i="5"/>
  <c r="K738" i="5"/>
  <c r="L738" i="5"/>
  <c r="M738" i="5"/>
  <c r="N738" i="5"/>
  <c r="O738" i="5"/>
  <c r="P738" i="5"/>
  <c r="Q738" i="5"/>
  <c r="R738" i="5"/>
  <c r="S738" i="5"/>
  <c r="T738" i="5"/>
  <c r="U738" i="5"/>
  <c r="B739" i="5"/>
  <c r="C739" i="5"/>
  <c r="D739" i="5"/>
  <c r="E739" i="5"/>
  <c r="F739" i="5"/>
  <c r="G739" i="5"/>
  <c r="H739" i="5"/>
  <c r="I739" i="5"/>
  <c r="J739" i="5"/>
  <c r="K739" i="5"/>
  <c r="L739" i="5"/>
  <c r="M739" i="5"/>
  <c r="N739" i="5"/>
  <c r="O739" i="5"/>
  <c r="P739" i="5"/>
  <c r="Q739" i="5"/>
  <c r="R739" i="5"/>
  <c r="S739" i="5"/>
  <c r="T739" i="5"/>
  <c r="U739" i="5"/>
  <c r="B740" i="5"/>
  <c r="C740" i="5"/>
  <c r="D740" i="5"/>
  <c r="E740" i="5"/>
  <c r="F740" i="5"/>
  <c r="G740" i="5"/>
  <c r="H740" i="5"/>
  <c r="I740" i="5"/>
  <c r="J740" i="5"/>
  <c r="K740" i="5"/>
  <c r="L740" i="5"/>
  <c r="M740" i="5"/>
  <c r="N740" i="5"/>
  <c r="O740" i="5"/>
  <c r="P740" i="5"/>
  <c r="Q740" i="5"/>
  <c r="R740" i="5"/>
  <c r="S740" i="5"/>
  <c r="T740" i="5"/>
  <c r="U740" i="5"/>
  <c r="B741" i="5"/>
  <c r="C741" i="5"/>
  <c r="D741" i="5"/>
  <c r="E741" i="5"/>
  <c r="F741" i="5"/>
  <c r="G741" i="5"/>
  <c r="H741" i="5"/>
  <c r="I741" i="5"/>
  <c r="J741" i="5"/>
  <c r="K741" i="5"/>
  <c r="L741" i="5"/>
  <c r="M741" i="5"/>
  <c r="N741" i="5"/>
  <c r="O741" i="5"/>
  <c r="P741" i="5"/>
  <c r="Q741" i="5"/>
  <c r="R741" i="5"/>
  <c r="S741" i="5"/>
  <c r="T741" i="5"/>
  <c r="U741" i="5"/>
  <c r="B742" i="5"/>
  <c r="C742" i="5"/>
  <c r="D742" i="5"/>
  <c r="E742" i="5"/>
  <c r="F742" i="5"/>
  <c r="G742" i="5"/>
  <c r="H742" i="5"/>
  <c r="I742" i="5"/>
  <c r="J742" i="5"/>
  <c r="K742" i="5"/>
  <c r="L742" i="5"/>
  <c r="M742" i="5"/>
  <c r="N742" i="5"/>
  <c r="O742" i="5"/>
  <c r="P742" i="5"/>
  <c r="Q742" i="5"/>
  <c r="R742" i="5"/>
  <c r="S742" i="5"/>
  <c r="T742" i="5"/>
  <c r="U742" i="5"/>
  <c r="B743" i="5"/>
  <c r="C743" i="5"/>
  <c r="D743" i="5"/>
  <c r="E743" i="5"/>
  <c r="F743" i="5"/>
  <c r="G743" i="5"/>
  <c r="H743" i="5"/>
  <c r="I743" i="5"/>
  <c r="J743" i="5"/>
  <c r="K743" i="5"/>
  <c r="L743" i="5"/>
  <c r="M743" i="5"/>
  <c r="N743" i="5"/>
  <c r="O743" i="5"/>
  <c r="P743" i="5"/>
  <c r="Q743" i="5"/>
  <c r="R743" i="5"/>
  <c r="S743" i="5"/>
  <c r="T743" i="5"/>
  <c r="U743" i="5"/>
  <c r="B744" i="5"/>
  <c r="C744" i="5"/>
  <c r="D744" i="5"/>
  <c r="E744" i="5"/>
  <c r="F744" i="5"/>
  <c r="G744" i="5"/>
  <c r="H744" i="5"/>
  <c r="I744" i="5"/>
  <c r="J744" i="5"/>
  <c r="K744" i="5"/>
  <c r="L744" i="5"/>
  <c r="M744" i="5"/>
  <c r="N744" i="5"/>
  <c r="O744" i="5"/>
  <c r="P744" i="5"/>
  <c r="Q744" i="5"/>
  <c r="R744" i="5"/>
  <c r="S744" i="5"/>
  <c r="T744" i="5"/>
  <c r="U744" i="5"/>
  <c r="B745" i="5"/>
  <c r="C745" i="5"/>
  <c r="D745" i="5"/>
  <c r="E745" i="5"/>
  <c r="F745" i="5"/>
  <c r="G745" i="5"/>
  <c r="H745" i="5"/>
  <c r="I745" i="5"/>
  <c r="J745" i="5"/>
  <c r="K745" i="5"/>
  <c r="L745" i="5"/>
  <c r="M745" i="5"/>
  <c r="N745" i="5"/>
  <c r="O745" i="5"/>
  <c r="P745" i="5"/>
  <c r="Q745" i="5"/>
  <c r="R745" i="5"/>
  <c r="S745" i="5"/>
  <c r="T745" i="5"/>
  <c r="U745" i="5"/>
  <c r="B746" i="5"/>
  <c r="C746" i="5"/>
  <c r="D746" i="5"/>
  <c r="E746" i="5"/>
  <c r="F746" i="5"/>
  <c r="G746" i="5"/>
  <c r="H746" i="5"/>
  <c r="I746" i="5"/>
  <c r="J746" i="5"/>
  <c r="K746" i="5"/>
  <c r="L746" i="5"/>
  <c r="M746" i="5"/>
  <c r="N746" i="5"/>
  <c r="O746" i="5"/>
  <c r="P746" i="5"/>
  <c r="Q746" i="5"/>
  <c r="R746" i="5"/>
  <c r="S746" i="5"/>
  <c r="T746" i="5"/>
  <c r="U746" i="5"/>
  <c r="B747" i="5"/>
  <c r="C747" i="5"/>
  <c r="D747" i="5"/>
  <c r="E747" i="5"/>
  <c r="F747" i="5"/>
  <c r="G747" i="5"/>
  <c r="H747" i="5"/>
  <c r="I747" i="5"/>
  <c r="J747" i="5"/>
  <c r="K747" i="5"/>
  <c r="L747" i="5"/>
  <c r="M747" i="5"/>
  <c r="N747" i="5"/>
  <c r="O747" i="5"/>
  <c r="P747" i="5"/>
  <c r="Q747" i="5"/>
  <c r="R747" i="5"/>
  <c r="S747" i="5"/>
  <c r="T747" i="5"/>
  <c r="U747" i="5"/>
  <c r="B748" i="5"/>
  <c r="C748" i="5"/>
  <c r="D748" i="5"/>
  <c r="E748" i="5"/>
  <c r="F748" i="5"/>
  <c r="G748" i="5"/>
  <c r="H748" i="5"/>
  <c r="I748" i="5"/>
  <c r="J748" i="5"/>
  <c r="K748" i="5"/>
  <c r="L748" i="5"/>
  <c r="M748" i="5"/>
  <c r="N748" i="5"/>
  <c r="O748" i="5"/>
  <c r="P748" i="5"/>
  <c r="Q748" i="5"/>
  <c r="R748" i="5"/>
  <c r="S748" i="5"/>
  <c r="T748" i="5"/>
  <c r="U748" i="5"/>
  <c r="B749" i="5"/>
  <c r="C749" i="5"/>
  <c r="D749" i="5"/>
  <c r="E749" i="5"/>
  <c r="F749" i="5"/>
  <c r="G749" i="5"/>
  <c r="H749" i="5"/>
  <c r="I749" i="5"/>
  <c r="J749" i="5"/>
  <c r="K749" i="5"/>
  <c r="L749" i="5"/>
  <c r="M749" i="5"/>
  <c r="N749" i="5"/>
  <c r="O749" i="5"/>
  <c r="P749" i="5"/>
  <c r="Q749" i="5"/>
  <c r="R749" i="5"/>
  <c r="S749" i="5"/>
  <c r="T749" i="5"/>
  <c r="U749" i="5"/>
  <c r="B750" i="5"/>
  <c r="C750" i="5"/>
  <c r="D750" i="5"/>
  <c r="E750" i="5"/>
  <c r="F750" i="5"/>
  <c r="G750" i="5"/>
  <c r="H750" i="5"/>
  <c r="I750" i="5"/>
  <c r="J750" i="5"/>
  <c r="K750" i="5"/>
  <c r="L750" i="5"/>
  <c r="M750" i="5"/>
  <c r="N750" i="5"/>
  <c r="O750" i="5"/>
  <c r="P750" i="5"/>
  <c r="Q750" i="5"/>
  <c r="R750" i="5"/>
  <c r="S750" i="5"/>
  <c r="T750" i="5"/>
  <c r="U750" i="5"/>
  <c r="B751" i="5"/>
  <c r="C751" i="5"/>
  <c r="D751" i="5"/>
  <c r="E751" i="5"/>
  <c r="F751" i="5"/>
  <c r="G751" i="5"/>
  <c r="H751" i="5"/>
  <c r="I751" i="5"/>
  <c r="J751" i="5"/>
  <c r="K751" i="5"/>
  <c r="L751" i="5"/>
  <c r="M751" i="5"/>
  <c r="N751" i="5"/>
  <c r="O751" i="5"/>
  <c r="P751" i="5"/>
  <c r="Q751" i="5"/>
  <c r="R751" i="5"/>
  <c r="S751" i="5"/>
  <c r="T751" i="5"/>
  <c r="U751" i="5"/>
  <c r="B752" i="5"/>
  <c r="C752" i="5"/>
  <c r="D752" i="5"/>
  <c r="E752" i="5"/>
  <c r="F752" i="5"/>
  <c r="G752" i="5"/>
  <c r="H752" i="5"/>
  <c r="I752" i="5"/>
  <c r="J752" i="5"/>
  <c r="K752" i="5"/>
  <c r="L752" i="5"/>
  <c r="M752" i="5"/>
  <c r="N752" i="5"/>
  <c r="O752" i="5"/>
  <c r="P752" i="5"/>
  <c r="Q752" i="5"/>
  <c r="R752" i="5"/>
  <c r="S752" i="5"/>
  <c r="T752" i="5"/>
  <c r="U752" i="5"/>
  <c r="B753" i="5"/>
  <c r="C753" i="5"/>
  <c r="D753" i="5"/>
  <c r="E753" i="5"/>
  <c r="F753" i="5"/>
  <c r="G753" i="5"/>
  <c r="H753" i="5"/>
  <c r="I753" i="5"/>
  <c r="J753" i="5"/>
  <c r="K753" i="5"/>
  <c r="L753" i="5"/>
  <c r="M753" i="5"/>
  <c r="N753" i="5"/>
  <c r="O753" i="5"/>
  <c r="P753" i="5"/>
  <c r="Q753" i="5"/>
  <c r="R753" i="5"/>
  <c r="S753" i="5"/>
  <c r="T753" i="5"/>
  <c r="U753" i="5"/>
  <c r="B754" i="5"/>
  <c r="C754" i="5"/>
  <c r="D754" i="5"/>
  <c r="E754" i="5"/>
  <c r="F754" i="5"/>
  <c r="G754" i="5"/>
  <c r="H754" i="5"/>
  <c r="I754" i="5"/>
  <c r="J754" i="5"/>
  <c r="K754" i="5"/>
  <c r="L754" i="5"/>
  <c r="M754" i="5"/>
  <c r="N754" i="5"/>
  <c r="O754" i="5"/>
  <c r="P754" i="5"/>
  <c r="Q754" i="5"/>
  <c r="R754" i="5"/>
  <c r="S754" i="5"/>
  <c r="T754" i="5"/>
  <c r="U754" i="5"/>
  <c r="B755" i="5"/>
  <c r="C755" i="5"/>
  <c r="D755" i="5"/>
  <c r="E755" i="5"/>
  <c r="F755" i="5"/>
  <c r="G755" i="5"/>
  <c r="H755" i="5"/>
  <c r="I755" i="5"/>
  <c r="J755" i="5"/>
  <c r="K755" i="5"/>
  <c r="L755" i="5"/>
  <c r="M755" i="5"/>
  <c r="N755" i="5"/>
  <c r="O755" i="5"/>
  <c r="P755" i="5"/>
  <c r="Q755" i="5"/>
  <c r="R755" i="5"/>
  <c r="S755" i="5"/>
  <c r="T755" i="5"/>
  <c r="U755" i="5"/>
  <c r="B756" i="5"/>
  <c r="C756" i="5"/>
  <c r="D756" i="5"/>
  <c r="E756" i="5"/>
  <c r="F756" i="5"/>
  <c r="G756" i="5"/>
  <c r="H756" i="5"/>
  <c r="I756" i="5"/>
  <c r="J756" i="5"/>
  <c r="K756" i="5"/>
  <c r="L756" i="5"/>
  <c r="M756" i="5"/>
  <c r="N756" i="5"/>
  <c r="O756" i="5"/>
  <c r="P756" i="5"/>
  <c r="Q756" i="5"/>
  <c r="R756" i="5"/>
  <c r="S756" i="5"/>
  <c r="T756" i="5"/>
  <c r="U756" i="5"/>
  <c r="B757" i="5"/>
  <c r="C757" i="5"/>
  <c r="D757" i="5"/>
  <c r="E757" i="5"/>
  <c r="F757" i="5"/>
  <c r="G757" i="5"/>
  <c r="H757" i="5"/>
  <c r="I757" i="5"/>
  <c r="J757" i="5"/>
  <c r="K757" i="5"/>
  <c r="L757" i="5"/>
  <c r="M757" i="5"/>
  <c r="N757" i="5"/>
  <c r="O757" i="5"/>
  <c r="P757" i="5"/>
  <c r="Q757" i="5"/>
  <c r="R757" i="5"/>
  <c r="S757" i="5"/>
  <c r="T757" i="5"/>
  <c r="U757" i="5"/>
  <c r="B758" i="5"/>
  <c r="C758" i="5"/>
  <c r="D758" i="5"/>
  <c r="E758" i="5"/>
  <c r="F758" i="5"/>
  <c r="G758" i="5"/>
  <c r="H758" i="5"/>
  <c r="I758" i="5"/>
  <c r="J758" i="5"/>
  <c r="K758" i="5"/>
  <c r="L758" i="5"/>
  <c r="M758" i="5"/>
  <c r="N758" i="5"/>
  <c r="O758" i="5"/>
  <c r="P758" i="5"/>
  <c r="Q758" i="5"/>
  <c r="R758" i="5"/>
  <c r="S758" i="5"/>
  <c r="T758" i="5"/>
  <c r="U758" i="5"/>
  <c r="B759" i="5"/>
  <c r="C759" i="5"/>
  <c r="D759" i="5"/>
  <c r="E759" i="5"/>
  <c r="F759" i="5"/>
  <c r="G759" i="5"/>
  <c r="H759" i="5"/>
  <c r="I759" i="5"/>
  <c r="J759" i="5"/>
  <c r="K759" i="5"/>
  <c r="L759" i="5"/>
  <c r="M759" i="5"/>
  <c r="N759" i="5"/>
  <c r="O759" i="5"/>
  <c r="P759" i="5"/>
  <c r="Q759" i="5"/>
  <c r="R759" i="5"/>
  <c r="S759" i="5"/>
  <c r="T759" i="5"/>
  <c r="U759" i="5"/>
  <c r="B760" i="5"/>
  <c r="C760" i="5"/>
  <c r="D760" i="5"/>
  <c r="E760" i="5"/>
  <c r="F760" i="5"/>
  <c r="G760" i="5"/>
  <c r="H760" i="5"/>
  <c r="I760" i="5"/>
  <c r="J760" i="5"/>
  <c r="K760" i="5"/>
  <c r="L760" i="5"/>
  <c r="M760" i="5"/>
  <c r="N760" i="5"/>
  <c r="O760" i="5"/>
  <c r="P760" i="5"/>
  <c r="Q760" i="5"/>
  <c r="R760" i="5"/>
  <c r="S760" i="5"/>
  <c r="T760" i="5"/>
  <c r="U760" i="5"/>
  <c r="B761" i="5"/>
  <c r="C761" i="5"/>
  <c r="D761" i="5"/>
  <c r="E761" i="5"/>
  <c r="F761" i="5"/>
  <c r="G761" i="5"/>
  <c r="H761" i="5"/>
  <c r="I761" i="5"/>
  <c r="J761" i="5"/>
  <c r="K761" i="5"/>
  <c r="L761" i="5"/>
  <c r="M761" i="5"/>
  <c r="N761" i="5"/>
  <c r="O761" i="5"/>
  <c r="P761" i="5"/>
  <c r="Q761" i="5"/>
  <c r="R761" i="5"/>
  <c r="S761" i="5"/>
  <c r="T761" i="5"/>
  <c r="U761" i="5"/>
  <c r="B762" i="5"/>
  <c r="C762" i="5"/>
  <c r="D762" i="5"/>
  <c r="E762" i="5"/>
  <c r="F762" i="5"/>
  <c r="G762" i="5"/>
  <c r="H762" i="5"/>
  <c r="I762" i="5"/>
  <c r="J762" i="5"/>
  <c r="K762" i="5"/>
  <c r="L762" i="5"/>
  <c r="M762" i="5"/>
  <c r="N762" i="5"/>
  <c r="O762" i="5"/>
  <c r="P762" i="5"/>
  <c r="Q762" i="5"/>
  <c r="R762" i="5"/>
  <c r="S762" i="5"/>
  <c r="T762" i="5"/>
  <c r="U762" i="5"/>
  <c r="B763" i="5"/>
  <c r="C763" i="5"/>
  <c r="D763" i="5"/>
  <c r="E763" i="5"/>
  <c r="F763" i="5"/>
  <c r="G763" i="5"/>
  <c r="H763" i="5"/>
  <c r="I763" i="5"/>
  <c r="J763" i="5"/>
  <c r="K763" i="5"/>
  <c r="L763" i="5"/>
  <c r="M763" i="5"/>
  <c r="N763" i="5"/>
  <c r="O763" i="5"/>
  <c r="P763" i="5"/>
  <c r="Q763" i="5"/>
  <c r="R763" i="5"/>
  <c r="S763" i="5"/>
  <c r="T763" i="5"/>
  <c r="U763" i="5"/>
  <c r="B764" i="5"/>
  <c r="C764" i="5"/>
  <c r="D764" i="5"/>
  <c r="E764" i="5"/>
  <c r="F764" i="5"/>
  <c r="G764" i="5"/>
  <c r="H764" i="5"/>
  <c r="I764" i="5"/>
  <c r="J764" i="5"/>
  <c r="K764" i="5"/>
  <c r="L764" i="5"/>
  <c r="M764" i="5"/>
  <c r="N764" i="5"/>
  <c r="O764" i="5"/>
  <c r="P764" i="5"/>
  <c r="Q764" i="5"/>
  <c r="R764" i="5"/>
  <c r="S764" i="5"/>
  <c r="T764" i="5"/>
  <c r="U764" i="5"/>
  <c r="B765" i="5"/>
  <c r="C765" i="5"/>
  <c r="D765" i="5"/>
  <c r="E765" i="5"/>
  <c r="F765" i="5"/>
  <c r="G765" i="5"/>
  <c r="H765" i="5"/>
  <c r="I765" i="5"/>
  <c r="J765" i="5"/>
  <c r="K765" i="5"/>
  <c r="L765" i="5"/>
  <c r="M765" i="5"/>
  <c r="N765" i="5"/>
  <c r="O765" i="5"/>
  <c r="P765" i="5"/>
  <c r="Q765" i="5"/>
  <c r="R765" i="5"/>
  <c r="S765" i="5"/>
  <c r="T765" i="5"/>
  <c r="U765" i="5"/>
  <c r="B766" i="5"/>
  <c r="C766" i="5"/>
  <c r="D766" i="5"/>
  <c r="E766" i="5"/>
  <c r="F766" i="5"/>
  <c r="G766" i="5"/>
  <c r="H766" i="5"/>
  <c r="I766" i="5"/>
  <c r="J766" i="5"/>
  <c r="K766" i="5"/>
  <c r="L766" i="5"/>
  <c r="M766" i="5"/>
  <c r="N766" i="5"/>
  <c r="O766" i="5"/>
  <c r="P766" i="5"/>
  <c r="Q766" i="5"/>
  <c r="R766" i="5"/>
  <c r="S766" i="5"/>
  <c r="T766" i="5"/>
  <c r="U766" i="5"/>
  <c r="B767" i="5"/>
  <c r="C767" i="5"/>
  <c r="D767" i="5"/>
  <c r="E767" i="5"/>
  <c r="F767" i="5"/>
  <c r="G767" i="5"/>
  <c r="H767" i="5"/>
  <c r="I767" i="5"/>
  <c r="J767" i="5"/>
  <c r="K767" i="5"/>
  <c r="L767" i="5"/>
  <c r="M767" i="5"/>
  <c r="N767" i="5"/>
  <c r="O767" i="5"/>
  <c r="P767" i="5"/>
  <c r="Q767" i="5"/>
  <c r="R767" i="5"/>
  <c r="S767" i="5"/>
  <c r="T767" i="5"/>
  <c r="U767" i="5"/>
  <c r="B768" i="5"/>
  <c r="C768" i="5"/>
  <c r="D768" i="5"/>
  <c r="E768" i="5"/>
  <c r="F768" i="5"/>
  <c r="G768" i="5"/>
  <c r="H768" i="5"/>
  <c r="I768" i="5"/>
  <c r="J768" i="5"/>
  <c r="K768" i="5"/>
  <c r="L768" i="5"/>
  <c r="M768" i="5"/>
  <c r="N768" i="5"/>
  <c r="O768" i="5"/>
  <c r="P768" i="5"/>
  <c r="Q768" i="5"/>
  <c r="R768" i="5"/>
  <c r="S768" i="5"/>
  <c r="T768" i="5"/>
  <c r="U768" i="5"/>
  <c r="B769" i="5"/>
  <c r="C769" i="5"/>
  <c r="D769" i="5"/>
  <c r="E769" i="5"/>
  <c r="F769" i="5"/>
  <c r="G769" i="5"/>
  <c r="H769" i="5"/>
  <c r="I769" i="5"/>
  <c r="J769" i="5"/>
  <c r="K769" i="5"/>
  <c r="L769" i="5"/>
  <c r="M769" i="5"/>
  <c r="N769" i="5"/>
  <c r="O769" i="5"/>
  <c r="P769" i="5"/>
  <c r="Q769" i="5"/>
  <c r="R769" i="5"/>
  <c r="S769" i="5"/>
  <c r="T769" i="5"/>
  <c r="U769" i="5"/>
  <c r="B770" i="5"/>
  <c r="C770" i="5"/>
  <c r="D770" i="5"/>
  <c r="E770" i="5"/>
  <c r="F770" i="5"/>
  <c r="G770" i="5"/>
  <c r="H770" i="5"/>
  <c r="I770" i="5"/>
  <c r="J770" i="5"/>
  <c r="K770" i="5"/>
  <c r="L770" i="5"/>
  <c r="M770" i="5"/>
  <c r="N770" i="5"/>
  <c r="O770" i="5"/>
  <c r="P770" i="5"/>
  <c r="Q770" i="5"/>
  <c r="R770" i="5"/>
  <c r="S770" i="5"/>
  <c r="T770" i="5"/>
  <c r="U770" i="5"/>
  <c r="B771" i="5"/>
  <c r="C771" i="5"/>
  <c r="D771" i="5"/>
  <c r="E771" i="5"/>
  <c r="F771" i="5"/>
  <c r="G771" i="5"/>
  <c r="H771" i="5"/>
  <c r="I771" i="5"/>
  <c r="J771" i="5"/>
  <c r="K771" i="5"/>
  <c r="L771" i="5"/>
  <c r="M771" i="5"/>
  <c r="N771" i="5"/>
  <c r="O771" i="5"/>
  <c r="P771" i="5"/>
  <c r="Q771" i="5"/>
  <c r="R771" i="5"/>
  <c r="S771" i="5"/>
  <c r="T771" i="5"/>
  <c r="U771" i="5"/>
  <c r="B772" i="5"/>
  <c r="C772" i="5"/>
  <c r="D772" i="5"/>
  <c r="E772" i="5"/>
  <c r="F772" i="5"/>
  <c r="G772" i="5"/>
  <c r="H772" i="5"/>
  <c r="I772" i="5"/>
  <c r="J772" i="5"/>
  <c r="K772" i="5"/>
  <c r="L772" i="5"/>
  <c r="M772" i="5"/>
  <c r="N772" i="5"/>
  <c r="O772" i="5"/>
  <c r="P772" i="5"/>
  <c r="Q772" i="5"/>
  <c r="R772" i="5"/>
  <c r="S772" i="5"/>
  <c r="T772" i="5"/>
  <c r="U772" i="5"/>
  <c r="B773" i="5"/>
  <c r="C773" i="5"/>
  <c r="D773" i="5"/>
  <c r="E773" i="5"/>
  <c r="F773" i="5"/>
  <c r="G773" i="5"/>
  <c r="H773" i="5"/>
  <c r="I773" i="5"/>
  <c r="J773" i="5"/>
  <c r="K773" i="5"/>
  <c r="L773" i="5"/>
  <c r="M773" i="5"/>
  <c r="N773" i="5"/>
  <c r="O773" i="5"/>
  <c r="P773" i="5"/>
  <c r="Q773" i="5"/>
  <c r="R773" i="5"/>
  <c r="S773" i="5"/>
  <c r="T773" i="5"/>
  <c r="U773" i="5"/>
  <c r="B774" i="5"/>
  <c r="C774" i="5"/>
  <c r="D774" i="5"/>
  <c r="E774" i="5"/>
  <c r="F774" i="5"/>
  <c r="G774" i="5"/>
  <c r="H774" i="5"/>
  <c r="I774" i="5"/>
  <c r="J774" i="5"/>
  <c r="K774" i="5"/>
  <c r="L774" i="5"/>
  <c r="M774" i="5"/>
  <c r="N774" i="5"/>
  <c r="O774" i="5"/>
  <c r="P774" i="5"/>
  <c r="Q774" i="5"/>
  <c r="R774" i="5"/>
  <c r="S774" i="5"/>
  <c r="T774" i="5"/>
  <c r="U774" i="5"/>
  <c r="B775" i="5"/>
  <c r="C775" i="5"/>
  <c r="D775" i="5"/>
  <c r="E775" i="5"/>
  <c r="F775" i="5"/>
  <c r="G775" i="5"/>
  <c r="H775" i="5"/>
  <c r="I775" i="5"/>
  <c r="J775" i="5"/>
  <c r="K775" i="5"/>
  <c r="L775" i="5"/>
  <c r="M775" i="5"/>
  <c r="N775" i="5"/>
  <c r="O775" i="5"/>
  <c r="P775" i="5"/>
  <c r="Q775" i="5"/>
  <c r="R775" i="5"/>
  <c r="S775" i="5"/>
  <c r="T775" i="5"/>
  <c r="U775" i="5"/>
  <c r="B776" i="5"/>
  <c r="C776" i="5"/>
  <c r="D776" i="5"/>
  <c r="E776" i="5"/>
  <c r="F776" i="5"/>
  <c r="G776" i="5"/>
  <c r="H776" i="5"/>
  <c r="I776" i="5"/>
  <c r="J776" i="5"/>
  <c r="K776" i="5"/>
  <c r="L776" i="5"/>
  <c r="M776" i="5"/>
  <c r="N776" i="5"/>
  <c r="O776" i="5"/>
  <c r="P776" i="5"/>
  <c r="Q776" i="5"/>
  <c r="R776" i="5"/>
  <c r="S776" i="5"/>
  <c r="T776" i="5"/>
  <c r="U776" i="5"/>
  <c r="B777" i="5"/>
  <c r="C777" i="5"/>
  <c r="D777" i="5"/>
  <c r="E777" i="5"/>
  <c r="F777" i="5"/>
  <c r="G777" i="5"/>
  <c r="H777" i="5"/>
  <c r="I777" i="5"/>
  <c r="J777" i="5"/>
  <c r="K777" i="5"/>
  <c r="L777" i="5"/>
  <c r="M777" i="5"/>
  <c r="N777" i="5"/>
  <c r="O777" i="5"/>
  <c r="P777" i="5"/>
  <c r="Q777" i="5"/>
  <c r="R777" i="5"/>
  <c r="S777" i="5"/>
  <c r="T777" i="5"/>
  <c r="U777" i="5"/>
  <c r="B778" i="5"/>
  <c r="C778" i="5"/>
  <c r="D778" i="5"/>
  <c r="E778" i="5"/>
  <c r="F778" i="5"/>
  <c r="G778" i="5"/>
  <c r="H778" i="5"/>
  <c r="I778" i="5"/>
  <c r="J778" i="5"/>
  <c r="K778" i="5"/>
  <c r="L778" i="5"/>
  <c r="M778" i="5"/>
  <c r="N778" i="5"/>
  <c r="O778" i="5"/>
  <c r="P778" i="5"/>
  <c r="Q778" i="5"/>
  <c r="R778" i="5"/>
  <c r="S778" i="5"/>
  <c r="T778" i="5"/>
  <c r="U778" i="5"/>
  <c r="B779" i="5"/>
  <c r="C779" i="5"/>
  <c r="D779" i="5"/>
  <c r="E779" i="5"/>
  <c r="F779" i="5"/>
  <c r="G779" i="5"/>
  <c r="H779" i="5"/>
  <c r="I779" i="5"/>
  <c r="J779" i="5"/>
  <c r="K779" i="5"/>
  <c r="L779" i="5"/>
  <c r="M779" i="5"/>
  <c r="N779" i="5"/>
  <c r="O779" i="5"/>
  <c r="P779" i="5"/>
  <c r="Q779" i="5"/>
  <c r="R779" i="5"/>
  <c r="S779" i="5"/>
  <c r="T779" i="5"/>
  <c r="U779" i="5"/>
  <c r="B780" i="5"/>
  <c r="C780" i="5"/>
  <c r="D780" i="5"/>
  <c r="E780" i="5"/>
  <c r="F780" i="5"/>
  <c r="G780" i="5"/>
  <c r="H780" i="5"/>
  <c r="I780" i="5"/>
  <c r="J780" i="5"/>
  <c r="K780" i="5"/>
  <c r="L780" i="5"/>
  <c r="M780" i="5"/>
  <c r="N780" i="5"/>
  <c r="O780" i="5"/>
  <c r="P780" i="5"/>
  <c r="Q780" i="5"/>
  <c r="R780" i="5"/>
  <c r="S780" i="5"/>
  <c r="T780" i="5"/>
  <c r="U780" i="5"/>
  <c r="B781" i="5"/>
  <c r="C781" i="5"/>
  <c r="D781" i="5"/>
  <c r="E781" i="5"/>
  <c r="F781" i="5"/>
  <c r="G781" i="5"/>
  <c r="H781" i="5"/>
  <c r="I781" i="5"/>
  <c r="J781" i="5"/>
  <c r="K781" i="5"/>
  <c r="L781" i="5"/>
  <c r="M781" i="5"/>
  <c r="N781" i="5"/>
  <c r="O781" i="5"/>
  <c r="P781" i="5"/>
  <c r="Q781" i="5"/>
  <c r="R781" i="5"/>
  <c r="S781" i="5"/>
  <c r="T781" i="5"/>
  <c r="U781" i="5"/>
  <c r="B782" i="5"/>
  <c r="C782" i="5"/>
  <c r="D782" i="5"/>
  <c r="E782" i="5"/>
  <c r="F782" i="5"/>
  <c r="G782" i="5"/>
  <c r="H782" i="5"/>
  <c r="I782" i="5"/>
  <c r="J782" i="5"/>
  <c r="K782" i="5"/>
  <c r="L782" i="5"/>
  <c r="M782" i="5"/>
  <c r="N782" i="5"/>
  <c r="O782" i="5"/>
  <c r="P782" i="5"/>
  <c r="Q782" i="5"/>
  <c r="R782" i="5"/>
  <c r="S782" i="5"/>
  <c r="T782" i="5"/>
  <c r="U782" i="5"/>
  <c r="B783" i="5"/>
  <c r="C783" i="5"/>
  <c r="D783" i="5"/>
  <c r="E783" i="5"/>
  <c r="F783" i="5"/>
  <c r="G783" i="5"/>
  <c r="H783" i="5"/>
  <c r="I783" i="5"/>
  <c r="J783" i="5"/>
  <c r="K783" i="5"/>
  <c r="L783" i="5"/>
  <c r="M783" i="5"/>
  <c r="N783" i="5"/>
  <c r="O783" i="5"/>
  <c r="P783" i="5"/>
  <c r="Q783" i="5"/>
  <c r="R783" i="5"/>
  <c r="S783" i="5"/>
  <c r="T783" i="5"/>
  <c r="U783" i="5"/>
  <c r="B784" i="5"/>
  <c r="C784" i="5"/>
  <c r="D784" i="5"/>
  <c r="E784" i="5"/>
  <c r="F784" i="5"/>
  <c r="G784" i="5"/>
  <c r="H784" i="5"/>
  <c r="I784" i="5"/>
  <c r="J784" i="5"/>
  <c r="K784" i="5"/>
  <c r="L784" i="5"/>
  <c r="M784" i="5"/>
  <c r="N784" i="5"/>
  <c r="O784" i="5"/>
  <c r="P784" i="5"/>
  <c r="Q784" i="5"/>
  <c r="R784" i="5"/>
  <c r="S784" i="5"/>
  <c r="T784" i="5"/>
  <c r="U784" i="5"/>
  <c r="B785" i="5"/>
  <c r="C785" i="5"/>
  <c r="D785" i="5"/>
  <c r="E785" i="5"/>
  <c r="F785" i="5"/>
  <c r="G785" i="5"/>
  <c r="H785" i="5"/>
  <c r="I785" i="5"/>
  <c r="J785" i="5"/>
  <c r="K785" i="5"/>
  <c r="L785" i="5"/>
  <c r="M785" i="5"/>
  <c r="N785" i="5"/>
  <c r="O785" i="5"/>
  <c r="P785" i="5"/>
  <c r="Q785" i="5"/>
  <c r="R785" i="5"/>
  <c r="S785" i="5"/>
  <c r="T785" i="5"/>
  <c r="U785" i="5"/>
  <c r="B786" i="5"/>
  <c r="C786" i="5"/>
  <c r="D786" i="5"/>
  <c r="E786" i="5"/>
  <c r="F786" i="5"/>
  <c r="G786" i="5"/>
  <c r="H786" i="5"/>
  <c r="I786" i="5"/>
  <c r="J786" i="5"/>
  <c r="K786" i="5"/>
  <c r="L786" i="5"/>
  <c r="M786" i="5"/>
  <c r="N786" i="5"/>
  <c r="O786" i="5"/>
  <c r="P786" i="5"/>
  <c r="Q786" i="5"/>
  <c r="R786" i="5"/>
  <c r="S786" i="5"/>
  <c r="T786" i="5"/>
  <c r="U786" i="5"/>
  <c r="B787" i="5"/>
  <c r="C787" i="5"/>
  <c r="D787" i="5"/>
  <c r="E787" i="5"/>
  <c r="F787" i="5"/>
  <c r="G787" i="5"/>
  <c r="H787" i="5"/>
  <c r="I787" i="5"/>
  <c r="J787" i="5"/>
  <c r="K787" i="5"/>
  <c r="L787" i="5"/>
  <c r="M787" i="5"/>
  <c r="N787" i="5"/>
  <c r="O787" i="5"/>
  <c r="P787" i="5"/>
  <c r="Q787" i="5"/>
  <c r="R787" i="5"/>
  <c r="S787" i="5"/>
  <c r="T787" i="5"/>
  <c r="U787" i="5"/>
  <c r="B788" i="5"/>
  <c r="C788" i="5"/>
  <c r="D788" i="5"/>
  <c r="E788" i="5"/>
  <c r="F788" i="5"/>
  <c r="G788" i="5"/>
  <c r="H788" i="5"/>
  <c r="I788" i="5"/>
  <c r="J788" i="5"/>
  <c r="K788" i="5"/>
  <c r="L788" i="5"/>
  <c r="M788" i="5"/>
  <c r="N788" i="5"/>
  <c r="O788" i="5"/>
  <c r="P788" i="5"/>
  <c r="Q788" i="5"/>
  <c r="R788" i="5"/>
  <c r="S788" i="5"/>
  <c r="T788" i="5"/>
  <c r="U788" i="5"/>
  <c r="B789" i="5"/>
  <c r="C789" i="5"/>
  <c r="D789" i="5"/>
  <c r="E789" i="5"/>
  <c r="F789" i="5"/>
  <c r="G789" i="5"/>
  <c r="H789" i="5"/>
  <c r="I789" i="5"/>
  <c r="J789" i="5"/>
  <c r="K789" i="5"/>
  <c r="L789" i="5"/>
  <c r="M789" i="5"/>
  <c r="N789" i="5"/>
  <c r="O789" i="5"/>
  <c r="P789" i="5"/>
  <c r="Q789" i="5"/>
  <c r="R789" i="5"/>
  <c r="S789" i="5"/>
  <c r="T789" i="5"/>
  <c r="U789" i="5"/>
  <c r="B790" i="5"/>
  <c r="C790" i="5"/>
  <c r="D790" i="5"/>
  <c r="E790" i="5"/>
  <c r="F790" i="5"/>
  <c r="G790" i="5"/>
  <c r="H790" i="5"/>
  <c r="I790" i="5"/>
  <c r="J790" i="5"/>
  <c r="K790" i="5"/>
  <c r="L790" i="5"/>
  <c r="M790" i="5"/>
  <c r="N790" i="5"/>
  <c r="O790" i="5"/>
  <c r="P790" i="5"/>
  <c r="Q790" i="5"/>
  <c r="R790" i="5"/>
  <c r="S790" i="5"/>
  <c r="T790" i="5"/>
  <c r="U790" i="5"/>
  <c r="B791" i="5"/>
  <c r="C791" i="5"/>
  <c r="D791" i="5"/>
  <c r="E791" i="5"/>
  <c r="F791" i="5"/>
  <c r="G791" i="5"/>
  <c r="H791" i="5"/>
  <c r="I791" i="5"/>
  <c r="J791" i="5"/>
  <c r="K791" i="5"/>
  <c r="L791" i="5"/>
  <c r="M791" i="5"/>
  <c r="N791" i="5"/>
  <c r="O791" i="5"/>
  <c r="P791" i="5"/>
  <c r="Q791" i="5"/>
  <c r="R791" i="5"/>
  <c r="S791" i="5"/>
  <c r="T791" i="5"/>
  <c r="U791" i="5"/>
  <c r="B792" i="5"/>
  <c r="C792" i="5"/>
  <c r="D792" i="5"/>
  <c r="E792" i="5"/>
  <c r="F792" i="5"/>
  <c r="G792" i="5"/>
  <c r="H792" i="5"/>
  <c r="I792" i="5"/>
  <c r="J792" i="5"/>
  <c r="K792" i="5"/>
  <c r="L792" i="5"/>
  <c r="M792" i="5"/>
  <c r="N792" i="5"/>
  <c r="O792" i="5"/>
  <c r="P792" i="5"/>
  <c r="Q792" i="5"/>
  <c r="R792" i="5"/>
  <c r="S792" i="5"/>
  <c r="T792" i="5"/>
  <c r="U792" i="5"/>
  <c r="B793" i="5"/>
  <c r="C793" i="5"/>
  <c r="D793" i="5"/>
  <c r="E793" i="5"/>
  <c r="F793" i="5"/>
  <c r="G793" i="5"/>
  <c r="H793" i="5"/>
  <c r="I793" i="5"/>
  <c r="J793" i="5"/>
  <c r="K793" i="5"/>
  <c r="L793" i="5"/>
  <c r="M793" i="5"/>
  <c r="N793" i="5"/>
  <c r="O793" i="5"/>
  <c r="P793" i="5"/>
  <c r="Q793" i="5"/>
  <c r="R793" i="5"/>
  <c r="S793" i="5"/>
  <c r="T793" i="5"/>
  <c r="U793" i="5"/>
  <c r="B794" i="5"/>
  <c r="C794" i="5"/>
  <c r="D794" i="5"/>
  <c r="E794" i="5"/>
  <c r="F794" i="5"/>
  <c r="G794" i="5"/>
  <c r="H794" i="5"/>
  <c r="I794" i="5"/>
  <c r="J794" i="5"/>
  <c r="K794" i="5"/>
  <c r="L794" i="5"/>
  <c r="M794" i="5"/>
  <c r="N794" i="5"/>
  <c r="O794" i="5"/>
  <c r="P794" i="5"/>
  <c r="Q794" i="5"/>
  <c r="R794" i="5"/>
  <c r="S794" i="5"/>
  <c r="T794" i="5"/>
  <c r="U794" i="5"/>
  <c r="B795" i="5"/>
  <c r="C795" i="5"/>
  <c r="D795" i="5"/>
  <c r="E795" i="5"/>
  <c r="F795" i="5"/>
  <c r="G795" i="5"/>
  <c r="H795" i="5"/>
  <c r="I795" i="5"/>
  <c r="J795" i="5"/>
  <c r="K795" i="5"/>
  <c r="L795" i="5"/>
  <c r="M795" i="5"/>
  <c r="N795" i="5"/>
  <c r="O795" i="5"/>
  <c r="P795" i="5"/>
  <c r="Q795" i="5"/>
  <c r="R795" i="5"/>
  <c r="S795" i="5"/>
  <c r="T795" i="5"/>
  <c r="U795" i="5"/>
  <c r="B796" i="5"/>
  <c r="C796" i="5"/>
  <c r="D796" i="5"/>
  <c r="E796" i="5"/>
  <c r="F796" i="5"/>
  <c r="G796" i="5"/>
  <c r="H796" i="5"/>
  <c r="I796" i="5"/>
  <c r="J796" i="5"/>
  <c r="K796" i="5"/>
  <c r="L796" i="5"/>
  <c r="M796" i="5"/>
  <c r="N796" i="5"/>
  <c r="O796" i="5"/>
  <c r="P796" i="5"/>
  <c r="Q796" i="5"/>
  <c r="R796" i="5"/>
  <c r="S796" i="5"/>
  <c r="T796" i="5"/>
  <c r="U796" i="5"/>
  <c r="B797" i="5"/>
  <c r="C797" i="5"/>
  <c r="D797" i="5"/>
  <c r="E797" i="5"/>
  <c r="F797" i="5"/>
  <c r="G797" i="5"/>
  <c r="H797" i="5"/>
  <c r="I797" i="5"/>
  <c r="J797" i="5"/>
  <c r="K797" i="5"/>
  <c r="L797" i="5"/>
  <c r="M797" i="5"/>
  <c r="N797" i="5"/>
  <c r="O797" i="5"/>
  <c r="P797" i="5"/>
  <c r="Q797" i="5"/>
  <c r="R797" i="5"/>
  <c r="S797" i="5"/>
  <c r="T797" i="5"/>
  <c r="U797" i="5"/>
  <c r="B798" i="5"/>
  <c r="C798" i="5"/>
  <c r="D798" i="5"/>
  <c r="E798" i="5"/>
  <c r="F798" i="5"/>
  <c r="G798" i="5"/>
  <c r="H798" i="5"/>
  <c r="I798" i="5"/>
  <c r="J798" i="5"/>
  <c r="K798" i="5"/>
  <c r="L798" i="5"/>
  <c r="M798" i="5"/>
  <c r="N798" i="5"/>
  <c r="O798" i="5"/>
  <c r="P798" i="5"/>
  <c r="Q798" i="5"/>
  <c r="R798" i="5"/>
  <c r="S798" i="5"/>
  <c r="T798" i="5"/>
  <c r="U798" i="5"/>
  <c r="B799" i="5"/>
  <c r="C799" i="5"/>
  <c r="D799" i="5"/>
  <c r="E799" i="5"/>
  <c r="F799" i="5"/>
  <c r="G799" i="5"/>
  <c r="H799" i="5"/>
  <c r="I799" i="5"/>
  <c r="J799" i="5"/>
  <c r="K799" i="5"/>
  <c r="L799" i="5"/>
  <c r="M799" i="5"/>
  <c r="N799" i="5"/>
  <c r="O799" i="5"/>
  <c r="P799" i="5"/>
  <c r="Q799" i="5"/>
  <c r="R799" i="5"/>
  <c r="S799" i="5"/>
  <c r="T799" i="5"/>
  <c r="U799" i="5"/>
  <c r="B800" i="5"/>
  <c r="C800" i="5"/>
  <c r="D800" i="5"/>
  <c r="E800" i="5"/>
  <c r="F800" i="5"/>
  <c r="G800" i="5"/>
  <c r="H800" i="5"/>
  <c r="I800" i="5"/>
  <c r="J800" i="5"/>
  <c r="K800" i="5"/>
  <c r="L800" i="5"/>
  <c r="M800" i="5"/>
  <c r="N800" i="5"/>
  <c r="O800" i="5"/>
  <c r="P800" i="5"/>
  <c r="Q800" i="5"/>
  <c r="R800" i="5"/>
  <c r="S800" i="5"/>
  <c r="T800" i="5"/>
  <c r="U800" i="5"/>
  <c r="B801" i="5"/>
  <c r="C801" i="5"/>
  <c r="D801" i="5"/>
  <c r="E801" i="5"/>
  <c r="F801" i="5"/>
  <c r="G801" i="5"/>
  <c r="H801" i="5"/>
  <c r="I801" i="5"/>
  <c r="J801" i="5"/>
  <c r="K801" i="5"/>
  <c r="L801" i="5"/>
  <c r="M801" i="5"/>
  <c r="N801" i="5"/>
  <c r="O801" i="5"/>
  <c r="P801" i="5"/>
  <c r="Q801" i="5"/>
  <c r="R801" i="5"/>
  <c r="S801" i="5"/>
  <c r="T801" i="5"/>
  <c r="U801" i="5"/>
  <c r="B802" i="5"/>
  <c r="C802" i="5"/>
  <c r="D802" i="5"/>
  <c r="E802" i="5"/>
  <c r="F802" i="5"/>
  <c r="G802" i="5"/>
  <c r="H802" i="5"/>
  <c r="I802" i="5"/>
  <c r="J802" i="5"/>
  <c r="K802" i="5"/>
  <c r="L802" i="5"/>
  <c r="M802" i="5"/>
  <c r="N802" i="5"/>
  <c r="O802" i="5"/>
  <c r="P802" i="5"/>
  <c r="Q802" i="5"/>
  <c r="R802" i="5"/>
  <c r="S802" i="5"/>
  <c r="T802" i="5"/>
  <c r="U802" i="5"/>
  <c r="B803" i="5"/>
  <c r="C803" i="5"/>
  <c r="D803" i="5"/>
  <c r="E803" i="5"/>
  <c r="F803" i="5"/>
  <c r="G803" i="5"/>
  <c r="H803" i="5"/>
  <c r="I803" i="5"/>
  <c r="J803" i="5"/>
  <c r="K803" i="5"/>
  <c r="L803" i="5"/>
  <c r="M803" i="5"/>
  <c r="N803" i="5"/>
  <c r="O803" i="5"/>
  <c r="P803" i="5"/>
  <c r="Q803" i="5"/>
  <c r="R803" i="5"/>
  <c r="S803" i="5"/>
  <c r="T803" i="5"/>
  <c r="U803" i="5"/>
  <c r="B804" i="5"/>
  <c r="C804" i="5"/>
  <c r="D804" i="5"/>
  <c r="E804" i="5"/>
  <c r="F804" i="5"/>
  <c r="G804" i="5"/>
  <c r="H804" i="5"/>
  <c r="I804" i="5"/>
  <c r="J804" i="5"/>
  <c r="K804" i="5"/>
  <c r="L804" i="5"/>
  <c r="M804" i="5"/>
  <c r="N804" i="5"/>
  <c r="O804" i="5"/>
  <c r="P804" i="5"/>
  <c r="Q804" i="5"/>
  <c r="R804" i="5"/>
  <c r="S804" i="5"/>
  <c r="T804" i="5"/>
  <c r="U804" i="5"/>
  <c r="B805" i="5"/>
  <c r="C805" i="5"/>
  <c r="D805" i="5"/>
  <c r="E805" i="5"/>
  <c r="F805" i="5"/>
  <c r="G805" i="5"/>
  <c r="H805" i="5"/>
  <c r="I805" i="5"/>
  <c r="J805" i="5"/>
  <c r="K805" i="5"/>
  <c r="L805" i="5"/>
  <c r="M805" i="5"/>
  <c r="N805" i="5"/>
  <c r="O805" i="5"/>
  <c r="P805" i="5"/>
  <c r="Q805" i="5"/>
  <c r="R805" i="5"/>
  <c r="S805" i="5"/>
  <c r="T805" i="5"/>
  <c r="U805" i="5"/>
  <c r="B806" i="5"/>
  <c r="C806" i="5"/>
  <c r="D806" i="5"/>
  <c r="E806" i="5"/>
  <c r="F806" i="5"/>
  <c r="G806" i="5"/>
  <c r="H806" i="5"/>
  <c r="I806" i="5"/>
  <c r="J806" i="5"/>
  <c r="K806" i="5"/>
  <c r="L806" i="5"/>
  <c r="M806" i="5"/>
  <c r="N806" i="5"/>
  <c r="O806" i="5"/>
  <c r="P806" i="5"/>
  <c r="Q806" i="5"/>
  <c r="R806" i="5"/>
  <c r="S806" i="5"/>
  <c r="T806" i="5"/>
  <c r="U806" i="5"/>
  <c r="B807" i="5"/>
  <c r="C807" i="5"/>
  <c r="D807" i="5"/>
  <c r="E807" i="5"/>
  <c r="F807" i="5"/>
  <c r="G807" i="5"/>
  <c r="H807" i="5"/>
  <c r="I807" i="5"/>
  <c r="J807" i="5"/>
  <c r="K807" i="5"/>
  <c r="L807" i="5"/>
  <c r="M807" i="5"/>
  <c r="N807" i="5"/>
  <c r="O807" i="5"/>
  <c r="P807" i="5"/>
  <c r="Q807" i="5"/>
  <c r="R807" i="5"/>
  <c r="S807" i="5"/>
  <c r="T807" i="5"/>
  <c r="U807" i="5"/>
  <c r="B808" i="5"/>
  <c r="C808" i="5"/>
  <c r="D808" i="5"/>
  <c r="E808" i="5"/>
  <c r="F808" i="5"/>
  <c r="G808" i="5"/>
  <c r="H808" i="5"/>
  <c r="I808" i="5"/>
  <c r="J808" i="5"/>
  <c r="K808" i="5"/>
  <c r="L808" i="5"/>
  <c r="M808" i="5"/>
  <c r="N808" i="5"/>
  <c r="O808" i="5"/>
  <c r="P808" i="5"/>
  <c r="Q808" i="5"/>
  <c r="R808" i="5"/>
  <c r="S808" i="5"/>
  <c r="T808" i="5"/>
  <c r="U808" i="5"/>
  <c r="B809" i="5"/>
  <c r="C809" i="5"/>
  <c r="D809" i="5"/>
  <c r="E809" i="5"/>
  <c r="F809" i="5"/>
  <c r="G809" i="5"/>
  <c r="H809" i="5"/>
  <c r="I809" i="5"/>
  <c r="J809" i="5"/>
  <c r="K809" i="5"/>
  <c r="L809" i="5"/>
  <c r="M809" i="5"/>
  <c r="N809" i="5"/>
  <c r="O809" i="5"/>
  <c r="P809" i="5"/>
  <c r="Q809" i="5"/>
  <c r="R809" i="5"/>
  <c r="S809" i="5"/>
  <c r="T809" i="5"/>
  <c r="U809" i="5"/>
  <c r="B810" i="5"/>
  <c r="C810" i="5"/>
  <c r="D810" i="5"/>
  <c r="E810" i="5"/>
  <c r="F810" i="5"/>
  <c r="G810" i="5"/>
  <c r="H810" i="5"/>
  <c r="I810" i="5"/>
  <c r="J810" i="5"/>
  <c r="K810" i="5"/>
  <c r="L810" i="5"/>
  <c r="M810" i="5"/>
  <c r="N810" i="5"/>
  <c r="O810" i="5"/>
  <c r="P810" i="5"/>
  <c r="Q810" i="5"/>
  <c r="R810" i="5"/>
  <c r="S810" i="5"/>
  <c r="T810" i="5"/>
  <c r="U810" i="5"/>
  <c r="B811" i="5"/>
  <c r="C811" i="5"/>
  <c r="D811" i="5"/>
  <c r="E811" i="5"/>
  <c r="F811" i="5"/>
  <c r="G811" i="5"/>
  <c r="H811" i="5"/>
  <c r="I811" i="5"/>
  <c r="J811" i="5"/>
  <c r="K811" i="5"/>
  <c r="L811" i="5"/>
  <c r="M811" i="5"/>
  <c r="N811" i="5"/>
  <c r="O811" i="5"/>
  <c r="P811" i="5"/>
  <c r="Q811" i="5"/>
  <c r="R811" i="5"/>
  <c r="S811" i="5"/>
  <c r="T811" i="5"/>
  <c r="U811" i="5"/>
  <c r="B812" i="5"/>
  <c r="C812" i="5"/>
  <c r="D812" i="5"/>
  <c r="E812" i="5"/>
  <c r="F812" i="5"/>
  <c r="G812" i="5"/>
  <c r="H812" i="5"/>
  <c r="I812" i="5"/>
  <c r="J812" i="5"/>
  <c r="K812" i="5"/>
  <c r="L812" i="5"/>
  <c r="M812" i="5"/>
  <c r="N812" i="5"/>
  <c r="O812" i="5"/>
  <c r="P812" i="5"/>
  <c r="Q812" i="5"/>
  <c r="R812" i="5"/>
  <c r="S812" i="5"/>
  <c r="T812" i="5"/>
  <c r="U812" i="5"/>
  <c r="B813" i="5"/>
  <c r="C813" i="5"/>
  <c r="D813" i="5"/>
  <c r="E813" i="5"/>
  <c r="F813" i="5"/>
  <c r="G813" i="5"/>
  <c r="H813" i="5"/>
  <c r="I813" i="5"/>
  <c r="J813" i="5"/>
  <c r="K813" i="5"/>
  <c r="L813" i="5"/>
  <c r="M813" i="5"/>
  <c r="N813" i="5"/>
  <c r="O813" i="5"/>
  <c r="P813" i="5"/>
  <c r="Q813" i="5"/>
  <c r="R813" i="5"/>
  <c r="S813" i="5"/>
  <c r="T813" i="5"/>
  <c r="U813" i="5"/>
  <c r="B814" i="5"/>
  <c r="C814" i="5"/>
  <c r="D814" i="5"/>
  <c r="E814" i="5"/>
  <c r="F814" i="5"/>
  <c r="G814" i="5"/>
  <c r="H814" i="5"/>
  <c r="I814" i="5"/>
  <c r="J814" i="5"/>
  <c r="K814" i="5"/>
  <c r="L814" i="5"/>
  <c r="M814" i="5"/>
  <c r="N814" i="5"/>
  <c r="O814" i="5"/>
  <c r="P814" i="5"/>
  <c r="Q814" i="5"/>
  <c r="R814" i="5"/>
  <c r="S814" i="5"/>
  <c r="T814" i="5"/>
  <c r="U814" i="5"/>
  <c r="B815" i="5"/>
  <c r="C815" i="5"/>
  <c r="D815" i="5"/>
  <c r="E815" i="5"/>
  <c r="F815" i="5"/>
  <c r="G815" i="5"/>
  <c r="H815" i="5"/>
  <c r="I815" i="5"/>
  <c r="J815" i="5"/>
  <c r="K815" i="5"/>
  <c r="L815" i="5"/>
  <c r="M815" i="5"/>
  <c r="N815" i="5"/>
  <c r="O815" i="5"/>
  <c r="P815" i="5"/>
  <c r="Q815" i="5"/>
  <c r="R815" i="5"/>
  <c r="S815" i="5"/>
  <c r="T815" i="5"/>
  <c r="U815" i="5"/>
  <c r="B816" i="5"/>
  <c r="C816" i="5"/>
  <c r="D816" i="5"/>
  <c r="E816" i="5"/>
  <c r="F816" i="5"/>
  <c r="G816" i="5"/>
  <c r="H816" i="5"/>
  <c r="I816" i="5"/>
  <c r="J816" i="5"/>
  <c r="K816" i="5"/>
  <c r="L816" i="5"/>
  <c r="M816" i="5"/>
  <c r="N816" i="5"/>
  <c r="O816" i="5"/>
  <c r="P816" i="5"/>
  <c r="Q816" i="5"/>
  <c r="R816" i="5"/>
  <c r="S816" i="5"/>
  <c r="T816" i="5"/>
  <c r="U816" i="5"/>
  <c r="B817" i="5"/>
  <c r="C817" i="5"/>
  <c r="D817" i="5"/>
  <c r="E817" i="5"/>
  <c r="F817" i="5"/>
  <c r="G817" i="5"/>
  <c r="H817" i="5"/>
  <c r="I817" i="5"/>
  <c r="J817" i="5"/>
  <c r="K817" i="5"/>
  <c r="L817" i="5"/>
  <c r="M817" i="5"/>
  <c r="N817" i="5"/>
  <c r="O817" i="5"/>
  <c r="P817" i="5"/>
  <c r="Q817" i="5"/>
  <c r="R817" i="5"/>
  <c r="S817" i="5"/>
  <c r="T817" i="5"/>
  <c r="U817" i="5"/>
  <c r="B818" i="5"/>
  <c r="C818" i="5"/>
  <c r="D818" i="5"/>
  <c r="E818" i="5"/>
  <c r="F818" i="5"/>
  <c r="G818" i="5"/>
  <c r="H818" i="5"/>
  <c r="I818" i="5"/>
  <c r="J818" i="5"/>
  <c r="K818" i="5"/>
  <c r="L818" i="5"/>
  <c r="M818" i="5"/>
  <c r="N818" i="5"/>
  <c r="O818" i="5"/>
  <c r="P818" i="5"/>
  <c r="Q818" i="5"/>
  <c r="R818" i="5"/>
  <c r="S818" i="5"/>
  <c r="T818" i="5"/>
  <c r="U818" i="5"/>
  <c r="B819" i="5"/>
  <c r="C819" i="5"/>
  <c r="D819" i="5"/>
  <c r="E819" i="5"/>
  <c r="F819" i="5"/>
  <c r="G819" i="5"/>
  <c r="H819" i="5"/>
  <c r="I819" i="5"/>
  <c r="J819" i="5"/>
  <c r="K819" i="5"/>
  <c r="L819" i="5"/>
  <c r="M819" i="5"/>
  <c r="N819" i="5"/>
  <c r="O819" i="5"/>
  <c r="P819" i="5"/>
  <c r="Q819" i="5"/>
  <c r="R819" i="5"/>
  <c r="S819" i="5"/>
  <c r="T819" i="5"/>
  <c r="U819" i="5"/>
  <c r="B820" i="5"/>
  <c r="C820" i="5"/>
  <c r="D820" i="5"/>
  <c r="E820" i="5"/>
  <c r="F820" i="5"/>
  <c r="G820" i="5"/>
  <c r="H820" i="5"/>
  <c r="I820" i="5"/>
  <c r="J820" i="5"/>
  <c r="K820" i="5"/>
  <c r="L820" i="5"/>
  <c r="M820" i="5"/>
  <c r="N820" i="5"/>
  <c r="O820" i="5"/>
  <c r="P820" i="5"/>
  <c r="Q820" i="5"/>
  <c r="R820" i="5"/>
  <c r="S820" i="5"/>
  <c r="T820" i="5"/>
  <c r="U820" i="5"/>
  <c r="B821" i="5"/>
  <c r="C821" i="5"/>
  <c r="D821" i="5"/>
  <c r="E821" i="5"/>
  <c r="F821" i="5"/>
  <c r="G821" i="5"/>
  <c r="H821" i="5"/>
  <c r="I821" i="5"/>
  <c r="J821" i="5"/>
  <c r="K821" i="5"/>
  <c r="L821" i="5"/>
  <c r="M821" i="5"/>
  <c r="N821" i="5"/>
  <c r="O821" i="5"/>
  <c r="P821" i="5"/>
  <c r="Q821" i="5"/>
  <c r="R821" i="5"/>
  <c r="S821" i="5"/>
  <c r="T821" i="5"/>
  <c r="U821" i="5"/>
  <c r="B822" i="5"/>
  <c r="C822" i="5"/>
  <c r="D822" i="5"/>
  <c r="E822" i="5"/>
  <c r="F822" i="5"/>
  <c r="G822" i="5"/>
  <c r="H822" i="5"/>
  <c r="I822" i="5"/>
  <c r="J822" i="5"/>
  <c r="K822" i="5"/>
  <c r="L822" i="5"/>
  <c r="M822" i="5"/>
  <c r="N822" i="5"/>
  <c r="O822" i="5"/>
  <c r="P822" i="5"/>
  <c r="Q822" i="5"/>
  <c r="R822" i="5"/>
  <c r="S822" i="5"/>
  <c r="T822" i="5"/>
  <c r="U822" i="5"/>
  <c r="B823" i="5"/>
  <c r="C823" i="5"/>
  <c r="D823" i="5"/>
  <c r="E823" i="5"/>
  <c r="F823" i="5"/>
  <c r="G823" i="5"/>
  <c r="H823" i="5"/>
  <c r="I823" i="5"/>
  <c r="J823" i="5"/>
  <c r="K823" i="5"/>
  <c r="L823" i="5"/>
  <c r="M823" i="5"/>
  <c r="N823" i="5"/>
  <c r="O823" i="5"/>
  <c r="P823" i="5"/>
  <c r="Q823" i="5"/>
  <c r="R823" i="5"/>
  <c r="S823" i="5"/>
  <c r="T823" i="5"/>
  <c r="U823" i="5"/>
  <c r="B824" i="5"/>
  <c r="C824" i="5"/>
  <c r="D824" i="5"/>
  <c r="E824" i="5"/>
  <c r="F824" i="5"/>
  <c r="G824" i="5"/>
  <c r="H824" i="5"/>
  <c r="I824" i="5"/>
  <c r="J824" i="5"/>
  <c r="K824" i="5"/>
  <c r="L824" i="5"/>
  <c r="M824" i="5"/>
  <c r="N824" i="5"/>
  <c r="O824" i="5"/>
  <c r="P824" i="5"/>
  <c r="Q824" i="5"/>
  <c r="R824" i="5"/>
  <c r="S824" i="5"/>
  <c r="T824" i="5"/>
  <c r="U824" i="5"/>
  <c r="B825" i="5"/>
  <c r="C825" i="5"/>
  <c r="D825" i="5"/>
  <c r="E825" i="5"/>
  <c r="F825" i="5"/>
  <c r="G825" i="5"/>
  <c r="H825" i="5"/>
  <c r="I825" i="5"/>
  <c r="J825" i="5"/>
  <c r="K825" i="5"/>
  <c r="L825" i="5"/>
  <c r="M825" i="5"/>
  <c r="N825" i="5"/>
  <c r="O825" i="5"/>
  <c r="P825" i="5"/>
  <c r="Q825" i="5"/>
  <c r="R825" i="5"/>
  <c r="S825" i="5"/>
  <c r="T825" i="5"/>
  <c r="U825" i="5"/>
  <c r="B826" i="5"/>
  <c r="C826" i="5"/>
  <c r="D826" i="5"/>
  <c r="E826" i="5"/>
  <c r="F826" i="5"/>
  <c r="G826" i="5"/>
  <c r="H826" i="5"/>
  <c r="I826" i="5"/>
  <c r="J826" i="5"/>
  <c r="K826" i="5"/>
  <c r="L826" i="5"/>
  <c r="M826" i="5"/>
  <c r="N826" i="5"/>
  <c r="O826" i="5"/>
  <c r="P826" i="5"/>
  <c r="Q826" i="5"/>
  <c r="R826" i="5"/>
  <c r="S826" i="5"/>
  <c r="T826" i="5"/>
  <c r="U826" i="5"/>
  <c r="B827" i="5"/>
  <c r="C827" i="5"/>
  <c r="D827" i="5"/>
  <c r="E827" i="5"/>
  <c r="F827" i="5"/>
  <c r="G827" i="5"/>
  <c r="H827" i="5"/>
  <c r="I827" i="5"/>
  <c r="J827" i="5"/>
  <c r="K827" i="5"/>
  <c r="L827" i="5"/>
  <c r="M827" i="5"/>
  <c r="N827" i="5"/>
  <c r="O827" i="5"/>
  <c r="P827" i="5"/>
  <c r="Q827" i="5"/>
  <c r="R827" i="5"/>
  <c r="S827" i="5"/>
  <c r="T827" i="5"/>
  <c r="U827" i="5"/>
  <c r="B828" i="5"/>
  <c r="C828" i="5"/>
  <c r="D828" i="5"/>
  <c r="E828" i="5"/>
  <c r="F828" i="5"/>
  <c r="G828" i="5"/>
  <c r="H828" i="5"/>
  <c r="I828" i="5"/>
  <c r="J828" i="5"/>
  <c r="K828" i="5"/>
  <c r="L828" i="5"/>
  <c r="M828" i="5"/>
  <c r="N828" i="5"/>
  <c r="O828" i="5"/>
  <c r="P828" i="5"/>
  <c r="Q828" i="5"/>
  <c r="R828" i="5"/>
  <c r="S828" i="5"/>
  <c r="T828" i="5"/>
  <c r="U828" i="5"/>
  <c r="B829" i="5"/>
  <c r="C829" i="5"/>
  <c r="D829" i="5"/>
  <c r="E829" i="5"/>
  <c r="F829" i="5"/>
  <c r="G829" i="5"/>
  <c r="H829" i="5"/>
  <c r="I829" i="5"/>
  <c r="J829" i="5"/>
  <c r="K829" i="5"/>
  <c r="L829" i="5"/>
  <c r="M829" i="5"/>
  <c r="N829" i="5"/>
  <c r="O829" i="5"/>
  <c r="P829" i="5"/>
  <c r="Q829" i="5"/>
  <c r="R829" i="5"/>
  <c r="S829" i="5"/>
  <c r="T829" i="5"/>
  <c r="U829" i="5"/>
  <c r="B830" i="5"/>
  <c r="C830" i="5"/>
  <c r="D830" i="5"/>
  <c r="E830" i="5"/>
  <c r="F830" i="5"/>
  <c r="G830" i="5"/>
  <c r="H830" i="5"/>
  <c r="I830" i="5"/>
  <c r="J830" i="5"/>
  <c r="K830" i="5"/>
  <c r="L830" i="5"/>
  <c r="M830" i="5"/>
  <c r="N830" i="5"/>
  <c r="O830" i="5"/>
  <c r="P830" i="5"/>
  <c r="Q830" i="5"/>
  <c r="R830" i="5"/>
  <c r="S830" i="5"/>
  <c r="T830" i="5"/>
  <c r="U830" i="5"/>
  <c r="B831" i="5"/>
  <c r="C831" i="5"/>
  <c r="D831" i="5"/>
  <c r="E831" i="5"/>
  <c r="F831" i="5"/>
  <c r="G831" i="5"/>
  <c r="H831" i="5"/>
  <c r="I831" i="5"/>
  <c r="J831" i="5"/>
  <c r="K831" i="5"/>
  <c r="L831" i="5"/>
  <c r="M831" i="5"/>
  <c r="N831" i="5"/>
  <c r="O831" i="5"/>
  <c r="P831" i="5"/>
  <c r="Q831" i="5"/>
  <c r="R831" i="5"/>
  <c r="S831" i="5"/>
  <c r="T831" i="5"/>
  <c r="U831" i="5"/>
  <c r="B832" i="5"/>
  <c r="C832" i="5"/>
  <c r="D832" i="5"/>
  <c r="E832" i="5"/>
  <c r="F832" i="5"/>
  <c r="G832" i="5"/>
  <c r="H832" i="5"/>
  <c r="I832" i="5"/>
  <c r="J832" i="5"/>
  <c r="K832" i="5"/>
  <c r="L832" i="5"/>
  <c r="M832" i="5"/>
  <c r="N832" i="5"/>
  <c r="O832" i="5"/>
  <c r="P832" i="5"/>
  <c r="Q832" i="5"/>
  <c r="R832" i="5"/>
  <c r="S832" i="5"/>
  <c r="T832" i="5"/>
  <c r="U832" i="5"/>
  <c r="B833" i="5"/>
  <c r="C833" i="5"/>
  <c r="D833" i="5"/>
  <c r="E833" i="5"/>
  <c r="F833" i="5"/>
  <c r="G833" i="5"/>
  <c r="H833" i="5"/>
  <c r="I833" i="5"/>
  <c r="J833" i="5"/>
  <c r="K833" i="5"/>
  <c r="L833" i="5"/>
  <c r="M833" i="5"/>
  <c r="N833" i="5"/>
  <c r="O833" i="5"/>
  <c r="P833" i="5"/>
  <c r="Q833" i="5"/>
  <c r="R833" i="5"/>
  <c r="S833" i="5"/>
  <c r="T833" i="5"/>
  <c r="U833" i="5"/>
  <c r="B834" i="5"/>
  <c r="C834" i="5"/>
  <c r="D834" i="5"/>
  <c r="E834" i="5"/>
  <c r="F834" i="5"/>
  <c r="G834" i="5"/>
  <c r="H834" i="5"/>
  <c r="I834" i="5"/>
  <c r="J834" i="5"/>
  <c r="K834" i="5"/>
  <c r="L834" i="5"/>
  <c r="M834" i="5"/>
  <c r="N834" i="5"/>
  <c r="O834" i="5"/>
  <c r="P834" i="5"/>
  <c r="Q834" i="5"/>
  <c r="R834" i="5"/>
  <c r="S834" i="5"/>
  <c r="T834" i="5"/>
  <c r="U834" i="5"/>
  <c r="B835" i="5"/>
  <c r="C835" i="5"/>
  <c r="D835" i="5"/>
  <c r="E835" i="5"/>
  <c r="F835" i="5"/>
  <c r="G835" i="5"/>
  <c r="H835" i="5"/>
  <c r="I835" i="5"/>
  <c r="J835" i="5"/>
  <c r="K835" i="5"/>
  <c r="L835" i="5"/>
  <c r="M835" i="5"/>
  <c r="N835" i="5"/>
  <c r="O835" i="5"/>
  <c r="P835" i="5"/>
  <c r="Q835" i="5"/>
  <c r="R835" i="5"/>
  <c r="S835" i="5"/>
  <c r="T835" i="5"/>
  <c r="U835" i="5"/>
  <c r="B836" i="5"/>
  <c r="C836" i="5"/>
  <c r="D836" i="5"/>
  <c r="E836" i="5"/>
  <c r="F836" i="5"/>
  <c r="G836" i="5"/>
  <c r="H836" i="5"/>
  <c r="I836" i="5"/>
  <c r="J836" i="5"/>
  <c r="K836" i="5"/>
  <c r="L836" i="5"/>
  <c r="M836" i="5"/>
  <c r="N836" i="5"/>
  <c r="O836" i="5"/>
  <c r="P836" i="5"/>
  <c r="Q836" i="5"/>
  <c r="R836" i="5"/>
  <c r="S836" i="5"/>
  <c r="T836" i="5"/>
  <c r="U836" i="5"/>
  <c r="B837" i="5"/>
  <c r="C837" i="5"/>
  <c r="D837" i="5"/>
  <c r="E837" i="5"/>
  <c r="F837" i="5"/>
  <c r="G837" i="5"/>
  <c r="H837" i="5"/>
  <c r="I837" i="5"/>
  <c r="J837" i="5"/>
  <c r="K837" i="5"/>
  <c r="L837" i="5"/>
  <c r="M837" i="5"/>
  <c r="N837" i="5"/>
  <c r="O837" i="5"/>
  <c r="P837" i="5"/>
  <c r="Q837" i="5"/>
  <c r="R837" i="5"/>
  <c r="S837" i="5"/>
  <c r="T837" i="5"/>
  <c r="U837" i="5"/>
  <c r="B838" i="5"/>
  <c r="C838" i="5"/>
  <c r="D838" i="5"/>
  <c r="E838" i="5"/>
  <c r="F838" i="5"/>
  <c r="G838" i="5"/>
  <c r="H838" i="5"/>
  <c r="I838" i="5"/>
  <c r="J838" i="5"/>
  <c r="K838" i="5"/>
  <c r="L838" i="5"/>
  <c r="M838" i="5"/>
  <c r="N838" i="5"/>
  <c r="O838" i="5"/>
  <c r="P838" i="5"/>
  <c r="Q838" i="5"/>
  <c r="R838" i="5"/>
  <c r="S838" i="5"/>
  <c r="T838" i="5"/>
  <c r="U838" i="5"/>
  <c r="B839" i="5"/>
  <c r="C839" i="5"/>
  <c r="D839" i="5"/>
  <c r="E839" i="5"/>
  <c r="F839" i="5"/>
  <c r="G839" i="5"/>
  <c r="H839" i="5"/>
  <c r="I839" i="5"/>
  <c r="J839" i="5"/>
  <c r="K839" i="5"/>
  <c r="L839" i="5"/>
  <c r="M839" i="5"/>
  <c r="N839" i="5"/>
  <c r="O839" i="5"/>
  <c r="P839" i="5"/>
  <c r="Q839" i="5"/>
  <c r="R839" i="5"/>
  <c r="S839" i="5"/>
  <c r="T839" i="5"/>
  <c r="U839" i="5"/>
  <c r="B840" i="5"/>
  <c r="C840" i="5"/>
  <c r="D840" i="5"/>
  <c r="E840" i="5"/>
  <c r="F840" i="5"/>
  <c r="G840" i="5"/>
  <c r="H840" i="5"/>
  <c r="I840" i="5"/>
  <c r="J840" i="5"/>
  <c r="K840" i="5"/>
  <c r="L840" i="5"/>
  <c r="M840" i="5"/>
  <c r="N840" i="5"/>
  <c r="O840" i="5"/>
  <c r="P840" i="5"/>
  <c r="Q840" i="5"/>
  <c r="R840" i="5"/>
  <c r="S840" i="5"/>
  <c r="T840" i="5"/>
  <c r="U840" i="5"/>
  <c r="B841" i="5"/>
  <c r="C841" i="5"/>
  <c r="D841" i="5"/>
  <c r="E841" i="5"/>
  <c r="F841" i="5"/>
  <c r="G841" i="5"/>
  <c r="H841" i="5"/>
  <c r="I841" i="5"/>
  <c r="J841" i="5"/>
  <c r="K841" i="5"/>
  <c r="L841" i="5"/>
  <c r="M841" i="5"/>
  <c r="N841" i="5"/>
  <c r="O841" i="5"/>
  <c r="P841" i="5"/>
  <c r="Q841" i="5"/>
  <c r="R841" i="5"/>
  <c r="S841" i="5"/>
  <c r="T841" i="5"/>
  <c r="U841" i="5"/>
  <c r="B842" i="5"/>
  <c r="C842" i="5"/>
  <c r="D842" i="5"/>
  <c r="E842" i="5"/>
  <c r="F842" i="5"/>
  <c r="G842" i="5"/>
  <c r="H842" i="5"/>
  <c r="I842" i="5"/>
  <c r="J842" i="5"/>
  <c r="K842" i="5"/>
  <c r="L842" i="5"/>
  <c r="M842" i="5"/>
  <c r="N842" i="5"/>
  <c r="O842" i="5"/>
  <c r="P842" i="5"/>
  <c r="Q842" i="5"/>
  <c r="R842" i="5"/>
  <c r="S842" i="5"/>
  <c r="T842" i="5"/>
  <c r="U842" i="5"/>
  <c r="B843" i="5"/>
  <c r="C843" i="5"/>
  <c r="D843" i="5"/>
  <c r="E843" i="5"/>
  <c r="F843" i="5"/>
  <c r="G843" i="5"/>
  <c r="H843" i="5"/>
  <c r="I843" i="5"/>
  <c r="J843" i="5"/>
  <c r="K843" i="5"/>
  <c r="L843" i="5"/>
  <c r="M843" i="5"/>
  <c r="N843" i="5"/>
  <c r="O843" i="5"/>
  <c r="P843" i="5"/>
  <c r="Q843" i="5"/>
  <c r="R843" i="5"/>
  <c r="S843" i="5"/>
  <c r="T843" i="5"/>
  <c r="U843" i="5"/>
  <c r="B844" i="5"/>
  <c r="C844" i="5"/>
  <c r="D844" i="5"/>
  <c r="E844" i="5"/>
  <c r="F844" i="5"/>
  <c r="G844" i="5"/>
  <c r="H844" i="5"/>
  <c r="I844" i="5"/>
  <c r="J844" i="5"/>
  <c r="K844" i="5"/>
  <c r="L844" i="5"/>
  <c r="M844" i="5"/>
  <c r="N844" i="5"/>
  <c r="O844" i="5"/>
  <c r="P844" i="5"/>
  <c r="Q844" i="5"/>
  <c r="R844" i="5"/>
  <c r="S844" i="5"/>
  <c r="T844" i="5"/>
  <c r="U844" i="5"/>
  <c r="B845" i="5"/>
  <c r="C845" i="5"/>
  <c r="D845" i="5"/>
  <c r="E845" i="5"/>
  <c r="F845" i="5"/>
  <c r="G845" i="5"/>
  <c r="H845" i="5"/>
  <c r="I845" i="5"/>
  <c r="J845" i="5"/>
  <c r="K845" i="5"/>
  <c r="L845" i="5"/>
  <c r="M845" i="5"/>
  <c r="N845" i="5"/>
  <c r="O845" i="5"/>
  <c r="P845" i="5"/>
  <c r="Q845" i="5"/>
  <c r="R845" i="5"/>
  <c r="S845" i="5"/>
  <c r="T845" i="5"/>
  <c r="U845" i="5"/>
  <c r="B846" i="5"/>
  <c r="C846" i="5"/>
  <c r="D846" i="5"/>
  <c r="E846" i="5"/>
  <c r="F846" i="5"/>
  <c r="G846" i="5"/>
  <c r="H846" i="5"/>
  <c r="I846" i="5"/>
  <c r="J846" i="5"/>
  <c r="K846" i="5"/>
  <c r="L846" i="5"/>
  <c r="M846" i="5"/>
  <c r="N846" i="5"/>
  <c r="O846" i="5"/>
  <c r="P846" i="5"/>
  <c r="Q846" i="5"/>
  <c r="R846" i="5"/>
  <c r="S846" i="5"/>
  <c r="T846" i="5"/>
  <c r="U846" i="5"/>
  <c r="B847" i="5"/>
  <c r="C847" i="5"/>
  <c r="D847" i="5"/>
  <c r="E847" i="5"/>
  <c r="F847" i="5"/>
  <c r="G847" i="5"/>
  <c r="H847" i="5"/>
  <c r="I847" i="5"/>
  <c r="J847" i="5"/>
  <c r="K847" i="5"/>
  <c r="L847" i="5"/>
  <c r="M847" i="5"/>
  <c r="N847" i="5"/>
  <c r="O847" i="5"/>
  <c r="P847" i="5"/>
  <c r="Q847" i="5"/>
  <c r="R847" i="5"/>
  <c r="S847" i="5"/>
  <c r="T847" i="5"/>
  <c r="U847" i="5"/>
  <c r="B848" i="5"/>
  <c r="C848" i="5"/>
  <c r="D848" i="5"/>
  <c r="E848" i="5"/>
  <c r="F848" i="5"/>
  <c r="G848" i="5"/>
  <c r="H848" i="5"/>
  <c r="I848" i="5"/>
  <c r="J848" i="5"/>
  <c r="K848" i="5"/>
  <c r="L848" i="5"/>
  <c r="M848" i="5"/>
  <c r="N848" i="5"/>
  <c r="O848" i="5"/>
  <c r="P848" i="5"/>
  <c r="Q848" i="5"/>
  <c r="R848" i="5"/>
  <c r="S848" i="5"/>
  <c r="T848" i="5"/>
  <c r="U848" i="5"/>
  <c r="B849" i="5"/>
  <c r="C849" i="5"/>
  <c r="D849" i="5"/>
  <c r="E849" i="5"/>
  <c r="F849" i="5"/>
  <c r="G849" i="5"/>
  <c r="H849" i="5"/>
  <c r="I849" i="5"/>
  <c r="J849" i="5"/>
  <c r="K849" i="5"/>
  <c r="L849" i="5"/>
  <c r="M849" i="5"/>
  <c r="N849" i="5"/>
  <c r="O849" i="5"/>
  <c r="P849" i="5"/>
  <c r="Q849" i="5"/>
  <c r="R849" i="5"/>
  <c r="S849" i="5"/>
  <c r="T849" i="5"/>
  <c r="U849" i="5"/>
  <c r="B850" i="5"/>
  <c r="C850" i="5"/>
  <c r="D850" i="5"/>
  <c r="E850" i="5"/>
  <c r="F850" i="5"/>
  <c r="G850" i="5"/>
  <c r="H850" i="5"/>
  <c r="I850" i="5"/>
  <c r="J850" i="5"/>
  <c r="K850" i="5"/>
  <c r="L850" i="5"/>
  <c r="M850" i="5"/>
  <c r="N850" i="5"/>
  <c r="O850" i="5"/>
  <c r="P850" i="5"/>
  <c r="Q850" i="5"/>
  <c r="R850" i="5"/>
  <c r="S850" i="5"/>
  <c r="T850" i="5"/>
  <c r="U850" i="5"/>
  <c r="B851" i="5"/>
  <c r="C851" i="5"/>
  <c r="D851" i="5"/>
  <c r="E851" i="5"/>
  <c r="F851" i="5"/>
  <c r="G851" i="5"/>
  <c r="H851" i="5"/>
  <c r="I851" i="5"/>
  <c r="J851" i="5"/>
  <c r="K851" i="5"/>
  <c r="L851" i="5"/>
  <c r="M851" i="5"/>
  <c r="N851" i="5"/>
  <c r="O851" i="5"/>
  <c r="P851" i="5"/>
  <c r="Q851" i="5"/>
  <c r="R851" i="5"/>
  <c r="S851" i="5"/>
  <c r="T851" i="5"/>
  <c r="U851" i="5"/>
  <c r="B852" i="5"/>
  <c r="C852" i="5"/>
  <c r="D852" i="5"/>
  <c r="E852" i="5"/>
  <c r="F852" i="5"/>
  <c r="G852" i="5"/>
  <c r="H852" i="5"/>
  <c r="I852" i="5"/>
  <c r="J852" i="5"/>
  <c r="K852" i="5"/>
  <c r="L852" i="5"/>
  <c r="M852" i="5"/>
  <c r="N852" i="5"/>
  <c r="O852" i="5"/>
  <c r="P852" i="5"/>
  <c r="Q852" i="5"/>
  <c r="R852" i="5"/>
  <c r="S852" i="5"/>
  <c r="T852" i="5"/>
  <c r="U852" i="5"/>
  <c r="B853" i="5"/>
  <c r="C853" i="5"/>
  <c r="D853" i="5"/>
  <c r="E853" i="5"/>
  <c r="F853" i="5"/>
  <c r="G853" i="5"/>
  <c r="H853" i="5"/>
  <c r="I853" i="5"/>
  <c r="J853" i="5"/>
  <c r="K853" i="5"/>
  <c r="L853" i="5"/>
  <c r="M853" i="5"/>
  <c r="N853" i="5"/>
  <c r="O853" i="5"/>
  <c r="P853" i="5"/>
  <c r="Q853" i="5"/>
  <c r="R853" i="5"/>
  <c r="S853" i="5"/>
  <c r="T853" i="5"/>
  <c r="U853" i="5"/>
  <c r="B854" i="5"/>
  <c r="C854" i="5"/>
  <c r="D854" i="5"/>
  <c r="E854" i="5"/>
  <c r="F854" i="5"/>
  <c r="G854" i="5"/>
  <c r="H854" i="5"/>
  <c r="I854" i="5"/>
  <c r="J854" i="5"/>
  <c r="K854" i="5"/>
  <c r="L854" i="5"/>
  <c r="M854" i="5"/>
  <c r="N854" i="5"/>
  <c r="O854" i="5"/>
  <c r="P854" i="5"/>
  <c r="Q854" i="5"/>
  <c r="R854" i="5"/>
  <c r="S854" i="5"/>
  <c r="T854" i="5"/>
  <c r="U854" i="5"/>
  <c r="B855" i="5"/>
  <c r="C855" i="5"/>
  <c r="D855" i="5"/>
  <c r="E855" i="5"/>
  <c r="F855" i="5"/>
  <c r="G855" i="5"/>
  <c r="H855" i="5"/>
  <c r="I855" i="5"/>
  <c r="J855" i="5"/>
  <c r="K855" i="5"/>
  <c r="L855" i="5"/>
  <c r="M855" i="5"/>
  <c r="N855" i="5"/>
  <c r="O855" i="5"/>
  <c r="P855" i="5"/>
  <c r="Q855" i="5"/>
  <c r="R855" i="5"/>
  <c r="S855" i="5"/>
  <c r="T855" i="5"/>
  <c r="U855" i="5"/>
  <c r="B856" i="5"/>
  <c r="C856" i="5"/>
  <c r="D856" i="5"/>
  <c r="E856" i="5"/>
  <c r="F856" i="5"/>
  <c r="G856" i="5"/>
  <c r="H856" i="5"/>
  <c r="I856" i="5"/>
  <c r="J856" i="5"/>
  <c r="K856" i="5"/>
  <c r="L856" i="5"/>
  <c r="M856" i="5"/>
  <c r="N856" i="5"/>
  <c r="O856" i="5"/>
  <c r="P856" i="5"/>
  <c r="Q856" i="5"/>
  <c r="R856" i="5"/>
  <c r="S856" i="5"/>
  <c r="T856" i="5"/>
  <c r="U856" i="5"/>
  <c r="B857" i="5"/>
  <c r="C857" i="5"/>
  <c r="D857" i="5"/>
  <c r="E857" i="5"/>
  <c r="F857" i="5"/>
  <c r="G857" i="5"/>
  <c r="H857" i="5"/>
  <c r="I857" i="5"/>
  <c r="J857" i="5"/>
  <c r="K857" i="5"/>
  <c r="L857" i="5"/>
  <c r="M857" i="5"/>
  <c r="N857" i="5"/>
  <c r="O857" i="5"/>
  <c r="P857" i="5"/>
  <c r="Q857" i="5"/>
  <c r="R857" i="5"/>
  <c r="S857" i="5"/>
  <c r="T857" i="5"/>
  <c r="U857" i="5"/>
  <c r="B858" i="5"/>
  <c r="C858" i="5"/>
  <c r="D858" i="5"/>
  <c r="E858" i="5"/>
  <c r="F858" i="5"/>
  <c r="G858" i="5"/>
  <c r="H858" i="5"/>
  <c r="I858" i="5"/>
  <c r="J858" i="5"/>
  <c r="K858" i="5"/>
  <c r="L858" i="5"/>
  <c r="M858" i="5"/>
  <c r="N858" i="5"/>
  <c r="O858" i="5"/>
  <c r="P858" i="5"/>
  <c r="Q858" i="5"/>
  <c r="R858" i="5"/>
  <c r="S858" i="5"/>
  <c r="T858" i="5"/>
  <c r="U858" i="5"/>
  <c r="B859" i="5"/>
  <c r="C859" i="5"/>
  <c r="D859" i="5"/>
  <c r="E859" i="5"/>
  <c r="F859" i="5"/>
  <c r="G859" i="5"/>
  <c r="H859" i="5"/>
  <c r="I859" i="5"/>
  <c r="J859" i="5"/>
  <c r="K859" i="5"/>
  <c r="L859" i="5"/>
  <c r="M859" i="5"/>
  <c r="N859" i="5"/>
  <c r="O859" i="5"/>
  <c r="P859" i="5"/>
  <c r="Q859" i="5"/>
  <c r="R859" i="5"/>
  <c r="S859" i="5"/>
  <c r="T859" i="5"/>
  <c r="U859" i="5"/>
  <c r="B860" i="5"/>
  <c r="C860" i="5"/>
  <c r="D860" i="5"/>
  <c r="E860" i="5"/>
  <c r="F860" i="5"/>
  <c r="G860" i="5"/>
  <c r="H860" i="5"/>
  <c r="I860" i="5"/>
  <c r="J860" i="5"/>
  <c r="K860" i="5"/>
  <c r="L860" i="5"/>
  <c r="M860" i="5"/>
  <c r="N860" i="5"/>
  <c r="O860" i="5"/>
  <c r="P860" i="5"/>
  <c r="Q860" i="5"/>
  <c r="R860" i="5"/>
  <c r="S860" i="5"/>
  <c r="T860" i="5"/>
  <c r="U860" i="5"/>
  <c r="B861" i="5"/>
  <c r="C861" i="5"/>
  <c r="D861" i="5"/>
  <c r="E861" i="5"/>
  <c r="F861" i="5"/>
  <c r="G861" i="5"/>
  <c r="H861" i="5"/>
  <c r="I861" i="5"/>
  <c r="J861" i="5"/>
  <c r="K861" i="5"/>
  <c r="L861" i="5"/>
  <c r="M861" i="5"/>
  <c r="N861" i="5"/>
  <c r="O861" i="5"/>
  <c r="P861" i="5"/>
  <c r="Q861" i="5"/>
  <c r="R861" i="5"/>
  <c r="S861" i="5"/>
  <c r="T861" i="5"/>
  <c r="U861" i="5"/>
  <c r="B862" i="5"/>
  <c r="C862" i="5"/>
  <c r="D862" i="5"/>
  <c r="E862" i="5"/>
  <c r="F862" i="5"/>
  <c r="G862" i="5"/>
  <c r="H862" i="5"/>
  <c r="I862" i="5"/>
  <c r="J862" i="5"/>
  <c r="K862" i="5"/>
  <c r="L862" i="5"/>
  <c r="M862" i="5"/>
  <c r="N862" i="5"/>
  <c r="O862" i="5"/>
  <c r="P862" i="5"/>
  <c r="Q862" i="5"/>
  <c r="R862" i="5"/>
  <c r="S862" i="5"/>
  <c r="T862" i="5"/>
  <c r="U862" i="5"/>
  <c r="B863" i="5"/>
  <c r="C863" i="5"/>
  <c r="D863" i="5"/>
  <c r="E863" i="5"/>
  <c r="F863" i="5"/>
  <c r="G863" i="5"/>
  <c r="H863" i="5"/>
  <c r="I863" i="5"/>
  <c r="J863" i="5"/>
  <c r="K863" i="5"/>
  <c r="L863" i="5"/>
  <c r="M863" i="5"/>
  <c r="N863" i="5"/>
  <c r="O863" i="5"/>
  <c r="P863" i="5"/>
  <c r="Q863" i="5"/>
  <c r="R863" i="5"/>
  <c r="S863" i="5"/>
  <c r="T863" i="5"/>
  <c r="U863" i="5"/>
  <c r="B864" i="5"/>
  <c r="C864" i="5"/>
  <c r="D864" i="5"/>
  <c r="E864" i="5"/>
  <c r="F864" i="5"/>
  <c r="G864" i="5"/>
  <c r="H864" i="5"/>
  <c r="I864" i="5"/>
  <c r="J864" i="5"/>
  <c r="K864" i="5"/>
  <c r="L864" i="5"/>
  <c r="M864" i="5"/>
  <c r="N864" i="5"/>
  <c r="O864" i="5"/>
  <c r="P864" i="5"/>
  <c r="Q864" i="5"/>
  <c r="R864" i="5"/>
  <c r="S864" i="5"/>
  <c r="T864" i="5"/>
  <c r="U864" i="5"/>
  <c r="B865" i="5"/>
  <c r="C865" i="5"/>
  <c r="D865" i="5"/>
  <c r="E865" i="5"/>
  <c r="F865" i="5"/>
  <c r="G865" i="5"/>
  <c r="H865" i="5"/>
  <c r="I865" i="5"/>
  <c r="J865" i="5"/>
  <c r="K865" i="5"/>
  <c r="L865" i="5"/>
  <c r="M865" i="5"/>
  <c r="N865" i="5"/>
  <c r="O865" i="5"/>
  <c r="P865" i="5"/>
  <c r="Q865" i="5"/>
  <c r="R865" i="5"/>
  <c r="S865" i="5"/>
  <c r="T865" i="5"/>
  <c r="U865" i="5"/>
  <c r="B866" i="5"/>
  <c r="C866" i="5"/>
  <c r="D866" i="5"/>
  <c r="E866" i="5"/>
  <c r="F866" i="5"/>
  <c r="G866" i="5"/>
  <c r="H866" i="5"/>
  <c r="I866" i="5"/>
  <c r="J866" i="5"/>
  <c r="K866" i="5"/>
  <c r="L866" i="5"/>
  <c r="M866" i="5"/>
  <c r="N866" i="5"/>
  <c r="O866" i="5"/>
  <c r="P866" i="5"/>
  <c r="Q866" i="5"/>
  <c r="R866" i="5"/>
  <c r="S866" i="5"/>
  <c r="T866" i="5"/>
  <c r="U866" i="5"/>
  <c r="B867" i="5"/>
  <c r="C867" i="5"/>
  <c r="D867" i="5"/>
  <c r="E867" i="5"/>
  <c r="F867" i="5"/>
  <c r="G867" i="5"/>
  <c r="H867" i="5"/>
  <c r="I867" i="5"/>
  <c r="J867" i="5"/>
  <c r="K867" i="5"/>
  <c r="L867" i="5"/>
  <c r="M867" i="5"/>
  <c r="N867" i="5"/>
  <c r="O867" i="5"/>
  <c r="P867" i="5"/>
  <c r="Q867" i="5"/>
  <c r="R867" i="5"/>
  <c r="S867" i="5"/>
  <c r="T867" i="5"/>
  <c r="U867" i="5"/>
  <c r="B868" i="5"/>
  <c r="C868" i="5"/>
  <c r="D868" i="5"/>
  <c r="E868" i="5"/>
  <c r="F868" i="5"/>
  <c r="G868" i="5"/>
  <c r="H868" i="5"/>
  <c r="I868" i="5"/>
  <c r="J868" i="5"/>
  <c r="K868" i="5"/>
  <c r="L868" i="5"/>
  <c r="M868" i="5"/>
  <c r="N868" i="5"/>
  <c r="O868" i="5"/>
  <c r="P868" i="5"/>
  <c r="Q868" i="5"/>
  <c r="R868" i="5"/>
  <c r="S868" i="5"/>
  <c r="T868" i="5"/>
  <c r="U868" i="5"/>
  <c r="B869" i="5"/>
  <c r="C869" i="5"/>
  <c r="D869" i="5"/>
  <c r="E869" i="5"/>
  <c r="F869" i="5"/>
  <c r="G869" i="5"/>
  <c r="H869" i="5"/>
  <c r="I869" i="5"/>
  <c r="J869" i="5"/>
  <c r="K869" i="5"/>
  <c r="L869" i="5"/>
  <c r="M869" i="5"/>
  <c r="N869" i="5"/>
  <c r="O869" i="5"/>
  <c r="P869" i="5"/>
  <c r="Q869" i="5"/>
  <c r="R869" i="5"/>
  <c r="S869" i="5"/>
  <c r="T869" i="5"/>
  <c r="U869" i="5"/>
  <c r="B870" i="5"/>
  <c r="C870" i="5"/>
  <c r="D870" i="5"/>
  <c r="E870" i="5"/>
  <c r="F870" i="5"/>
  <c r="G870" i="5"/>
  <c r="H870" i="5"/>
  <c r="I870" i="5"/>
  <c r="J870" i="5"/>
  <c r="K870" i="5"/>
  <c r="L870" i="5"/>
  <c r="M870" i="5"/>
  <c r="N870" i="5"/>
  <c r="O870" i="5"/>
  <c r="P870" i="5"/>
  <c r="Q870" i="5"/>
  <c r="R870" i="5"/>
  <c r="S870" i="5"/>
  <c r="T870" i="5"/>
  <c r="U870" i="5"/>
  <c r="B871" i="5"/>
  <c r="C871" i="5"/>
  <c r="D871" i="5"/>
  <c r="E871" i="5"/>
  <c r="F871" i="5"/>
  <c r="G871" i="5"/>
  <c r="H871" i="5"/>
  <c r="I871" i="5"/>
  <c r="J871" i="5"/>
  <c r="K871" i="5"/>
  <c r="L871" i="5"/>
  <c r="M871" i="5"/>
  <c r="N871" i="5"/>
  <c r="O871" i="5"/>
  <c r="P871" i="5"/>
  <c r="Q871" i="5"/>
  <c r="R871" i="5"/>
  <c r="S871" i="5"/>
  <c r="T871" i="5"/>
  <c r="U871" i="5"/>
  <c r="B872" i="5"/>
  <c r="C872" i="5"/>
  <c r="D872" i="5"/>
  <c r="E872" i="5"/>
  <c r="F872" i="5"/>
  <c r="G872" i="5"/>
  <c r="H872" i="5"/>
  <c r="I872" i="5"/>
  <c r="J872" i="5"/>
  <c r="K872" i="5"/>
  <c r="L872" i="5"/>
  <c r="M872" i="5"/>
  <c r="N872" i="5"/>
  <c r="O872" i="5"/>
  <c r="P872" i="5"/>
  <c r="Q872" i="5"/>
  <c r="R872" i="5"/>
  <c r="S872" i="5"/>
  <c r="T872" i="5"/>
  <c r="U872" i="5"/>
  <c r="B873" i="5"/>
  <c r="C873" i="5"/>
  <c r="D873" i="5"/>
  <c r="E873" i="5"/>
  <c r="F873" i="5"/>
  <c r="G873" i="5"/>
  <c r="H873" i="5"/>
  <c r="I873" i="5"/>
  <c r="J873" i="5"/>
  <c r="K873" i="5"/>
  <c r="L873" i="5"/>
  <c r="M873" i="5"/>
  <c r="N873" i="5"/>
  <c r="O873" i="5"/>
  <c r="P873" i="5"/>
  <c r="Q873" i="5"/>
  <c r="R873" i="5"/>
  <c r="S873" i="5"/>
  <c r="T873" i="5"/>
  <c r="U873" i="5"/>
  <c r="B874" i="5"/>
  <c r="C874" i="5"/>
  <c r="D874" i="5"/>
  <c r="E874" i="5"/>
  <c r="F874" i="5"/>
  <c r="G874" i="5"/>
  <c r="H874" i="5"/>
  <c r="I874" i="5"/>
  <c r="J874" i="5"/>
  <c r="K874" i="5"/>
  <c r="L874" i="5"/>
  <c r="M874" i="5"/>
  <c r="N874" i="5"/>
  <c r="O874" i="5"/>
  <c r="P874" i="5"/>
  <c r="Q874" i="5"/>
  <c r="R874" i="5"/>
  <c r="S874" i="5"/>
  <c r="T874" i="5"/>
  <c r="U874" i="5"/>
  <c r="B875" i="5"/>
  <c r="C875" i="5"/>
  <c r="D875" i="5"/>
  <c r="E875" i="5"/>
  <c r="F875" i="5"/>
  <c r="G875" i="5"/>
  <c r="H875" i="5"/>
  <c r="I875" i="5"/>
  <c r="J875" i="5"/>
  <c r="K875" i="5"/>
  <c r="L875" i="5"/>
  <c r="M875" i="5"/>
  <c r="N875" i="5"/>
  <c r="O875" i="5"/>
  <c r="P875" i="5"/>
  <c r="Q875" i="5"/>
  <c r="R875" i="5"/>
  <c r="S875" i="5"/>
  <c r="T875" i="5"/>
  <c r="U875" i="5"/>
  <c r="B876" i="5"/>
  <c r="C876" i="5"/>
  <c r="D876" i="5"/>
  <c r="E876" i="5"/>
  <c r="F876" i="5"/>
  <c r="G876" i="5"/>
  <c r="H876" i="5"/>
  <c r="I876" i="5"/>
  <c r="J876" i="5"/>
  <c r="K876" i="5"/>
  <c r="L876" i="5"/>
  <c r="M876" i="5"/>
  <c r="N876" i="5"/>
  <c r="O876" i="5"/>
  <c r="P876" i="5"/>
  <c r="Q876" i="5"/>
  <c r="R876" i="5"/>
  <c r="S876" i="5"/>
  <c r="T876" i="5"/>
  <c r="U876" i="5"/>
  <c r="B877" i="5"/>
  <c r="C877" i="5"/>
  <c r="D877" i="5"/>
  <c r="E877" i="5"/>
  <c r="F877" i="5"/>
  <c r="G877" i="5"/>
  <c r="H877" i="5"/>
  <c r="I877" i="5"/>
  <c r="J877" i="5"/>
  <c r="K877" i="5"/>
  <c r="L877" i="5"/>
  <c r="M877" i="5"/>
  <c r="N877" i="5"/>
  <c r="O877" i="5"/>
  <c r="P877" i="5"/>
  <c r="Q877" i="5"/>
  <c r="R877" i="5"/>
  <c r="S877" i="5"/>
  <c r="T877" i="5"/>
  <c r="U877" i="5"/>
  <c r="B878" i="5"/>
  <c r="C878" i="5"/>
  <c r="D878" i="5"/>
  <c r="E878" i="5"/>
  <c r="F878" i="5"/>
  <c r="G878" i="5"/>
  <c r="H878" i="5"/>
  <c r="I878" i="5"/>
  <c r="J878" i="5"/>
  <c r="K878" i="5"/>
  <c r="L878" i="5"/>
  <c r="M878" i="5"/>
  <c r="N878" i="5"/>
  <c r="O878" i="5"/>
  <c r="P878" i="5"/>
  <c r="Q878" i="5"/>
  <c r="R878" i="5"/>
  <c r="S878" i="5"/>
  <c r="T878" i="5"/>
  <c r="U878" i="5"/>
  <c r="B879" i="5"/>
  <c r="C879" i="5"/>
  <c r="D879" i="5"/>
  <c r="E879" i="5"/>
  <c r="F879" i="5"/>
  <c r="G879" i="5"/>
  <c r="H879" i="5"/>
  <c r="I879" i="5"/>
  <c r="J879" i="5"/>
  <c r="K879" i="5"/>
  <c r="L879" i="5"/>
  <c r="M879" i="5"/>
  <c r="N879" i="5"/>
  <c r="O879" i="5"/>
  <c r="P879" i="5"/>
  <c r="Q879" i="5"/>
  <c r="R879" i="5"/>
  <c r="S879" i="5"/>
  <c r="T879" i="5"/>
  <c r="U879" i="5"/>
  <c r="B880" i="5"/>
  <c r="C880" i="5"/>
  <c r="D880" i="5"/>
  <c r="E880" i="5"/>
  <c r="F880" i="5"/>
  <c r="G880" i="5"/>
  <c r="H880" i="5"/>
  <c r="I880" i="5"/>
  <c r="J880" i="5"/>
  <c r="K880" i="5"/>
  <c r="L880" i="5"/>
  <c r="M880" i="5"/>
  <c r="N880" i="5"/>
  <c r="O880" i="5"/>
  <c r="P880" i="5"/>
  <c r="Q880" i="5"/>
  <c r="R880" i="5"/>
  <c r="S880" i="5"/>
  <c r="T880" i="5"/>
  <c r="U880" i="5"/>
  <c r="B881" i="5"/>
  <c r="C881" i="5"/>
  <c r="D881" i="5"/>
  <c r="E881" i="5"/>
  <c r="F881" i="5"/>
  <c r="G881" i="5"/>
  <c r="H881" i="5"/>
  <c r="I881" i="5"/>
  <c r="J881" i="5"/>
  <c r="K881" i="5"/>
  <c r="L881" i="5"/>
  <c r="M881" i="5"/>
  <c r="N881" i="5"/>
  <c r="O881" i="5"/>
  <c r="P881" i="5"/>
  <c r="Q881" i="5"/>
  <c r="R881" i="5"/>
  <c r="S881" i="5"/>
  <c r="T881" i="5"/>
  <c r="U881" i="5"/>
  <c r="B882" i="5"/>
  <c r="C882" i="5"/>
  <c r="D882" i="5"/>
  <c r="E882" i="5"/>
  <c r="F882" i="5"/>
  <c r="G882" i="5"/>
  <c r="H882" i="5"/>
  <c r="I882" i="5"/>
  <c r="J882" i="5"/>
  <c r="K882" i="5"/>
  <c r="L882" i="5"/>
  <c r="M882" i="5"/>
  <c r="N882" i="5"/>
  <c r="O882" i="5"/>
  <c r="P882" i="5"/>
  <c r="Q882" i="5"/>
  <c r="R882" i="5"/>
  <c r="S882" i="5"/>
  <c r="T882" i="5"/>
  <c r="U882" i="5"/>
  <c r="B883" i="5"/>
  <c r="C883" i="5"/>
  <c r="D883" i="5"/>
  <c r="E883" i="5"/>
  <c r="F883" i="5"/>
  <c r="G883" i="5"/>
  <c r="H883" i="5"/>
  <c r="I883" i="5"/>
  <c r="J883" i="5"/>
  <c r="K883" i="5"/>
  <c r="L883" i="5"/>
  <c r="M883" i="5"/>
  <c r="N883" i="5"/>
  <c r="O883" i="5"/>
  <c r="P883" i="5"/>
  <c r="Q883" i="5"/>
  <c r="R883" i="5"/>
  <c r="S883" i="5"/>
  <c r="T883" i="5"/>
  <c r="U883" i="5"/>
  <c r="B884" i="5"/>
  <c r="C884" i="5"/>
  <c r="D884" i="5"/>
  <c r="E884" i="5"/>
  <c r="F884" i="5"/>
  <c r="G884" i="5"/>
  <c r="H884" i="5"/>
  <c r="I884" i="5"/>
  <c r="J884" i="5"/>
  <c r="K884" i="5"/>
  <c r="L884" i="5"/>
  <c r="M884" i="5"/>
  <c r="N884" i="5"/>
  <c r="O884" i="5"/>
  <c r="P884" i="5"/>
  <c r="Q884" i="5"/>
  <c r="R884" i="5"/>
  <c r="S884" i="5"/>
  <c r="T884" i="5"/>
  <c r="U884" i="5"/>
  <c r="B885" i="5"/>
  <c r="C885" i="5"/>
  <c r="D885" i="5"/>
  <c r="E885" i="5"/>
  <c r="F885" i="5"/>
  <c r="G885" i="5"/>
  <c r="H885" i="5"/>
  <c r="I885" i="5"/>
  <c r="J885" i="5"/>
  <c r="K885" i="5"/>
  <c r="L885" i="5"/>
  <c r="M885" i="5"/>
  <c r="N885" i="5"/>
  <c r="O885" i="5"/>
  <c r="P885" i="5"/>
  <c r="Q885" i="5"/>
  <c r="R885" i="5"/>
  <c r="S885" i="5"/>
  <c r="T885" i="5"/>
  <c r="U885" i="5"/>
  <c r="B886" i="5"/>
  <c r="C886" i="5"/>
  <c r="D886" i="5"/>
  <c r="E886" i="5"/>
  <c r="F886" i="5"/>
  <c r="G886" i="5"/>
  <c r="H886" i="5"/>
  <c r="I886" i="5"/>
  <c r="J886" i="5"/>
  <c r="K886" i="5"/>
  <c r="L886" i="5"/>
  <c r="M886" i="5"/>
  <c r="N886" i="5"/>
  <c r="O886" i="5"/>
  <c r="P886" i="5"/>
  <c r="Q886" i="5"/>
  <c r="R886" i="5"/>
  <c r="S886" i="5"/>
  <c r="T886" i="5"/>
  <c r="U886" i="5"/>
  <c r="B887" i="5"/>
  <c r="C887" i="5"/>
  <c r="D887" i="5"/>
  <c r="E887" i="5"/>
  <c r="F887" i="5"/>
  <c r="G887" i="5"/>
  <c r="H887" i="5"/>
  <c r="I887" i="5"/>
  <c r="J887" i="5"/>
  <c r="K887" i="5"/>
  <c r="L887" i="5"/>
  <c r="M887" i="5"/>
  <c r="N887" i="5"/>
  <c r="O887" i="5"/>
  <c r="P887" i="5"/>
  <c r="Q887" i="5"/>
  <c r="R887" i="5"/>
  <c r="S887" i="5"/>
  <c r="T887" i="5"/>
  <c r="U887" i="5"/>
  <c r="B888" i="5"/>
  <c r="C888" i="5"/>
  <c r="D888" i="5"/>
  <c r="E888" i="5"/>
  <c r="F888" i="5"/>
  <c r="G888" i="5"/>
  <c r="H888" i="5"/>
  <c r="I888" i="5"/>
  <c r="J888" i="5"/>
  <c r="K888" i="5"/>
  <c r="L888" i="5"/>
  <c r="M888" i="5"/>
  <c r="N888" i="5"/>
  <c r="O888" i="5"/>
  <c r="P888" i="5"/>
  <c r="Q888" i="5"/>
  <c r="R888" i="5"/>
  <c r="S888" i="5"/>
  <c r="T888" i="5"/>
  <c r="U888" i="5"/>
  <c r="B889" i="5"/>
  <c r="C889" i="5"/>
  <c r="D889" i="5"/>
  <c r="E889" i="5"/>
  <c r="F889" i="5"/>
  <c r="G889" i="5"/>
  <c r="H889" i="5"/>
  <c r="I889" i="5"/>
  <c r="J889" i="5"/>
  <c r="K889" i="5"/>
  <c r="L889" i="5"/>
  <c r="M889" i="5"/>
  <c r="N889" i="5"/>
  <c r="O889" i="5"/>
  <c r="P889" i="5"/>
  <c r="Q889" i="5"/>
  <c r="R889" i="5"/>
  <c r="S889" i="5"/>
  <c r="T889" i="5"/>
  <c r="U889" i="5"/>
  <c r="B890" i="5"/>
  <c r="C890" i="5"/>
  <c r="D890" i="5"/>
  <c r="E890" i="5"/>
  <c r="F890" i="5"/>
  <c r="G890" i="5"/>
  <c r="H890" i="5"/>
  <c r="I890" i="5"/>
  <c r="J890" i="5"/>
  <c r="K890" i="5"/>
  <c r="L890" i="5"/>
  <c r="M890" i="5"/>
  <c r="N890" i="5"/>
  <c r="O890" i="5"/>
  <c r="P890" i="5"/>
  <c r="Q890" i="5"/>
  <c r="R890" i="5"/>
  <c r="S890" i="5"/>
  <c r="T890" i="5"/>
  <c r="U890" i="5"/>
  <c r="B891" i="5"/>
  <c r="C891" i="5"/>
  <c r="D891" i="5"/>
  <c r="E891" i="5"/>
  <c r="F891" i="5"/>
  <c r="G891" i="5"/>
  <c r="H891" i="5"/>
  <c r="I891" i="5"/>
  <c r="J891" i="5"/>
  <c r="K891" i="5"/>
  <c r="L891" i="5"/>
  <c r="M891" i="5"/>
  <c r="N891" i="5"/>
  <c r="O891" i="5"/>
  <c r="P891" i="5"/>
  <c r="Q891" i="5"/>
  <c r="R891" i="5"/>
  <c r="S891" i="5"/>
  <c r="T891" i="5"/>
  <c r="U891" i="5"/>
  <c r="B892" i="5"/>
  <c r="C892" i="5"/>
  <c r="D892" i="5"/>
  <c r="E892" i="5"/>
  <c r="F892" i="5"/>
  <c r="G892" i="5"/>
  <c r="H892" i="5"/>
  <c r="I892" i="5"/>
  <c r="J892" i="5"/>
  <c r="K892" i="5"/>
  <c r="L892" i="5"/>
  <c r="M892" i="5"/>
  <c r="N892" i="5"/>
  <c r="O892" i="5"/>
  <c r="P892" i="5"/>
  <c r="Q892" i="5"/>
  <c r="R892" i="5"/>
  <c r="S892" i="5"/>
  <c r="T892" i="5"/>
  <c r="U892" i="5"/>
  <c r="B893" i="5"/>
  <c r="C893" i="5"/>
  <c r="D893" i="5"/>
  <c r="E893" i="5"/>
  <c r="F893" i="5"/>
  <c r="G893" i="5"/>
  <c r="H893" i="5"/>
  <c r="I893" i="5"/>
  <c r="J893" i="5"/>
  <c r="K893" i="5"/>
  <c r="L893" i="5"/>
  <c r="M893" i="5"/>
  <c r="N893" i="5"/>
  <c r="O893" i="5"/>
  <c r="P893" i="5"/>
  <c r="Q893" i="5"/>
  <c r="R893" i="5"/>
  <c r="S893" i="5"/>
  <c r="T893" i="5"/>
  <c r="U893" i="5"/>
  <c r="B894" i="5"/>
  <c r="C894" i="5"/>
  <c r="D894" i="5"/>
  <c r="E894" i="5"/>
  <c r="F894" i="5"/>
  <c r="G894" i="5"/>
  <c r="H894" i="5"/>
  <c r="I894" i="5"/>
  <c r="J894" i="5"/>
  <c r="K894" i="5"/>
  <c r="L894" i="5"/>
  <c r="M894" i="5"/>
  <c r="N894" i="5"/>
  <c r="O894" i="5"/>
  <c r="P894" i="5"/>
  <c r="Q894" i="5"/>
  <c r="R894" i="5"/>
  <c r="S894" i="5"/>
  <c r="T894" i="5"/>
  <c r="U894" i="5"/>
  <c r="B895" i="5"/>
  <c r="C895" i="5"/>
  <c r="D895" i="5"/>
  <c r="E895" i="5"/>
  <c r="F895" i="5"/>
  <c r="G895" i="5"/>
  <c r="H895" i="5"/>
  <c r="I895" i="5"/>
  <c r="J895" i="5"/>
  <c r="K895" i="5"/>
  <c r="L895" i="5"/>
  <c r="M895" i="5"/>
  <c r="N895" i="5"/>
  <c r="O895" i="5"/>
  <c r="P895" i="5"/>
  <c r="Q895" i="5"/>
  <c r="R895" i="5"/>
  <c r="S895" i="5"/>
  <c r="T895" i="5"/>
  <c r="U895" i="5"/>
  <c r="B896" i="5"/>
  <c r="C896" i="5"/>
  <c r="D896" i="5"/>
  <c r="E896" i="5"/>
  <c r="F896" i="5"/>
  <c r="G896" i="5"/>
  <c r="H896" i="5"/>
  <c r="I896" i="5"/>
  <c r="J896" i="5"/>
  <c r="K896" i="5"/>
  <c r="L896" i="5"/>
  <c r="M896" i="5"/>
  <c r="N896" i="5"/>
  <c r="O896" i="5"/>
  <c r="P896" i="5"/>
  <c r="Q896" i="5"/>
  <c r="R896" i="5"/>
  <c r="S896" i="5"/>
  <c r="T896" i="5"/>
  <c r="U896" i="5"/>
  <c r="B897" i="5"/>
  <c r="C897" i="5"/>
  <c r="D897" i="5"/>
  <c r="E897" i="5"/>
  <c r="F897" i="5"/>
  <c r="G897" i="5"/>
  <c r="H897" i="5"/>
  <c r="I897" i="5"/>
  <c r="J897" i="5"/>
  <c r="K897" i="5"/>
  <c r="L897" i="5"/>
  <c r="M897" i="5"/>
  <c r="N897" i="5"/>
  <c r="O897" i="5"/>
  <c r="P897" i="5"/>
  <c r="Q897" i="5"/>
  <c r="R897" i="5"/>
  <c r="S897" i="5"/>
  <c r="T897" i="5"/>
  <c r="U897" i="5"/>
  <c r="B898" i="5"/>
  <c r="C898" i="5"/>
  <c r="D898" i="5"/>
  <c r="E898" i="5"/>
  <c r="F898" i="5"/>
  <c r="G898" i="5"/>
  <c r="H898" i="5"/>
  <c r="I898" i="5"/>
  <c r="J898" i="5"/>
  <c r="K898" i="5"/>
  <c r="L898" i="5"/>
  <c r="M898" i="5"/>
  <c r="N898" i="5"/>
  <c r="O898" i="5"/>
  <c r="P898" i="5"/>
  <c r="Q898" i="5"/>
  <c r="R898" i="5"/>
  <c r="S898" i="5"/>
  <c r="T898" i="5"/>
  <c r="U898" i="5"/>
  <c r="B899" i="5"/>
  <c r="C899" i="5"/>
  <c r="D899" i="5"/>
  <c r="E899" i="5"/>
  <c r="F899" i="5"/>
  <c r="G899" i="5"/>
  <c r="H899" i="5"/>
  <c r="I899" i="5"/>
  <c r="J899" i="5"/>
  <c r="K899" i="5"/>
  <c r="L899" i="5"/>
  <c r="M899" i="5"/>
  <c r="N899" i="5"/>
  <c r="O899" i="5"/>
  <c r="P899" i="5"/>
  <c r="Q899" i="5"/>
  <c r="R899" i="5"/>
  <c r="S899" i="5"/>
  <c r="T899" i="5"/>
  <c r="U899" i="5"/>
  <c r="B900" i="5"/>
  <c r="C900" i="5"/>
  <c r="D900" i="5"/>
  <c r="E900" i="5"/>
  <c r="F900" i="5"/>
  <c r="G900" i="5"/>
  <c r="H900" i="5"/>
  <c r="I900" i="5"/>
  <c r="J900" i="5"/>
  <c r="K900" i="5"/>
  <c r="L900" i="5"/>
  <c r="M900" i="5"/>
  <c r="N900" i="5"/>
  <c r="O900" i="5"/>
  <c r="P900" i="5"/>
  <c r="Q900" i="5"/>
  <c r="R900" i="5"/>
  <c r="S900" i="5"/>
  <c r="T900" i="5"/>
  <c r="U900" i="5"/>
  <c r="B901" i="5"/>
  <c r="C901" i="5"/>
  <c r="D901" i="5"/>
  <c r="E901" i="5"/>
  <c r="F901" i="5"/>
  <c r="G901" i="5"/>
  <c r="H901" i="5"/>
  <c r="I901" i="5"/>
  <c r="J901" i="5"/>
  <c r="K901" i="5"/>
  <c r="L901" i="5"/>
  <c r="M901" i="5"/>
  <c r="N901" i="5"/>
  <c r="O901" i="5"/>
  <c r="P901" i="5"/>
  <c r="Q901" i="5"/>
  <c r="R901" i="5"/>
  <c r="S901" i="5"/>
  <c r="T901" i="5"/>
  <c r="U901" i="5"/>
  <c r="B902" i="5"/>
  <c r="C902" i="5"/>
  <c r="D902" i="5"/>
  <c r="E902" i="5"/>
  <c r="F902" i="5"/>
  <c r="G902" i="5"/>
  <c r="H902" i="5"/>
  <c r="I902" i="5"/>
  <c r="J902" i="5"/>
  <c r="K902" i="5"/>
  <c r="L902" i="5"/>
  <c r="M902" i="5"/>
  <c r="N902" i="5"/>
  <c r="O902" i="5"/>
  <c r="P902" i="5"/>
  <c r="Q902" i="5"/>
  <c r="R902" i="5"/>
  <c r="S902" i="5"/>
  <c r="T902" i="5"/>
  <c r="U902" i="5"/>
  <c r="B903" i="5"/>
  <c r="C903" i="5"/>
  <c r="D903" i="5"/>
  <c r="E903" i="5"/>
  <c r="F903" i="5"/>
  <c r="G903" i="5"/>
  <c r="H903" i="5"/>
  <c r="I903" i="5"/>
  <c r="J903" i="5"/>
  <c r="K903" i="5"/>
  <c r="L903" i="5"/>
  <c r="M903" i="5"/>
  <c r="N903" i="5"/>
  <c r="O903" i="5"/>
  <c r="P903" i="5"/>
  <c r="Q903" i="5"/>
  <c r="R903" i="5"/>
  <c r="S903" i="5"/>
  <c r="T903" i="5"/>
  <c r="U903" i="5"/>
  <c r="B904" i="5"/>
  <c r="C904" i="5"/>
  <c r="D904" i="5"/>
  <c r="E904" i="5"/>
  <c r="F904" i="5"/>
  <c r="G904" i="5"/>
  <c r="H904" i="5"/>
  <c r="I904" i="5"/>
  <c r="J904" i="5"/>
  <c r="K904" i="5"/>
  <c r="L904" i="5"/>
  <c r="M904" i="5"/>
  <c r="N904" i="5"/>
  <c r="O904" i="5"/>
  <c r="P904" i="5"/>
  <c r="Q904" i="5"/>
  <c r="R904" i="5"/>
  <c r="S904" i="5"/>
  <c r="T904" i="5"/>
  <c r="U904" i="5"/>
  <c r="B905" i="5"/>
  <c r="C905" i="5"/>
  <c r="D905" i="5"/>
  <c r="E905" i="5"/>
  <c r="F905" i="5"/>
  <c r="G905" i="5"/>
  <c r="H905" i="5"/>
  <c r="I905" i="5"/>
  <c r="J905" i="5"/>
  <c r="K905" i="5"/>
  <c r="L905" i="5"/>
  <c r="M905" i="5"/>
  <c r="N905" i="5"/>
  <c r="O905" i="5"/>
  <c r="P905" i="5"/>
  <c r="Q905" i="5"/>
  <c r="R905" i="5"/>
  <c r="S905" i="5"/>
  <c r="T905" i="5"/>
  <c r="U905" i="5"/>
  <c r="B906" i="5"/>
  <c r="C906" i="5"/>
  <c r="D906" i="5"/>
  <c r="E906" i="5"/>
  <c r="F906" i="5"/>
  <c r="G906" i="5"/>
  <c r="H906" i="5"/>
  <c r="I906" i="5"/>
  <c r="J906" i="5"/>
  <c r="K906" i="5"/>
  <c r="L906" i="5"/>
  <c r="M906" i="5"/>
  <c r="N906" i="5"/>
  <c r="O906" i="5"/>
  <c r="P906" i="5"/>
  <c r="Q906" i="5"/>
  <c r="R906" i="5"/>
  <c r="S906" i="5"/>
  <c r="T906" i="5"/>
  <c r="U906" i="5"/>
  <c r="B907" i="5"/>
  <c r="C907" i="5"/>
  <c r="D907" i="5"/>
  <c r="E907" i="5"/>
  <c r="F907" i="5"/>
  <c r="G907" i="5"/>
  <c r="H907" i="5"/>
  <c r="I907" i="5"/>
  <c r="J907" i="5"/>
  <c r="K907" i="5"/>
  <c r="L907" i="5"/>
  <c r="M907" i="5"/>
  <c r="N907" i="5"/>
  <c r="O907" i="5"/>
  <c r="P907" i="5"/>
  <c r="Q907" i="5"/>
  <c r="R907" i="5"/>
  <c r="S907" i="5"/>
  <c r="T907" i="5"/>
  <c r="U907" i="5"/>
  <c r="B908" i="5"/>
  <c r="C908" i="5"/>
  <c r="D908" i="5"/>
  <c r="E908" i="5"/>
  <c r="F908" i="5"/>
  <c r="G908" i="5"/>
  <c r="H908" i="5"/>
  <c r="I908" i="5"/>
  <c r="J908" i="5"/>
  <c r="K908" i="5"/>
  <c r="L908" i="5"/>
  <c r="M908" i="5"/>
  <c r="N908" i="5"/>
  <c r="O908" i="5"/>
  <c r="P908" i="5"/>
  <c r="Q908" i="5"/>
  <c r="R908" i="5"/>
  <c r="S908" i="5"/>
  <c r="T908" i="5"/>
  <c r="U908" i="5"/>
  <c r="B909" i="5"/>
  <c r="C909" i="5"/>
  <c r="D909" i="5"/>
  <c r="E909" i="5"/>
  <c r="F909" i="5"/>
  <c r="G909" i="5"/>
  <c r="H909" i="5"/>
  <c r="I909" i="5"/>
  <c r="J909" i="5"/>
  <c r="K909" i="5"/>
  <c r="L909" i="5"/>
  <c r="M909" i="5"/>
  <c r="N909" i="5"/>
  <c r="O909" i="5"/>
  <c r="P909" i="5"/>
  <c r="Q909" i="5"/>
  <c r="R909" i="5"/>
  <c r="S909" i="5"/>
  <c r="T909" i="5"/>
  <c r="U909" i="5"/>
  <c r="B910" i="5"/>
  <c r="C910" i="5"/>
  <c r="D910" i="5"/>
  <c r="E910" i="5"/>
  <c r="F910" i="5"/>
  <c r="G910" i="5"/>
  <c r="H910" i="5"/>
  <c r="I910" i="5"/>
  <c r="J910" i="5"/>
  <c r="K910" i="5"/>
  <c r="L910" i="5"/>
  <c r="M910" i="5"/>
  <c r="N910" i="5"/>
  <c r="O910" i="5"/>
  <c r="P910" i="5"/>
  <c r="Q910" i="5"/>
  <c r="R910" i="5"/>
  <c r="S910" i="5"/>
  <c r="T910" i="5"/>
  <c r="U910" i="5"/>
  <c r="B911" i="5"/>
  <c r="C911" i="5"/>
  <c r="D911" i="5"/>
  <c r="E911" i="5"/>
  <c r="F911" i="5"/>
  <c r="G911" i="5"/>
  <c r="H911" i="5"/>
  <c r="I911" i="5"/>
  <c r="J911" i="5"/>
  <c r="K911" i="5"/>
  <c r="L911" i="5"/>
  <c r="M911" i="5"/>
  <c r="N911" i="5"/>
  <c r="O911" i="5"/>
  <c r="P911" i="5"/>
  <c r="Q911" i="5"/>
  <c r="R911" i="5"/>
  <c r="S911" i="5"/>
  <c r="T911" i="5"/>
  <c r="U911" i="5"/>
  <c r="B912" i="5"/>
  <c r="C912" i="5"/>
  <c r="D912" i="5"/>
  <c r="E912" i="5"/>
  <c r="F912" i="5"/>
  <c r="G912" i="5"/>
  <c r="H912" i="5"/>
  <c r="I912" i="5"/>
  <c r="J912" i="5"/>
  <c r="K912" i="5"/>
  <c r="L912" i="5"/>
  <c r="M912" i="5"/>
  <c r="N912" i="5"/>
  <c r="O912" i="5"/>
  <c r="P912" i="5"/>
  <c r="Q912" i="5"/>
  <c r="R912" i="5"/>
  <c r="S912" i="5"/>
  <c r="T912" i="5"/>
  <c r="U912" i="5"/>
  <c r="B913" i="5"/>
  <c r="C913" i="5"/>
  <c r="D913" i="5"/>
  <c r="E913" i="5"/>
  <c r="F913" i="5"/>
  <c r="G913" i="5"/>
  <c r="H913" i="5"/>
  <c r="I913" i="5"/>
  <c r="J913" i="5"/>
  <c r="K913" i="5"/>
  <c r="L913" i="5"/>
  <c r="M913" i="5"/>
  <c r="N913" i="5"/>
  <c r="O913" i="5"/>
  <c r="P913" i="5"/>
  <c r="Q913" i="5"/>
  <c r="R913" i="5"/>
  <c r="S913" i="5"/>
  <c r="T913" i="5"/>
  <c r="U913" i="5"/>
  <c r="B914" i="5"/>
  <c r="C914" i="5"/>
  <c r="D914" i="5"/>
  <c r="E914" i="5"/>
  <c r="F914" i="5"/>
  <c r="G914" i="5"/>
  <c r="H914" i="5"/>
  <c r="I914" i="5"/>
  <c r="J914" i="5"/>
  <c r="K914" i="5"/>
  <c r="L914" i="5"/>
  <c r="M914" i="5"/>
  <c r="N914" i="5"/>
  <c r="O914" i="5"/>
  <c r="P914" i="5"/>
  <c r="Q914" i="5"/>
  <c r="R914" i="5"/>
  <c r="S914" i="5"/>
  <c r="T914" i="5"/>
  <c r="U914" i="5"/>
  <c r="B915" i="5"/>
  <c r="C915" i="5"/>
  <c r="D915" i="5"/>
  <c r="E915" i="5"/>
  <c r="F915" i="5"/>
  <c r="G915" i="5"/>
  <c r="H915" i="5"/>
  <c r="I915" i="5"/>
  <c r="J915" i="5"/>
  <c r="K915" i="5"/>
  <c r="L915" i="5"/>
  <c r="M915" i="5"/>
  <c r="N915" i="5"/>
  <c r="O915" i="5"/>
  <c r="P915" i="5"/>
  <c r="Q915" i="5"/>
  <c r="R915" i="5"/>
  <c r="S915" i="5"/>
  <c r="T915" i="5"/>
  <c r="U915" i="5"/>
  <c r="B916" i="5"/>
  <c r="C916" i="5"/>
  <c r="D916" i="5"/>
  <c r="E916" i="5"/>
  <c r="F916" i="5"/>
  <c r="G916" i="5"/>
  <c r="H916" i="5"/>
  <c r="I916" i="5"/>
  <c r="J916" i="5"/>
  <c r="K916" i="5"/>
  <c r="L916" i="5"/>
  <c r="M916" i="5"/>
  <c r="N916" i="5"/>
  <c r="O916" i="5"/>
  <c r="P916" i="5"/>
  <c r="Q916" i="5"/>
  <c r="R916" i="5"/>
  <c r="S916" i="5"/>
  <c r="T916" i="5"/>
  <c r="U916" i="5"/>
  <c r="B917" i="5"/>
  <c r="C917" i="5"/>
  <c r="D917" i="5"/>
  <c r="E917" i="5"/>
  <c r="F917" i="5"/>
  <c r="G917" i="5"/>
  <c r="H917" i="5"/>
  <c r="I917" i="5"/>
  <c r="J917" i="5"/>
  <c r="K917" i="5"/>
  <c r="L917" i="5"/>
  <c r="M917" i="5"/>
  <c r="N917" i="5"/>
  <c r="O917" i="5"/>
  <c r="P917" i="5"/>
  <c r="Q917" i="5"/>
  <c r="R917" i="5"/>
  <c r="S917" i="5"/>
  <c r="T917" i="5"/>
  <c r="U917" i="5"/>
  <c r="B918" i="5"/>
  <c r="C918" i="5"/>
  <c r="D918" i="5"/>
  <c r="E918" i="5"/>
  <c r="F918" i="5"/>
  <c r="G918" i="5"/>
  <c r="H918" i="5"/>
  <c r="I918" i="5"/>
  <c r="J918" i="5"/>
  <c r="K918" i="5"/>
  <c r="L918" i="5"/>
  <c r="M918" i="5"/>
  <c r="N918" i="5"/>
  <c r="O918" i="5"/>
  <c r="P918" i="5"/>
  <c r="Q918" i="5"/>
  <c r="R918" i="5"/>
  <c r="S918" i="5"/>
  <c r="T918" i="5"/>
  <c r="U918" i="5"/>
  <c r="B919" i="5"/>
  <c r="C919" i="5"/>
  <c r="D919" i="5"/>
  <c r="E919" i="5"/>
  <c r="F919" i="5"/>
  <c r="G919" i="5"/>
  <c r="H919" i="5"/>
  <c r="I919" i="5"/>
  <c r="J919" i="5"/>
  <c r="K919" i="5"/>
  <c r="L919" i="5"/>
  <c r="M919" i="5"/>
  <c r="N919" i="5"/>
  <c r="O919" i="5"/>
  <c r="P919" i="5"/>
  <c r="Q919" i="5"/>
  <c r="R919" i="5"/>
  <c r="S919" i="5"/>
  <c r="T919" i="5"/>
  <c r="U919" i="5"/>
  <c r="B920" i="5"/>
  <c r="C920" i="5"/>
  <c r="D920" i="5"/>
  <c r="E920" i="5"/>
  <c r="F920" i="5"/>
  <c r="G920" i="5"/>
  <c r="H920" i="5"/>
  <c r="I920" i="5"/>
  <c r="J920" i="5"/>
  <c r="K920" i="5"/>
  <c r="L920" i="5"/>
  <c r="M920" i="5"/>
  <c r="N920" i="5"/>
  <c r="O920" i="5"/>
  <c r="P920" i="5"/>
  <c r="Q920" i="5"/>
  <c r="R920" i="5"/>
  <c r="S920" i="5"/>
  <c r="T920" i="5"/>
  <c r="U920" i="5"/>
  <c r="B921" i="5"/>
  <c r="C921" i="5"/>
  <c r="D921" i="5"/>
  <c r="E921" i="5"/>
  <c r="F921" i="5"/>
  <c r="G921" i="5"/>
  <c r="H921" i="5"/>
  <c r="I921" i="5"/>
  <c r="J921" i="5"/>
  <c r="K921" i="5"/>
  <c r="L921" i="5"/>
  <c r="M921" i="5"/>
  <c r="N921" i="5"/>
  <c r="O921" i="5"/>
  <c r="P921" i="5"/>
  <c r="Q921" i="5"/>
  <c r="R921" i="5"/>
  <c r="S921" i="5"/>
  <c r="T921" i="5"/>
  <c r="U921" i="5"/>
  <c r="B922" i="5"/>
  <c r="C922" i="5"/>
  <c r="D922" i="5"/>
  <c r="E922" i="5"/>
  <c r="F922" i="5"/>
  <c r="G922" i="5"/>
  <c r="H922" i="5"/>
  <c r="I922" i="5"/>
  <c r="J922" i="5"/>
  <c r="K922" i="5"/>
  <c r="L922" i="5"/>
  <c r="M922" i="5"/>
  <c r="N922" i="5"/>
  <c r="O922" i="5"/>
  <c r="P922" i="5"/>
  <c r="Q922" i="5"/>
  <c r="R922" i="5"/>
  <c r="S922" i="5"/>
  <c r="T922" i="5"/>
  <c r="U922" i="5"/>
  <c r="B923" i="5"/>
  <c r="C923" i="5"/>
  <c r="D923" i="5"/>
  <c r="E923" i="5"/>
  <c r="F923" i="5"/>
  <c r="G923" i="5"/>
  <c r="H923" i="5"/>
  <c r="I923" i="5"/>
  <c r="J923" i="5"/>
  <c r="K923" i="5"/>
  <c r="L923" i="5"/>
  <c r="M923" i="5"/>
  <c r="N923" i="5"/>
  <c r="O923" i="5"/>
  <c r="P923" i="5"/>
  <c r="Q923" i="5"/>
  <c r="R923" i="5"/>
  <c r="S923" i="5"/>
  <c r="T923" i="5"/>
  <c r="U923" i="5"/>
  <c r="B924" i="5"/>
  <c r="C924" i="5"/>
  <c r="D924" i="5"/>
  <c r="E924" i="5"/>
  <c r="F924" i="5"/>
  <c r="G924" i="5"/>
  <c r="H924" i="5"/>
  <c r="I924" i="5"/>
  <c r="J924" i="5"/>
  <c r="K924" i="5"/>
  <c r="L924" i="5"/>
  <c r="M924" i="5"/>
  <c r="N924" i="5"/>
  <c r="O924" i="5"/>
  <c r="P924" i="5"/>
  <c r="Q924" i="5"/>
  <c r="R924" i="5"/>
  <c r="S924" i="5"/>
  <c r="T924" i="5"/>
  <c r="U924" i="5"/>
  <c r="B925" i="5"/>
  <c r="C925" i="5"/>
  <c r="D925" i="5"/>
  <c r="E925" i="5"/>
  <c r="F925" i="5"/>
  <c r="G925" i="5"/>
  <c r="H925" i="5"/>
  <c r="I925" i="5"/>
  <c r="J925" i="5"/>
  <c r="K925" i="5"/>
  <c r="L925" i="5"/>
  <c r="M925" i="5"/>
  <c r="N925" i="5"/>
  <c r="O925" i="5"/>
  <c r="P925" i="5"/>
  <c r="Q925" i="5"/>
  <c r="R925" i="5"/>
  <c r="S925" i="5"/>
  <c r="T925" i="5"/>
  <c r="U925" i="5"/>
  <c r="B926" i="5"/>
  <c r="C926" i="5"/>
  <c r="D926" i="5"/>
  <c r="E926" i="5"/>
  <c r="F926" i="5"/>
  <c r="G926" i="5"/>
  <c r="H926" i="5"/>
  <c r="I926" i="5"/>
  <c r="J926" i="5"/>
  <c r="K926" i="5"/>
  <c r="L926" i="5"/>
  <c r="M926" i="5"/>
  <c r="N926" i="5"/>
  <c r="O926" i="5"/>
  <c r="P926" i="5"/>
  <c r="Q926" i="5"/>
  <c r="R926" i="5"/>
  <c r="S926" i="5"/>
  <c r="T926" i="5"/>
  <c r="U926" i="5"/>
  <c r="B927" i="5"/>
  <c r="C927" i="5"/>
  <c r="D927" i="5"/>
  <c r="E927" i="5"/>
  <c r="F927" i="5"/>
  <c r="G927" i="5"/>
  <c r="H927" i="5"/>
  <c r="I927" i="5"/>
  <c r="J927" i="5"/>
  <c r="K927" i="5"/>
  <c r="L927" i="5"/>
  <c r="M927" i="5"/>
  <c r="N927" i="5"/>
  <c r="O927" i="5"/>
  <c r="P927" i="5"/>
  <c r="Q927" i="5"/>
  <c r="R927" i="5"/>
  <c r="S927" i="5"/>
  <c r="T927" i="5"/>
  <c r="U927" i="5"/>
  <c r="B928" i="5"/>
  <c r="C928" i="5"/>
  <c r="D928" i="5"/>
  <c r="E928" i="5"/>
  <c r="F928" i="5"/>
  <c r="G928" i="5"/>
  <c r="H928" i="5"/>
  <c r="I928" i="5"/>
  <c r="J928" i="5"/>
  <c r="K928" i="5"/>
  <c r="L928" i="5"/>
  <c r="M928" i="5"/>
  <c r="N928" i="5"/>
  <c r="O928" i="5"/>
  <c r="P928" i="5"/>
  <c r="Q928" i="5"/>
  <c r="R928" i="5"/>
  <c r="S928" i="5"/>
  <c r="T928" i="5"/>
  <c r="U928" i="5"/>
  <c r="B929" i="5"/>
  <c r="C929" i="5"/>
  <c r="D929" i="5"/>
  <c r="E929" i="5"/>
  <c r="F929" i="5"/>
  <c r="G929" i="5"/>
  <c r="H929" i="5"/>
  <c r="I929" i="5"/>
  <c r="J929" i="5"/>
  <c r="K929" i="5"/>
  <c r="L929" i="5"/>
  <c r="M929" i="5"/>
  <c r="N929" i="5"/>
  <c r="O929" i="5"/>
  <c r="P929" i="5"/>
  <c r="Q929" i="5"/>
  <c r="R929" i="5"/>
  <c r="S929" i="5"/>
  <c r="T929" i="5"/>
  <c r="U929" i="5"/>
  <c r="B930" i="5"/>
  <c r="C930" i="5"/>
  <c r="D930" i="5"/>
  <c r="E930" i="5"/>
  <c r="F930" i="5"/>
  <c r="G930" i="5"/>
  <c r="H930" i="5"/>
  <c r="I930" i="5"/>
  <c r="J930" i="5"/>
  <c r="K930" i="5"/>
  <c r="L930" i="5"/>
  <c r="M930" i="5"/>
  <c r="N930" i="5"/>
  <c r="O930" i="5"/>
  <c r="P930" i="5"/>
  <c r="Q930" i="5"/>
  <c r="R930" i="5"/>
  <c r="S930" i="5"/>
  <c r="T930" i="5"/>
  <c r="U930" i="5"/>
  <c r="B931" i="5"/>
  <c r="C931" i="5"/>
  <c r="D931" i="5"/>
  <c r="E931" i="5"/>
  <c r="F931" i="5"/>
  <c r="G931" i="5"/>
  <c r="H931" i="5"/>
  <c r="I931" i="5"/>
  <c r="J931" i="5"/>
  <c r="K931" i="5"/>
  <c r="L931" i="5"/>
  <c r="M931" i="5"/>
  <c r="N931" i="5"/>
  <c r="O931" i="5"/>
  <c r="P931" i="5"/>
  <c r="Q931" i="5"/>
  <c r="R931" i="5"/>
  <c r="S931" i="5"/>
  <c r="T931" i="5"/>
  <c r="U931" i="5"/>
  <c r="B932" i="5"/>
  <c r="C932" i="5"/>
  <c r="D932" i="5"/>
  <c r="E932" i="5"/>
  <c r="F932" i="5"/>
  <c r="G932" i="5"/>
  <c r="H932" i="5"/>
  <c r="I932" i="5"/>
  <c r="J932" i="5"/>
  <c r="K932" i="5"/>
  <c r="L932" i="5"/>
  <c r="M932" i="5"/>
  <c r="N932" i="5"/>
  <c r="O932" i="5"/>
  <c r="P932" i="5"/>
  <c r="Q932" i="5"/>
  <c r="R932" i="5"/>
  <c r="S932" i="5"/>
  <c r="T932" i="5"/>
  <c r="U932" i="5"/>
  <c r="B933" i="5"/>
  <c r="C933" i="5"/>
  <c r="D933" i="5"/>
  <c r="E933" i="5"/>
  <c r="F933" i="5"/>
  <c r="G933" i="5"/>
  <c r="H933" i="5"/>
  <c r="I933" i="5"/>
  <c r="J933" i="5"/>
  <c r="K933" i="5"/>
  <c r="L933" i="5"/>
  <c r="M933" i="5"/>
  <c r="N933" i="5"/>
  <c r="O933" i="5"/>
  <c r="P933" i="5"/>
  <c r="Q933" i="5"/>
  <c r="R933" i="5"/>
  <c r="S933" i="5"/>
  <c r="T933" i="5"/>
  <c r="U933" i="5"/>
  <c r="B934" i="5"/>
  <c r="C934" i="5"/>
  <c r="D934" i="5"/>
  <c r="E934" i="5"/>
  <c r="F934" i="5"/>
  <c r="G934" i="5"/>
  <c r="H934" i="5"/>
  <c r="I934" i="5"/>
  <c r="J934" i="5"/>
  <c r="K934" i="5"/>
  <c r="L934" i="5"/>
  <c r="M934" i="5"/>
  <c r="N934" i="5"/>
  <c r="O934" i="5"/>
  <c r="P934" i="5"/>
  <c r="Q934" i="5"/>
  <c r="R934" i="5"/>
  <c r="S934" i="5"/>
  <c r="T934" i="5"/>
  <c r="U934" i="5"/>
  <c r="B935" i="5"/>
  <c r="C935" i="5"/>
  <c r="D935" i="5"/>
  <c r="E935" i="5"/>
  <c r="F935" i="5"/>
  <c r="G935" i="5"/>
  <c r="H935" i="5"/>
  <c r="I935" i="5"/>
  <c r="J935" i="5"/>
  <c r="K935" i="5"/>
  <c r="L935" i="5"/>
  <c r="M935" i="5"/>
  <c r="N935" i="5"/>
  <c r="O935" i="5"/>
  <c r="P935" i="5"/>
  <c r="Q935" i="5"/>
  <c r="R935" i="5"/>
  <c r="S935" i="5"/>
  <c r="T935" i="5"/>
  <c r="U935" i="5"/>
  <c r="B936" i="5"/>
  <c r="C936" i="5"/>
  <c r="D936" i="5"/>
  <c r="E936" i="5"/>
  <c r="F936" i="5"/>
  <c r="G936" i="5"/>
  <c r="H936" i="5"/>
  <c r="I936" i="5"/>
  <c r="J936" i="5"/>
  <c r="K936" i="5"/>
  <c r="L936" i="5"/>
  <c r="M936" i="5"/>
  <c r="N936" i="5"/>
  <c r="O936" i="5"/>
  <c r="P936" i="5"/>
  <c r="Q936" i="5"/>
  <c r="R936" i="5"/>
  <c r="S936" i="5"/>
  <c r="T936" i="5"/>
  <c r="U936" i="5"/>
  <c r="B937" i="5"/>
  <c r="C937" i="5"/>
  <c r="D937" i="5"/>
  <c r="E937" i="5"/>
  <c r="F937" i="5"/>
  <c r="G937" i="5"/>
  <c r="H937" i="5"/>
  <c r="I937" i="5"/>
  <c r="J937" i="5"/>
  <c r="K937" i="5"/>
  <c r="L937" i="5"/>
  <c r="M937" i="5"/>
  <c r="N937" i="5"/>
  <c r="O937" i="5"/>
  <c r="P937" i="5"/>
  <c r="Q937" i="5"/>
  <c r="R937" i="5"/>
  <c r="S937" i="5"/>
  <c r="T937" i="5"/>
  <c r="U937" i="5"/>
  <c r="B938" i="5"/>
  <c r="C938" i="5"/>
  <c r="D938" i="5"/>
  <c r="E938" i="5"/>
  <c r="F938" i="5"/>
  <c r="G938" i="5"/>
  <c r="H938" i="5"/>
  <c r="I938" i="5"/>
  <c r="J938" i="5"/>
  <c r="K938" i="5"/>
  <c r="L938" i="5"/>
  <c r="M938" i="5"/>
  <c r="N938" i="5"/>
  <c r="O938" i="5"/>
  <c r="P938" i="5"/>
  <c r="Q938" i="5"/>
  <c r="R938" i="5"/>
  <c r="S938" i="5"/>
  <c r="T938" i="5"/>
  <c r="U938" i="5"/>
  <c r="B939" i="5"/>
  <c r="C939" i="5"/>
  <c r="D939" i="5"/>
  <c r="E939" i="5"/>
  <c r="F939" i="5"/>
  <c r="G939" i="5"/>
  <c r="H939" i="5"/>
  <c r="I939" i="5"/>
  <c r="J939" i="5"/>
  <c r="K939" i="5"/>
  <c r="L939" i="5"/>
  <c r="M939" i="5"/>
  <c r="N939" i="5"/>
  <c r="O939" i="5"/>
  <c r="P939" i="5"/>
  <c r="Q939" i="5"/>
  <c r="R939" i="5"/>
  <c r="S939" i="5"/>
  <c r="T939" i="5"/>
  <c r="U939" i="5"/>
  <c r="B940" i="5"/>
  <c r="C940" i="5"/>
  <c r="D940" i="5"/>
  <c r="E940" i="5"/>
  <c r="F940" i="5"/>
  <c r="G940" i="5"/>
  <c r="H940" i="5"/>
  <c r="I940" i="5"/>
  <c r="J940" i="5"/>
  <c r="K940" i="5"/>
  <c r="L940" i="5"/>
  <c r="M940" i="5"/>
  <c r="N940" i="5"/>
  <c r="O940" i="5"/>
  <c r="P940" i="5"/>
  <c r="Q940" i="5"/>
  <c r="R940" i="5"/>
  <c r="S940" i="5"/>
  <c r="T940" i="5"/>
  <c r="U940" i="5"/>
  <c r="B941" i="5"/>
  <c r="C941" i="5"/>
  <c r="D941" i="5"/>
  <c r="E941" i="5"/>
  <c r="F941" i="5"/>
  <c r="G941" i="5"/>
  <c r="H941" i="5"/>
  <c r="I941" i="5"/>
  <c r="J941" i="5"/>
  <c r="K941" i="5"/>
  <c r="L941" i="5"/>
  <c r="M941" i="5"/>
  <c r="N941" i="5"/>
  <c r="O941" i="5"/>
  <c r="P941" i="5"/>
  <c r="Q941" i="5"/>
  <c r="R941" i="5"/>
  <c r="S941" i="5"/>
  <c r="T941" i="5"/>
  <c r="U941" i="5"/>
  <c r="B942" i="5"/>
  <c r="C942" i="5"/>
  <c r="D942" i="5"/>
  <c r="E942" i="5"/>
  <c r="F942" i="5"/>
  <c r="G942" i="5"/>
  <c r="H942" i="5"/>
  <c r="I942" i="5"/>
  <c r="J942" i="5"/>
  <c r="K942" i="5"/>
  <c r="L942" i="5"/>
  <c r="M942" i="5"/>
  <c r="N942" i="5"/>
  <c r="O942" i="5"/>
  <c r="P942" i="5"/>
  <c r="Q942" i="5"/>
  <c r="R942" i="5"/>
  <c r="S942" i="5"/>
  <c r="T942" i="5"/>
  <c r="U942" i="5"/>
  <c r="B943" i="5"/>
  <c r="C943" i="5"/>
  <c r="D943" i="5"/>
  <c r="E943" i="5"/>
  <c r="F943" i="5"/>
  <c r="G943" i="5"/>
  <c r="H943" i="5"/>
  <c r="I943" i="5"/>
  <c r="J943" i="5"/>
  <c r="K943" i="5"/>
  <c r="L943" i="5"/>
  <c r="M943" i="5"/>
  <c r="N943" i="5"/>
  <c r="O943" i="5"/>
  <c r="P943" i="5"/>
  <c r="Q943" i="5"/>
  <c r="R943" i="5"/>
  <c r="S943" i="5"/>
  <c r="T943" i="5"/>
  <c r="U943" i="5"/>
  <c r="B944" i="5"/>
  <c r="C944" i="5"/>
  <c r="D944" i="5"/>
  <c r="E944" i="5"/>
  <c r="F944" i="5"/>
  <c r="G944" i="5"/>
  <c r="H944" i="5"/>
  <c r="I944" i="5"/>
  <c r="J944" i="5"/>
  <c r="K944" i="5"/>
  <c r="L944" i="5"/>
  <c r="M944" i="5"/>
  <c r="N944" i="5"/>
  <c r="O944" i="5"/>
  <c r="P944" i="5"/>
  <c r="Q944" i="5"/>
  <c r="R944" i="5"/>
  <c r="S944" i="5"/>
  <c r="T944" i="5"/>
  <c r="U944" i="5"/>
  <c r="B945" i="5"/>
  <c r="C945" i="5"/>
  <c r="D945" i="5"/>
  <c r="E945" i="5"/>
  <c r="F945" i="5"/>
  <c r="G945" i="5"/>
  <c r="H945" i="5"/>
  <c r="I945" i="5"/>
  <c r="J945" i="5"/>
  <c r="K945" i="5"/>
  <c r="L945" i="5"/>
  <c r="M945" i="5"/>
  <c r="N945" i="5"/>
  <c r="O945" i="5"/>
  <c r="P945" i="5"/>
  <c r="Q945" i="5"/>
  <c r="R945" i="5"/>
  <c r="S945" i="5"/>
  <c r="T945" i="5"/>
  <c r="U945" i="5"/>
  <c r="B946" i="5"/>
  <c r="C946" i="5"/>
  <c r="D946" i="5"/>
  <c r="E946" i="5"/>
  <c r="F946" i="5"/>
  <c r="G946" i="5"/>
  <c r="H946" i="5"/>
  <c r="I946" i="5"/>
  <c r="J946" i="5"/>
  <c r="K946" i="5"/>
  <c r="L946" i="5"/>
  <c r="M946" i="5"/>
  <c r="N946" i="5"/>
  <c r="O946" i="5"/>
  <c r="P946" i="5"/>
  <c r="Q946" i="5"/>
  <c r="R946" i="5"/>
  <c r="S946" i="5"/>
  <c r="T946" i="5"/>
  <c r="U946" i="5"/>
  <c r="B947" i="5"/>
  <c r="C947" i="5"/>
  <c r="D947" i="5"/>
  <c r="E947" i="5"/>
  <c r="F947" i="5"/>
  <c r="G947" i="5"/>
  <c r="H947" i="5"/>
  <c r="I947" i="5"/>
  <c r="J947" i="5"/>
  <c r="K947" i="5"/>
  <c r="L947" i="5"/>
  <c r="M947" i="5"/>
  <c r="N947" i="5"/>
  <c r="O947" i="5"/>
  <c r="P947" i="5"/>
  <c r="Q947" i="5"/>
  <c r="R947" i="5"/>
  <c r="S947" i="5"/>
  <c r="T947" i="5"/>
  <c r="U947" i="5"/>
  <c r="B948" i="5"/>
  <c r="C948" i="5"/>
  <c r="D948" i="5"/>
  <c r="E948" i="5"/>
  <c r="F948" i="5"/>
  <c r="G948" i="5"/>
  <c r="H948" i="5"/>
  <c r="I948" i="5"/>
  <c r="J948" i="5"/>
  <c r="K948" i="5"/>
  <c r="L948" i="5"/>
  <c r="M948" i="5"/>
  <c r="N948" i="5"/>
  <c r="O948" i="5"/>
  <c r="P948" i="5"/>
  <c r="Q948" i="5"/>
  <c r="R948" i="5"/>
  <c r="S948" i="5"/>
  <c r="T948" i="5"/>
  <c r="U948" i="5"/>
  <c r="B949" i="5"/>
  <c r="C949" i="5"/>
  <c r="D949" i="5"/>
  <c r="E949" i="5"/>
  <c r="F949" i="5"/>
  <c r="G949" i="5"/>
  <c r="H949" i="5"/>
  <c r="I949" i="5"/>
  <c r="J949" i="5"/>
  <c r="K949" i="5"/>
  <c r="L949" i="5"/>
  <c r="M949" i="5"/>
  <c r="N949" i="5"/>
  <c r="O949" i="5"/>
  <c r="P949" i="5"/>
  <c r="Q949" i="5"/>
  <c r="R949" i="5"/>
  <c r="S949" i="5"/>
  <c r="T949" i="5"/>
  <c r="U949" i="5"/>
  <c r="B950" i="5"/>
  <c r="C950" i="5"/>
  <c r="D950" i="5"/>
  <c r="E950" i="5"/>
  <c r="F950" i="5"/>
  <c r="G950" i="5"/>
  <c r="H950" i="5"/>
  <c r="I950" i="5"/>
  <c r="J950" i="5"/>
  <c r="K950" i="5"/>
  <c r="L950" i="5"/>
  <c r="M950" i="5"/>
  <c r="N950" i="5"/>
  <c r="O950" i="5"/>
  <c r="P950" i="5"/>
  <c r="Q950" i="5"/>
  <c r="R950" i="5"/>
  <c r="S950" i="5"/>
  <c r="T950" i="5"/>
  <c r="U950" i="5"/>
  <c r="B951" i="5"/>
  <c r="C951" i="5"/>
  <c r="D951" i="5"/>
  <c r="E951" i="5"/>
  <c r="F951" i="5"/>
  <c r="G951" i="5"/>
  <c r="H951" i="5"/>
  <c r="I951" i="5"/>
  <c r="J951" i="5"/>
  <c r="K951" i="5"/>
  <c r="L951" i="5"/>
  <c r="M951" i="5"/>
  <c r="N951" i="5"/>
  <c r="O951" i="5"/>
  <c r="P951" i="5"/>
  <c r="Q951" i="5"/>
  <c r="R951" i="5"/>
  <c r="S951" i="5"/>
  <c r="T951" i="5"/>
  <c r="U951" i="5"/>
  <c r="B952" i="5"/>
  <c r="C952" i="5"/>
  <c r="D952" i="5"/>
  <c r="E952" i="5"/>
  <c r="F952" i="5"/>
  <c r="G952" i="5"/>
  <c r="H952" i="5"/>
  <c r="I952" i="5"/>
  <c r="J952" i="5"/>
  <c r="K952" i="5"/>
  <c r="L952" i="5"/>
  <c r="M952" i="5"/>
  <c r="N952" i="5"/>
  <c r="O952" i="5"/>
  <c r="P952" i="5"/>
  <c r="Q952" i="5"/>
  <c r="R952" i="5"/>
  <c r="S952" i="5"/>
  <c r="T952" i="5"/>
  <c r="U952" i="5"/>
  <c r="B953" i="5"/>
  <c r="C953" i="5"/>
  <c r="D953" i="5"/>
  <c r="E953" i="5"/>
  <c r="F953" i="5"/>
  <c r="G953" i="5"/>
  <c r="H953" i="5"/>
  <c r="I953" i="5"/>
  <c r="J953" i="5"/>
  <c r="K953" i="5"/>
  <c r="L953" i="5"/>
  <c r="M953" i="5"/>
  <c r="N953" i="5"/>
  <c r="O953" i="5"/>
  <c r="P953" i="5"/>
  <c r="Q953" i="5"/>
  <c r="R953" i="5"/>
  <c r="S953" i="5"/>
  <c r="T953" i="5"/>
  <c r="U953" i="5"/>
  <c r="B954" i="5"/>
  <c r="C954" i="5"/>
  <c r="D954" i="5"/>
  <c r="E954" i="5"/>
  <c r="F954" i="5"/>
  <c r="G954" i="5"/>
  <c r="H954" i="5"/>
  <c r="I954" i="5"/>
  <c r="J954" i="5"/>
  <c r="K954" i="5"/>
  <c r="L954" i="5"/>
  <c r="M954" i="5"/>
  <c r="N954" i="5"/>
  <c r="O954" i="5"/>
  <c r="P954" i="5"/>
  <c r="Q954" i="5"/>
  <c r="R954" i="5"/>
  <c r="S954" i="5"/>
  <c r="T954" i="5"/>
  <c r="U954" i="5"/>
  <c r="B955" i="5"/>
  <c r="C955" i="5"/>
  <c r="D955" i="5"/>
  <c r="E955" i="5"/>
  <c r="F955" i="5"/>
  <c r="G955" i="5"/>
  <c r="H955" i="5"/>
  <c r="I955" i="5"/>
  <c r="J955" i="5"/>
  <c r="K955" i="5"/>
  <c r="L955" i="5"/>
  <c r="M955" i="5"/>
  <c r="N955" i="5"/>
  <c r="O955" i="5"/>
  <c r="P955" i="5"/>
  <c r="Q955" i="5"/>
  <c r="R955" i="5"/>
  <c r="S955" i="5"/>
  <c r="T955" i="5"/>
  <c r="U955" i="5"/>
  <c r="B956" i="5"/>
  <c r="C956" i="5"/>
  <c r="D956" i="5"/>
  <c r="E956" i="5"/>
  <c r="F956" i="5"/>
  <c r="G956" i="5"/>
  <c r="H956" i="5"/>
  <c r="I956" i="5"/>
  <c r="J956" i="5"/>
  <c r="K956" i="5"/>
  <c r="L956" i="5"/>
  <c r="M956" i="5"/>
  <c r="N956" i="5"/>
  <c r="O956" i="5"/>
  <c r="P956" i="5"/>
  <c r="Q956" i="5"/>
  <c r="R956" i="5"/>
  <c r="S956" i="5"/>
  <c r="T956" i="5"/>
  <c r="U956" i="5"/>
  <c r="B957" i="5"/>
  <c r="C957" i="5"/>
  <c r="D957" i="5"/>
  <c r="E957" i="5"/>
  <c r="F957" i="5"/>
  <c r="G957" i="5"/>
  <c r="H957" i="5"/>
  <c r="I957" i="5"/>
  <c r="J957" i="5"/>
  <c r="K957" i="5"/>
  <c r="L957" i="5"/>
  <c r="M957" i="5"/>
  <c r="N957" i="5"/>
  <c r="O957" i="5"/>
  <c r="P957" i="5"/>
  <c r="Q957" i="5"/>
  <c r="R957" i="5"/>
  <c r="S957" i="5"/>
  <c r="T957" i="5"/>
  <c r="U957" i="5"/>
  <c r="B958" i="5"/>
  <c r="C958" i="5"/>
  <c r="D958" i="5"/>
  <c r="E958" i="5"/>
  <c r="F958" i="5"/>
  <c r="G958" i="5"/>
  <c r="H958" i="5"/>
  <c r="I958" i="5"/>
  <c r="J958" i="5"/>
  <c r="K958" i="5"/>
  <c r="L958" i="5"/>
  <c r="M958" i="5"/>
  <c r="N958" i="5"/>
  <c r="O958" i="5"/>
  <c r="P958" i="5"/>
  <c r="Q958" i="5"/>
  <c r="R958" i="5"/>
  <c r="S958" i="5"/>
  <c r="T958" i="5"/>
  <c r="U958" i="5"/>
  <c r="B959" i="5"/>
  <c r="C959" i="5"/>
  <c r="D959" i="5"/>
  <c r="E959" i="5"/>
  <c r="F959" i="5"/>
  <c r="G959" i="5"/>
  <c r="H959" i="5"/>
  <c r="I959" i="5"/>
  <c r="J959" i="5"/>
  <c r="K959" i="5"/>
  <c r="L959" i="5"/>
  <c r="M959" i="5"/>
  <c r="N959" i="5"/>
  <c r="O959" i="5"/>
  <c r="P959" i="5"/>
  <c r="Q959" i="5"/>
  <c r="R959" i="5"/>
  <c r="S959" i="5"/>
  <c r="T959" i="5"/>
  <c r="U959" i="5"/>
  <c r="B960" i="5"/>
  <c r="C960" i="5"/>
  <c r="D960" i="5"/>
  <c r="E960" i="5"/>
  <c r="F960" i="5"/>
  <c r="G960" i="5"/>
  <c r="H960" i="5"/>
  <c r="I960" i="5"/>
  <c r="J960" i="5"/>
  <c r="K960" i="5"/>
  <c r="L960" i="5"/>
  <c r="M960" i="5"/>
  <c r="N960" i="5"/>
  <c r="O960" i="5"/>
  <c r="P960" i="5"/>
  <c r="Q960" i="5"/>
  <c r="R960" i="5"/>
  <c r="S960" i="5"/>
  <c r="T960" i="5"/>
  <c r="U960" i="5"/>
  <c r="B961" i="5"/>
  <c r="C961" i="5"/>
  <c r="D961" i="5"/>
  <c r="E961" i="5"/>
  <c r="F961" i="5"/>
  <c r="G961" i="5"/>
  <c r="H961" i="5"/>
  <c r="I961" i="5"/>
  <c r="J961" i="5"/>
  <c r="K961" i="5"/>
  <c r="L961" i="5"/>
  <c r="M961" i="5"/>
  <c r="N961" i="5"/>
  <c r="O961" i="5"/>
  <c r="P961" i="5"/>
  <c r="Q961" i="5"/>
  <c r="R961" i="5"/>
  <c r="S961" i="5"/>
  <c r="T961" i="5"/>
  <c r="U961" i="5"/>
  <c r="B962" i="5"/>
  <c r="C962" i="5"/>
  <c r="D962" i="5"/>
  <c r="E962" i="5"/>
  <c r="F962" i="5"/>
  <c r="G962" i="5"/>
  <c r="H962" i="5"/>
  <c r="I962" i="5"/>
  <c r="J962" i="5"/>
  <c r="K962" i="5"/>
  <c r="L962" i="5"/>
  <c r="M962" i="5"/>
  <c r="N962" i="5"/>
  <c r="O962" i="5"/>
  <c r="P962" i="5"/>
  <c r="Q962" i="5"/>
  <c r="R962" i="5"/>
  <c r="S962" i="5"/>
  <c r="T962" i="5"/>
  <c r="U962" i="5"/>
  <c r="B963" i="5"/>
  <c r="C963" i="5"/>
  <c r="D963" i="5"/>
  <c r="E963" i="5"/>
  <c r="F963" i="5"/>
  <c r="G963" i="5"/>
  <c r="H963" i="5"/>
  <c r="I963" i="5"/>
  <c r="J963" i="5"/>
  <c r="K963" i="5"/>
  <c r="L963" i="5"/>
  <c r="M963" i="5"/>
  <c r="N963" i="5"/>
  <c r="O963" i="5"/>
  <c r="P963" i="5"/>
  <c r="Q963" i="5"/>
  <c r="R963" i="5"/>
  <c r="S963" i="5"/>
  <c r="T963" i="5"/>
  <c r="U963" i="5"/>
  <c r="B964" i="5"/>
  <c r="C964" i="5"/>
  <c r="D964" i="5"/>
  <c r="E964" i="5"/>
  <c r="F964" i="5"/>
  <c r="G964" i="5"/>
  <c r="H964" i="5"/>
  <c r="I964" i="5"/>
  <c r="J964" i="5"/>
  <c r="K964" i="5"/>
  <c r="L964" i="5"/>
  <c r="M964" i="5"/>
  <c r="N964" i="5"/>
  <c r="O964" i="5"/>
  <c r="P964" i="5"/>
  <c r="Q964" i="5"/>
  <c r="R964" i="5"/>
  <c r="S964" i="5"/>
  <c r="T964" i="5"/>
  <c r="U964" i="5"/>
  <c r="B965" i="5"/>
  <c r="C965" i="5"/>
  <c r="D965" i="5"/>
  <c r="E965" i="5"/>
  <c r="F965" i="5"/>
  <c r="G965" i="5"/>
  <c r="H965" i="5"/>
  <c r="I965" i="5"/>
  <c r="J965" i="5"/>
  <c r="K965" i="5"/>
  <c r="L965" i="5"/>
  <c r="M965" i="5"/>
  <c r="N965" i="5"/>
  <c r="O965" i="5"/>
  <c r="P965" i="5"/>
  <c r="Q965" i="5"/>
  <c r="R965" i="5"/>
  <c r="S965" i="5"/>
  <c r="T965" i="5"/>
  <c r="U965" i="5"/>
  <c r="B966" i="5"/>
  <c r="C966" i="5"/>
  <c r="D966" i="5"/>
  <c r="E966" i="5"/>
  <c r="F966" i="5"/>
  <c r="G966" i="5"/>
  <c r="H966" i="5"/>
  <c r="I966" i="5"/>
  <c r="J966" i="5"/>
  <c r="K966" i="5"/>
  <c r="L966" i="5"/>
  <c r="M966" i="5"/>
  <c r="N966" i="5"/>
  <c r="O966" i="5"/>
  <c r="P966" i="5"/>
  <c r="Q966" i="5"/>
  <c r="R966" i="5"/>
  <c r="S966" i="5"/>
  <c r="T966" i="5"/>
  <c r="U966" i="5"/>
  <c r="B967" i="5"/>
  <c r="C967" i="5"/>
  <c r="D967" i="5"/>
  <c r="E967" i="5"/>
  <c r="F967" i="5"/>
  <c r="G967" i="5"/>
  <c r="H967" i="5"/>
  <c r="I967" i="5"/>
  <c r="J967" i="5"/>
  <c r="K967" i="5"/>
  <c r="L967" i="5"/>
  <c r="M967" i="5"/>
  <c r="N967" i="5"/>
  <c r="O967" i="5"/>
  <c r="P967" i="5"/>
  <c r="Q967" i="5"/>
  <c r="R967" i="5"/>
  <c r="S967" i="5"/>
  <c r="T967" i="5"/>
  <c r="U967" i="5"/>
  <c r="B968" i="5"/>
  <c r="C968" i="5"/>
  <c r="D968" i="5"/>
  <c r="E968" i="5"/>
  <c r="F968" i="5"/>
  <c r="G968" i="5"/>
  <c r="H968" i="5"/>
  <c r="I968" i="5"/>
  <c r="J968" i="5"/>
  <c r="K968" i="5"/>
  <c r="L968" i="5"/>
  <c r="M968" i="5"/>
  <c r="N968" i="5"/>
  <c r="O968" i="5"/>
  <c r="P968" i="5"/>
  <c r="Q968" i="5"/>
  <c r="R968" i="5"/>
  <c r="S968" i="5"/>
  <c r="T968" i="5"/>
  <c r="U968" i="5"/>
  <c r="B969" i="5"/>
  <c r="C969" i="5"/>
  <c r="D969" i="5"/>
  <c r="E969" i="5"/>
  <c r="F969" i="5"/>
  <c r="G969" i="5"/>
  <c r="H969" i="5"/>
  <c r="I969" i="5"/>
  <c r="J969" i="5"/>
  <c r="K969" i="5"/>
  <c r="L969" i="5"/>
  <c r="M969" i="5"/>
  <c r="N969" i="5"/>
  <c r="O969" i="5"/>
  <c r="P969" i="5"/>
  <c r="Q969" i="5"/>
  <c r="R969" i="5"/>
  <c r="S969" i="5"/>
  <c r="T969" i="5"/>
  <c r="U969" i="5"/>
  <c r="B970" i="5"/>
  <c r="C970" i="5"/>
  <c r="D970" i="5"/>
  <c r="E970" i="5"/>
  <c r="F970" i="5"/>
  <c r="G970" i="5"/>
  <c r="H970" i="5"/>
  <c r="I970" i="5"/>
  <c r="J970" i="5"/>
  <c r="K970" i="5"/>
  <c r="L970" i="5"/>
  <c r="M970" i="5"/>
  <c r="N970" i="5"/>
  <c r="O970" i="5"/>
  <c r="P970" i="5"/>
  <c r="Q970" i="5"/>
  <c r="R970" i="5"/>
  <c r="S970" i="5"/>
  <c r="T970" i="5"/>
  <c r="U970" i="5"/>
  <c r="B971" i="5"/>
  <c r="C971" i="5"/>
  <c r="D971" i="5"/>
  <c r="E971" i="5"/>
  <c r="F971" i="5"/>
  <c r="G971" i="5"/>
  <c r="H971" i="5"/>
  <c r="I971" i="5"/>
  <c r="J971" i="5"/>
  <c r="K971" i="5"/>
  <c r="L971" i="5"/>
  <c r="M971" i="5"/>
  <c r="N971" i="5"/>
  <c r="O971" i="5"/>
  <c r="P971" i="5"/>
  <c r="Q971" i="5"/>
  <c r="R971" i="5"/>
  <c r="S971" i="5"/>
  <c r="T971" i="5"/>
  <c r="U971" i="5"/>
  <c r="B972" i="5"/>
  <c r="C972" i="5"/>
  <c r="D972" i="5"/>
  <c r="E972" i="5"/>
  <c r="F972" i="5"/>
  <c r="G972" i="5"/>
  <c r="H972" i="5"/>
  <c r="I972" i="5"/>
  <c r="J972" i="5"/>
  <c r="K972" i="5"/>
  <c r="L972" i="5"/>
  <c r="M972" i="5"/>
  <c r="N972" i="5"/>
  <c r="O972" i="5"/>
  <c r="P972" i="5"/>
  <c r="Q972" i="5"/>
  <c r="R972" i="5"/>
  <c r="S972" i="5"/>
  <c r="T972" i="5"/>
  <c r="U972" i="5"/>
  <c r="B973" i="5"/>
  <c r="C973" i="5"/>
  <c r="D973" i="5"/>
  <c r="E973" i="5"/>
  <c r="F973" i="5"/>
  <c r="G973" i="5"/>
  <c r="H973" i="5"/>
  <c r="I973" i="5"/>
  <c r="J973" i="5"/>
  <c r="K973" i="5"/>
  <c r="L973" i="5"/>
  <c r="M973" i="5"/>
  <c r="N973" i="5"/>
  <c r="O973" i="5"/>
  <c r="P973" i="5"/>
  <c r="Q973" i="5"/>
  <c r="R973" i="5"/>
  <c r="S973" i="5"/>
  <c r="T973" i="5"/>
  <c r="U973" i="5"/>
  <c r="B974" i="5"/>
  <c r="C974" i="5"/>
  <c r="D974" i="5"/>
  <c r="E974" i="5"/>
  <c r="F974" i="5"/>
  <c r="G974" i="5"/>
  <c r="H974" i="5"/>
  <c r="I974" i="5"/>
  <c r="J974" i="5"/>
  <c r="K974" i="5"/>
  <c r="L974" i="5"/>
  <c r="M974" i="5"/>
  <c r="N974" i="5"/>
  <c r="O974" i="5"/>
  <c r="P974" i="5"/>
  <c r="Q974" i="5"/>
  <c r="R974" i="5"/>
  <c r="S974" i="5"/>
  <c r="T974" i="5"/>
  <c r="U974" i="5"/>
  <c r="B975" i="5"/>
  <c r="C975" i="5"/>
  <c r="D975" i="5"/>
  <c r="E975" i="5"/>
  <c r="F975" i="5"/>
  <c r="G975" i="5"/>
  <c r="H975" i="5"/>
  <c r="I975" i="5"/>
  <c r="J975" i="5"/>
  <c r="K975" i="5"/>
  <c r="L975" i="5"/>
  <c r="M975" i="5"/>
  <c r="N975" i="5"/>
  <c r="O975" i="5"/>
  <c r="P975" i="5"/>
  <c r="Q975" i="5"/>
  <c r="R975" i="5"/>
  <c r="S975" i="5"/>
  <c r="T975" i="5"/>
  <c r="U975" i="5"/>
  <c r="B976" i="5"/>
  <c r="C976" i="5"/>
  <c r="D976" i="5"/>
  <c r="E976" i="5"/>
  <c r="F976" i="5"/>
  <c r="G976" i="5"/>
  <c r="H976" i="5"/>
  <c r="I976" i="5"/>
  <c r="J976" i="5"/>
  <c r="K976" i="5"/>
  <c r="L976" i="5"/>
  <c r="M976" i="5"/>
  <c r="N976" i="5"/>
  <c r="O976" i="5"/>
  <c r="P976" i="5"/>
  <c r="Q976" i="5"/>
  <c r="R976" i="5"/>
  <c r="S976" i="5"/>
  <c r="T976" i="5"/>
  <c r="U976" i="5"/>
  <c r="B977" i="5"/>
  <c r="C977" i="5"/>
  <c r="D977" i="5"/>
  <c r="E977" i="5"/>
  <c r="F977" i="5"/>
  <c r="G977" i="5"/>
  <c r="H977" i="5"/>
  <c r="I977" i="5"/>
  <c r="J977" i="5"/>
  <c r="K977" i="5"/>
  <c r="L977" i="5"/>
  <c r="M977" i="5"/>
  <c r="N977" i="5"/>
  <c r="O977" i="5"/>
  <c r="P977" i="5"/>
  <c r="Q977" i="5"/>
  <c r="R977" i="5"/>
  <c r="S977" i="5"/>
  <c r="T977" i="5"/>
  <c r="U977" i="5"/>
  <c r="B978" i="5"/>
  <c r="C978" i="5"/>
  <c r="D978" i="5"/>
  <c r="E978" i="5"/>
  <c r="F978" i="5"/>
  <c r="G978" i="5"/>
  <c r="H978" i="5"/>
  <c r="I978" i="5"/>
  <c r="J978" i="5"/>
  <c r="K978" i="5"/>
  <c r="L978" i="5"/>
  <c r="M978" i="5"/>
  <c r="N978" i="5"/>
  <c r="O978" i="5"/>
  <c r="P978" i="5"/>
  <c r="Q978" i="5"/>
  <c r="R978" i="5"/>
  <c r="S978" i="5"/>
  <c r="T978" i="5"/>
  <c r="U978" i="5"/>
  <c r="B979" i="5"/>
  <c r="C979" i="5"/>
  <c r="D979" i="5"/>
  <c r="E979" i="5"/>
  <c r="F979" i="5"/>
  <c r="G979" i="5"/>
  <c r="H979" i="5"/>
  <c r="I979" i="5"/>
  <c r="J979" i="5"/>
  <c r="K979" i="5"/>
  <c r="L979" i="5"/>
  <c r="M979" i="5"/>
  <c r="N979" i="5"/>
  <c r="O979" i="5"/>
  <c r="P979" i="5"/>
  <c r="Q979" i="5"/>
  <c r="R979" i="5"/>
  <c r="S979" i="5"/>
  <c r="T979" i="5"/>
  <c r="U979" i="5"/>
  <c r="B980" i="5"/>
  <c r="C980" i="5"/>
  <c r="D980" i="5"/>
  <c r="E980" i="5"/>
  <c r="F980" i="5"/>
  <c r="G980" i="5"/>
  <c r="H980" i="5"/>
  <c r="I980" i="5"/>
  <c r="J980" i="5"/>
  <c r="K980" i="5"/>
  <c r="L980" i="5"/>
  <c r="M980" i="5"/>
  <c r="N980" i="5"/>
  <c r="O980" i="5"/>
  <c r="P980" i="5"/>
  <c r="Q980" i="5"/>
  <c r="R980" i="5"/>
  <c r="S980" i="5"/>
  <c r="T980" i="5"/>
  <c r="U980" i="5"/>
  <c r="B981" i="5"/>
  <c r="C981" i="5"/>
  <c r="D981" i="5"/>
  <c r="E981" i="5"/>
  <c r="F981" i="5"/>
  <c r="G981" i="5"/>
  <c r="H981" i="5"/>
  <c r="I981" i="5"/>
  <c r="J981" i="5"/>
  <c r="K981" i="5"/>
  <c r="L981" i="5"/>
  <c r="M981" i="5"/>
  <c r="N981" i="5"/>
  <c r="O981" i="5"/>
  <c r="P981" i="5"/>
  <c r="Q981" i="5"/>
  <c r="R981" i="5"/>
  <c r="S981" i="5"/>
  <c r="T981" i="5"/>
  <c r="U981" i="5"/>
  <c r="B982" i="5"/>
  <c r="C982" i="5"/>
  <c r="D982" i="5"/>
  <c r="E982" i="5"/>
  <c r="F982" i="5"/>
  <c r="G982" i="5"/>
  <c r="H982" i="5"/>
  <c r="I982" i="5"/>
  <c r="J982" i="5"/>
  <c r="K982" i="5"/>
  <c r="L982" i="5"/>
  <c r="M982" i="5"/>
  <c r="N982" i="5"/>
  <c r="O982" i="5"/>
  <c r="P982" i="5"/>
  <c r="Q982" i="5"/>
  <c r="R982" i="5"/>
  <c r="S982" i="5"/>
  <c r="T982" i="5"/>
  <c r="U982" i="5"/>
  <c r="B983" i="5"/>
  <c r="C983" i="5"/>
  <c r="D983" i="5"/>
  <c r="E983" i="5"/>
  <c r="F983" i="5"/>
  <c r="G983" i="5"/>
  <c r="H983" i="5"/>
  <c r="I983" i="5"/>
  <c r="J983" i="5"/>
  <c r="K983" i="5"/>
  <c r="L983" i="5"/>
  <c r="M983" i="5"/>
  <c r="N983" i="5"/>
  <c r="O983" i="5"/>
  <c r="P983" i="5"/>
  <c r="Q983" i="5"/>
  <c r="R983" i="5"/>
  <c r="S983" i="5"/>
  <c r="T983" i="5"/>
  <c r="U983" i="5"/>
  <c r="B984" i="5"/>
  <c r="C984" i="5"/>
  <c r="D984" i="5"/>
  <c r="E984" i="5"/>
  <c r="F984" i="5"/>
  <c r="G984" i="5"/>
  <c r="H984" i="5"/>
  <c r="I984" i="5"/>
  <c r="J984" i="5"/>
  <c r="K984" i="5"/>
  <c r="L984" i="5"/>
  <c r="M984" i="5"/>
  <c r="N984" i="5"/>
  <c r="O984" i="5"/>
  <c r="P984" i="5"/>
  <c r="Q984" i="5"/>
  <c r="R984" i="5"/>
  <c r="S984" i="5"/>
  <c r="T984" i="5"/>
  <c r="U984" i="5"/>
  <c r="B985" i="5"/>
  <c r="C985" i="5"/>
  <c r="D985" i="5"/>
  <c r="E985" i="5"/>
  <c r="F985" i="5"/>
  <c r="G985" i="5"/>
  <c r="H985" i="5"/>
  <c r="I985" i="5"/>
  <c r="J985" i="5"/>
  <c r="K985" i="5"/>
  <c r="L985" i="5"/>
  <c r="M985" i="5"/>
  <c r="N985" i="5"/>
  <c r="O985" i="5"/>
  <c r="P985" i="5"/>
  <c r="Q985" i="5"/>
  <c r="R985" i="5"/>
  <c r="S985" i="5"/>
  <c r="T985" i="5"/>
  <c r="U985" i="5"/>
  <c r="B986" i="5"/>
  <c r="C986" i="5"/>
  <c r="D986" i="5"/>
  <c r="E986" i="5"/>
  <c r="F986" i="5"/>
  <c r="G986" i="5"/>
  <c r="H986" i="5"/>
  <c r="I986" i="5"/>
  <c r="J986" i="5"/>
  <c r="K986" i="5"/>
  <c r="L986" i="5"/>
  <c r="M986" i="5"/>
  <c r="N986" i="5"/>
  <c r="O986" i="5"/>
  <c r="P986" i="5"/>
  <c r="Q986" i="5"/>
  <c r="R986" i="5"/>
  <c r="S986" i="5"/>
  <c r="T986" i="5"/>
  <c r="U986" i="5"/>
  <c r="B987" i="5"/>
  <c r="C987" i="5"/>
  <c r="D987" i="5"/>
  <c r="E987" i="5"/>
  <c r="F987" i="5"/>
  <c r="G987" i="5"/>
  <c r="H987" i="5"/>
  <c r="I987" i="5"/>
  <c r="J987" i="5"/>
  <c r="K987" i="5"/>
  <c r="L987" i="5"/>
  <c r="M987" i="5"/>
  <c r="N987" i="5"/>
  <c r="O987" i="5"/>
  <c r="P987" i="5"/>
  <c r="Q987" i="5"/>
  <c r="R987" i="5"/>
  <c r="S987" i="5"/>
  <c r="T987" i="5"/>
  <c r="U987" i="5"/>
  <c r="B988" i="5"/>
  <c r="C988" i="5"/>
  <c r="D988" i="5"/>
  <c r="E988" i="5"/>
  <c r="F988" i="5"/>
  <c r="G988" i="5"/>
  <c r="H988" i="5"/>
  <c r="I988" i="5"/>
  <c r="J988" i="5"/>
  <c r="K988" i="5"/>
  <c r="L988" i="5"/>
  <c r="M988" i="5"/>
  <c r="N988" i="5"/>
  <c r="O988" i="5"/>
  <c r="P988" i="5"/>
  <c r="Q988" i="5"/>
  <c r="R988" i="5"/>
  <c r="S988" i="5"/>
  <c r="T988" i="5"/>
  <c r="U988" i="5"/>
  <c r="B989" i="5"/>
  <c r="C989" i="5"/>
  <c r="D989" i="5"/>
  <c r="E989" i="5"/>
  <c r="F989" i="5"/>
  <c r="G989" i="5"/>
  <c r="H989" i="5"/>
  <c r="I989" i="5"/>
  <c r="J989" i="5"/>
  <c r="K989" i="5"/>
  <c r="L989" i="5"/>
  <c r="M989" i="5"/>
  <c r="N989" i="5"/>
  <c r="O989" i="5"/>
  <c r="P989" i="5"/>
  <c r="Q989" i="5"/>
  <c r="R989" i="5"/>
  <c r="S989" i="5"/>
  <c r="T989" i="5"/>
  <c r="U989" i="5"/>
  <c r="B990" i="5"/>
  <c r="C990" i="5"/>
  <c r="D990" i="5"/>
  <c r="E990" i="5"/>
  <c r="F990" i="5"/>
  <c r="G990" i="5"/>
  <c r="H990" i="5"/>
  <c r="I990" i="5"/>
  <c r="J990" i="5"/>
  <c r="K990" i="5"/>
  <c r="L990" i="5"/>
  <c r="M990" i="5"/>
  <c r="N990" i="5"/>
  <c r="O990" i="5"/>
  <c r="P990" i="5"/>
  <c r="Q990" i="5"/>
  <c r="R990" i="5"/>
  <c r="S990" i="5"/>
  <c r="T990" i="5"/>
  <c r="U990" i="5"/>
  <c r="B991" i="5"/>
  <c r="C991" i="5"/>
  <c r="D991" i="5"/>
  <c r="E991" i="5"/>
  <c r="F991" i="5"/>
  <c r="G991" i="5"/>
  <c r="H991" i="5"/>
  <c r="I991" i="5"/>
  <c r="J991" i="5"/>
  <c r="K991" i="5"/>
  <c r="L991" i="5"/>
  <c r="M991" i="5"/>
  <c r="N991" i="5"/>
  <c r="O991" i="5"/>
  <c r="P991" i="5"/>
  <c r="Q991" i="5"/>
  <c r="R991" i="5"/>
  <c r="S991" i="5"/>
  <c r="T991" i="5"/>
  <c r="U991" i="5"/>
  <c r="B992" i="5"/>
  <c r="C992" i="5"/>
  <c r="D992" i="5"/>
  <c r="E992" i="5"/>
  <c r="F992" i="5"/>
  <c r="G992" i="5"/>
  <c r="H992" i="5"/>
  <c r="I992" i="5"/>
  <c r="J992" i="5"/>
  <c r="K992" i="5"/>
  <c r="L992" i="5"/>
  <c r="M992" i="5"/>
  <c r="N992" i="5"/>
  <c r="O992" i="5"/>
  <c r="P992" i="5"/>
  <c r="Q992" i="5"/>
  <c r="R992" i="5"/>
  <c r="S992" i="5"/>
  <c r="T992" i="5"/>
  <c r="U992" i="5"/>
  <c r="B993" i="5"/>
  <c r="C993" i="5"/>
  <c r="D993" i="5"/>
  <c r="E993" i="5"/>
  <c r="F993" i="5"/>
  <c r="G993" i="5"/>
  <c r="H993" i="5"/>
  <c r="I993" i="5"/>
  <c r="J993" i="5"/>
  <c r="K993" i="5"/>
  <c r="L993" i="5"/>
  <c r="M993" i="5"/>
  <c r="N993" i="5"/>
  <c r="O993" i="5"/>
  <c r="P993" i="5"/>
  <c r="Q993" i="5"/>
  <c r="R993" i="5"/>
  <c r="S993" i="5"/>
  <c r="T993" i="5"/>
  <c r="U993" i="5"/>
  <c r="B994" i="5"/>
  <c r="C994" i="5"/>
  <c r="D994" i="5"/>
  <c r="E994" i="5"/>
  <c r="F994" i="5"/>
  <c r="G994" i="5"/>
  <c r="H994" i="5"/>
  <c r="I994" i="5"/>
  <c r="J994" i="5"/>
  <c r="K994" i="5"/>
  <c r="L994" i="5"/>
  <c r="M994" i="5"/>
  <c r="N994" i="5"/>
  <c r="O994" i="5"/>
  <c r="P994" i="5"/>
  <c r="Q994" i="5"/>
  <c r="R994" i="5"/>
  <c r="S994" i="5"/>
  <c r="T994" i="5"/>
  <c r="U994" i="5"/>
  <c r="B995" i="5"/>
  <c r="C995" i="5"/>
  <c r="D995" i="5"/>
  <c r="E995" i="5"/>
  <c r="F995" i="5"/>
  <c r="G995" i="5"/>
  <c r="H995" i="5"/>
  <c r="I995" i="5"/>
  <c r="J995" i="5"/>
  <c r="K995" i="5"/>
  <c r="L995" i="5"/>
  <c r="M995" i="5"/>
  <c r="N995" i="5"/>
  <c r="O995" i="5"/>
  <c r="P995" i="5"/>
  <c r="Q995" i="5"/>
  <c r="R995" i="5"/>
  <c r="S995" i="5"/>
  <c r="T995" i="5"/>
  <c r="U995" i="5"/>
  <c r="B996" i="5"/>
  <c r="C996" i="5"/>
  <c r="D996" i="5"/>
  <c r="E996" i="5"/>
  <c r="F996" i="5"/>
  <c r="G996" i="5"/>
  <c r="H996" i="5"/>
  <c r="I996" i="5"/>
  <c r="J996" i="5"/>
  <c r="K996" i="5"/>
  <c r="L996" i="5"/>
  <c r="M996" i="5"/>
  <c r="N996" i="5"/>
  <c r="O996" i="5"/>
  <c r="P996" i="5"/>
  <c r="Q996" i="5"/>
  <c r="R996" i="5"/>
  <c r="S996" i="5"/>
  <c r="T996" i="5"/>
  <c r="U996" i="5"/>
  <c r="B997" i="5"/>
  <c r="C997" i="5"/>
  <c r="D997" i="5"/>
  <c r="E997" i="5"/>
  <c r="F997" i="5"/>
  <c r="G997" i="5"/>
  <c r="H997" i="5"/>
  <c r="I997" i="5"/>
  <c r="J997" i="5"/>
  <c r="K997" i="5"/>
  <c r="L997" i="5"/>
  <c r="M997" i="5"/>
  <c r="N997" i="5"/>
  <c r="O997" i="5"/>
  <c r="P997" i="5"/>
  <c r="Q997" i="5"/>
  <c r="R997" i="5"/>
  <c r="S997" i="5"/>
  <c r="T997" i="5"/>
  <c r="U997" i="5"/>
  <c r="B998" i="5"/>
  <c r="C998" i="5"/>
  <c r="D998" i="5"/>
  <c r="E998" i="5"/>
  <c r="F998" i="5"/>
  <c r="G998" i="5"/>
  <c r="H998" i="5"/>
  <c r="I998" i="5"/>
  <c r="J998" i="5"/>
  <c r="K998" i="5"/>
  <c r="L998" i="5"/>
  <c r="M998" i="5"/>
  <c r="N998" i="5"/>
  <c r="O998" i="5"/>
  <c r="P998" i="5"/>
  <c r="Q998" i="5"/>
  <c r="R998" i="5"/>
  <c r="S998" i="5"/>
  <c r="T998" i="5"/>
  <c r="U998" i="5"/>
  <c r="B999" i="5"/>
  <c r="C999" i="5"/>
  <c r="D999" i="5"/>
  <c r="E999" i="5"/>
  <c r="F999" i="5"/>
  <c r="G999" i="5"/>
  <c r="H999" i="5"/>
  <c r="I999" i="5"/>
  <c r="J999" i="5"/>
  <c r="K999" i="5"/>
  <c r="L999" i="5"/>
  <c r="M999" i="5"/>
  <c r="N999" i="5"/>
  <c r="O999" i="5"/>
  <c r="P999" i="5"/>
  <c r="Q999" i="5"/>
  <c r="R999" i="5"/>
  <c r="S999" i="5"/>
  <c r="T999" i="5"/>
  <c r="U999" i="5"/>
  <c r="B1000" i="5"/>
  <c r="C1000" i="5"/>
  <c r="D1000" i="5"/>
  <c r="E1000" i="5"/>
  <c r="F1000" i="5"/>
  <c r="G1000" i="5"/>
  <c r="H1000" i="5"/>
  <c r="I1000" i="5"/>
  <c r="J1000" i="5"/>
  <c r="K1000" i="5"/>
  <c r="L1000" i="5"/>
  <c r="M1000" i="5"/>
  <c r="N1000" i="5"/>
  <c r="O1000" i="5"/>
  <c r="P1000" i="5"/>
  <c r="Q1000" i="5"/>
  <c r="R1000" i="5"/>
  <c r="S1000" i="5"/>
  <c r="T1000" i="5"/>
  <c r="U1000" i="5"/>
  <c r="B1001" i="5"/>
  <c r="C1001" i="5"/>
  <c r="D1001" i="5"/>
  <c r="E1001" i="5"/>
  <c r="F1001" i="5"/>
  <c r="G1001" i="5"/>
  <c r="H1001" i="5"/>
  <c r="I1001" i="5"/>
  <c r="J1001" i="5"/>
  <c r="K1001" i="5"/>
  <c r="L1001" i="5"/>
  <c r="M1001" i="5"/>
  <c r="N1001" i="5"/>
  <c r="O1001" i="5"/>
  <c r="P1001" i="5"/>
  <c r="Q1001" i="5"/>
  <c r="R1001" i="5"/>
  <c r="S1001" i="5"/>
  <c r="T1001" i="5"/>
  <c r="U1001" i="5"/>
  <c r="B1002" i="5"/>
  <c r="C1002" i="5"/>
  <c r="D1002" i="5"/>
  <c r="E1002" i="5"/>
  <c r="F1002" i="5"/>
  <c r="G1002" i="5"/>
  <c r="H1002" i="5"/>
  <c r="I1002" i="5"/>
  <c r="J1002" i="5"/>
  <c r="K1002" i="5"/>
  <c r="L1002" i="5"/>
  <c r="M1002" i="5"/>
  <c r="N1002" i="5"/>
  <c r="O1002" i="5"/>
  <c r="P1002" i="5"/>
  <c r="Q1002" i="5"/>
  <c r="R1002" i="5"/>
  <c r="S1002" i="5"/>
  <c r="T1002" i="5"/>
  <c r="U1002" i="5"/>
  <c r="B1003" i="5"/>
  <c r="C1003" i="5"/>
  <c r="D1003" i="5"/>
  <c r="E1003" i="5"/>
  <c r="F1003" i="5"/>
  <c r="G1003" i="5"/>
  <c r="H1003" i="5"/>
  <c r="I1003" i="5"/>
  <c r="J1003" i="5"/>
  <c r="K1003" i="5"/>
  <c r="L1003" i="5"/>
  <c r="M1003" i="5"/>
  <c r="N1003" i="5"/>
  <c r="O1003" i="5"/>
  <c r="P1003" i="5"/>
  <c r="Q1003" i="5"/>
  <c r="R1003" i="5"/>
  <c r="S1003" i="5"/>
  <c r="T1003" i="5"/>
  <c r="U1003" i="5"/>
  <c r="B1004" i="5"/>
  <c r="C1004" i="5"/>
  <c r="D1004" i="5"/>
  <c r="E1004" i="5"/>
  <c r="F1004" i="5"/>
  <c r="G1004" i="5"/>
  <c r="H1004" i="5"/>
  <c r="I1004" i="5"/>
  <c r="J1004" i="5"/>
  <c r="K1004" i="5"/>
  <c r="L1004" i="5"/>
  <c r="M1004" i="5"/>
  <c r="N1004" i="5"/>
  <c r="O1004" i="5"/>
  <c r="P1004" i="5"/>
  <c r="Q1004" i="5"/>
  <c r="R1004" i="5"/>
  <c r="S1004" i="5"/>
  <c r="T1004" i="5"/>
  <c r="U1004" i="5"/>
  <c r="B1005" i="5"/>
  <c r="C1005" i="5"/>
  <c r="D1005" i="5"/>
  <c r="E1005" i="5"/>
  <c r="F1005" i="5"/>
  <c r="G1005" i="5"/>
  <c r="H1005" i="5"/>
  <c r="I1005" i="5"/>
  <c r="J1005" i="5"/>
  <c r="K1005" i="5"/>
  <c r="L1005" i="5"/>
  <c r="M1005" i="5"/>
  <c r="N1005" i="5"/>
  <c r="O1005" i="5"/>
  <c r="P1005" i="5"/>
  <c r="Q1005" i="5"/>
  <c r="R1005" i="5"/>
  <c r="S1005" i="5"/>
  <c r="T1005" i="5"/>
  <c r="U1005" i="5"/>
  <c r="B1006" i="5"/>
  <c r="C1006" i="5"/>
  <c r="D1006" i="5"/>
  <c r="E1006" i="5"/>
  <c r="F1006" i="5"/>
  <c r="G1006" i="5"/>
  <c r="H1006" i="5"/>
  <c r="I1006" i="5"/>
  <c r="J1006" i="5"/>
  <c r="K1006" i="5"/>
  <c r="L1006" i="5"/>
  <c r="M1006" i="5"/>
  <c r="N1006" i="5"/>
  <c r="O1006" i="5"/>
  <c r="P1006" i="5"/>
  <c r="Q1006" i="5"/>
  <c r="R1006" i="5"/>
  <c r="S1006" i="5"/>
  <c r="T1006" i="5"/>
  <c r="U1006" i="5"/>
  <c r="B1007" i="5"/>
  <c r="C1007" i="5"/>
  <c r="D1007" i="5"/>
  <c r="E1007" i="5"/>
  <c r="F1007" i="5"/>
  <c r="G1007" i="5"/>
  <c r="H1007" i="5"/>
  <c r="I1007" i="5"/>
  <c r="J1007" i="5"/>
  <c r="K1007" i="5"/>
  <c r="L1007" i="5"/>
  <c r="M1007" i="5"/>
  <c r="N1007" i="5"/>
  <c r="O1007" i="5"/>
  <c r="P1007" i="5"/>
  <c r="Q1007" i="5"/>
  <c r="R1007" i="5"/>
  <c r="S1007" i="5"/>
  <c r="T1007" i="5"/>
  <c r="U1007" i="5"/>
  <c r="B1008" i="5"/>
  <c r="C1008" i="5"/>
  <c r="D1008" i="5"/>
  <c r="E1008" i="5"/>
  <c r="F1008" i="5"/>
  <c r="G1008" i="5"/>
  <c r="H1008" i="5"/>
  <c r="I1008" i="5"/>
  <c r="J1008" i="5"/>
  <c r="K1008" i="5"/>
  <c r="L1008" i="5"/>
  <c r="M1008" i="5"/>
  <c r="N1008" i="5"/>
  <c r="O1008" i="5"/>
  <c r="P1008" i="5"/>
  <c r="Q1008" i="5"/>
  <c r="R1008" i="5"/>
  <c r="S1008" i="5"/>
  <c r="T1008" i="5"/>
  <c r="U1008" i="5"/>
  <c r="B1009" i="5"/>
  <c r="C1009" i="5"/>
  <c r="D1009" i="5"/>
  <c r="E1009" i="5"/>
  <c r="F1009" i="5"/>
  <c r="G1009" i="5"/>
  <c r="H1009" i="5"/>
  <c r="I1009" i="5"/>
  <c r="J1009" i="5"/>
  <c r="K1009" i="5"/>
  <c r="L1009" i="5"/>
  <c r="M1009" i="5"/>
  <c r="N1009" i="5"/>
  <c r="O1009" i="5"/>
  <c r="P1009" i="5"/>
  <c r="Q1009" i="5"/>
  <c r="R1009" i="5"/>
  <c r="S1009" i="5"/>
  <c r="T1009" i="5"/>
  <c r="U1009" i="5"/>
  <c r="B1010" i="5"/>
  <c r="C1010" i="5"/>
  <c r="D1010" i="5"/>
  <c r="E1010" i="5"/>
  <c r="F1010" i="5"/>
  <c r="G1010" i="5"/>
  <c r="H1010" i="5"/>
  <c r="I1010" i="5"/>
  <c r="J1010" i="5"/>
  <c r="K1010" i="5"/>
  <c r="L1010" i="5"/>
  <c r="M1010" i="5"/>
  <c r="N1010" i="5"/>
  <c r="O1010" i="5"/>
  <c r="P1010" i="5"/>
  <c r="Q1010" i="5"/>
  <c r="R1010" i="5"/>
  <c r="S1010" i="5"/>
  <c r="T1010" i="5"/>
  <c r="U1010" i="5"/>
  <c r="B1011" i="5"/>
  <c r="C1011" i="5"/>
  <c r="D1011" i="5"/>
  <c r="E1011" i="5"/>
  <c r="F1011" i="5"/>
  <c r="G1011" i="5"/>
  <c r="H1011" i="5"/>
  <c r="I1011" i="5"/>
  <c r="J1011" i="5"/>
  <c r="K1011" i="5"/>
  <c r="L1011" i="5"/>
  <c r="M1011" i="5"/>
  <c r="N1011" i="5"/>
  <c r="O1011" i="5"/>
  <c r="P1011" i="5"/>
  <c r="Q1011" i="5"/>
  <c r="R1011" i="5"/>
  <c r="S1011" i="5"/>
  <c r="T1011" i="5"/>
  <c r="U1011" i="5"/>
  <c r="B1012" i="5"/>
  <c r="C1012" i="5"/>
  <c r="D1012" i="5"/>
  <c r="E1012" i="5"/>
  <c r="F1012" i="5"/>
  <c r="G1012" i="5"/>
  <c r="H1012" i="5"/>
  <c r="I1012" i="5"/>
  <c r="J1012" i="5"/>
  <c r="K1012" i="5"/>
  <c r="L1012" i="5"/>
  <c r="M1012" i="5"/>
  <c r="N1012" i="5"/>
  <c r="O1012" i="5"/>
  <c r="P1012" i="5"/>
  <c r="Q1012" i="5"/>
  <c r="R1012" i="5"/>
  <c r="S1012" i="5"/>
  <c r="T1012" i="5"/>
  <c r="U1012" i="5"/>
  <c r="B1013" i="5"/>
  <c r="C1013" i="5"/>
  <c r="D1013" i="5"/>
  <c r="E1013" i="5"/>
  <c r="F1013" i="5"/>
  <c r="G1013" i="5"/>
  <c r="H1013" i="5"/>
  <c r="I1013" i="5"/>
  <c r="J1013" i="5"/>
  <c r="K1013" i="5"/>
  <c r="L1013" i="5"/>
  <c r="M1013" i="5"/>
  <c r="N1013" i="5"/>
  <c r="O1013" i="5"/>
  <c r="P1013" i="5"/>
  <c r="Q1013" i="5"/>
  <c r="R1013" i="5"/>
  <c r="S1013" i="5"/>
  <c r="T1013" i="5"/>
  <c r="U1013" i="5"/>
  <c r="B1014" i="5"/>
  <c r="C1014" i="5"/>
  <c r="D1014" i="5"/>
  <c r="E1014" i="5"/>
  <c r="F1014" i="5"/>
  <c r="G1014" i="5"/>
  <c r="H1014" i="5"/>
  <c r="I1014" i="5"/>
  <c r="J1014" i="5"/>
  <c r="K1014" i="5"/>
  <c r="L1014" i="5"/>
  <c r="M1014" i="5"/>
  <c r="N1014" i="5"/>
  <c r="O1014" i="5"/>
  <c r="P1014" i="5"/>
  <c r="Q1014" i="5"/>
  <c r="R1014" i="5"/>
  <c r="S1014" i="5"/>
  <c r="T1014" i="5"/>
  <c r="U1014" i="5"/>
  <c r="B1015" i="5"/>
  <c r="C1015" i="5"/>
  <c r="D1015" i="5"/>
  <c r="E1015" i="5"/>
  <c r="F1015" i="5"/>
  <c r="G1015" i="5"/>
  <c r="H1015" i="5"/>
  <c r="I1015" i="5"/>
  <c r="J1015" i="5"/>
  <c r="K1015" i="5"/>
  <c r="L1015" i="5"/>
  <c r="M1015" i="5"/>
  <c r="N1015" i="5"/>
  <c r="O1015" i="5"/>
  <c r="P1015" i="5"/>
  <c r="Q1015" i="5"/>
  <c r="R1015" i="5"/>
  <c r="S1015" i="5"/>
  <c r="T1015" i="5"/>
  <c r="U1015" i="5"/>
  <c r="B1016" i="5"/>
  <c r="C1016" i="5"/>
  <c r="D1016" i="5"/>
  <c r="E1016" i="5"/>
  <c r="F1016" i="5"/>
  <c r="G1016" i="5"/>
  <c r="H1016" i="5"/>
  <c r="I1016" i="5"/>
  <c r="J1016" i="5"/>
  <c r="K1016" i="5"/>
  <c r="L1016" i="5"/>
  <c r="M1016" i="5"/>
  <c r="N1016" i="5"/>
  <c r="O1016" i="5"/>
  <c r="P1016" i="5"/>
  <c r="Q1016" i="5"/>
  <c r="R1016" i="5"/>
  <c r="S1016" i="5"/>
  <c r="T1016" i="5"/>
  <c r="U1016" i="5"/>
  <c r="B1017" i="5"/>
  <c r="C1017" i="5"/>
  <c r="D1017" i="5"/>
  <c r="E1017" i="5"/>
  <c r="F1017" i="5"/>
  <c r="G1017" i="5"/>
  <c r="H1017" i="5"/>
  <c r="I1017" i="5"/>
  <c r="J1017" i="5"/>
  <c r="K1017" i="5"/>
  <c r="L1017" i="5"/>
  <c r="M1017" i="5"/>
  <c r="N1017" i="5"/>
  <c r="O1017" i="5"/>
  <c r="P1017" i="5"/>
  <c r="Q1017" i="5"/>
  <c r="R1017" i="5"/>
  <c r="S1017" i="5"/>
  <c r="T1017" i="5"/>
  <c r="U1017" i="5"/>
  <c r="B1018" i="5"/>
  <c r="C1018" i="5"/>
  <c r="D1018" i="5"/>
  <c r="E1018" i="5"/>
  <c r="F1018" i="5"/>
  <c r="G1018" i="5"/>
  <c r="H1018" i="5"/>
  <c r="I1018" i="5"/>
  <c r="J1018" i="5"/>
  <c r="K1018" i="5"/>
  <c r="L1018" i="5"/>
  <c r="M1018" i="5"/>
  <c r="N1018" i="5"/>
  <c r="O1018" i="5"/>
  <c r="P1018" i="5"/>
  <c r="Q1018" i="5"/>
  <c r="R1018" i="5"/>
  <c r="S1018" i="5"/>
  <c r="T1018" i="5"/>
  <c r="U1018" i="5"/>
  <c r="B1019" i="5"/>
  <c r="C1019" i="5"/>
  <c r="D1019" i="5"/>
  <c r="E1019" i="5"/>
  <c r="F1019" i="5"/>
  <c r="G1019" i="5"/>
  <c r="H1019" i="5"/>
  <c r="I1019" i="5"/>
  <c r="J1019" i="5"/>
  <c r="K1019" i="5"/>
  <c r="L1019" i="5"/>
  <c r="M1019" i="5"/>
  <c r="N1019" i="5"/>
  <c r="O1019" i="5"/>
  <c r="P1019" i="5"/>
  <c r="Q1019" i="5"/>
  <c r="R1019" i="5"/>
  <c r="S1019" i="5"/>
  <c r="T1019" i="5"/>
  <c r="U1019" i="5"/>
  <c r="B1020" i="5"/>
  <c r="C1020" i="5"/>
  <c r="D1020" i="5"/>
  <c r="E1020" i="5"/>
  <c r="F1020" i="5"/>
  <c r="G1020" i="5"/>
  <c r="H1020" i="5"/>
  <c r="I1020" i="5"/>
  <c r="J1020" i="5"/>
  <c r="K1020" i="5"/>
  <c r="L1020" i="5"/>
  <c r="M1020" i="5"/>
  <c r="N1020" i="5"/>
  <c r="O1020" i="5"/>
  <c r="P1020" i="5"/>
  <c r="Q1020" i="5"/>
  <c r="R1020" i="5"/>
  <c r="S1020" i="5"/>
  <c r="T1020" i="5"/>
  <c r="U1020" i="5"/>
  <c r="B1021" i="5"/>
  <c r="C1021" i="5"/>
  <c r="D1021" i="5"/>
  <c r="E1021" i="5"/>
  <c r="F1021" i="5"/>
  <c r="G1021" i="5"/>
  <c r="H1021" i="5"/>
  <c r="I1021" i="5"/>
  <c r="J1021" i="5"/>
  <c r="K1021" i="5"/>
  <c r="L1021" i="5"/>
  <c r="M1021" i="5"/>
  <c r="N1021" i="5"/>
  <c r="O1021" i="5"/>
  <c r="P1021" i="5"/>
  <c r="Q1021" i="5"/>
  <c r="R1021" i="5"/>
  <c r="S1021" i="5"/>
  <c r="T1021" i="5"/>
  <c r="U1021" i="5"/>
  <c r="B1022" i="5"/>
  <c r="C1022" i="5"/>
  <c r="D1022" i="5"/>
  <c r="E1022" i="5"/>
  <c r="F1022" i="5"/>
  <c r="G1022" i="5"/>
  <c r="H1022" i="5"/>
  <c r="I1022" i="5"/>
  <c r="J1022" i="5"/>
  <c r="K1022" i="5"/>
  <c r="L1022" i="5"/>
  <c r="M1022" i="5"/>
  <c r="N1022" i="5"/>
  <c r="O1022" i="5"/>
  <c r="P1022" i="5"/>
  <c r="Q1022" i="5"/>
  <c r="R1022" i="5"/>
  <c r="S1022" i="5"/>
  <c r="T1022" i="5"/>
  <c r="U1022" i="5"/>
  <c r="B1023" i="5"/>
  <c r="C1023" i="5"/>
  <c r="D1023" i="5"/>
  <c r="E1023" i="5"/>
  <c r="F1023" i="5"/>
  <c r="G1023" i="5"/>
  <c r="H1023" i="5"/>
  <c r="I1023" i="5"/>
  <c r="J1023" i="5"/>
  <c r="K1023" i="5"/>
  <c r="L1023" i="5"/>
  <c r="M1023" i="5"/>
  <c r="N1023" i="5"/>
  <c r="O1023" i="5"/>
  <c r="P1023" i="5"/>
  <c r="Q1023" i="5"/>
  <c r="R1023" i="5"/>
  <c r="S1023" i="5"/>
  <c r="T1023" i="5"/>
  <c r="U1023" i="5"/>
  <c r="B1024" i="5"/>
  <c r="C1024" i="5"/>
  <c r="D1024" i="5"/>
  <c r="E1024" i="5"/>
  <c r="F1024" i="5"/>
  <c r="G1024" i="5"/>
  <c r="H1024" i="5"/>
  <c r="I1024" i="5"/>
  <c r="J1024" i="5"/>
  <c r="K1024" i="5"/>
  <c r="L1024" i="5"/>
  <c r="M1024" i="5"/>
  <c r="N1024" i="5"/>
  <c r="O1024" i="5"/>
  <c r="P1024" i="5"/>
  <c r="Q1024" i="5"/>
  <c r="R1024" i="5"/>
  <c r="S1024" i="5"/>
  <c r="T1024" i="5"/>
  <c r="U1024" i="5"/>
  <c r="B1025" i="5"/>
  <c r="C1025" i="5"/>
  <c r="D1025" i="5"/>
  <c r="E1025" i="5"/>
  <c r="F1025" i="5"/>
  <c r="G1025" i="5"/>
  <c r="H1025" i="5"/>
  <c r="I1025" i="5"/>
  <c r="J1025" i="5"/>
  <c r="K1025" i="5"/>
  <c r="L1025" i="5"/>
  <c r="M1025" i="5"/>
  <c r="N1025" i="5"/>
  <c r="O1025" i="5"/>
  <c r="P1025" i="5"/>
  <c r="Q1025" i="5"/>
  <c r="R1025" i="5"/>
  <c r="S1025" i="5"/>
  <c r="T1025" i="5"/>
  <c r="U1025" i="5"/>
  <c r="B1026" i="5"/>
  <c r="C1026" i="5"/>
  <c r="D1026" i="5"/>
  <c r="E1026" i="5"/>
  <c r="F1026" i="5"/>
  <c r="G1026" i="5"/>
  <c r="H1026" i="5"/>
  <c r="I1026" i="5"/>
  <c r="J1026" i="5"/>
  <c r="K1026" i="5"/>
  <c r="L1026" i="5"/>
  <c r="M1026" i="5"/>
  <c r="N1026" i="5"/>
  <c r="O1026" i="5"/>
  <c r="P1026" i="5"/>
  <c r="Q1026" i="5"/>
  <c r="R1026" i="5"/>
  <c r="S1026" i="5"/>
  <c r="T1026" i="5"/>
  <c r="U1026" i="5"/>
  <c r="B1027" i="5"/>
  <c r="C1027" i="5"/>
  <c r="D1027" i="5"/>
  <c r="E1027" i="5"/>
  <c r="F1027" i="5"/>
  <c r="G1027" i="5"/>
  <c r="H1027" i="5"/>
  <c r="I1027" i="5"/>
  <c r="J1027" i="5"/>
  <c r="K1027" i="5"/>
  <c r="L1027" i="5"/>
  <c r="M1027" i="5"/>
  <c r="N1027" i="5"/>
  <c r="O1027" i="5"/>
  <c r="P1027" i="5"/>
  <c r="Q1027" i="5"/>
  <c r="R1027" i="5"/>
  <c r="S1027" i="5"/>
  <c r="T1027" i="5"/>
  <c r="U1027" i="5"/>
  <c r="B1028" i="5"/>
  <c r="C1028" i="5"/>
  <c r="D1028" i="5"/>
  <c r="E1028" i="5"/>
  <c r="F1028" i="5"/>
  <c r="G1028" i="5"/>
  <c r="H1028" i="5"/>
  <c r="I1028" i="5"/>
  <c r="J1028" i="5"/>
  <c r="K1028" i="5"/>
  <c r="L1028" i="5"/>
  <c r="M1028" i="5"/>
  <c r="N1028" i="5"/>
  <c r="O1028" i="5"/>
  <c r="P1028" i="5"/>
  <c r="Q1028" i="5"/>
  <c r="R1028" i="5"/>
  <c r="S1028" i="5"/>
  <c r="T1028" i="5"/>
  <c r="U1028" i="5"/>
  <c r="B1029" i="5"/>
  <c r="C1029" i="5"/>
  <c r="D1029" i="5"/>
  <c r="E1029" i="5"/>
  <c r="F1029" i="5"/>
  <c r="G1029" i="5"/>
  <c r="H1029" i="5"/>
  <c r="I1029" i="5"/>
  <c r="J1029" i="5"/>
  <c r="K1029" i="5"/>
  <c r="L1029" i="5"/>
  <c r="M1029" i="5"/>
  <c r="N1029" i="5"/>
  <c r="O1029" i="5"/>
  <c r="P1029" i="5"/>
  <c r="Q1029" i="5"/>
  <c r="R1029" i="5"/>
  <c r="S1029" i="5"/>
  <c r="T1029" i="5"/>
  <c r="U1029" i="5"/>
  <c r="B1030" i="5"/>
  <c r="C1030" i="5"/>
  <c r="D1030" i="5"/>
  <c r="E1030" i="5"/>
  <c r="F1030" i="5"/>
  <c r="G1030" i="5"/>
  <c r="H1030" i="5"/>
  <c r="I1030" i="5"/>
  <c r="J1030" i="5"/>
  <c r="K1030" i="5"/>
  <c r="L1030" i="5"/>
  <c r="M1030" i="5"/>
  <c r="N1030" i="5"/>
  <c r="O1030" i="5"/>
  <c r="P1030" i="5"/>
  <c r="Q1030" i="5"/>
  <c r="R1030" i="5"/>
  <c r="S1030" i="5"/>
  <c r="T1030" i="5"/>
  <c r="U1030" i="5"/>
  <c r="B1031" i="5"/>
  <c r="C1031" i="5"/>
  <c r="D1031" i="5"/>
  <c r="E1031" i="5"/>
  <c r="F1031" i="5"/>
  <c r="G1031" i="5"/>
  <c r="H1031" i="5"/>
  <c r="I1031" i="5"/>
  <c r="J1031" i="5"/>
  <c r="K1031" i="5"/>
  <c r="L1031" i="5"/>
  <c r="M1031" i="5"/>
  <c r="N1031" i="5"/>
  <c r="O1031" i="5"/>
  <c r="P1031" i="5"/>
  <c r="Q1031" i="5"/>
  <c r="R1031" i="5"/>
  <c r="S1031" i="5"/>
  <c r="T1031" i="5"/>
  <c r="U1031" i="5"/>
  <c r="B1032" i="5"/>
  <c r="C1032" i="5"/>
  <c r="D1032" i="5"/>
  <c r="E1032" i="5"/>
  <c r="F1032" i="5"/>
  <c r="G1032" i="5"/>
  <c r="H1032" i="5"/>
  <c r="I1032" i="5"/>
  <c r="J1032" i="5"/>
  <c r="K1032" i="5"/>
  <c r="L1032" i="5"/>
  <c r="M1032" i="5"/>
  <c r="N1032" i="5"/>
  <c r="O1032" i="5"/>
  <c r="P1032" i="5"/>
  <c r="Q1032" i="5"/>
  <c r="R1032" i="5"/>
  <c r="S1032" i="5"/>
  <c r="T1032" i="5"/>
  <c r="U1032" i="5"/>
  <c r="B1033" i="5"/>
  <c r="C1033" i="5"/>
  <c r="D1033" i="5"/>
  <c r="E1033" i="5"/>
  <c r="F1033" i="5"/>
  <c r="G1033" i="5"/>
  <c r="H1033" i="5"/>
  <c r="I1033" i="5"/>
  <c r="J1033" i="5"/>
  <c r="K1033" i="5"/>
  <c r="L1033" i="5"/>
  <c r="M1033" i="5"/>
  <c r="N1033" i="5"/>
  <c r="O1033" i="5"/>
  <c r="P1033" i="5"/>
  <c r="Q1033" i="5"/>
  <c r="R1033" i="5"/>
  <c r="S1033" i="5"/>
  <c r="T1033" i="5"/>
  <c r="U1033" i="5"/>
  <c r="B1034" i="5"/>
  <c r="C1034" i="5"/>
  <c r="D1034" i="5"/>
  <c r="E1034" i="5"/>
  <c r="F1034" i="5"/>
  <c r="G1034" i="5"/>
  <c r="H1034" i="5"/>
  <c r="I1034" i="5"/>
  <c r="J1034" i="5"/>
  <c r="K1034" i="5"/>
  <c r="L1034" i="5"/>
  <c r="M1034" i="5"/>
  <c r="N1034" i="5"/>
  <c r="O1034" i="5"/>
  <c r="P1034" i="5"/>
  <c r="Q1034" i="5"/>
  <c r="R1034" i="5"/>
  <c r="S1034" i="5"/>
  <c r="T1034" i="5"/>
  <c r="U1034" i="5"/>
  <c r="B1035" i="5"/>
  <c r="C1035" i="5"/>
  <c r="D1035" i="5"/>
  <c r="E1035" i="5"/>
  <c r="F1035" i="5"/>
  <c r="G1035" i="5"/>
  <c r="H1035" i="5"/>
  <c r="I1035" i="5"/>
  <c r="J1035" i="5"/>
  <c r="K1035" i="5"/>
  <c r="L1035" i="5"/>
  <c r="M1035" i="5"/>
  <c r="N1035" i="5"/>
  <c r="O1035" i="5"/>
  <c r="P1035" i="5"/>
  <c r="Q1035" i="5"/>
  <c r="R1035" i="5"/>
  <c r="S1035" i="5"/>
  <c r="T1035" i="5"/>
  <c r="U1035" i="5"/>
  <c r="B1036" i="5"/>
  <c r="C1036" i="5"/>
  <c r="D1036" i="5"/>
  <c r="E1036" i="5"/>
  <c r="F1036" i="5"/>
  <c r="G1036" i="5"/>
  <c r="H1036" i="5"/>
  <c r="I1036" i="5"/>
  <c r="J1036" i="5"/>
  <c r="K1036" i="5"/>
  <c r="L1036" i="5"/>
  <c r="M1036" i="5"/>
  <c r="N1036" i="5"/>
  <c r="O1036" i="5"/>
  <c r="P1036" i="5"/>
  <c r="Q1036" i="5"/>
  <c r="R1036" i="5"/>
  <c r="S1036" i="5"/>
  <c r="T1036" i="5"/>
  <c r="U1036" i="5"/>
  <c r="B1037" i="5"/>
  <c r="C1037" i="5"/>
  <c r="D1037" i="5"/>
  <c r="E1037" i="5"/>
  <c r="F1037" i="5"/>
  <c r="G1037" i="5"/>
  <c r="H1037" i="5"/>
  <c r="I1037" i="5"/>
  <c r="J1037" i="5"/>
  <c r="K1037" i="5"/>
  <c r="L1037" i="5"/>
  <c r="M1037" i="5"/>
  <c r="N1037" i="5"/>
  <c r="O1037" i="5"/>
  <c r="P1037" i="5"/>
  <c r="Q1037" i="5"/>
  <c r="R1037" i="5"/>
  <c r="S1037" i="5"/>
  <c r="T1037" i="5"/>
  <c r="U1037" i="5"/>
  <c r="B1038" i="5"/>
  <c r="C1038" i="5"/>
  <c r="D1038" i="5"/>
  <c r="E1038" i="5"/>
  <c r="F1038" i="5"/>
  <c r="G1038" i="5"/>
  <c r="H1038" i="5"/>
  <c r="I1038" i="5"/>
  <c r="J1038" i="5"/>
  <c r="K1038" i="5"/>
  <c r="L1038" i="5"/>
  <c r="M1038" i="5"/>
  <c r="N1038" i="5"/>
  <c r="O1038" i="5"/>
  <c r="P1038" i="5"/>
  <c r="Q1038" i="5"/>
  <c r="R1038" i="5"/>
  <c r="S1038" i="5"/>
  <c r="T1038" i="5"/>
  <c r="U1038" i="5"/>
  <c r="B1039" i="5"/>
  <c r="C1039" i="5"/>
  <c r="D1039" i="5"/>
  <c r="E1039" i="5"/>
  <c r="F1039" i="5"/>
  <c r="G1039" i="5"/>
  <c r="H1039" i="5"/>
  <c r="I1039" i="5"/>
  <c r="J1039" i="5"/>
  <c r="K1039" i="5"/>
  <c r="L1039" i="5"/>
  <c r="M1039" i="5"/>
  <c r="N1039" i="5"/>
  <c r="O1039" i="5"/>
  <c r="P1039" i="5"/>
  <c r="Q1039" i="5"/>
  <c r="R1039" i="5"/>
  <c r="S1039" i="5"/>
  <c r="T1039" i="5"/>
  <c r="U1039" i="5"/>
  <c r="B1040" i="5"/>
  <c r="C1040" i="5"/>
  <c r="D1040" i="5"/>
  <c r="E1040" i="5"/>
  <c r="F1040" i="5"/>
  <c r="G1040" i="5"/>
  <c r="H1040" i="5"/>
  <c r="I1040" i="5"/>
  <c r="J1040" i="5"/>
  <c r="K1040" i="5"/>
  <c r="L1040" i="5"/>
  <c r="M1040" i="5"/>
  <c r="N1040" i="5"/>
  <c r="O1040" i="5"/>
  <c r="P1040" i="5"/>
  <c r="Q1040" i="5"/>
  <c r="R1040" i="5"/>
  <c r="S1040" i="5"/>
  <c r="T1040" i="5"/>
  <c r="U1040" i="5"/>
  <c r="B1041" i="5"/>
  <c r="C1041" i="5"/>
  <c r="D1041" i="5"/>
  <c r="E1041" i="5"/>
  <c r="F1041" i="5"/>
  <c r="G1041" i="5"/>
  <c r="H1041" i="5"/>
  <c r="I1041" i="5"/>
  <c r="J1041" i="5"/>
  <c r="K1041" i="5"/>
  <c r="L1041" i="5"/>
  <c r="M1041" i="5"/>
  <c r="N1041" i="5"/>
  <c r="O1041" i="5"/>
  <c r="P1041" i="5"/>
  <c r="Q1041" i="5"/>
  <c r="R1041" i="5"/>
  <c r="S1041" i="5"/>
  <c r="T1041" i="5"/>
  <c r="U1041" i="5"/>
  <c r="B1042" i="5"/>
  <c r="C1042" i="5"/>
  <c r="D1042" i="5"/>
  <c r="E1042" i="5"/>
  <c r="F1042" i="5"/>
  <c r="G1042" i="5"/>
  <c r="H1042" i="5"/>
  <c r="I1042" i="5"/>
  <c r="J1042" i="5"/>
  <c r="K1042" i="5"/>
  <c r="L1042" i="5"/>
  <c r="M1042" i="5"/>
  <c r="N1042" i="5"/>
  <c r="O1042" i="5"/>
  <c r="P1042" i="5"/>
  <c r="Q1042" i="5"/>
  <c r="R1042" i="5"/>
  <c r="S1042" i="5"/>
  <c r="T1042" i="5"/>
  <c r="U1042" i="5"/>
  <c r="B1043" i="5"/>
  <c r="C1043" i="5"/>
  <c r="D1043" i="5"/>
  <c r="E1043" i="5"/>
  <c r="F1043" i="5"/>
  <c r="G1043" i="5"/>
  <c r="H1043" i="5"/>
  <c r="I1043" i="5"/>
  <c r="J1043" i="5"/>
  <c r="K1043" i="5"/>
  <c r="L1043" i="5"/>
  <c r="M1043" i="5"/>
  <c r="N1043" i="5"/>
  <c r="O1043" i="5"/>
  <c r="P1043" i="5"/>
  <c r="Q1043" i="5"/>
  <c r="R1043" i="5"/>
  <c r="S1043" i="5"/>
  <c r="T1043" i="5"/>
  <c r="U1043" i="5"/>
  <c r="B1044" i="5"/>
  <c r="C1044" i="5"/>
  <c r="D1044" i="5"/>
  <c r="E1044" i="5"/>
  <c r="F1044" i="5"/>
  <c r="G1044" i="5"/>
  <c r="H1044" i="5"/>
  <c r="I1044" i="5"/>
  <c r="J1044" i="5"/>
  <c r="K1044" i="5"/>
  <c r="L1044" i="5"/>
  <c r="M1044" i="5"/>
  <c r="N1044" i="5"/>
  <c r="O1044" i="5"/>
  <c r="P1044" i="5"/>
  <c r="Q1044" i="5"/>
  <c r="R1044" i="5"/>
  <c r="S1044" i="5"/>
  <c r="T1044" i="5"/>
  <c r="U1044" i="5"/>
  <c r="B1045" i="5"/>
  <c r="C1045" i="5"/>
  <c r="D1045" i="5"/>
  <c r="E1045" i="5"/>
  <c r="F1045" i="5"/>
  <c r="G1045" i="5"/>
  <c r="H1045" i="5"/>
  <c r="I1045" i="5"/>
  <c r="J1045" i="5"/>
  <c r="K1045" i="5"/>
  <c r="L1045" i="5"/>
  <c r="M1045" i="5"/>
  <c r="N1045" i="5"/>
  <c r="O1045" i="5"/>
  <c r="P1045" i="5"/>
  <c r="Q1045" i="5"/>
  <c r="R1045" i="5"/>
  <c r="S1045" i="5"/>
  <c r="T1045" i="5"/>
  <c r="U1045" i="5"/>
  <c r="B1046" i="5"/>
  <c r="C1046" i="5"/>
  <c r="D1046" i="5"/>
  <c r="E1046" i="5"/>
  <c r="F1046" i="5"/>
  <c r="G1046" i="5"/>
  <c r="H1046" i="5"/>
  <c r="I1046" i="5"/>
  <c r="J1046" i="5"/>
  <c r="K1046" i="5"/>
  <c r="L1046" i="5"/>
  <c r="M1046" i="5"/>
  <c r="N1046" i="5"/>
  <c r="O1046" i="5"/>
  <c r="P1046" i="5"/>
  <c r="Q1046" i="5"/>
  <c r="R1046" i="5"/>
  <c r="S1046" i="5"/>
  <c r="T1046" i="5"/>
  <c r="U1046" i="5"/>
  <c r="B1047" i="5"/>
  <c r="C1047" i="5"/>
  <c r="D1047" i="5"/>
  <c r="E1047" i="5"/>
  <c r="F1047" i="5"/>
  <c r="G1047" i="5"/>
  <c r="H1047" i="5"/>
  <c r="I1047" i="5"/>
  <c r="J1047" i="5"/>
  <c r="K1047" i="5"/>
  <c r="L1047" i="5"/>
  <c r="M1047" i="5"/>
  <c r="N1047" i="5"/>
  <c r="O1047" i="5"/>
  <c r="P1047" i="5"/>
  <c r="Q1047" i="5"/>
  <c r="R1047" i="5"/>
  <c r="S1047" i="5"/>
  <c r="T1047" i="5"/>
  <c r="U1047" i="5"/>
  <c r="B1048" i="5"/>
  <c r="C1048" i="5"/>
  <c r="D1048" i="5"/>
  <c r="E1048" i="5"/>
  <c r="F1048" i="5"/>
  <c r="G1048" i="5"/>
  <c r="H1048" i="5"/>
  <c r="I1048" i="5"/>
  <c r="J1048" i="5"/>
  <c r="K1048" i="5"/>
  <c r="L1048" i="5"/>
  <c r="M1048" i="5"/>
  <c r="N1048" i="5"/>
  <c r="O1048" i="5"/>
  <c r="P1048" i="5"/>
  <c r="Q1048" i="5"/>
  <c r="R1048" i="5"/>
  <c r="S1048" i="5"/>
  <c r="T1048" i="5"/>
  <c r="U1048" i="5"/>
  <c r="B1049" i="5"/>
  <c r="C1049" i="5"/>
  <c r="D1049" i="5"/>
  <c r="E1049" i="5"/>
  <c r="F1049" i="5"/>
  <c r="G1049" i="5"/>
  <c r="H1049" i="5"/>
  <c r="I1049" i="5"/>
  <c r="J1049" i="5"/>
  <c r="K1049" i="5"/>
  <c r="L1049" i="5"/>
  <c r="M1049" i="5"/>
  <c r="N1049" i="5"/>
  <c r="O1049" i="5"/>
  <c r="P1049" i="5"/>
  <c r="Q1049" i="5"/>
  <c r="R1049" i="5"/>
  <c r="S1049" i="5"/>
  <c r="T1049" i="5"/>
  <c r="U1049" i="5"/>
  <c r="B1050" i="5"/>
  <c r="C1050" i="5"/>
  <c r="D1050" i="5"/>
  <c r="E1050" i="5"/>
  <c r="F1050" i="5"/>
  <c r="G1050" i="5"/>
  <c r="H1050" i="5"/>
  <c r="I1050" i="5"/>
  <c r="J1050" i="5"/>
  <c r="K1050" i="5"/>
  <c r="L1050" i="5"/>
  <c r="M1050" i="5"/>
  <c r="N1050" i="5"/>
  <c r="O1050" i="5"/>
  <c r="P1050" i="5"/>
  <c r="Q1050" i="5"/>
  <c r="R1050" i="5"/>
  <c r="S1050" i="5"/>
  <c r="T1050" i="5"/>
  <c r="U1050" i="5"/>
  <c r="B1051" i="5"/>
  <c r="C1051" i="5"/>
  <c r="D1051" i="5"/>
  <c r="E1051" i="5"/>
  <c r="F1051" i="5"/>
  <c r="G1051" i="5"/>
  <c r="H1051" i="5"/>
  <c r="I1051" i="5"/>
  <c r="J1051" i="5"/>
  <c r="K1051" i="5"/>
  <c r="L1051" i="5"/>
  <c r="M1051" i="5"/>
  <c r="N1051" i="5"/>
  <c r="O1051" i="5"/>
  <c r="P1051" i="5"/>
  <c r="Q1051" i="5"/>
  <c r="R1051" i="5"/>
  <c r="S1051" i="5"/>
  <c r="T1051" i="5"/>
  <c r="U1051" i="5"/>
  <c r="B1052" i="5"/>
  <c r="C1052" i="5"/>
  <c r="D1052" i="5"/>
  <c r="E1052" i="5"/>
  <c r="F1052" i="5"/>
  <c r="G1052" i="5"/>
  <c r="H1052" i="5"/>
  <c r="I1052" i="5"/>
  <c r="J1052" i="5"/>
  <c r="K1052" i="5"/>
  <c r="L1052" i="5"/>
  <c r="M1052" i="5"/>
  <c r="N1052" i="5"/>
  <c r="O1052" i="5"/>
  <c r="P1052" i="5"/>
  <c r="Q1052" i="5"/>
  <c r="R1052" i="5"/>
  <c r="S1052" i="5"/>
  <c r="T1052" i="5"/>
  <c r="U1052" i="5"/>
  <c r="B1053" i="5"/>
  <c r="C1053" i="5"/>
  <c r="D1053" i="5"/>
  <c r="E1053" i="5"/>
  <c r="F1053" i="5"/>
  <c r="G1053" i="5"/>
  <c r="H1053" i="5"/>
  <c r="I1053" i="5"/>
  <c r="J1053" i="5"/>
  <c r="K1053" i="5"/>
  <c r="L1053" i="5"/>
  <c r="M1053" i="5"/>
  <c r="N1053" i="5"/>
  <c r="O1053" i="5"/>
  <c r="P1053" i="5"/>
  <c r="Q1053" i="5"/>
  <c r="R1053" i="5"/>
  <c r="S1053" i="5"/>
  <c r="T1053" i="5"/>
  <c r="U1053" i="5"/>
  <c r="B1054" i="5"/>
  <c r="C1054" i="5"/>
  <c r="D1054" i="5"/>
  <c r="E1054" i="5"/>
  <c r="F1054" i="5"/>
  <c r="G1054" i="5"/>
  <c r="H1054" i="5"/>
  <c r="I1054" i="5"/>
  <c r="J1054" i="5"/>
  <c r="K1054" i="5"/>
  <c r="L1054" i="5"/>
  <c r="M1054" i="5"/>
  <c r="N1054" i="5"/>
  <c r="O1054" i="5"/>
  <c r="P1054" i="5"/>
  <c r="Q1054" i="5"/>
  <c r="R1054" i="5"/>
  <c r="S1054" i="5"/>
  <c r="T1054" i="5"/>
  <c r="U1054" i="5"/>
  <c r="B1055" i="5"/>
  <c r="C1055" i="5"/>
  <c r="D1055" i="5"/>
  <c r="E1055" i="5"/>
  <c r="F1055" i="5"/>
  <c r="G1055" i="5"/>
  <c r="H1055" i="5"/>
  <c r="I1055" i="5"/>
  <c r="J1055" i="5"/>
  <c r="K1055" i="5"/>
  <c r="L1055" i="5"/>
  <c r="M1055" i="5"/>
  <c r="N1055" i="5"/>
  <c r="O1055" i="5"/>
  <c r="P1055" i="5"/>
  <c r="Q1055" i="5"/>
  <c r="R1055" i="5"/>
  <c r="S1055" i="5"/>
  <c r="T1055" i="5"/>
  <c r="U1055" i="5"/>
  <c r="B1056" i="5"/>
  <c r="C1056" i="5"/>
  <c r="D1056" i="5"/>
  <c r="E1056" i="5"/>
  <c r="F1056" i="5"/>
  <c r="G1056" i="5"/>
  <c r="H1056" i="5"/>
  <c r="I1056" i="5"/>
  <c r="J1056" i="5"/>
  <c r="K1056" i="5"/>
  <c r="L1056" i="5"/>
  <c r="M1056" i="5"/>
  <c r="N1056" i="5"/>
  <c r="O1056" i="5"/>
  <c r="P1056" i="5"/>
  <c r="Q1056" i="5"/>
  <c r="R1056" i="5"/>
  <c r="S1056" i="5"/>
  <c r="T1056" i="5"/>
  <c r="U1056" i="5"/>
  <c r="B1057" i="5"/>
  <c r="C1057" i="5"/>
  <c r="D1057" i="5"/>
  <c r="E1057" i="5"/>
  <c r="F1057" i="5"/>
  <c r="G1057" i="5"/>
  <c r="H1057" i="5"/>
  <c r="I1057" i="5"/>
  <c r="J1057" i="5"/>
  <c r="K1057" i="5"/>
  <c r="L1057" i="5"/>
  <c r="M1057" i="5"/>
  <c r="N1057" i="5"/>
  <c r="O1057" i="5"/>
  <c r="P1057" i="5"/>
  <c r="Q1057" i="5"/>
  <c r="R1057" i="5"/>
  <c r="S1057" i="5"/>
  <c r="T1057" i="5"/>
  <c r="U1057" i="5"/>
  <c r="B1058" i="5"/>
  <c r="C1058" i="5"/>
  <c r="D1058" i="5"/>
  <c r="E1058" i="5"/>
  <c r="F1058" i="5"/>
  <c r="G1058" i="5"/>
  <c r="H1058" i="5"/>
  <c r="I1058" i="5"/>
  <c r="J1058" i="5"/>
  <c r="K1058" i="5"/>
  <c r="L1058" i="5"/>
  <c r="M1058" i="5"/>
  <c r="N1058" i="5"/>
  <c r="O1058" i="5"/>
  <c r="P1058" i="5"/>
  <c r="Q1058" i="5"/>
  <c r="R1058" i="5"/>
  <c r="S1058" i="5"/>
  <c r="T1058" i="5"/>
  <c r="U1058" i="5"/>
  <c r="B1059" i="5"/>
  <c r="C1059" i="5"/>
  <c r="D1059" i="5"/>
  <c r="E1059" i="5"/>
  <c r="F1059" i="5"/>
  <c r="G1059" i="5"/>
  <c r="H1059" i="5"/>
  <c r="I1059" i="5"/>
  <c r="J1059" i="5"/>
  <c r="K1059" i="5"/>
  <c r="L1059" i="5"/>
  <c r="M1059" i="5"/>
  <c r="N1059" i="5"/>
  <c r="O1059" i="5"/>
  <c r="P1059" i="5"/>
  <c r="Q1059" i="5"/>
  <c r="R1059" i="5"/>
  <c r="S1059" i="5"/>
  <c r="T1059" i="5"/>
  <c r="U1059" i="5"/>
  <c r="B1060" i="5"/>
  <c r="C1060" i="5"/>
  <c r="D1060" i="5"/>
  <c r="E1060" i="5"/>
  <c r="F1060" i="5"/>
  <c r="G1060" i="5"/>
  <c r="H1060" i="5"/>
  <c r="I1060" i="5"/>
  <c r="J1060" i="5"/>
  <c r="K1060" i="5"/>
  <c r="L1060" i="5"/>
  <c r="M1060" i="5"/>
  <c r="N1060" i="5"/>
  <c r="O1060" i="5"/>
  <c r="P1060" i="5"/>
  <c r="Q1060" i="5"/>
  <c r="R1060" i="5"/>
  <c r="S1060" i="5"/>
  <c r="T1060" i="5"/>
  <c r="U1060" i="5"/>
  <c r="B1061" i="5"/>
  <c r="C1061" i="5"/>
  <c r="D1061" i="5"/>
  <c r="E1061" i="5"/>
  <c r="F1061" i="5"/>
  <c r="G1061" i="5"/>
  <c r="H1061" i="5"/>
  <c r="I1061" i="5"/>
  <c r="J1061" i="5"/>
  <c r="K1061" i="5"/>
  <c r="L1061" i="5"/>
  <c r="M1061" i="5"/>
  <c r="N1061" i="5"/>
  <c r="O1061" i="5"/>
  <c r="P1061" i="5"/>
  <c r="Q1061" i="5"/>
  <c r="R1061" i="5"/>
  <c r="S1061" i="5"/>
  <c r="T1061" i="5"/>
  <c r="U1061" i="5"/>
  <c r="B1062" i="5"/>
  <c r="C1062" i="5"/>
  <c r="D1062" i="5"/>
  <c r="E1062" i="5"/>
  <c r="F1062" i="5"/>
  <c r="G1062" i="5"/>
  <c r="H1062" i="5"/>
  <c r="I1062" i="5"/>
  <c r="J1062" i="5"/>
  <c r="K1062" i="5"/>
  <c r="L1062" i="5"/>
  <c r="M1062" i="5"/>
  <c r="N1062" i="5"/>
  <c r="O1062" i="5"/>
  <c r="P1062" i="5"/>
  <c r="Q1062" i="5"/>
  <c r="R1062" i="5"/>
  <c r="S1062" i="5"/>
  <c r="T1062" i="5"/>
  <c r="U1062" i="5"/>
  <c r="B1063" i="5"/>
  <c r="C1063" i="5"/>
  <c r="D1063" i="5"/>
  <c r="E1063" i="5"/>
  <c r="F1063" i="5"/>
  <c r="G1063" i="5"/>
  <c r="H1063" i="5"/>
  <c r="I1063" i="5"/>
  <c r="J1063" i="5"/>
  <c r="K1063" i="5"/>
  <c r="L1063" i="5"/>
  <c r="M1063" i="5"/>
  <c r="N1063" i="5"/>
  <c r="O1063" i="5"/>
  <c r="P1063" i="5"/>
  <c r="Q1063" i="5"/>
  <c r="R1063" i="5"/>
  <c r="S1063" i="5"/>
  <c r="T1063" i="5"/>
  <c r="U1063" i="5"/>
  <c r="B1064" i="5"/>
  <c r="C1064" i="5"/>
  <c r="D1064" i="5"/>
  <c r="E1064" i="5"/>
  <c r="F1064" i="5"/>
  <c r="G1064" i="5"/>
  <c r="H1064" i="5"/>
  <c r="I1064" i="5"/>
  <c r="J1064" i="5"/>
  <c r="K1064" i="5"/>
  <c r="L1064" i="5"/>
  <c r="M1064" i="5"/>
  <c r="N1064" i="5"/>
  <c r="O1064" i="5"/>
  <c r="P1064" i="5"/>
  <c r="Q1064" i="5"/>
  <c r="R1064" i="5"/>
  <c r="S1064" i="5"/>
  <c r="T1064" i="5"/>
  <c r="U1064" i="5"/>
  <c r="B1065" i="5"/>
  <c r="C1065" i="5"/>
  <c r="D1065" i="5"/>
  <c r="E1065" i="5"/>
  <c r="F1065" i="5"/>
  <c r="G1065" i="5"/>
  <c r="H1065" i="5"/>
  <c r="I1065" i="5"/>
  <c r="J1065" i="5"/>
  <c r="K1065" i="5"/>
  <c r="L1065" i="5"/>
  <c r="M1065" i="5"/>
  <c r="N1065" i="5"/>
  <c r="O1065" i="5"/>
  <c r="P1065" i="5"/>
  <c r="Q1065" i="5"/>
  <c r="R1065" i="5"/>
  <c r="S1065" i="5"/>
  <c r="T1065" i="5"/>
  <c r="U1065" i="5"/>
  <c r="B1066" i="5"/>
  <c r="C1066" i="5"/>
  <c r="D1066" i="5"/>
  <c r="E1066" i="5"/>
  <c r="F1066" i="5"/>
  <c r="G1066" i="5"/>
  <c r="H1066" i="5"/>
  <c r="I1066" i="5"/>
  <c r="J1066" i="5"/>
  <c r="K1066" i="5"/>
  <c r="L1066" i="5"/>
  <c r="M1066" i="5"/>
  <c r="N1066" i="5"/>
  <c r="O1066" i="5"/>
  <c r="P1066" i="5"/>
  <c r="Q1066" i="5"/>
  <c r="R1066" i="5"/>
  <c r="S1066" i="5"/>
  <c r="T1066" i="5"/>
  <c r="U1066" i="5"/>
  <c r="B1067" i="5"/>
  <c r="C1067" i="5"/>
  <c r="D1067" i="5"/>
  <c r="E1067" i="5"/>
  <c r="F1067" i="5"/>
  <c r="G1067" i="5"/>
  <c r="H1067" i="5"/>
  <c r="I1067" i="5"/>
  <c r="J1067" i="5"/>
  <c r="K1067" i="5"/>
  <c r="L1067" i="5"/>
  <c r="M1067" i="5"/>
  <c r="N1067" i="5"/>
  <c r="O1067" i="5"/>
  <c r="P1067" i="5"/>
  <c r="Q1067" i="5"/>
  <c r="R1067" i="5"/>
  <c r="S1067" i="5"/>
  <c r="T1067" i="5"/>
  <c r="U1067" i="5"/>
  <c r="B1068" i="5"/>
  <c r="C1068" i="5"/>
  <c r="D1068" i="5"/>
  <c r="E1068" i="5"/>
  <c r="F1068" i="5"/>
  <c r="G1068" i="5"/>
  <c r="H1068" i="5"/>
  <c r="I1068" i="5"/>
  <c r="J1068" i="5"/>
  <c r="K1068" i="5"/>
  <c r="L1068" i="5"/>
  <c r="M1068" i="5"/>
  <c r="N1068" i="5"/>
  <c r="O1068" i="5"/>
  <c r="P1068" i="5"/>
  <c r="Q1068" i="5"/>
  <c r="R1068" i="5"/>
  <c r="S1068" i="5"/>
  <c r="T1068" i="5"/>
  <c r="U1068" i="5"/>
  <c r="B1069" i="5"/>
  <c r="C1069" i="5"/>
  <c r="D1069" i="5"/>
  <c r="E1069" i="5"/>
  <c r="F1069" i="5"/>
  <c r="G1069" i="5"/>
  <c r="H1069" i="5"/>
  <c r="I1069" i="5"/>
  <c r="J1069" i="5"/>
  <c r="K1069" i="5"/>
  <c r="L1069" i="5"/>
  <c r="M1069" i="5"/>
  <c r="N1069" i="5"/>
  <c r="O1069" i="5"/>
  <c r="P1069" i="5"/>
  <c r="Q1069" i="5"/>
  <c r="R1069" i="5"/>
  <c r="S1069" i="5"/>
  <c r="T1069" i="5"/>
  <c r="U1069" i="5"/>
  <c r="B1070" i="5"/>
  <c r="C1070" i="5"/>
  <c r="D1070" i="5"/>
  <c r="E1070" i="5"/>
  <c r="F1070" i="5"/>
  <c r="G1070" i="5"/>
  <c r="H1070" i="5"/>
  <c r="I1070" i="5"/>
  <c r="J1070" i="5"/>
  <c r="K1070" i="5"/>
  <c r="L1070" i="5"/>
  <c r="M1070" i="5"/>
  <c r="N1070" i="5"/>
  <c r="O1070" i="5"/>
  <c r="P1070" i="5"/>
  <c r="Q1070" i="5"/>
  <c r="R1070" i="5"/>
  <c r="S1070" i="5"/>
  <c r="T1070" i="5"/>
  <c r="U1070" i="5"/>
  <c r="B1071" i="5"/>
  <c r="C1071" i="5"/>
  <c r="D1071" i="5"/>
  <c r="E1071" i="5"/>
  <c r="F1071" i="5"/>
  <c r="G1071" i="5"/>
  <c r="H1071" i="5"/>
  <c r="I1071" i="5"/>
  <c r="J1071" i="5"/>
  <c r="K1071" i="5"/>
  <c r="L1071" i="5"/>
  <c r="M1071" i="5"/>
  <c r="N1071" i="5"/>
  <c r="O1071" i="5"/>
  <c r="P1071" i="5"/>
  <c r="Q1071" i="5"/>
  <c r="R1071" i="5"/>
  <c r="S1071" i="5"/>
  <c r="T1071" i="5"/>
  <c r="U1071" i="5"/>
  <c r="B1072" i="5"/>
  <c r="C1072" i="5"/>
  <c r="D1072" i="5"/>
  <c r="E1072" i="5"/>
  <c r="F1072" i="5"/>
  <c r="G1072" i="5"/>
  <c r="H1072" i="5"/>
  <c r="I1072" i="5"/>
  <c r="J1072" i="5"/>
  <c r="K1072" i="5"/>
  <c r="L1072" i="5"/>
  <c r="M1072" i="5"/>
  <c r="N1072" i="5"/>
  <c r="O1072" i="5"/>
  <c r="P1072" i="5"/>
  <c r="Q1072" i="5"/>
  <c r="R1072" i="5"/>
  <c r="S1072" i="5"/>
  <c r="T1072" i="5"/>
  <c r="U1072" i="5"/>
  <c r="B1073" i="5"/>
  <c r="C1073" i="5"/>
  <c r="D1073" i="5"/>
  <c r="E1073" i="5"/>
  <c r="F1073" i="5"/>
  <c r="G1073" i="5"/>
  <c r="H1073" i="5"/>
  <c r="I1073" i="5"/>
  <c r="J1073" i="5"/>
  <c r="K1073" i="5"/>
  <c r="L1073" i="5"/>
  <c r="M1073" i="5"/>
  <c r="N1073" i="5"/>
  <c r="O1073" i="5"/>
  <c r="P1073" i="5"/>
  <c r="Q1073" i="5"/>
  <c r="R1073" i="5"/>
  <c r="S1073" i="5"/>
  <c r="T1073" i="5"/>
  <c r="U1073" i="5"/>
  <c r="B1074" i="5"/>
  <c r="C1074" i="5"/>
  <c r="D1074" i="5"/>
  <c r="E1074" i="5"/>
  <c r="F1074" i="5"/>
  <c r="G1074" i="5"/>
  <c r="H1074" i="5"/>
  <c r="I1074" i="5"/>
  <c r="J1074" i="5"/>
  <c r="K1074" i="5"/>
  <c r="L1074" i="5"/>
  <c r="M1074" i="5"/>
  <c r="N1074" i="5"/>
  <c r="O1074" i="5"/>
  <c r="P1074" i="5"/>
  <c r="Q1074" i="5"/>
  <c r="R1074" i="5"/>
  <c r="S1074" i="5"/>
  <c r="T1074" i="5"/>
  <c r="U1074" i="5"/>
  <c r="B1075" i="5"/>
  <c r="C1075" i="5"/>
  <c r="D1075" i="5"/>
  <c r="E1075" i="5"/>
  <c r="F1075" i="5"/>
  <c r="G1075" i="5"/>
  <c r="H1075" i="5"/>
  <c r="I1075" i="5"/>
  <c r="J1075" i="5"/>
  <c r="K1075" i="5"/>
  <c r="L1075" i="5"/>
  <c r="M1075" i="5"/>
  <c r="N1075" i="5"/>
  <c r="O1075" i="5"/>
  <c r="P1075" i="5"/>
  <c r="Q1075" i="5"/>
  <c r="R1075" i="5"/>
  <c r="S1075" i="5"/>
  <c r="T1075" i="5"/>
  <c r="U1075" i="5"/>
  <c r="B1076" i="5"/>
  <c r="C1076" i="5"/>
  <c r="D1076" i="5"/>
  <c r="E1076" i="5"/>
  <c r="F1076" i="5"/>
  <c r="G1076" i="5"/>
  <c r="H1076" i="5"/>
  <c r="I1076" i="5"/>
  <c r="J1076" i="5"/>
  <c r="K1076" i="5"/>
  <c r="L1076" i="5"/>
  <c r="M1076" i="5"/>
  <c r="N1076" i="5"/>
  <c r="O1076" i="5"/>
  <c r="P1076" i="5"/>
  <c r="Q1076" i="5"/>
  <c r="R1076" i="5"/>
  <c r="S1076" i="5"/>
  <c r="T1076" i="5"/>
  <c r="U1076" i="5"/>
  <c r="B1077" i="5"/>
  <c r="C1077" i="5"/>
  <c r="D1077" i="5"/>
  <c r="E1077" i="5"/>
  <c r="F1077" i="5"/>
  <c r="G1077" i="5"/>
  <c r="H1077" i="5"/>
  <c r="I1077" i="5"/>
  <c r="J1077" i="5"/>
  <c r="K1077" i="5"/>
  <c r="L1077" i="5"/>
  <c r="M1077" i="5"/>
  <c r="N1077" i="5"/>
  <c r="O1077" i="5"/>
  <c r="P1077" i="5"/>
  <c r="Q1077" i="5"/>
  <c r="R1077" i="5"/>
  <c r="S1077" i="5"/>
  <c r="T1077" i="5"/>
  <c r="U1077" i="5"/>
  <c r="B1078" i="5"/>
  <c r="C1078" i="5"/>
  <c r="D1078" i="5"/>
  <c r="E1078" i="5"/>
  <c r="F1078" i="5"/>
  <c r="G1078" i="5"/>
  <c r="H1078" i="5"/>
  <c r="I1078" i="5"/>
  <c r="J1078" i="5"/>
  <c r="K1078" i="5"/>
  <c r="L1078" i="5"/>
  <c r="M1078" i="5"/>
  <c r="N1078" i="5"/>
  <c r="O1078" i="5"/>
  <c r="P1078" i="5"/>
  <c r="Q1078" i="5"/>
  <c r="R1078" i="5"/>
  <c r="S1078" i="5"/>
  <c r="T1078" i="5"/>
  <c r="U1078" i="5"/>
  <c r="B1079" i="5"/>
  <c r="C1079" i="5"/>
  <c r="D1079" i="5"/>
  <c r="E1079" i="5"/>
  <c r="F1079" i="5"/>
  <c r="G1079" i="5"/>
  <c r="H1079" i="5"/>
  <c r="I1079" i="5"/>
  <c r="J1079" i="5"/>
  <c r="K1079" i="5"/>
  <c r="L1079" i="5"/>
  <c r="M1079" i="5"/>
  <c r="N1079" i="5"/>
  <c r="O1079" i="5"/>
  <c r="P1079" i="5"/>
  <c r="Q1079" i="5"/>
  <c r="R1079" i="5"/>
  <c r="S1079" i="5"/>
  <c r="T1079" i="5"/>
  <c r="U1079" i="5"/>
  <c r="B1080" i="5"/>
  <c r="C1080" i="5"/>
  <c r="D1080" i="5"/>
  <c r="E1080" i="5"/>
  <c r="F1080" i="5"/>
  <c r="G1080" i="5"/>
  <c r="H1080" i="5"/>
  <c r="I1080" i="5"/>
  <c r="J1080" i="5"/>
  <c r="K1080" i="5"/>
  <c r="L1080" i="5"/>
  <c r="M1080" i="5"/>
  <c r="N1080" i="5"/>
  <c r="O1080" i="5"/>
  <c r="P1080" i="5"/>
  <c r="Q1080" i="5"/>
  <c r="R1080" i="5"/>
  <c r="S1080" i="5"/>
  <c r="T1080" i="5"/>
  <c r="U1080" i="5"/>
  <c r="B1081" i="5"/>
  <c r="C1081" i="5"/>
  <c r="D1081" i="5"/>
  <c r="E1081" i="5"/>
  <c r="F1081" i="5"/>
  <c r="G1081" i="5"/>
  <c r="H1081" i="5"/>
  <c r="I1081" i="5"/>
  <c r="J1081" i="5"/>
  <c r="K1081" i="5"/>
  <c r="L1081" i="5"/>
  <c r="M1081" i="5"/>
  <c r="N1081" i="5"/>
  <c r="O1081" i="5"/>
  <c r="P1081" i="5"/>
  <c r="Q1081" i="5"/>
  <c r="R1081" i="5"/>
  <c r="S1081" i="5"/>
  <c r="T1081" i="5"/>
  <c r="U1081" i="5"/>
  <c r="B1082" i="5"/>
  <c r="C1082" i="5"/>
  <c r="D1082" i="5"/>
  <c r="E1082" i="5"/>
  <c r="F1082" i="5"/>
  <c r="G1082" i="5"/>
  <c r="H1082" i="5"/>
  <c r="I1082" i="5"/>
  <c r="J1082" i="5"/>
  <c r="K1082" i="5"/>
  <c r="L1082" i="5"/>
  <c r="M1082" i="5"/>
  <c r="N1082" i="5"/>
  <c r="O1082" i="5"/>
  <c r="P1082" i="5"/>
  <c r="Q1082" i="5"/>
  <c r="R1082" i="5"/>
  <c r="S1082" i="5"/>
  <c r="T1082" i="5"/>
  <c r="U1082" i="5"/>
  <c r="B1083" i="5"/>
  <c r="C1083" i="5"/>
  <c r="D1083" i="5"/>
  <c r="E1083" i="5"/>
  <c r="F1083" i="5"/>
  <c r="G1083" i="5"/>
  <c r="H1083" i="5"/>
  <c r="I1083" i="5"/>
  <c r="J1083" i="5"/>
  <c r="K1083" i="5"/>
  <c r="L1083" i="5"/>
  <c r="M1083" i="5"/>
  <c r="N1083" i="5"/>
  <c r="O1083" i="5"/>
  <c r="P1083" i="5"/>
  <c r="Q1083" i="5"/>
  <c r="R1083" i="5"/>
  <c r="S1083" i="5"/>
  <c r="T1083" i="5"/>
  <c r="U1083" i="5"/>
  <c r="B1084" i="5"/>
  <c r="C1084" i="5"/>
  <c r="D1084" i="5"/>
  <c r="E1084" i="5"/>
  <c r="F1084" i="5"/>
  <c r="G1084" i="5"/>
  <c r="H1084" i="5"/>
  <c r="I1084" i="5"/>
  <c r="J1084" i="5"/>
  <c r="K1084" i="5"/>
  <c r="L1084" i="5"/>
  <c r="M1084" i="5"/>
  <c r="N1084" i="5"/>
  <c r="O1084" i="5"/>
  <c r="P1084" i="5"/>
  <c r="Q1084" i="5"/>
  <c r="R1084" i="5"/>
  <c r="S1084" i="5"/>
  <c r="T1084" i="5"/>
  <c r="U1084" i="5"/>
  <c r="B1085" i="5"/>
  <c r="C1085" i="5"/>
  <c r="D1085" i="5"/>
  <c r="E1085" i="5"/>
  <c r="F1085" i="5"/>
  <c r="G1085" i="5"/>
  <c r="H1085" i="5"/>
  <c r="I1085" i="5"/>
  <c r="J1085" i="5"/>
  <c r="K1085" i="5"/>
  <c r="L1085" i="5"/>
  <c r="M1085" i="5"/>
  <c r="N1085" i="5"/>
  <c r="O1085" i="5"/>
  <c r="P1085" i="5"/>
  <c r="Q1085" i="5"/>
  <c r="R1085" i="5"/>
  <c r="S1085" i="5"/>
  <c r="T1085" i="5"/>
  <c r="U1085" i="5"/>
  <c r="B1086" i="5"/>
  <c r="C1086" i="5"/>
  <c r="D1086" i="5"/>
  <c r="E1086" i="5"/>
  <c r="F1086" i="5"/>
  <c r="G1086" i="5"/>
  <c r="H1086" i="5"/>
  <c r="I1086" i="5"/>
  <c r="J1086" i="5"/>
  <c r="K1086" i="5"/>
  <c r="L1086" i="5"/>
  <c r="M1086" i="5"/>
  <c r="N1086" i="5"/>
  <c r="O1086" i="5"/>
  <c r="P1086" i="5"/>
  <c r="Q1086" i="5"/>
  <c r="R1086" i="5"/>
  <c r="S1086" i="5"/>
  <c r="T1086" i="5"/>
  <c r="U1086" i="5"/>
  <c r="B1087" i="5"/>
  <c r="C1087" i="5"/>
  <c r="D1087" i="5"/>
  <c r="E1087" i="5"/>
  <c r="F1087" i="5"/>
  <c r="G1087" i="5"/>
  <c r="H1087" i="5"/>
  <c r="I1087" i="5"/>
  <c r="J1087" i="5"/>
  <c r="K1087" i="5"/>
  <c r="L1087" i="5"/>
  <c r="M1087" i="5"/>
  <c r="N1087" i="5"/>
  <c r="O1087" i="5"/>
  <c r="P1087" i="5"/>
  <c r="Q1087" i="5"/>
  <c r="R1087" i="5"/>
  <c r="S1087" i="5"/>
  <c r="T1087" i="5"/>
  <c r="U1087" i="5"/>
  <c r="B1088" i="5"/>
  <c r="C1088" i="5"/>
  <c r="D1088" i="5"/>
  <c r="E1088" i="5"/>
  <c r="F1088" i="5"/>
  <c r="G1088" i="5"/>
  <c r="H1088" i="5"/>
  <c r="I1088" i="5"/>
  <c r="J1088" i="5"/>
  <c r="K1088" i="5"/>
  <c r="L1088" i="5"/>
  <c r="M1088" i="5"/>
  <c r="N1088" i="5"/>
  <c r="O1088" i="5"/>
  <c r="P1088" i="5"/>
  <c r="Q1088" i="5"/>
  <c r="R1088" i="5"/>
  <c r="S1088" i="5"/>
  <c r="T1088" i="5"/>
  <c r="U1088" i="5"/>
  <c r="B1089" i="5"/>
  <c r="C1089" i="5"/>
  <c r="D1089" i="5"/>
  <c r="E1089" i="5"/>
  <c r="F1089" i="5"/>
  <c r="G1089" i="5"/>
  <c r="H1089" i="5"/>
  <c r="I1089" i="5"/>
  <c r="J1089" i="5"/>
  <c r="K1089" i="5"/>
  <c r="L1089" i="5"/>
  <c r="M1089" i="5"/>
  <c r="N1089" i="5"/>
  <c r="O1089" i="5"/>
  <c r="P1089" i="5"/>
  <c r="Q1089" i="5"/>
  <c r="R1089" i="5"/>
  <c r="S1089" i="5"/>
  <c r="T1089" i="5"/>
  <c r="U1089" i="5"/>
  <c r="B1090" i="5"/>
  <c r="C1090" i="5"/>
  <c r="D1090" i="5"/>
  <c r="E1090" i="5"/>
  <c r="F1090" i="5"/>
  <c r="G1090" i="5"/>
  <c r="H1090" i="5"/>
  <c r="I1090" i="5"/>
  <c r="J1090" i="5"/>
  <c r="K1090" i="5"/>
  <c r="L1090" i="5"/>
  <c r="M1090" i="5"/>
  <c r="N1090" i="5"/>
  <c r="O1090" i="5"/>
  <c r="P1090" i="5"/>
  <c r="Q1090" i="5"/>
  <c r="R1090" i="5"/>
  <c r="S1090" i="5"/>
  <c r="T1090" i="5"/>
  <c r="U1090" i="5"/>
  <c r="B1091" i="5"/>
  <c r="C1091" i="5"/>
  <c r="D1091" i="5"/>
  <c r="E1091" i="5"/>
  <c r="F1091" i="5"/>
  <c r="G1091" i="5"/>
  <c r="H1091" i="5"/>
  <c r="I1091" i="5"/>
  <c r="J1091" i="5"/>
  <c r="K1091" i="5"/>
  <c r="L1091" i="5"/>
  <c r="M1091" i="5"/>
  <c r="N1091" i="5"/>
  <c r="O1091" i="5"/>
  <c r="P1091" i="5"/>
  <c r="Q1091" i="5"/>
  <c r="R1091" i="5"/>
  <c r="S1091" i="5"/>
  <c r="T1091" i="5"/>
  <c r="U1091" i="5"/>
  <c r="B1092" i="5"/>
  <c r="C1092" i="5"/>
  <c r="D1092" i="5"/>
  <c r="E1092" i="5"/>
  <c r="F1092" i="5"/>
  <c r="G1092" i="5"/>
  <c r="H1092" i="5"/>
  <c r="I1092" i="5"/>
  <c r="J1092" i="5"/>
  <c r="K1092" i="5"/>
  <c r="L1092" i="5"/>
  <c r="M1092" i="5"/>
  <c r="N1092" i="5"/>
  <c r="O1092" i="5"/>
  <c r="P1092" i="5"/>
  <c r="Q1092" i="5"/>
  <c r="R1092" i="5"/>
  <c r="S1092" i="5"/>
  <c r="T1092" i="5"/>
  <c r="U1092" i="5"/>
  <c r="B1093" i="5"/>
  <c r="C1093" i="5"/>
  <c r="D1093" i="5"/>
  <c r="E1093" i="5"/>
  <c r="F1093" i="5"/>
  <c r="G1093" i="5"/>
  <c r="H1093" i="5"/>
  <c r="I1093" i="5"/>
  <c r="J1093" i="5"/>
  <c r="K1093" i="5"/>
  <c r="L1093" i="5"/>
  <c r="M1093" i="5"/>
  <c r="N1093" i="5"/>
  <c r="O1093" i="5"/>
  <c r="P1093" i="5"/>
  <c r="Q1093" i="5"/>
  <c r="R1093" i="5"/>
  <c r="S1093" i="5"/>
  <c r="T1093" i="5"/>
  <c r="U1093" i="5"/>
  <c r="B1094" i="5"/>
  <c r="C1094" i="5"/>
  <c r="D1094" i="5"/>
  <c r="E1094" i="5"/>
  <c r="F1094" i="5"/>
  <c r="G1094" i="5"/>
  <c r="H1094" i="5"/>
  <c r="I1094" i="5"/>
  <c r="J1094" i="5"/>
  <c r="K1094" i="5"/>
  <c r="L1094" i="5"/>
  <c r="M1094" i="5"/>
  <c r="N1094" i="5"/>
  <c r="O1094" i="5"/>
  <c r="P1094" i="5"/>
  <c r="Q1094" i="5"/>
  <c r="R1094" i="5"/>
  <c r="S1094" i="5"/>
  <c r="T1094" i="5"/>
  <c r="U1094" i="5"/>
  <c r="B1095" i="5"/>
  <c r="C1095" i="5"/>
  <c r="D1095" i="5"/>
  <c r="E1095" i="5"/>
  <c r="F1095" i="5"/>
  <c r="G1095" i="5"/>
  <c r="H1095" i="5"/>
  <c r="I1095" i="5"/>
  <c r="J1095" i="5"/>
  <c r="K1095" i="5"/>
  <c r="L1095" i="5"/>
  <c r="M1095" i="5"/>
  <c r="N1095" i="5"/>
  <c r="O1095" i="5"/>
  <c r="P1095" i="5"/>
  <c r="Q1095" i="5"/>
  <c r="R1095" i="5"/>
  <c r="S1095" i="5"/>
  <c r="T1095" i="5"/>
  <c r="U1095" i="5"/>
  <c r="B1096" i="5"/>
  <c r="C1096" i="5"/>
  <c r="D1096" i="5"/>
  <c r="E1096" i="5"/>
  <c r="F1096" i="5"/>
  <c r="G1096" i="5"/>
  <c r="H1096" i="5"/>
  <c r="I1096" i="5"/>
  <c r="J1096" i="5"/>
  <c r="K1096" i="5"/>
  <c r="L1096" i="5"/>
  <c r="M1096" i="5"/>
  <c r="N1096" i="5"/>
  <c r="O1096" i="5"/>
  <c r="P1096" i="5"/>
  <c r="Q1096" i="5"/>
  <c r="R1096" i="5"/>
  <c r="S1096" i="5"/>
  <c r="T1096" i="5"/>
  <c r="U1096" i="5"/>
  <c r="B1097" i="5"/>
  <c r="C1097" i="5"/>
  <c r="D1097" i="5"/>
  <c r="E1097" i="5"/>
  <c r="F1097" i="5"/>
  <c r="G1097" i="5"/>
  <c r="H1097" i="5"/>
  <c r="I1097" i="5"/>
  <c r="J1097" i="5"/>
  <c r="K1097" i="5"/>
  <c r="L1097" i="5"/>
  <c r="M1097" i="5"/>
  <c r="N1097" i="5"/>
  <c r="O1097" i="5"/>
  <c r="P1097" i="5"/>
  <c r="Q1097" i="5"/>
  <c r="R1097" i="5"/>
  <c r="S1097" i="5"/>
  <c r="T1097" i="5"/>
  <c r="U1097" i="5"/>
  <c r="B1098" i="5"/>
  <c r="C1098" i="5"/>
  <c r="D1098" i="5"/>
  <c r="E1098" i="5"/>
  <c r="F1098" i="5"/>
  <c r="G1098" i="5"/>
  <c r="H1098" i="5"/>
  <c r="I1098" i="5"/>
  <c r="J1098" i="5"/>
  <c r="K1098" i="5"/>
  <c r="L1098" i="5"/>
  <c r="M1098" i="5"/>
  <c r="N1098" i="5"/>
  <c r="O1098" i="5"/>
  <c r="P1098" i="5"/>
  <c r="Q1098" i="5"/>
  <c r="R1098" i="5"/>
  <c r="S1098" i="5"/>
  <c r="T1098" i="5"/>
  <c r="U1098" i="5"/>
  <c r="B1099" i="5"/>
  <c r="C1099" i="5"/>
  <c r="D1099" i="5"/>
  <c r="E1099" i="5"/>
  <c r="F1099" i="5"/>
  <c r="G1099" i="5"/>
  <c r="H1099" i="5"/>
  <c r="I1099" i="5"/>
  <c r="J1099" i="5"/>
  <c r="K1099" i="5"/>
  <c r="L1099" i="5"/>
  <c r="M1099" i="5"/>
  <c r="N1099" i="5"/>
  <c r="O1099" i="5"/>
  <c r="P1099" i="5"/>
  <c r="Q1099" i="5"/>
  <c r="R1099" i="5"/>
  <c r="S1099" i="5"/>
  <c r="T1099" i="5"/>
  <c r="U1099" i="5"/>
  <c r="B1100" i="5"/>
  <c r="C1100" i="5"/>
  <c r="D1100" i="5"/>
  <c r="E1100" i="5"/>
  <c r="F1100" i="5"/>
  <c r="G1100" i="5"/>
  <c r="H1100" i="5"/>
  <c r="I1100" i="5"/>
  <c r="J1100" i="5"/>
  <c r="K1100" i="5"/>
  <c r="L1100" i="5"/>
  <c r="M1100" i="5"/>
  <c r="N1100" i="5"/>
  <c r="O1100" i="5"/>
  <c r="P1100" i="5"/>
  <c r="Q1100" i="5"/>
  <c r="R1100" i="5"/>
  <c r="S1100" i="5"/>
  <c r="T1100" i="5"/>
  <c r="U1100" i="5"/>
  <c r="B1101" i="5"/>
  <c r="C1101" i="5"/>
  <c r="D1101" i="5"/>
  <c r="E1101" i="5"/>
  <c r="F1101" i="5"/>
  <c r="G1101" i="5"/>
  <c r="H1101" i="5"/>
  <c r="I1101" i="5"/>
  <c r="J1101" i="5"/>
  <c r="K1101" i="5"/>
  <c r="L1101" i="5"/>
  <c r="M1101" i="5"/>
  <c r="N1101" i="5"/>
  <c r="O1101" i="5"/>
  <c r="P1101" i="5"/>
  <c r="Q1101" i="5"/>
  <c r="R1101" i="5"/>
  <c r="S1101" i="5"/>
  <c r="T1101" i="5"/>
  <c r="U1101" i="5"/>
  <c r="B1102" i="5"/>
  <c r="C1102" i="5"/>
  <c r="D1102" i="5"/>
  <c r="E1102" i="5"/>
  <c r="F1102" i="5"/>
  <c r="G1102" i="5"/>
  <c r="H1102" i="5"/>
  <c r="I1102" i="5"/>
  <c r="J1102" i="5"/>
  <c r="K1102" i="5"/>
  <c r="L1102" i="5"/>
  <c r="M1102" i="5"/>
  <c r="N1102" i="5"/>
  <c r="O1102" i="5"/>
  <c r="P1102" i="5"/>
  <c r="Q1102" i="5"/>
  <c r="R1102" i="5"/>
  <c r="S1102" i="5"/>
  <c r="T1102" i="5"/>
  <c r="U1102" i="5"/>
  <c r="B1103" i="5"/>
  <c r="C1103" i="5"/>
  <c r="D1103" i="5"/>
  <c r="E1103" i="5"/>
  <c r="F1103" i="5"/>
  <c r="G1103" i="5"/>
  <c r="H1103" i="5"/>
  <c r="I1103" i="5"/>
  <c r="J1103" i="5"/>
  <c r="K1103" i="5"/>
  <c r="L1103" i="5"/>
  <c r="M1103" i="5"/>
  <c r="N1103" i="5"/>
  <c r="O1103" i="5"/>
  <c r="P1103" i="5"/>
  <c r="Q1103" i="5"/>
  <c r="R1103" i="5"/>
  <c r="S1103" i="5"/>
  <c r="T1103" i="5"/>
  <c r="U1103" i="5"/>
  <c r="B1104" i="5"/>
  <c r="C1104" i="5"/>
  <c r="D1104" i="5"/>
  <c r="E1104" i="5"/>
  <c r="F1104" i="5"/>
  <c r="G1104" i="5"/>
  <c r="H1104" i="5"/>
  <c r="I1104" i="5"/>
  <c r="J1104" i="5"/>
  <c r="K1104" i="5"/>
  <c r="L1104" i="5"/>
  <c r="M1104" i="5"/>
  <c r="N1104" i="5"/>
  <c r="O1104" i="5"/>
  <c r="P1104" i="5"/>
  <c r="Q1104" i="5"/>
  <c r="R1104" i="5"/>
  <c r="S1104" i="5"/>
  <c r="T1104" i="5"/>
  <c r="U1104" i="5"/>
  <c r="B1105" i="5"/>
  <c r="C1105" i="5"/>
  <c r="D1105" i="5"/>
  <c r="E1105" i="5"/>
  <c r="F1105" i="5"/>
  <c r="G1105" i="5"/>
  <c r="H1105" i="5"/>
  <c r="I1105" i="5"/>
  <c r="J1105" i="5"/>
  <c r="K1105" i="5"/>
  <c r="L1105" i="5"/>
  <c r="M1105" i="5"/>
  <c r="N1105" i="5"/>
  <c r="O1105" i="5"/>
  <c r="P1105" i="5"/>
  <c r="Q1105" i="5"/>
  <c r="R1105" i="5"/>
  <c r="S1105" i="5"/>
  <c r="T1105" i="5"/>
  <c r="U1105" i="5"/>
  <c r="B1106" i="5"/>
  <c r="C1106" i="5"/>
  <c r="D1106" i="5"/>
  <c r="E1106" i="5"/>
  <c r="F1106" i="5"/>
  <c r="G1106" i="5"/>
  <c r="H1106" i="5"/>
  <c r="I1106" i="5"/>
  <c r="J1106" i="5"/>
  <c r="K1106" i="5"/>
  <c r="L1106" i="5"/>
  <c r="M1106" i="5"/>
  <c r="N1106" i="5"/>
  <c r="O1106" i="5"/>
  <c r="P1106" i="5"/>
  <c r="Q1106" i="5"/>
  <c r="R1106" i="5"/>
  <c r="S1106" i="5"/>
  <c r="T1106" i="5"/>
  <c r="U1106" i="5"/>
  <c r="B1107" i="5"/>
  <c r="C1107" i="5"/>
  <c r="D1107" i="5"/>
  <c r="E1107" i="5"/>
  <c r="F1107" i="5"/>
  <c r="G1107" i="5"/>
  <c r="H1107" i="5"/>
  <c r="I1107" i="5"/>
  <c r="J1107" i="5"/>
  <c r="K1107" i="5"/>
  <c r="L1107" i="5"/>
  <c r="M1107" i="5"/>
  <c r="N1107" i="5"/>
  <c r="O1107" i="5"/>
  <c r="P1107" i="5"/>
  <c r="Q1107" i="5"/>
  <c r="R1107" i="5"/>
  <c r="S1107" i="5"/>
  <c r="T1107" i="5"/>
  <c r="U1107" i="5"/>
  <c r="B1108" i="5"/>
  <c r="C1108" i="5"/>
  <c r="D1108" i="5"/>
  <c r="E1108" i="5"/>
  <c r="F1108" i="5"/>
  <c r="G1108" i="5"/>
  <c r="H1108" i="5"/>
  <c r="I1108" i="5"/>
  <c r="J1108" i="5"/>
  <c r="K1108" i="5"/>
  <c r="L1108" i="5"/>
  <c r="M1108" i="5"/>
  <c r="N1108" i="5"/>
  <c r="O1108" i="5"/>
  <c r="P1108" i="5"/>
  <c r="Q1108" i="5"/>
  <c r="R1108" i="5"/>
  <c r="S1108" i="5"/>
  <c r="T1108" i="5"/>
  <c r="U1108" i="5"/>
  <c r="B1109" i="5"/>
  <c r="C1109" i="5"/>
  <c r="D1109" i="5"/>
  <c r="E1109" i="5"/>
  <c r="F1109" i="5"/>
  <c r="G1109" i="5"/>
  <c r="H1109" i="5"/>
  <c r="I1109" i="5"/>
  <c r="J1109" i="5"/>
  <c r="K1109" i="5"/>
  <c r="L1109" i="5"/>
  <c r="M1109" i="5"/>
  <c r="N1109" i="5"/>
  <c r="O1109" i="5"/>
  <c r="P1109" i="5"/>
  <c r="Q1109" i="5"/>
  <c r="R1109" i="5"/>
  <c r="S1109" i="5"/>
  <c r="T1109" i="5"/>
  <c r="U1109" i="5"/>
  <c r="B1110" i="5"/>
  <c r="C1110" i="5"/>
  <c r="D1110" i="5"/>
  <c r="E1110" i="5"/>
  <c r="F1110" i="5"/>
  <c r="G1110" i="5"/>
  <c r="H1110" i="5"/>
  <c r="I1110" i="5"/>
  <c r="J1110" i="5"/>
  <c r="K1110" i="5"/>
  <c r="L1110" i="5"/>
  <c r="M1110" i="5"/>
  <c r="N1110" i="5"/>
  <c r="O1110" i="5"/>
  <c r="P1110" i="5"/>
  <c r="Q1110" i="5"/>
  <c r="R1110" i="5"/>
  <c r="S1110" i="5"/>
  <c r="T1110" i="5"/>
  <c r="U1110" i="5"/>
  <c r="B1111" i="5"/>
  <c r="C1111" i="5"/>
  <c r="D1111" i="5"/>
  <c r="E1111" i="5"/>
  <c r="F1111" i="5"/>
  <c r="G1111" i="5"/>
  <c r="H1111" i="5"/>
  <c r="I1111" i="5"/>
  <c r="J1111" i="5"/>
  <c r="K1111" i="5"/>
  <c r="L1111" i="5"/>
  <c r="M1111" i="5"/>
  <c r="N1111" i="5"/>
  <c r="O1111" i="5"/>
  <c r="P1111" i="5"/>
  <c r="Q1111" i="5"/>
  <c r="R1111" i="5"/>
  <c r="S1111" i="5"/>
  <c r="T1111" i="5"/>
  <c r="U1111" i="5"/>
  <c r="B1112" i="5"/>
  <c r="C1112" i="5"/>
  <c r="D1112" i="5"/>
  <c r="E1112" i="5"/>
  <c r="F1112" i="5"/>
  <c r="G1112" i="5"/>
  <c r="H1112" i="5"/>
  <c r="I1112" i="5"/>
  <c r="J1112" i="5"/>
  <c r="K1112" i="5"/>
  <c r="L1112" i="5"/>
  <c r="M1112" i="5"/>
  <c r="N1112" i="5"/>
  <c r="O1112" i="5"/>
  <c r="P1112" i="5"/>
  <c r="Q1112" i="5"/>
  <c r="R1112" i="5"/>
  <c r="S1112" i="5"/>
  <c r="T1112" i="5"/>
  <c r="U1112" i="5"/>
  <c r="B1113" i="5"/>
  <c r="C1113" i="5"/>
  <c r="D1113" i="5"/>
  <c r="E1113" i="5"/>
  <c r="F1113" i="5"/>
  <c r="G1113" i="5"/>
  <c r="H1113" i="5"/>
  <c r="I1113" i="5"/>
  <c r="J1113" i="5"/>
  <c r="K1113" i="5"/>
  <c r="L1113" i="5"/>
  <c r="M1113" i="5"/>
  <c r="N1113" i="5"/>
  <c r="O1113" i="5"/>
  <c r="P1113" i="5"/>
  <c r="Q1113" i="5"/>
  <c r="R1113" i="5"/>
  <c r="S1113" i="5"/>
  <c r="T1113" i="5"/>
  <c r="U1113" i="5"/>
  <c r="B1114" i="5"/>
  <c r="C1114" i="5"/>
  <c r="D1114" i="5"/>
  <c r="E1114" i="5"/>
  <c r="F1114" i="5"/>
  <c r="G1114" i="5"/>
  <c r="H1114" i="5"/>
  <c r="I1114" i="5"/>
  <c r="J1114" i="5"/>
  <c r="K1114" i="5"/>
  <c r="L1114" i="5"/>
  <c r="M1114" i="5"/>
  <c r="N1114" i="5"/>
  <c r="O1114" i="5"/>
  <c r="P1114" i="5"/>
  <c r="Q1114" i="5"/>
  <c r="R1114" i="5"/>
  <c r="S1114" i="5"/>
  <c r="T1114" i="5"/>
  <c r="U1114" i="5"/>
  <c r="B1115" i="5"/>
  <c r="C1115" i="5"/>
  <c r="D1115" i="5"/>
  <c r="E1115" i="5"/>
  <c r="F1115" i="5"/>
  <c r="G1115" i="5"/>
  <c r="H1115" i="5"/>
  <c r="I1115" i="5"/>
  <c r="J1115" i="5"/>
  <c r="K1115" i="5"/>
  <c r="L1115" i="5"/>
  <c r="M1115" i="5"/>
  <c r="N1115" i="5"/>
  <c r="O1115" i="5"/>
  <c r="P1115" i="5"/>
  <c r="Q1115" i="5"/>
  <c r="R1115" i="5"/>
  <c r="S1115" i="5"/>
  <c r="T1115" i="5"/>
  <c r="U1115" i="5"/>
  <c r="B1116" i="5"/>
  <c r="C1116" i="5"/>
  <c r="D1116" i="5"/>
  <c r="E1116" i="5"/>
  <c r="F1116" i="5"/>
  <c r="G1116" i="5"/>
  <c r="H1116" i="5"/>
  <c r="I1116" i="5"/>
  <c r="J1116" i="5"/>
  <c r="K1116" i="5"/>
  <c r="L1116" i="5"/>
  <c r="M1116" i="5"/>
  <c r="N1116" i="5"/>
  <c r="O1116" i="5"/>
  <c r="P1116" i="5"/>
  <c r="Q1116" i="5"/>
  <c r="R1116" i="5"/>
  <c r="S1116" i="5"/>
  <c r="T1116" i="5"/>
  <c r="U1116" i="5"/>
  <c r="B1117" i="5"/>
  <c r="C1117" i="5"/>
  <c r="D1117" i="5"/>
  <c r="E1117" i="5"/>
  <c r="F1117" i="5"/>
  <c r="G1117" i="5"/>
  <c r="H1117" i="5"/>
  <c r="I1117" i="5"/>
  <c r="J1117" i="5"/>
  <c r="K1117" i="5"/>
  <c r="L1117" i="5"/>
  <c r="M1117" i="5"/>
  <c r="N1117" i="5"/>
  <c r="O1117" i="5"/>
  <c r="P1117" i="5"/>
  <c r="Q1117" i="5"/>
  <c r="R1117" i="5"/>
  <c r="S1117" i="5"/>
  <c r="T1117" i="5"/>
  <c r="U1117" i="5"/>
  <c r="B1118" i="5"/>
  <c r="C1118" i="5"/>
  <c r="D1118" i="5"/>
  <c r="E1118" i="5"/>
  <c r="F1118" i="5"/>
  <c r="G1118" i="5"/>
  <c r="H1118" i="5"/>
  <c r="I1118" i="5"/>
  <c r="J1118" i="5"/>
  <c r="K1118" i="5"/>
  <c r="L1118" i="5"/>
  <c r="M1118" i="5"/>
  <c r="N1118" i="5"/>
  <c r="O1118" i="5"/>
  <c r="P1118" i="5"/>
  <c r="Q1118" i="5"/>
  <c r="R1118" i="5"/>
  <c r="S1118" i="5"/>
  <c r="T1118" i="5"/>
  <c r="U1118" i="5"/>
  <c r="B1119" i="5"/>
  <c r="C1119" i="5"/>
  <c r="D1119" i="5"/>
  <c r="E1119" i="5"/>
  <c r="F1119" i="5"/>
  <c r="G1119" i="5"/>
  <c r="H1119" i="5"/>
  <c r="I1119" i="5"/>
  <c r="J1119" i="5"/>
  <c r="K1119" i="5"/>
  <c r="L1119" i="5"/>
  <c r="M1119" i="5"/>
  <c r="N1119" i="5"/>
  <c r="O1119" i="5"/>
  <c r="P1119" i="5"/>
  <c r="Q1119" i="5"/>
  <c r="R1119" i="5"/>
  <c r="S1119" i="5"/>
  <c r="T1119" i="5"/>
  <c r="U1119" i="5"/>
  <c r="B1120" i="5"/>
  <c r="C1120" i="5"/>
  <c r="D1120" i="5"/>
  <c r="E1120" i="5"/>
  <c r="F1120" i="5"/>
  <c r="G1120" i="5"/>
  <c r="H1120" i="5"/>
  <c r="I1120" i="5"/>
  <c r="J1120" i="5"/>
  <c r="K1120" i="5"/>
  <c r="L1120" i="5"/>
  <c r="M1120" i="5"/>
  <c r="N1120" i="5"/>
  <c r="O1120" i="5"/>
  <c r="P1120" i="5"/>
  <c r="Q1120" i="5"/>
  <c r="R1120" i="5"/>
  <c r="S1120" i="5"/>
  <c r="T1120" i="5"/>
  <c r="U1120" i="5"/>
  <c r="B1121" i="5"/>
  <c r="C1121" i="5"/>
  <c r="D1121" i="5"/>
  <c r="E1121" i="5"/>
  <c r="F1121" i="5"/>
  <c r="G1121" i="5"/>
  <c r="H1121" i="5"/>
  <c r="I1121" i="5"/>
  <c r="J1121" i="5"/>
  <c r="K1121" i="5"/>
  <c r="L1121" i="5"/>
  <c r="M1121" i="5"/>
  <c r="N1121" i="5"/>
  <c r="O1121" i="5"/>
  <c r="P1121" i="5"/>
  <c r="Q1121" i="5"/>
  <c r="R1121" i="5"/>
  <c r="S1121" i="5"/>
  <c r="T1121" i="5"/>
  <c r="U1121" i="5"/>
  <c r="B1122" i="5"/>
  <c r="C1122" i="5"/>
  <c r="D1122" i="5"/>
  <c r="E1122" i="5"/>
  <c r="F1122" i="5"/>
  <c r="G1122" i="5"/>
  <c r="H1122" i="5"/>
  <c r="I1122" i="5"/>
  <c r="J1122" i="5"/>
  <c r="K1122" i="5"/>
  <c r="L1122" i="5"/>
  <c r="M1122" i="5"/>
  <c r="N1122" i="5"/>
  <c r="O1122" i="5"/>
  <c r="P1122" i="5"/>
  <c r="Q1122" i="5"/>
  <c r="R1122" i="5"/>
  <c r="S1122" i="5"/>
  <c r="T1122" i="5"/>
  <c r="U1122" i="5"/>
  <c r="B1123" i="5"/>
  <c r="C1123" i="5"/>
  <c r="D1123" i="5"/>
  <c r="E1123" i="5"/>
  <c r="F1123" i="5"/>
  <c r="G1123" i="5"/>
  <c r="H1123" i="5"/>
  <c r="I1123" i="5"/>
  <c r="J1123" i="5"/>
  <c r="K1123" i="5"/>
  <c r="L1123" i="5"/>
  <c r="M1123" i="5"/>
  <c r="N1123" i="5"/>
  <c r="O1123" i="5"/>
  <c r="P1123" i="5"/>
  <c r="Q1123" i="5"/>
  <c r="R1123" i="5"/>
  <c r="S1123" i="5"/>
  <c r="T1123" i="5"/>
  <c r="U1123" i="5"/>
  <c r="B1124" i="5"/>
  <c r="C1124" i="5"/>
  <c r="D1124" i="5"/>
  <c r="E1124" i="5"/>
  <c r="F1124" i="5"/>
  <c r="G1124" i="5"/>
  <c r="H1124" i="5"/>
  <c r="I1124" i="5"/>
  <c r="J1124" i="5"/>
  <c r="K1124" i="5"/>
  <c r="L1124" i="5"/>
  <c r="M1124" i="5"/>
  <c r="N1124" i="5"/>
  <c r="O1124" i="5"/>
  <c r="P1124" i="5"/>
  <c r="Q1124" i="5"/>
  <c r="R1124" i="5"/>
  <c r="S1124" i="5"/>
  <c r="T1124" i="5"/>
  <c r="U1124" i="5"/>
  <c r="B1125" i="5"/>
  <c r="C1125" i="5"/>
  <c r="D1125" i="5"/>
  <c r="E1125" i="5"/>
  <c r="F1125" i="5"/>
  <c r="G1125" i="5"/>
  <c r="H1125" i="5"/>
  <c r="I1125" i="5"/>
  <c r="J1125" i="5"/>
  <c r="K1125" i="5"/>
  <c r="L1125" i="5"/>
  <c r="M1125" i="5"/>
  <c r="N1125" i="5"/>
  <c r="O1125" i="5"/>
  <c r="P1125" i="5"/>
  <c r="Q1125" i="5"/>
  <c r="R1125" i="5"/>
  <c r="S1125" i="5"/>
  <c r="T1125" i="5"/>
  <c r="U1125" i="5"/>
  <c r="B1126" i="5"/>
  <c r="C1126" i="5"/>
  <c r="D1126" i="5"/>
  <c r="E1126" i="5"/>
  <c r="F1126" i="5"/>
  <c r="G1126" i="5"/>
  <c r="H1126" i="5"/>
  <c r="I1126" i="5"/>
  <c r="J1126" i="5"/>
  <c r="K1126" i="5"/>
  <c r="L1126" i="5"/>
  <c r="M1126" i="5"/>
  <c r="N1126" i="5"/>
  <c r="O1126" i="5"/>
  <c r="P1126" i="5"/>
  <c r="Q1126" i="5"/>
  <c r="R1126" i="5"/>
  <c r="S1126" i="5"/>
  <c r="T1126" i="5"/>
  <c r="U1126" i="5"/>
  <c r="B1127" i="5"/>
  <c r="C1127" i="5"/>
  <c r="D1127" i="5"/>
  <c r="E1127" i="5"/>
  <c r="F1127" i="5"/>
  <c r="G1127" i="5"/>
  <c r="H1127" i="5"/>
  <c r="I1127" i="5"/>
  <c r="J1127" i="5"/>
  <c r="K1127" i="5"/>
  <c r="L1127" i="5"/>
  <c r="M1127" i="5"/>
  <c r="N1127" i="5"/>
  <c r="O1127" i="5"/>
  <c r="P1127" i="5"/>
  <c r="Q1127" i="5"/>
  <c r="R1127" i="5"/>
  <c r="S1127" i="5"/>
  <c r="T1127" i="5"/>
  <c r="U1127" i="5"/>
  <c r="B1128" i="5"/>
  <c r="C1128" i="5"/>
  <c r="D1128" i="5"/>
  <c r="E1128" i="5"/>
  <c r="F1128" i="5"/>
  <c r="G1128" i="5"/>
  <c r="H1128" i="5"/>
  <c r="I1128" i="5"/>
  <c r="J1128" i="5"/>
  <c r="K1128" i="5"/>
  <c r="L1128" i="5"/>
  <c r="M1128" i="5"/>
  <c r="N1128" i="5"/>
  <c r="O1128" i="5"/>
  <c r="P1128" i="5"/>
  <c r="Q1128" i="5"/>
  <c r="R1128" i="5"/>
  <c r="S1128" i="5"/>
  <c r="T1128" i="5"/>
  <c r="U1128" i="5"/>
  <c r="B1129" i="5"/>
  <c r="C1129" i="5"/>
  <c r="D1129" i="5"/>
  <c r="E1129" i="5"/>
  <c r="F1129" i="5"/>
  <c r="G1129" i="5"/>
  <c r="H1129" i="5"/>
  <c r="I1129" i="5"/>
  <c r="J1129" i="5"/>
  <c r="K1129" i="5"/>
  <c r="L1129" i="5"/>
  <c r="M1129" i="5"/>
  <c r="N1129" i="5"/>
  <c r="O1129" i="5"/>
  <c r="P1129" i="5"/>
  <c r="Q1129" i="5"/>
  <c r="R1129" i="5"/>
  <c r="S1129" i="5"/>
  <c r="T1129" i="5"/>
  <c r="U1129" i="5"/>
  <c r="B1130" i="5"/>
  <c r="C1130" i="5"/>
  <c r="D1130" i="5"/>
  <c r="E1130" i="5"/>
  <c r="F1130" i="5"/>
  <c r="G1130" i="5"/>
  <c r="H1130" i="5"/>
  <c r="I1130" i="5"/>
  <c r="J1130" i="5"/>
  <c r="K1130" i="5"/>
  <c r="L1130" i="5"/>
  <c r="M1130" i="5"/>
  <c r="N1130" i="5"/>
  <c r="O1130" i="5"/>
  <c r="P1130" i="5"/>
  <c r="Q1130" i="5"/>
  <c r="R1130" i="5"/>
  <c r="S1130" i="5"/>
  <c r="T1130" i="5"/>
  <c r="U1130" i="5"/>
  <c r="B1131" i="5"/>
  <c r="C1131" i="5"/>
  <c r="D1131" i="5"/>
  <c r="E1131" i="5"/>
  <c r="F1131" i="5"/>
  <c r="G1131" i="5"/>
  <c r="H1131" i="5"/>
  <c r="I1131" i="5"/>
  <c r="J1131" i="5"/>
  <c r="K1131" i="5"/>
  <c r="L1131" i="5"/>
  <c r="M1131" i="5"/>
  <c r="N1131" i="5"/>
  <c r="O1131" i="5"/>
  <c r="P1131" i="5"/>
  <c r="Q1131" i="5"/>
  <c r="R1131" i="5"/>
  <c r="S1131" i="5"/>
  <c r="T1131" i="5"/>
  <c r="U1131" i="5"/>
  <c r="B1132" i="5"/>
  <c r="C1132" i="5"/>
  <c r="D1132" i="5"/>
  <c r="E1132" i="5"/>
  <c r="F1132" i="5"/>
  <c r="G1132" i="5"/>
  <c r="H1132" i="5"/>
  <c r="I1132" i="5"/>
  <c r="J1132" i="5"/>
  <c r="K1132" i="5"/>
  <c r="L1132" i="5"/>
  <c r="M1132" i="5"/>
  <c r="N1132" i="5"/>
  <c r="O1132" i="5"/>
  <c r="P1132" i="5"/>
  <c r="Q1132" i="5"/>
  <c r="R1132" i="5"/>
  <c r="S1132" i="5"/>
  <c r="T1132" i="5"/>
  <c r="U1132" i="5"/>
  <c r="B1133" i="5"/>
  <c r="C1133" i="5"/>
  <c r="D1133" i="5"/>
  <c r="E1133" i="5"/>
  <c r="F1133" i="5"/>
  <c r="G1133" i="5"/>
  <c r="H1133" i="5"/>
  <c r="I1133" i="5"/>
  <c r="J1133" i="5"/>
  <c r="K1133" i="5"/>
  <c r="L1133" i="5"/>
  <c r="M1133" i="5"/>
  <c r="N1133" i="5"/>
  <c r="O1133" i="5"/>
  <c r="P1133" i="5"/>
  <c r="Q1133" i="5"/>
  <c r="R1133" i="5"/>
  <c r="S1133" i="5"/>
  <c r="T1133" i="5"/>
  <c r="U1133" i="5"/>
  <c r="B1134" i="5"/>
  <c r="C1134" i="5"/>
  <c r="D1134" i="5"/>
  <c r="E1134" i="5"/>
  <c r="F1134" i="5"/>
  <c r="G1134" i="5"/>
  <c r="H1134" i="5"/>
  <c r="I1134" i="5"/>
  <c r="J1134" i="5"/>
  <c r="K1134" i="5"/>
  <c r="L1134" i="5"/>
  <c r="M1134" i="5"/>
  <c r="N1134" i="5"/>
  <c r="O1134" i="5"/>
  <c r="P1134" i="5"/>
  <c r="Q1134" i="5"/>
  <c r="R1134" i="5"/>
  <c r="S1134" i="5"/>
  <c r="T1134" i="5"/>
  <c r="U1134" i="5"/>
  <c r="B1135" i="5"/>
  <c r="C1135" i="5"/>
  <c r="D1135" i="5"/>
  <c r="E1135" i="5"/>
  <c r="F1135" i="5"/>
  <c r="G1135" i="5"/>
  <c r="H1135" i="5"/>
  <c r="I1135" i="5"/>
  <c r="J1135" i="5"/>
  <c r="K1135" i="5"/>
  <c r="L1135" i="5"/>
  <c r="M1135" i="5"/>
  <c r="N1135" i="5"/>
  <c r="O1135" i="5"/>
  <c r="P1135" i="5"/>
  <c r="Q1135" i="5"/>
  <c r="R1135" i="5"/>
  <c r="S1135" i="5"/>
  <c r="T1135" i="5"/>
  <c r="U1135" i="5"/>
  <c r="B1136" i="5"/>
  <c r="C1136" i="5"/>
  <c r="D1136" i="5"/>
  <c r="E1136" i="5"/>
  <c r="F1136" i="5"/>
  <c r="G1136" i="5"/>
  <c r="H1136" i="5"/>
  <c r="I1136" i="5"/>
  <c r="J1136" i="5"/>
  <c r="K1136" i="5"/>
  <c r="L1136" i="5"/>
  <c r="M1136" i="5"/>
  <c r="N1136" i="5"/>
  <c r="O1136" i="5"/>
  <c r="P1136" i="5"/>
  <c r="Q1136" i="5"/>
  <c r="R1136" i="5"/>
  <c r="S1136" i="5"/>
  <c r="T1136" i="5"/>
  <c r="U1136" i="5"/>
  <c r="B1137" i="5"/>
  <c r="C1137" i="5"/>
  <c r="D1137" i="5"/>
  <c r="E1137" i="5"/>
  <c r="F1137" i="5"/>
  <c r="G1137" i="5"/>
  <c r="H1137" i="5"/>
  <c r="I1137" i="5"/>
  <c r="J1137" i="5"/>
  <c r="K1137" i="5"/>
  <c r="L1137" i="5"/>
  <c r="M1137" i="5"/>
  <c r="N1137" i="5"/>
  <c r="O1137" i="5"/>
  <c r="P1137" i="5"/>
  <c r="Q1137" i="5"/>
  <c r="R1137" i="5"/>
  <c r="S1137" i="5"/>
  <c r="T1137" i="5"/>
  <c r="U1137" i="5"/>
  <c r="B1138" i="5"/>
  <c r="C1138" i="5"/>
  <c r="D1138" i="5"/>
  <c r="E1138" i="5"/>
  <c r="F1138" i="5"/>
  <c r="G1138" i="5"/>
  <c r="H1138" i="5"/>
  <c r="I1138" i="5"/>
  <c r="J1138" i="5"/>
  <c r="K1138" i="5"/>
  <c r="L1138" i="5"/>
  <c r="M1138" i="5"/>
  <c r="N1138" i="5"/>
  <c r="O1138" i="5"/>
  <c r="P1138" i="5"/>
  <c r="Q1138" i="5"/>
  <c r="R1138" i="5"/>
  <c r="S1138" i="5"/>
  <c r="T1138" i="5"/>
  <c r="U1138" i="5"/>
  <c r="B1139" i="5"/>
  <c r="C1139" i="5"/>
  <c r="D1139" i="5"/>
  <c r="E1139" i="5"/>
  <c r="F1139" i="5"/>
  <c r="G1139" i="5"/>
  <c r="H1139" i="5"/>
  <c r="I1139" i="5"/>
  <c r="J1139" i="5"/>
  <c r="K1139" i="5"/>
  <c r="L1139" i="5"/>
  <c r="M1139" i="5"/>
  <c r="N1139" i="5"/>
  <c r="O1139" i="5"/>
  <c r="P1139" i="5"/>
  <c r="Q1139" i="5"/>
  <c r="R1139" i="5"/>
  <c r="S1139" i="5"/>
  <c r="T1139" i="5"/>
  <c r="U1139" i="5"/>
  <c r="B1140" i="5"/>
  <c r="C1140" i="5"/>
  <c r="D1140" i="5"/>
  <c r="E1140" i="5"/>
  <c r="F1140" i="5"/>
  <c r="G1140" i="5"/>
  <c r="H1140" i="5"/>
  <c r="I1140" i="5"/>
  <c r="J1140" i="5"/>
  <c r="K1140" i="5"/>
  <c r="L1140" i="5"/>
  <c r="M1140" i="5"/>
  <c r="N1140" i="5"/>
  <c r="O1140" i="5"/>
  <c r="P1140" i="5"/>
  <c r="Q1140" i="5"/>
  <c r="R1140" i="5"/>
  <c r="S1140" i="5"/>
  <c r="T1140" i="5"/>
  <c r="U1140" i="5"/>
  <c r="B1141" i="5"/>
  <c r="C1141" i="5"/>
  <c r="D1141" i="5"/>
  <c r="E1141" i="5"/>
  <c r="F1141" i="5"/>
  <c r="G1141" i="5"/>
  <c r="H1141" i="5"/>
  <c r="I1141" i="5"/>
  <c r="J1141" i="5"/>
  <c r="K1141" i="5"/>
  <c r="L1141" i="5"/>
  <c r="M1141" i="5"/>
  <c r="N1141" i="5"/>
  <c r="O1141" i="5"/>
  <c r="P1141" i="5"/>
  <c r="Q1141" i="5"/>
  <c r="R1141" i="5"/>
  <c r="S1141" i="5"/>
  <c r="T1141" i="5"/>
  <c r="U1141" i="5"/>
  <c r="B1142" i="5"/>
  <c r="C1142" i="5"/>
  <c r="D1142" i="5"/>
  <c r="E1142" i="5"/>
  <c r="F1142" i="5"/>
  <c r="G1142" i="5"/>
  <c r="H1142" i="5"/>
  <c r="I1142" i="5"/>
  <c r="J1142" i="5"/>
  <c r="K1142" i="5"/>
  <c r="L1142" i="5"/>
  <c r="M1142" i="5"/>
  <c r="N1142" i="5"/>
  <c r="O1142" i="5"/>
  <c r="P1142" i="5"/>
  <c r="Q1142" i="5"/>
  <c r="R1142" i="5"/>
  <c r="S1142" i="5"/>
  <c r="T1142" i="5"/>
  <c r="U1142" i="5"/>
  <c r="B1143" i="5"/>
  <c r="C1143" i="5"/>
  <c r="D1143" i="5"/>
  <c r="E1143" i="5"/>
  <c r="F1143" i="5"/>
  <c r="G1143" i="5"/>
  <c r="H1143" i="5"/>
  <c r="I1143" i="5"/>
  <c r="J1143" i="5"/>
  <c r="K1143" i="5"/>
  <c r="L1143" i="5"/>
  <c r="M1143" i="5"/>
  <c r="N1143" i="5"/>
  <c r="O1143" i="5"/>
  <c r="P1143" i="5"/>
  <c r="Q1143" i="5"/>
  <c r="R1143" i="5"/>
  <c r="S1143" i="5"/>
  <c r="T1143" i="5"/>
  <c r="U1143" i="5"/>
  <c r="B1144" i="5"/>
  <c r="C1144" i="5"/>
  <c r="D1144" i="5"/>
  <c r="E1144" i="5"/>
  <c r="F1144" i="5"/>
  <c r="G1144" i="5"/>
  <c r="H1144" i="5"/>
  <c r="I1144" i="5"/>
  <c r="J1144" i="5"/>
  <c r="K1144" i="5"/>
  <c r="L1144" i="5"/>
  <c r="M1144" i="5"/>
  <c r="N1144" i="5"/>
  <c r="O1144" i="5"/>
  <c r="P1144" i="5"/>
  <c r="Q1144" i="5"/>
  <c r="R1144" i="5"/>
  <c r="S1144" i="5"/>
  <c r="T1144" i="5"/>
  <c r="U1144" i="5"/>
  <c r="B1145" i="5"/>
  <c r="C1145" i="5"/>
  <c r="D1145" i="5"/>
  <c r="E1145" i="5"/>
  <c r="F1145" i="5"/>
  <c r="G1145" i="5"/>
  <c r="H1145" i="5"/>
  <c r="I1145" i="5"/>
  <c r="J1145" i="5"/>
  <c r="K1145" i="5"/>
  <c r="L1145" i="5"/>
  <c r="M1145" i="5"/>
  <c r="N1145" i="5"/>
  <c r="O1145" i="5"/>
  <c r="P1145" i="5"/>
  <c r="Q1145" i="5"/>
  <c r="R1145" i="5"/>
  <c r="S1145" i="5"/>
  <c r="T1145" i="5"/>
  <c r="U1145" i="5"/>
  <c r="B1146" i="5"/>
  <c r="C1146" i="5"/>
  <c r="D1146" i="5"/>
  <c r="E1146" i="5"/>
  <c r="F1146" i="5"/>
  <c r="G1146" i="5"/>
  <c r="H1146" i="5"/>
  <c r="I1146" i="5"/>
  <c r="J1146" i="5"/>
  <c r="K1146" i="5"/>
  <c r="L1146" i="5"/>
  <c r="M1146" i="5"/>
  <c r="N1146" i="5"/>
  <c r="O1146" i="5"/>
  <c r="P1146" i="5"/>
  <c r="Q1146" i="5"/>
  <c r="R1146" i="5"/>
  <c r="S1146" i="5"/>
  <c r="T1146" i="5"/>
  <c r="U1146" i="5"/>
  <c r="B1147" i="5"/>
  <c r="C1147" i="5"/>
  <c r="D1147" i="5"/>
  <c r="E1147" i="5"/>
  <c r="F1147" i="5"/>
  <c r="G1147" i="5"/>
  <c r="H1147" i="5"/>
  <c r="I1147" i="5"/>
  <c r="J1147" i="5"/>
  <c r="K1147" i="5"/>
  <c r="L1147" i="5"/>
  <c r="M1147" i="5"/>
  <c r="N1147" i="5"/>
  <c r="O1147" i="5"/>
  <c r="P1147" i="5"/>
  <c r="Q1147" i="5"/>
  <c r="R1147" i="5"/>
  <c r="S1147" i="5"/>
  <c r="T1147" i="5"/>
  <c r="U1147" i="5"/>
  <c r="B1148" i="5"/>
  <c r="C1148" i="5"/>
  <c r="D1148" i="5"/>
  <c r="E1148" i="5"/>
  <c r="F1148" i="5"/>
  <c r="G1148" i="5"/>
  <c r="H1148" i="5"/>
  <c r="I1148" i="5"/>
  <c r="J1148" i="5"/>
  <c r="K1148" i="5"/>
  <c r="L1148" i="5"/>
  <c r="M1148" i="5"/>
  <c r="N1148" i="5"/>
  <c r="O1148" i="5"/>
  <c r="P1148" i="5"/>
  <c r="Q1148" i="5"/>
  <c r="R1148" i="5"/>
  <c r="S1148" i="5"/>
  <c r="T1148" i="5"/>
  <c r="U1148" i="5"/>
  <c r="B1149" i="5"/>
  <c r="C1149" i="5"/>
  <c r="D1149" i="5"/>
  <c r="E1149" i="5"/>
  <c r="F1149" i="5"/>
  <c r="G1149" i="5"/>
  <c r="H1149" i="5"/>
  <c r="I1149" i="5"/>
  <c r="J1149" i="5"/>
  <c r="K1149" i="5"/>
  <c r="L1149" i="5"/>
  <c r="M1149" i="5"/>
  <c r="N1149" i="5"/>
  <c r="O1149" i="5"/>
  <c r="P1149" i="5"/>
  <c r="Q1149" i="5"/>
  <c r="R1149" i="5"/>
  <c r="S1149" i="5"/>
  <c r="T1149" i="5"/>
  <c r="U1149" i="5"/>
  <c r="B1150" i="5"/>
  <c r="C1150" i="5"/>
  <c r="D1150" i="5"/>
  <c r="E1150" i="5"/>
  <c r="F1150" i="5"/>
  <c r="G1150" i="5"/>
  <c r="H1150" i="5"/>
  <c r="I1150" i="5"/>
  <c r="J1150" i="5"/>
  <c r="K1150" i="5"/>
  <c r="L1150" i="5"/>
  <c r="M1150" i="5"/>
  <c r="N1150" i="5"/>
  <c r="O1150" i="5"/>
  <c r="P1150" i="5"/>
  <c r="Q1150" i="5"/>
  <c r="R1150" i="5"/>
  <c r="S1150" i="5"/>
  <c r="T1150" i="5"/>
  <c r="U1150" i="5"/>
  <c r="B1151" i="5"/>
  <c r="C1151" i="5"/>
  <c r="D1151" i="5"/>
  <c r="E1151" i="5"/>
  <c r="F1151" i="5"/>
  <c r="G1151" i="5"/>
  <c r="H1151" i="5"/>
  <c r="I1151" i="5"/>
  <c r="J1151" i="5"/>
  <c r="K1151" i="5"/>
  <c r="L1151" i="5"/>
  <c r="M1151" i="5"/>
  <c r="N1151" i="5"/>
  <c r="O1151" i="5"/>
  <c r="P1151" i="5"/>
  <c r="Q1151" i="5"/>
  <c r="R1151" i="5"/>
  <c r="S1151" i="5"/>
  <c r="T1151" i="5"/>
  <c r="U1151" i="5"/>
  <c r="B1152" i="5"/>
  <c r="C1152" i="5"/>
  <c r="D1152" i="5"/>
  <c r="E1152" i="5"/>
  <c r="F1152" i="5"/>
  <c r="G1152" i="5"/>
  <c r="H1152" i="5"/>
  <c r="I1152" i="5"/>
  <c r="J1152" i="5"/>
  <c r="K1152" i="5"/>
  <c r="L1152" i="5"/>
  <c r="M1152" i="5"/>
  <c r="N1152" i="5"/>
  <c r="O1152" i="5"/>
  <c r="P1152" i="5"/>
  <c r="Q1152" i="5"/>
  <c r="R1152" i="5"/>
  <c r="S1152" i="5"/>
  <c r="T1152" i="5"/>
  <c r="U1152" i="5"/>
  <c r="B1153" i="5"/>
  <c r="C1153" i="5"/>
  <c r="D1153" i="5"/>
  <c r="E1153" i="5"/>
  <c r="F1153" i="5"/>
  <c r="G1153" i="5"/>
  <c r="H1153" i="5"/>
  <c r="I1153" i="5"/>
  <c r="J1153" i="5"/>
  <c r="K1153" i="5"/>
  <c r="L1153" i="5"/>
  <c r="M1153" i="5"/>
  <c r="N1153" i="5"/>
  <c r="O1153" i="5"/>
  <c r="P1153" i="5"/>
  <c r="Q1153" i="5"/>
  <c r="R1153" i="5"/>
  <c r="S1153" i="5"/>
  <c r="T1153" i="5"/>
  <c r="U1153" i="5"/>
  <c r="B1154" i="5"/>
  <c r="C1154" i="5"/>
  <c r="D1154" i="5"/>
  <c r="E1154" i="5"/>
  <c r="F1154" i="5"/>
  <c r="G1154" i="5"/>
  <c r="H1154" i="5"/>
  <c r="I1154" i="5"/>
  <c r="J1154" i="5"/>
  <c r="K1154" i="5"/>
  <c r="L1154" i="5"/>
  <c r="M1154" i="5"/>
  <c r="N1154" i="5"/>
  <c r="O1154" i="5"/>
  <c r="P1154" i="5"/>
  <c r="Q1154" i="5"/>
  <c r="R1154" i="5"/>
  <c r="S1154" i="5"/>
  <c r="T1154" i="5"/>
  <c r="U1154" i="5"/>
  <c r="B1155" i="5"/>
  <c r="C1155" i="5"/>
  <c r="D1155" i="5"/>
  <c r="E1155" i="5"/>
  <c r="F1155" i="5"/>
  <c r="G1155" i="5"/>
  <c r="H1155" i="5"/>
  <c r="I1155" i="5"/>
  <c r="J1155" i="5"/>
  <c r="K1155" i="5"/>
  <c r="L1155" i="5"/>
  <c r="M1155" i="5"/>
  <c r="N1155" i="5"/>
  <c r="O1155" i="5"/>
  <c r="P1155" i="5"/>
  <c r="Q1155" i="5"/>
  <c r="R1155" i="5"/>
  <c r="S1155" i="5"/>
  <c r="T1155" i="5"/>
  <c r="U1155" i="5"/>
  <c r="B1156" i="5"/>
  <c r="C1156" i="5"/>
  <c r="D1156" i="5"/>
  <c r="E1156" i="5"/>
  <c r="F1156" i="5"/>
  <c r="G1156" i="5"/>
  <c r="H1156" i="5"/>
  <c r="I1156" i="5"/>
  <c r="J1156" i="5"/>
  <c r="K1156" i="5"/>
  <c r="L1156" i="5"/>
  <c r="M1156" i="5"/>
  <c r="N1156" i="5"/>
  <c r="O1156" i="5"/>
  <c r="P1156" i="5"/>
  <c r="Q1156" i="5"/>
  <c r="R1156" i="5"/>
  <c r="S1156" i="5"/>
  <c r="T1156" i="5"/>
  <c r="U1156" i="5"/>
  <c r="B1157" i="5"/>
  <c r="C1157" i="5"/>
  <c r="D1157" i="5"/>
  <c r="E1157" i="5"/>
  <c r="F1157" i="5"/>
  <c r="G1157" i="5"/>
  <c r="H1157" i="5"/>
  <c r="I1157" i="5"/>
  <c r="J1157" i="5"/>
  <c r="K1157" i="5"/>
  <c r="L1157" i="5"/>
  <c r="M1157" i="5"/>
  <c r="N1157" i="5"/>
  <c r="O1157" i="5"/>
  <c r="P1157" i="5"/>
  <c r="Q1157" i="5"/>
  <c r="R1157" i="5"/>
  <c r="S1157" i="5"/>
  <c r="T1157" i="5"/>
  <c r="U1157" i="5"/>
  <c r="B1158" i="5"/>
  <c r="C1158" i="5"/>
  <c r="D1158" i="5"/>
  <c r="E1158" i="5"/>
  <c r="F1158" i="5"/>
  <c r="G1158" i="5"/>
  <c r="H1158" i="5"/>
  <c r="I1158" i="5"/>
  <c r="J1158" i="5"/>
  <c r="K1158" i="5"/>
  <c r="L1158" i="5"/>
  <c r="M1158" i="5"/>
  <c r="N1158" i="5"/>
  <c r="O1158" i="5"/>
  <c r="P1158" i="5"/>
  <c r="Q1158" i="5"/>
  <c r="R1158" i="5"/>
  <c r="S1158" i="5"/>
  <c r="T1158" i="5"/>
  <c r="U1158" i="5"/>
  <c r="B1159" i="5"/>
  <c r="C1159" i="5"/>
  <c r="D1159" i="5"/>
  <c r="E1159" i="5"/>
  <c r="F1159" i="5"/>
  <c r="G1159" i="5"/>
  <c r="H1159" i="5"/>
  <c r="I1159" i="5"/>
  <c r="J1159" i="5"/>
  <c r="K1159" i="5"/>
  <c r="L1159" i="5"/>
  <c r="M1159" i="5"/>
  <c r="N1159" i="5"/>
  <c r="O1159" i="5"/>
  <c r="P1159" i="5"/>
  <c r="Q1159" i="5"/>
  <c r="R1159" i="5"/>
  <c r="S1159" i="5"/>
  <c r="T1159" i="5"/>
  <c r="U1159" i="5"/>
  <c r="B1160" i="5"/>
  <c r="C1160" i="5"/>
  <c r="D1160" i="5"/>
  <c r="E1160" i="5"/>
  <c r="F1160" i="5"/>
  <c r="G1160" i="5"/>
  <c r="H1160" i="5"/>
  <c r="I1160" i="5"/>
  <c r="J1160" i="5"/>
  <c r="K1160" i="5"/>
  <c r="L1160" i="5"/>
  <c r="M1160" i="5"/>
  <c r="N1160" i="5"/>
  <c r="O1160" i="5"/>
  <c r="P1160" i="5"/>
  <c r="Q1160" i="5"/>
  <c r="R1160" i="5"/>
  <c r="S1160" i="5"/>
  <c r="T1160" i="5"/>
  <c r="U1160" i="5"/>
  <c r="B1161" i="5"/>
  <c r="C1161" i="5"/>
  <c r="D1161" i="5"/>
  <c r="E1161" i="5"/>
  <c r="F1161" i="5"/>
  <c r="G1161" i="5"/>
  <c r="H1161" i="5"/>
  <c r="I1161" i="5"/>
  <c r="J1161" i="5"/>
  <c r="K1161" i="5"/>
  <c r="L1161" i="5"/>
  <c r="M1161" i="5"/>
  <c r="N1161" i="5"/>
  <c r="O1161" i="5"/>
  <c r="P1161" i="5"/>
  <c r="Q1161" i="5"/>
  <c r="R1161" i="5"/>
  <c r="S1161" i="5"/>
  <c r="T1161" i="5"/>
  <c r="U1161" i="5"/>
  <c r="B1162" i="5"/>
  <c r="C1162" i="5"/>
  <c r="D1162" i="5"/>
  <c r="E1162" i="5"/>
  <c r="F1162" i="5"/>
  <c r="G1162" i="5"/>
  <c r="H1162" i="5"/>
  <c r="I1162" i="5"/>
  <c r="J1162" i="5"/>
  <c r="K1162" i="5"/>
  <c r="L1162" i="5"/>
  <c r="M1162" i="5"/>
  <c r="N1162" i="5"/>
  <c r="O1162" i="5"/>
  <c r="P1162" i="5"/>
  <c r="Q1162" i="5"/>
  <c r="R1162" i="5"/>
  <c r="S1162" i="5"/>
  <c r="T1162" i="5"/>
  <c r="U1162" i="5"/>
  <c r="B1163" i="5"/>
  <c r="C1163" i="5"/>
  <c r="D1163" i="5"/>
  <c r="E1163" i="5"/>
  <c r="F1163" i="5"/>
  <c r="G1163" i="5"/>
  <c r="H1163" i="5"/>
  <c r="I1163" i="5"/>
  <c r="J1163" i="5"/>
  <c r="K1163" i="5"/>
  <c r="L1163" i="5"/>
  <c r="M1163" i="5"/>
  <c r="N1163" i="5"/>
  <c r="O1163" i="5"/>
  <c r="P1163" i="5"/>
  <c r="Q1163" i="5"/>
  <c r="R1163" i="5"/>
  <c r="S1163" i="5"/>
  <c r="T1163" i="5"/>
  <c r="U1163" i="5"/>
  <c r="B1164" i="5"/>
  <c r="C1164" i="5"/>
  <c r="D1164" i="5"/>
  <c r="E1164" i="5"/>
  <c r="F1164" i="5"/>
  <c r="G1164" i="5"/>
  <c r="H1164" i="5"/>
  <c r="I1164" i="5"/>
  <c r="J1164" i="5"/>
  <c r="K1164" i="5"/>
  <c r="L1164" i="5"/>
  <c r="M1164" i="5"/>
  <c r="N1164" i="5"/>
  <c r="O1164" i="5"/>
  <c r="P1164" i="5"/>
  <c r="Q1164" i="5"/>
  <c r="R1164" i="5"/>
  <c r="S1164" i="5"/>
  <c r="T1164" i="5"/>
  <c r="U1164" i="5"/>
  <c r="B1165" i="5"/>
  <c r="C1165" i="5"/>
  <c r="D1165" i="5"/>
  <c r="E1165" i="5"/>
  <c r="F1165" i="5"/>
  <c r="G1165" i="5"/>
  <c r="H1165" i="5"/>
  <c r="I1165" i="5"/>
  <c r="J1165" i="5"/>
  <c r="K1165" i="5"/>
  <c r="L1165" i="5"/>
  <c r="M1165" i="5"/>
  <c r="N1165" i="5"/>
  <c r="O1165" i="5"/>
  <c r="P1165" i="5"/>
  <c r="Q1165" i="5"/>
  <c r="R1165" i="5"/>
  <c r="S1165" i="5"/>
  <c r="T1165" i="5"/>
  <c r="U1165" i="5"/>
  <c r="B1166" i="5"/>
  <c r="C1166" i="5"/>
  <c r="D1166" i="5"/>
  <c r="E1166" i="5"/>
  <c r="F1166" i="5"/>
  <c r="G1166" i="5"/>
  <c r="H1166" i="5"/>
  <c r="I1166" i="5"/>
  <c r="J1166" i="5"/>
  <c r="K1166" i="5"/>
  <c r="L1166" i="5"/>
  <c r="M1166" i="5"/>
  <c r="N1166" i="5"/>
  <c r="O1166" i="5"/>
  <c r="P1166" i="5"/>
  <c r="Q1166" i="5"/>
  <c r="R1166" i="5"/>
  <c r="S1166" i="5"/>
  <c r="T1166" i="5"/>
  <c r="U1166" i="5"/>
  <c r="B1167" i="5"/>
  <c r="C1167" i="5"/>
  <c r="D1167" i="5"/>
  <c r="E1167" i="5"/>
  <c r="F1167" i="5"/>
  <c r="G1167" i="5"/>
  <c r="H1167" i="5"/>
  <c r="I1167" i="5"/>
  <c r="J1167" i="5"/>
  <c r="K1167" i="5"/>
  <c r="L1167" i="5"/>
  <c r="M1167" i="5"/>
  <c r="N1167" i="5"/>
  <c r="O1167" i="5"/>
  <c r="P1167" i="5"/>
  <c r="Q1167" i="5"/>
  <c r="R1167" i="5"/>
  <c r="S1167" i="5"/>
  <c r="T1167" i="5"/>
  <c r="U1167" i="5"/>
  <c r="B1168" i="5"/>
  <c r="C1168" i="5"/>
  <c r="D1168" i="5"/>
  <c r="E1168" i="5"/>
  <c r="F1168" i="5"/>
  <c r="G1168" i="5"/>
  <c r="H1168" i="5"/>
  <c r="I1168" i="5"/>
  <c r="J1168" i="5"/>
  <c r="K1168" i="5"/>
  <c r="L1168" i="5"/>
  <c r="M1168" i="5"/>
  <c r="N1168" i="5"/>
  <c r="O1168" i="5"/>
  <c r="P1168" i="5"/>
  <c r="Q1168" i="5"/>
  <c r="R1168" i="5"/>
  <c r="S1168" i="5"/>
  <c r="T1168" i="5"/>
  <c r="U1168" i="5"/>
  <c r="B1169" i="5"/>
  <c r="C1169" i="5"/>
  <c r="D1169" i="5"/>
  <c r="E1169" i="5"/>
  <c r="F1169" i="5"/>
  <c r="G1169" i="5"/>
  <c r="H1169" i="5"/>
  <c r="I1169" i="5"/>
  <c r="J1169" i="5"/>
  <c r="K1169" i="5"/>
  <c r="L1169" i="5"/>
  <c r="M1169" i="5"/>
  <c r="N1169" i="5"/>
  <c r="O1169" i="5"/>
  <c r="P1169" i="5"/>
  <c r="Q1169" i="5"/>
  <c r="R1169" i="5"/>
  <c r="S1169" i="5"/>
  <c r="T1169" i="5"/>
  <c r="U1169" i="5"/>
  <c r="B1170" i="5"/>
  <c r="C1170" i="5"/>
  <c r="D1170" i="5"/>
  <c r="E1170" i="5"/>
  <c r="F1170" i="5"/>
  <c r="G1170" i="5"/>
  <c r="H1170" i="5"/>
  <c r="I1170" i="5"/>
  <c r="J1170" i="5"/>
  <c r="K1170" i="5"/>
  <c r="L1170" i="5"/>
  <c r="M1170" i="5"/>
  <c r="N1170" i="5"/>
  <c r="O1170" i="5"/>
  <c r="P1170" i="5"/>
  <c r="Q1170" i="5"/>
  <c r="R1170" i="5"/>
  <c r="S1170" i="5"/>
  <c r="T1170" i="5"/>
  <c r="U1170" i="5"/>
  <c r="B1171" i="5"/>
  <c r="C1171" i="5"/>
  <c r="D1171" i="5"/>
  <c r="E1171" i="5"/>
  <c r="F1171" i="5"/>
  <c r="G1171" i="5"/>
  <c r="H1171" i="5"/>
  <c r="I1171" i="5"/>
  <c r="J1171" i="5"/>
  <c r="K1171" i="5"/>
  <c r="L1171" i="5"/>
  <c r="M1171" i="5"/>
  <c r="N1171" i="5"/>
  <c r="O1171" i="5"/>
  <c r="P1171" i="5"/>
  <c r="Q1171" i="5"/>
  <c r="R1171" i="5"/>
  <c r="S1171" i="5"/>
  <c r="T1171" i="5"/>
  <c r="U1171" i="5"/>
  <c r="B1172" i="5"/>
  <c r="C1172" i="5"/>
  <c r="D1172" i="5"/>
  <c r="E1172" i="5"/>
  <c r="F1172" i="5"/>
  <c r="G1172" i="5"/>
  <c r="H1172" i="5"/>
  <c r="I1172" i="5"/>
  <c r="J1172" i="5"/>
  <c r="K1172" i="5"/>
  <c r="L1172" i="5"/>
  <c r="M1172" i="5"/>
  <c r="N1172" i="5"/>
  <c r="O1172" i="5"/>
  <c r="P1172" i="5"/>
  <c r="Q1172" i="5"/>
  <c r="R1172" i="5"/>
  <c r="S1172" i="5"/>
  <c r="T1172" i="5"/>
  <c r="U1172" i="5"/>
  <c r="B1173" i="5"/>
  <c r="C1173" i="5"/>
  <c r="D1173" i="5"/>
  <c r="E1173" i="5"/>
  <c r="F1173" i="5"/>
  <c r="G1173" i="5"/>
  <c r="H1173" i="5"/>
  <c r="I1173" i="5"/>
  <c r="J1173" i="5"/>
  <c r="K1173" i="5"/>
  <c r="L1173" i="5"/>
  <c r="M1173" i="5"/>
  <c r="N1173" i="5"/>
  <c r="O1173" i="5"/>
  <c r="P1173" i="5"/>
  <c r="Q1173" i="5"/>
  <c r="R1173" i="5"/>
  <c r="S1173" i="5"/>
  <c r="T1173" i="5"/>
  <c r="U1173" i="5"/>
  <c r="B1174" i="5"/>
  <c r="C1174" i="5"/>
  <c r="D1174" i="5"/>
  <c r="E1174" i="5"/>
  <c r="F1174" i="5"/>
  <c r="G1174" i="5"/>
  <c r="H1174" i="5"/>
  <c r="I1174" i="5"/>
  <c r="J1174" i="5"/>
  <c r="K1174" i="5"/>
  <c r="L1174" i="5"/>
  <c r="M1174" i="5"/>
  <c r="N1174" i="5"/>
  <c r="O1174" i="5"/>
  <c r="P1174" i="5"/>
  <c r="Q1174" i="5"/>
  <c r="R1174" i="5"/>
  <c r="S1174" i="5"/>
  <c r="T1174" i="5"/>
  <c r="U1174" i="5"/>
  <c r="B1175" i="5"/>
  <c r="C1175" i="5"/>
  <c r="D1175" i="5"/>
  <c r="E1175" i="5"/>
  <c r="F1175" i="5"/>
  <c r="G1175" i="5"/>
  <c r="H1175" i="5"/>
  <c r="I1175" i="5"/>
  <c r="J1175" i="5"/>
  <c r="K1175" i="5"/>
  <c r="L1175" i="5"/>
  <c r="M1175" i="5"/>
  <c r="N1175" i="5"/>
  <c r="O1175" i="5"/>
  <c r="P1175" i="5"/>
  <c r="Q1175" i="5"/>
  <c r="R1175" i="5"/>
  <c r="S1175" i="5"/>
  <c r="T1175" i="5"/>
  <c r="U1175" i="5"/>
  <c r="B1176" i="5"/>
  <c r="C1176" i="5"/>
  <c r="D1176" i="5"/>
  <c r="E1176" i="5"/>
  <c r="F1176" i="5"/>
  <c r="G1176" i="5"/>
  <c r="H1176" i="5"/>
  <c r="I1176" i="5"/>
  <c r="J1176" i="5"/>
  <c r="K1176" i="5"/>
  <c r="L1176" i="5"/>
  <c r="M1176" i="5"/>
  <c r="N1176" i="5"/>
  <c r="O1176" i="5"/>
  <c r="P1176" i="5"/>
  <c r="Q1176" i="5"/>
  <c r="R1176" i="5"/>
  <c r="S1176" i="5"/>
  <c r="T1176" i="5"/>
  <c r="U1176" i="5"/>
  <c r="B1177" i="5"/>
  <c r="C1177" i="5"/>
  <c r="D1177" i="5"/>
  <c r="E1177" i="5"/>
  <c r="F1177" i="5"/>
  <c r="G1177" i="5"/>
  <c r="H1177" i="5"/>
  <c r="I1177" i="5"/>
  <c r="J1177" i="5"/>
  <c r="K1177" i="5"/>
  <c r="L1177" i="5"/>
  <c r="M1177" i="5"/>
  <c r="N1177" i="5"/>
  <c r="O1177" i="5"/>
  <c r="P1177" i="5"/>
  <c r="Q1177" i="5"/>
  <c r="R1177" i="5"/>
  <c r="S1177" i="5"/>
  <c r="T1177" i="5"/>
  <c r="U1177" i="5"/>
  <c r="B1178" i="5"/>
  <c r="C1178" i="5"/>
  <c r="D1178" i="5"/>
  <c r="E1178" i="5"/>
  <c r="F1178" i="5"/>
  <c r="G1178" i="5"/>
  <c r="H1178" i="5"/>
  <c r="I1178" i="5"/>
  <c r="J1178" i="5"/>
  <c r="K1178" i="5"/>
  <c r="L1178" i="5"/>
  <c r="M1178" i="5"/>
  <c r="N1178" i="5"/>
  <c r="O1178" i="5"/>
  <c r="P1178" i="5"/>
  <c r="Q1178" i="5"/>
  <c r="R1178" i="5"/>
  <c r="S1178" i="5"/>
  <c r="T1178" i="5"/>
  <c r="U1178" i="5"/>
  <c r="B1179" i="5"/>
  <c r="C1179" i="5"/>
  <c r="D1179" i="5"/>
  <c r="E1179" i="5"/>
  <c r="F1179" i="5"/>
  <c r="G1179" i="5"/>
  <c r="H1179" i="5"/>
  <c r="I1179" i="5"/>
  <c r="J1179" i="5"/>
  <c r="K1179" i="5"/>
  <c r="L1179" i="5"/>
  <c r="M1179" i="5"/>
  <c r="N1179" i="5"/>
  <c r="O1179" i="5"/>
  <c r="P1179" i="5"/>
  <c r="Q1179" i="5"/>
  <c r="R1179" i="5"/>
  <c r="S1179" i="5"/>
  <c r="T1179" i="5"/>
  <c r="U1179" i="5"/>
  <c r="B1180" i="5"/>
  <c r="C1180" i="5"/>
  <c r="D1180" i="5"/>
  <c r="E1180" i="5"/>
  <c r="F1180" i="5"/>
  <c r="G1180" i="5"/>
  <c r="H1180" i="5"/>
  <c r="I1180" i="5"/>
  <c r="J1180" i="5"/>
  <c r="K1180" i="5"/>
  <c r="L1180" i="5"/>
  <c r="M1180" i="5"/>
  <c r="N1180" i="5"/>
  <c r="O1180" i="5"/>
  <c r="P1180" i="5"/>
  <c r="Q1180" i="5"/>
  <c r="R1180" i="5"/>
  <c r="S1180" i="5"/>
  <c r="T1180" i="5"/>
  <c r="U1180" i="5"/>
  <c r="B1181" i="5"/>
  <c r="C1181" i="5"/>
  <c r="D1181" i="5"/>
  <c r="E1181" i="5"/>
  <c r="F1181" i="5"/>
  <c r="G1181" i="5"/>
  <c r="H1181" i="5"/>
  <c r="I1181" i="5"/>
  <c r="J1181" i="5"/>
  <c r="K1181" i="5"/>
  <c r="L1181" i="5"/>
  <c r="M1181" i="5"/>
  <c r="N1181" i="5"/>
  <c r="O1181" i="5"/>
  <c r="P1181" i="5"/>
  <c r="Q1181" i="5"/>
  <c r="R1181" i="5"/>
  <c r="S1181" i="5"/>
  <c r="T1181" i="5"/>
  <c r="U1181" i="5"/>
  <c r="B1182" i="5"/>
  <c r="C1182" i="5"/>
  <c r="D1182" i="5"/>
  <c r="E1182" i="5"/>
  <c r="F1182" i="5"/>
  <c r="G1182" i="5"/>
  <c r="H1182" i="5"/>
  <c r="I1182" i="5"/>
  <c r="J1182" i="5"/>
  <c r="K1182" i="5"/>
  <c r="L1182" i="5"/>
  <c r="M1182" i="5"/>
  <c r="N1182" i="5"/>
  <c r="O1182" i="5"/>
  <c r="P1182" i="5"/>
  <c r="Q1182" i="5"/>
  <c r="R1182" i="5"/>
  <c r="S1182" i="5"/>
  <c r="T1182" i="5"/>
  <c r="U1182" i="5"/>
  <c r="B1183" i="5"/>
  <c r="C1183" i="5"/>
  <c r="D1183" i="5"/>
  <c r="E1183" i="5"/>
  <c r="F1183" i="5"/>
  <c r="G1183" i="5"/>
  <c r="H1183" i="5"/>
  <c r="I1183" i="5"/>
  <c r="J1183" i="5"/>
  <c r="K1183" i="5"/>
  <c r="L1183" i="5"/>
  <c r="M1183" i="5"/>
  <c r="N1183" i="5"/>
  <c r="O1183" i="5"/>
  <c r="P1183" i="5"/>
  <c r="Q1183" i="5"/>
  <c r="R1183" i="5"/>
  <c r="S1183" i="5"/>
  <c r="T1183" i="5"/>
  <c r="U1183" i="5"/>
  <c r="B1184" i="5"/>
  <c r="C1184" i="5"/>
  <c r="D1184" i="5"/>
  <c r="E1184" i="5"/>
  <c r="F1184" i="5"/>
  <c r="G1184" i="5"/>
  <c r="H1184" i="5"/>
  <c r="I1184" i="5"/>
  <c r="J1184" i="5"/>
  <c r="K1184" i="5"/>
  <c r="L1184" i="5"/>
  <c r="M1184" i="5"/>
  <c r="N1184" i="5"/>
  <c r="O1184" i="5"/>
  <c r="P1184" i="5"/>
  <c r="Q1184" i="5"/>
  <c r="R1184" i="5"/>
  <c r="S1184" i="5"/>
  <c r="T1184" i="5"/>
  <c r="U1184" i="5"/>
  <c r="B1185" i="5"/>
  <c r="C1185" i="5"/>
  <c r="D1185" i="5"/>
  <c r="E1185" i="5"/>
  <c r="F1185" i="5"/>
  <c r="G1185" i="5"/>
  <c r="H1185" i="5"/>
  <c r="I1185" i="5"/>
  <c r="J1185" i="5"/>
  <c r="K1185" i="5"/>
  <c r="L1185" i="5"/>
  <c r="M1185" i="5"/>
  <c r="N1185" i="5"/>
  <c r="O1185" i="5"/>
  <c r="P1185" i="5"/>
  <c r="Q1185" i="5"/>
  <c r="R1185" i="5"/>
  <c r="S1185" i="5"/>
  <c r="T1185" i="5"/>
  <c r="U1185" i="5"/>
  <c r="B1186" i="5"/>
  <c r="C1186" i="5"/>
  <c r="D1186" i="5"/>
  <c r="E1186" i="5"/>
  <c r="F1186" i="5"/>
  <c r="G1186" i="5"/>
  <c r="H1186" i="5"/>
  <c r="I1186" i="5"/>
  <c r="J1186" i="5"/>
  <c r="K1186" i="5"/>
  <c r="L1186" i="5"/>
  <c r="M1186" i="5"/>
  <c r="N1186" i="5"/>
  <c r="O1186" i="5"/>
  <c r="P1186" i="5"/>
  <c r="Q1186" i="5"/>
  <c r="R1186" i="5"/>
  <c r="S1186" i="5"/>
  <c r="T1186" i="5"/>
  <c r="U1186" i="5"/>
  <c r="B1187" i="5"/>
  <c r="C1187" i="5"/>
  <c r="D1187" i="5"/>
  <c r="E1187" i="5"/>
  <c r="F1187" i="5"/>
  <c r="G1187" i="5"/>
  <c r="H1187" i="5"/>
  <c r="I1187" i="5"/>
  <c r="J1187" i="5"/>
  <c r="K1187" i="5"/>
  <c r="L1187" i="5"/>
  <c r="M1187" i="5"/>
  <c r="N1187" i="5"/>
  <c r="O1187" i="5"/>
  <c r="P1187" i="5"/>
  <c r="Q1187" i="5"/>
  <c r="R1187" i="5"/>
  <c r="S1187" i="5"/>
  <c r="T1187" i="5"/>
  <c r="U1187" i="5"/>
  <c r="B1188" i="5"/>
  <c r="C1188" i="5"/>
  <c r="D1188" i="5"/>
  <c r="E1188" i="5"/>
  <c r="F1188" i="5"/>
  <c r="G1188" i="5"/>
  <c r="H1188" i="5"/>
  <c r="I1188" i="5"/>
  <c r="J1188" i="5"/>
  <c r="K1188" i="5"/>
  <c r="L1188" i="5"/>
  <c r="M1188" i="5"/>
  <c r="N1188" i="5"/>
  <c r="O1188" i="5"/>
  <c r="P1188" i="5"/>
  <c r="Q1188" i="5"/>
  <c r="R1188" i="5"/>
  <c r="S1188" i="5"/>
  <c r="T1188" i="5"/>
  <c r="U1188" i="5"/>
  <c r="B1189" i="5"/>
  <c r="C1189" i="5"/>
  <c r="D1189" i="5"/>
  <c r="E1189" i="5"/>
  <c r="F1189" i="5"/>
  <c r="G1189" i="5"/>
  <c r="H1189" i="5"/>
  <c r="I1189" i="5"/>
  <c r="J1189" i="5"/>
  <c r="K1189" i="5"/>
  <c r="L1189" i="5"/>
  <c r="M1189" i="5"/>
  <c r="N1189" i="5"/>
  <c r="O1189" i="5"/>
  <c r="P1189" i="5"/>
  <c r="Q1189" i="5"/>
  <c r="R1189" i="5"/>
  <c r="S1189" i="5"/>
  <c r="T1189" i="5"/>
  <c r="U1189" i="5"/>
  <c r="B1190" i="5"/>
  <c r="C1190" i="5"/>
  <c r="D1190" i="5"/>
  <c r="E1190" i="5"/>
  <c r="F1190" i="5"/>
  <c r="G1190" i="5"/>
  <c r="H1190" i="5"/>
  <c r="I1190" i="5"/>
  <c r="J1190" i="5"/>
  <c r="K1190" i="5"/>
  <c r="L1190" i="5"/>
  <c r="M1190" i="5"/>
  <c r="N1190" i="5"/>
  <c r="O1190" i="5"/>
  <c r="P1190" i="5"/>
  <c r="Q1190" i="5"/>
  <c r="R1190" i="5"/>
  <c r="S1190" i="5"/>
  <c r="T1190" i="5"/>
  <c r="U1190" i="5"/>
  <c r="B1191" i="5"/>
  <c r="C1191" i="5"/>
  <c r="D1191" i="5"/>
  <c r="E1191" i="5"/>
  <c r="F1191" i="5"/>
  <c r="G1191" i="5"/>
  <c r="H1191" i="5"/>
  <c r="I1191" i="5"/>
  <c r="J1191" i="5"/>
  <c r="K1191" i="5"/>
  <c r="L1191" i="5"/>
  <c r="M1191" i="5"/>
  <c r="N1191" i="5"/>
  <c r="O1191" i="5"/>
  <c r="P1191" i="5"/>
  <c r="Q1191" i="5"/>
  <c r="R1191" i="5"/>
  <c r="S1191" i="5"/>
  <c r="T1191" i="5"/>
  <c r="U1191" i="5"/>
  <c r="B1192" i="5"/>
  <c r="C1192" i="5"/>
  <c r="D1192" i="5"/>
  <c r="E1192" i="5"/>
  <c r="F1192" i="5"/>
  <c r="G1192" i="5"/>
  <c r="H1192" i="5"/>
  <c r="I1192" i="5"/>
  <c r="J1192" i="5"/>
  <c r="K1192" i="5"/>
  <c r="L1192" i="5"/>
  <c r="M1192" i="5"/>
  <c r="N1192" i="5"/>
  <c r="O1192" i="5"/>
  <c r="P1192" i="5"/>
  <c r="Q1192" i="5"/>
  <c r="R1192" i="5"/>
  <c r="S1192" i="5"/>
  <c r="T1192" i="5"/>
  <c r="U1192" i="5"/>
  <c r="B1193" i="5"/>
  <c r="C1193" i="5"/>
  <c r="D1193" i="5"/>
  <c r="E1193" i="5"/>
  <c r="F1193" i="5"/>
  <c r="G1193" i="5"/>
  <c r="H1193" i="5"/>
  <c r="I1193" i="5"/>
  <c r="J1193" i="5"/>
  <c r="K1193" i="5"/>
  <c r="L1193" i="5"/>
  <c r="M1193" i="5"/>
  <c r="N1193" i="5"/>
  <c r="O1193" i="5"/>
  <c r="P1193" i="5"/>
  <c r="Q1193" i="5"/>
  <c r="R1193" i="5"/>
  <c r="S1193" i="5"/>
  <c r="T1193" i="5"/>
  <c r="U1193" i="5"/>
  <c r="B1194" i="5"/>
  <c r="C1194" i="5"/>
  <c r="D1194" i="5"/>
  <c r="E1194" i="5"/>
  <c r="F1194" i="5"/>
  <c r="G1194" i="5"/>
  <c r="H1194" i="5"/>
  <c r="I1194" i="5"/>
  <c r="J1194" i="5"/>
  <c r="K1194" i="5"/>
  <c r="L1194" i="5"/>
  <c r="M1194" i="5"/>
  <c r="N1194" i="5"/>
  <c r="O1194" i="5"/>
  <c r="P1194" i="5"/>
  <c r="Q1194" i="5"/>
  <c r="R1194" i="5"/>
  <c r="S1194" i="5"/>
  <c r="T1194" i="5"/>
  <c r="U1194" i="5"/>
  <c r="B1195" i="5"/>
  <c r="C1195" i="5"/>
  <c r="D1195" i="5"/>
  <c r="E1195" i="5"/>
  <c r="F1195" i="5"/>
  <c r="G1195" i="5"/>
  <c r="H1195" i="5"/>
  <c r="I1195" i="5"/>
  <c r="J1195" i="5"/>
  <c r="K1195" i="5"/>
  <c r="L1195" i="5"/>
  <c r="M1195" i="5"/>
  <c r="N1195" i="5"/>
  <c r="O1195" i="5"/>
  <c r="P1195" i="5"/>
  <c r="Q1195" i="5"/>
  <c r="R1195" i="5"/>
  <c r="S1195" i="5"/>
  <c r="T1195" i="5"/>
  <c r="U1195" i="5"/>
  <c r="B1196" i="5"/>
  <c r="C1196" i="5"/>
  <c r="D1196" i="5"/>
  <c r="E1196" i="5"/>
  <c r="F1196" i="5"/>
  <c r="G1196" i="5"/>
  <c r="H1196" i="5"/>
  <c r="I1196" i="5"/>
  <c r="J1196" i="5"/>
  <c r="K1196" i="5"/>
  <c r="L1196" i="5"/>
  <c r="M1196" i="5"/>
  <c r="N1196" i="5"/>
  <c r="O1196" i="5"/>
  <c r="P1196" i="5"/>
  <c r="Q1196" i="5"/>
  <c r="R1196" i="5"/>
  <c r="S1196" i="5"/>
  <c r="T1196" i="5"/>
  <c r="U1196" i="5"/>
  <c r="B1197" i="5"/>
  <c r="C1197" i="5"/>
  <c r="D1197" i="5"/>
  <c r="E1197" i="5"/>
  <c r="F1197" i="5"/>
  <c r="G1197" i="5"/>
  <c r="H1197" i="5"/>
  <c r="I1197" i="5"/>
  <c r="J1197" i="5"/>
  <c r="K1197" i="5"/>
  <c r="L1197" i="5"/>
  <c r="M1197" i="5"/>
  <c r="N1197" i="5"/>
  <c r="O1197" i="5"/>
  <c r="P1197" i="5"/>
  <c r="Q1197" i="5"/>
  <c r="R1197" i="5"/>
  <c r="S1197" i="5"/>
  <c r="T1197" i="5"/>
  <c r="U1197" i="5"/>
  <c r="B1198" i="5"/>
  <c r="C1198" i="5"/>
  <c r="D1198" i="5"/>
  <c r="E1198" i="5"/>
  <c r="F1198" i="5"/>
  <c r="G1198" i="5"/>
  <c r="H1198" i="5"/>
  <c r="I1198" i="5"/>
  <c r="J1198" i="5"/>
  <c r="K1198" i="5"/>
  <c r="L1198" i="5"/>
  <c r="M1198" i="5"/>
  <c r="N1198" i="5"/>
  <c r="O1198" i="5"/>
  <c r="P1198" i="5"/>
  <c r="Q1198" i="5"/>
  <c r="R1198" i="5"/>
  <c r="S1198" i="5"/>
  <c r="T1198" i="5"/>
  <c r="U1198" i="5"/>
  <c r="B1199" i="5"/>
  <c r="C1199" i="5"/>
  <c r="D1199" i="5"/>
  <c r="E1199" i="5"/>
  <c r="F1199" i="5"/>
  <c r="G1199" i="5"/>
  <c r="H1199" i="5"/>
  <c r="I1199" i="5"/>
  <c r="J1199" i="5"/>
  <c r="K1199" i="5"/>
  <c r="L1199" i="5"/>
  <c r="M1199" i="5"/>
  <c r="N1199" i="5"/>
  <c r="O1199" i="5"/>
  <c r="P1199" i="5"/>
  <c r="Q1199" i="5"/>
  <c r="R1199" i="5"/>
  <c r="S1199" i="5"/>
  <c r="T1199" i="5"/>
  <c r="U1199" i="5"/>
  <c r="B1200" i="5"/>
  <c r="C1200" i="5"/>
  <c r="D1200" i="5"/>
  <c r="E1200" i="5"/>
  <c r="F1200" i="5"/>
  <c r="G1200" i="5"/>
  <c r="H1200" i="5"/>
  <c r="I1200" i="5"/>
  <c r="J1200" i="5"/>
  <c r="K1200" i="5"/>
  <c r="L1200" i="5"/>
  <c r="M1200" i="5"/>
  <c r="N1200" i="5"/>
  <c r="O1200" i="5"/>
  <c r="P1200" i="5"/>
  <c r="Q1200" i="5"/>
  <c r="R1200" i="5"/>
  <c r="S1200" i="5"/>
  <c r="T1200" i="5"/>
  <c r="U1200" i="5"/>
  <c r="B1201" i="5"/>
  <c r="C1201" i="5"/>
  <c r="D1201" i="5"/>
  <c r="E1201" i="5"/>
  <c r="F1201" i="5"/>
  <c r="G1201" i="5"/>
  <c r="H1201" i="5"/>
  <c r="I1201" i="5"/>
  <c r="J1201" i="5"/>
  <c r="K1201" i="5"/>
  <c r="L1201" i="5"/>
  <c r="M1201" i="5"/>
  <c r="N1201" i="5"/>
  <c r="O1201" i="5"/>
  <c r="P1201" i="5"/>
  <c r="Q1201" i="5"/>
  <c r="R1201" i="5"/>
  <c r="S1201" i="5"/>
  <c r="T1201" i="5"/>
  <c r="U1201" i="5"/>
  <c r="B1202" i="5"/>
  <c r="C1202" i="5"/>
  <c r="D1202" i="5"/>
  <c r="E1202" i="5"/>
  <c r="F1202" i="5"/>
  <c r="G1202" i="5"/>
  <c r="H1202" i="5"/>
  <c r="I1202" i="5"/>
  <c r="J1202" i="5"/>
  <c r="K1202" i="5"/>
  <c r="L1202" i="5"/>
  <c r="M1202" i="5"/>
  <c r="N1202" i="5"/>
  <c r="O1202" i="5"/>
  <c r="P1202" i="5"/>
  <c r="Q1202" i="5"/>
  <c r="R1202" i="5"/>
  <c r="S1202" i="5"/>
  <c r="T1202" i="5"/>
  <c r="U1202" i="5"/>
  <c r="B1203" i="5"/>
  <c r="C1203" i="5"/>
  <c r="D1203" i="5"/>
  <c r="E1203" i="5"/>
  <c r="F1203" i="5"/>
  <c r="G1203" i="5"/>
  <c r="H1203" i="5"/>
  <c r="I1203" i="5"/>
  <c r="J1203" i="5"/>
  <c r="K1203" i="5"/>
  <c r="L1203" i="5"/>
  <c r="M1203" i="5"/>
  <c r="N1203" i="5"/>
  <c r="O1203" i="5"/>
  <c r="P1203" i="5"/>
  <c r="Q1203" i="5"/>
  <c r="R1203" i="5"/>
  <c r="S1203" i="5"/>
  <c r="T1203" i="5"/>
  <c r="U1203" i="5"/>
  <c r="B1204" i="5"/>
  <c r="C1204" i="5"/>
  <c r="D1204" i="5"/>
  <c r="E1204" i="5"/>
  <c r="F1204" i="5"/>
  <c r="G1204" i="5"/>
  <c r="H1204" i="5"/>
  <c r="I1204" i="5"/>
  <c r="J1204" i="5"/>
  <c r="K1204" i="5"/>
  <c r="L1204" i="5"/>
  <c r="M1204" i="5"/>
  <c r="N1204" i="5"/>
  <c r="O1204" i="5"/>
  <c r="P1204" i="5"/>
  <c r="Q1204" i="5"/>
  <c r="R1204" i="5"/>
  <c r="S1204" i="5"/>
  <c r="T1204" i="5"/>
  <c r="U1204" i="5"/>
  <c r="B1205" i="5"/>
  <c r="C1205" i="5"/>
  <c r="D1205" i="5"/>
  <c r="E1205" i="5"/>
  <c r="F1205" i="5"/>
  <c r="G1205" i="5"/>
  <c r="H1205" i="5"/>
  <c r="I1205" i="5"/>
  <c r="J1205" i="5"/>
  <c r="K1205" i="5"/>
  <c r="L1205" i="5"/>
  <c r="M1205" i="5"/>
  <c r="N1205" i="5"/>
  <c r="O1205" i="5"/>
  <c r="P1205" i="5"/>
  <c r="Q1205" i="5"/>
  <c r="R1205" i="5"/>
  <c r="S1205" i="5"/>
  <c r="T1205" i="5"/>
  <c r="U1205" i="5"/>
  <c r="B1206" i="5"/>
  <c r="C1206" i="5"/>
  <c r="D1206" i="5"/>
  <c r="E1206" i="5"/>
  <c r="F1206" i="5"/>
  <c r="G1206" i="5"/>
  <c r="H1206" i="5"/>
  <c r="I1206" i="5"/>
  <c r="J1206" i="5"/>
  <c r="K1206" i="5"/>
  <c r="L1206" i="5"/>
  <c r="M1206" i="5"/>
  <c r="N1206" i="5"/>
  <c r="O1206" i="5"/>
  <c r="P1206" i="5"/>
  <c r="Q1206" i="5"/>
  <c r="R1206" i="5"/>
  <c r="S1206" i="5"/>
  <c r="T1206" i="5"/>
  <c r="U1206" i="5"/>
  <c r="B1207" i="5"/>
  <c r="C1207" i="5"/>
  <c r="D1207" i="5"/>
  <c r="E1207" i="5"/>
  <c r="F1207" i="5"/>
  <c r="G1207" i="5"/>
  <c r="H1207" i="5"/>
  <c r="I1207" i="5"/>
  <c r="J1207" i="5"/>
  <c r="K1207" i="5"/>
  <c r="L1207" i="5"/>
  <c r="M1207" i="5"/>
  <c r="N1207" i="5"/>
  <c r="O1207" i="5"/>
  <c r="P1207" i="5"/>
  <c r="Q1207" i="5"/>
  <c r="R1207" i="5"/>
  <c r="S1207" i="5"/>
  <c r="T1207" i="5"/>
  <c r="U1207" i="5"/>
  <c r="B1208" i="5"/>
  <c r="C1208" i="5"/>
  <c r="D1208" i="5"/>
  <c r="E1208" i="5"/>
  <c r="F1208" i="5"/>
  <c r="G1208" i="5"/>
  <c r="H1208" i="5"/>
  <c r="I1208" i="5"/>
  <c r="J1208" i="5"/>
  <c r="K1208" i="5"/>
  <c r="L1208" i="5"/>
  <c r="M1208" i="5"/>
  <c r="N1208" i="5"/>
  <c r="O1208" i="5"/>
  <c r="P1208" i="5"/>
  <c r="Q1208" i="5"/>
  <c r="R1208" i="5"/>
  <c r="S1208" i="5"/>
  <c r="T1208" i="5"/>
  <c r="U1208" i="5"/>
  <c r="B1209" i="5"/>
  <c r="C1209" i="5"/>
  <c r="D1209" i="5"/>
  <c r="E1209" i="5"/>
  <c r="F1209" i="5"/>
  <c r="G1209" i="5"/>
  <c r="H1209" i="5"/>
  <c r="I1209" i="5"/>
  <c r="J1209" i="5"/>
  <c r="K1209" i="5"/>
  <c r="L1209" i="5"/>
  <c r="M1209" i="5"/>
  <c r="N1209" i="5"/>
  <c r="O1209" i="5"/>
  <c r="P1209" i="5"/>
  <c r="Q1209" i="5"/>
  <c r="R1209" i="5"/>
  <c r="S1209" i="5"/>
  <c r="T1209" i="5"/>
  <c r="U1209" i="5"/>
  <c r="B1210" i="5"/>
  <c r="C1210" i="5"/>
  <c r="D1210" i="5"/>
  <c r="E1210" i="5"/>
  <c r="F1210" i="5"/>
  <c r="G1210" i="5"/>
  <c r="H1210" i="5"/>
  <c r="I1210" i="5"/>
  <c r="J1210" i="5"/>
  <c r="K1210" i="5"/>
  <c r="L1210" i="5"/>
  <c r="M1210" i="5"/>
  <c r="N1210" i="5"/>
  <c r="O1210" i="5"/>
  <c r="P1210" i="5"/>
  <c r="Q1210" i="5"/>
  <c r="R1210" i="5"/>
  <c r="S1210" i="5"/>
  <c r="T1210" i="5"/>
  <c r="U1210" i="5"/>
  <c r="B1211" i="5"/>
  <c r="C1211" i="5"/>
  <c r="D1211" i="5"/>
  <c r="E1211" i="5"/>
  <c r="F1211" i="5"/>
  <c r="G1211" i="5"/>
  <c r="H1211" i="5"/>
  <c r="I1211" i="5"/>
  <c r="J1211" i="5"/>
  <c r="K1211" i="5"/>
  <c r="L1211" i="5"/>
  <c r="M1211" i="5"/>
  <c r="N1211" i="5"/>
  <c r="O1211" i="5"/>
  <c r="P1211" i="5"/>
  <c r="Q1211" i="5"/>
  <c r="R1211" i="5"/>
  <c r="S1211" i="5"/>
  <c r="T1211" i="5"/>
  <c r="U1211" i="5"/>
  <c r="B1212" i="5"/>
  <c r="C1212" i="5"/>
  <c r="D1212" i="5"/>
  <c r="E1212" i="5"/>
  <c r="F1212" i="5"/>
  <c r="G1212" i="5"/>
  <c r="H1212" i="5"/>
  <c r="I1212" i="5"/>
  <c r="J1212" i="5"/>
  <c r="K1212" i="5"/>
  <c r="L1212" i="5"/>
  <c r="M1212" i="5"/>
  <c r="N1212" i="5"/>
  <c r="O1212" i="5"/>
  <c r="P1212" i="5"/>
  <c r="Q1212" i="5"/>
  <c r="R1212" i="5"/>
  <c r="S1212" i="5"/>
  <c r="T1212" i="5"/>
  <c r="U1212" i="5"/>
  <c r="B1213" i="5"/>
  <c r="C1213" i="5"/>
  <c r="D1213" i="5"/>
  <c r="E1213" i="5"/>
  <c r="F1213" i="5"/>
  <c r="G1213" i="5"/>
  <c r="H1213" i="5"/>
  <c r="I1213" i="5"/>
  <c r="J1213" i="5"/>
  <c r="K1213" i="5"/>
  <c r="L1213" i="5"/>
  <c r="M1213" i="5"/>
  <c r="N1213" i="5"/>
  <c r="O1213" i="5"/>
  <c r="P1213" i="5"/>
  <c r="Q1213" i="5"/>
  <c r="R1213" i="5"/>
  <c r="S1213" i="5"/>
  <c r="T1213" i="5"/>
  <c r="U1213" i="5"/>
  <c r="B1214" i="5"/>
  <c r="C1214" i="5"/>
  <c r="D1214" i="5"/>
  <c r="E1214" i="5"/>
  <c r="F1214" i="5"/>
  <c r="G1214" i="5"/>
  <c r="H1214" i="5"/>
  <c r="I1214" i="5"/>
  <c r="J1214" i="5"/>
  <c r="K1214" i="5"/>
  <c r="L1214" i="5"/>
  <c r="M1214" i="5"/>
  <c r="N1214" i="5"/>
  <c r="O1214" i="5"/>
  <c r="P1214" i="5"/>
  <c r="Q1214" i="5"/>
  <c r="R1214" i="5"/>
  <c r="S1214" i="5"/>
  <c r="T1214" i="5"/>
  <c r="U1214" i="5"/>
  <c r="B1215" i="5"/>
  <c r="C1215" i="5"/>
  <c r="D1215" i="5"/>
  <c r="E1215" i="5"/>
  <c r="F1215" i="5"/>
  <c r="G1215" i="5"/>
  <c r="H1215" i="5"/>
  <c r="I1215" i="5"/>
  <c r="J1215" i="5"/>
  <c r="K1215" i="5"/>
  <c r="L1215" i="5"/>
  <c r="M1215" i="5"/>
  <c r="N1215" i="5"/>
  <c r="O1215" i="5"/>
  <c r="P1215" i="5"/>
  <c r="Q1215" i="5"/>
  <c r="R1215" i="5"/>
  <c r="S1215" i="5"/>
  <c r="T1215" i="5"/>
  <c r="U1215" i="5"/>
  <c r="B1216" i="5"/>
  <c r="C1216" i="5"/>
  <c r="D1216" i="5"/>
  <c r="E1216" i="5"/>
  <c r="F1216" i="5"/>
  <c r="G1216" i="5"/>
  <c r="H1216" i="5"/>
  <c r="I1216" i="5"/>
  <c r="J1216" i="5"/>
  <c r="K1216" i="5"/>
  <c r="L1216" i="5"/>
  <c r="M1216" i="5"/>
  <c r="N1216" i="5"/>
  <c r="O1216" i="5"/>
  <c r="P1216" i="5"/>
  <c r="Q1216" i="5"/>
  <c r="R1216" i="5"/>
  <c r="S1216" i="5"/>
  <c r="T1216" i="5"/>
  <c r="U1216" i="5"/>
  <c r="B1217" i="5"/>
  <c r="C1217" i="5"/>
  <c r="D1217" i="5"/>
  <c r="E1217" i="5"/>
  <c r="F1217" i="5"/>
  <c r="G1217" i="5"/>
  <c r="H1217" i="5"/>
  <c r="I1217" i="5"/>
  <c r="J1217" i="5"/>
  <c r="K1217" i="5"/>
  <c r="L1217" i="5"/>
  <c r="M1217" i="5"/>
  <c r="N1217" i="5"/>
  <c r="O1217" i="5"/>
  <c r="P1217" i="5"/>
  <c r="Q1217" i="5"/>
  <c r="R1217" i="5"/>
  <c r="S1217" i="5"/>
  <c r="T1217" i="5"/>
  <c r="U1217" i="5"/>
  <c r="B1218" i="5"/>
  <c r="C1218" i="5"/>
  <c r="D1218" i="5"/>
  <c r="E1218" i="5"/>
  <c r="F1218" i="5"/>
  <c r="G1218" i="5"/>
  <c r="H1218" i="5"/>
  <c r="I1218" i="5"/>
  <c r="J1218" i="5"/>
  <c r="K1218" i="5"/>
  <c r="L1218" i="5"/>
  <c r="M1218" i="5"/>
  <c r="N1218" i="5"/>
  <c r="O1218" i="5"/>
  <c r="P1218" i="5"/>
  <c r="Q1218" i="5"/>
  <c r="R1218" i="5"/>
  <c r="S1218" i="5"/>
  <c r="T1218" i="5"/>
  <c r="U1218" i="5"/>
  <c r="B1219" i="5"/>
  <c r="C1219" i="5"/>
  <c r="D1219" i="5"/>
  <c r="E1219" i="5"/>
  <c r="F1219" i="5"/>
  <c r="G1219" i="5"/>
  <c r="H1219" i="5"/>
  <c r="I1219" i="5"/>
  <c r="J1219" i="5"/>
  <c r="K1219" i="5"/>
  <c r="L1219" i="5"/>
  <c r="M1219" i="5"/>
  <c r="N1219" i="5"/>
  <c r="O1219" i="5"/>
  <c r="P1219" i="5"/>
  <c r="Q1219" i="5"/>
  <c r="R1219" i="5"/>
  <c r="S1219" i="5"/>
  <c r="T1219" i="5"/>
  <c r="U1219" i="5"/>
  <c r="B1220" i="5"/>
  <c r="C1220" i="5"/>
  <c r="D1220" i="5"/>
  <c r="E1220" i="5"/>
  <c r="F1220" i="5"/>
  <c r="G1220" i="5"/>
  <c r="H1220" i="5"/>
  <c r="I1220" i="5"/>
  <c r="J1220" i="5"/>
  <c r="K1220" i="5"/>
  <c r="L1220" i="5"/>
  <c r="M1220" i="5"/>
  <c r="N1220" i="5"/>
  <c r="O1220" i="5"/>
  <c r="P1220" i="5"/>
  <c r="Q1220" i="5"/>
  <c r="R1220" i="5"/>
  <c r="S1220" i="5"/>
  <c r="T1220" i="5"/>
  <c r="U1220" i="5"/>
  <c r="B1221" i="5"/>
  <c r="C1221" i="5"/>
  <c r="D1221" i="5"/>
  <c r="E1221" i="5"/>
  <c r="F1221" i="5"/>
  <c r="G1221" i="5"/>
  <c r="H1221" i="5"/>
  <c r="I1221" i="5"/>
  <c r="J1221" i="5"/>
  <c r="K1221" i="5"/>
  <c r="L1221" i="5"/>
  <c r="M1221" i="5"/>
  <c r="N1221" i="5"/>
  <c r="O1221" i="5"/>
  <c r="P1221" i="5"/>
  <c r="Q1221" i="5"/>
  <c r="R1221" i="5"/>
  <c r="S1221" i="5"/>
  <c r="T1221" i="5"/>
  <c r="U1221" i="5"/>
  <c r="B1222" i="5"/>
  <c r="C1222" i="5"/>
  <c r="D1222" i="5"/>
  <c r="E1222" i="5"/>
  <c r="F1222" i="5"/>
  <c r="G1222" i="5"/>
  <c r="H1222" i="5"/>
  <c r="I1222" i="5"/>
  <c r="J1222" i="5"/>
  <c r="K1222" i="5"/>
  <c r="L1222" i="5"/>
  <c r="M1222" i="5"/>
  <c r="N1222" i="5"/>
  <c r="O1222" i="5"/>
  <c r="P1222" i="5"/>
  <c r="Q1222" i="5"/>
  <c r="R1222" i="5"/>
  <c r="S1222" i="5"/>
  <c r="T1222" i="5"/>
  <c r="U1222" i="5"/>
  <c r="B1223" i="5"/>
  <c r="C1223" i="5"/>
  <c r="D1223" i="5"/>
  <c r="E1223" i="5"/>
  <c r="F1223" i="5"/>
  <c r="G1223" i="5"/>
  <c r="H1223" i="5"/>
  <c r="I1223" i="5"/>
  <c r="J1223" i="5"/>
  <c r="K1223" i="5"/>
  <c r="L1223" i="5"/>
  <c r="M1223" i="5"/>
  <c r="N1223" i="5"/>
  <c r="O1223" i="5"/>
  <c r="P1223" i="5"/>
  <c r="Q1223" i="5"/>
  <c r="R1223" i="5"/>
  <c r="S1223" i="5"/>
  <c r="T1223" i="5"/>
  <c r="U1223" i="5"/>
  <c r="B1224" i="5"/>
  <c r="C1224" i="5"/>
  <c r="D1224" i="5"/>
  <c r="E1224" i="5"/>
  <c r="F1224" i="5"/>
  <c r="G1224" i="5"/>
  <c r="H1224" i="5"/>
  <c r="I1224" i="5"/>
  <c r="J1224" i="5"/>
  <c r="K1224" i="5"/>
  <c r="L1224" i="5"/>
  <c r="M1224" i="5"/>
  <c r="N1224" i="5"/>
  <c r="O1224" i="5"/>
  <c r="P1224" i="5"/>
  <c r="Q1224" i="5"/>
  <c r="R1224" i="5"/>
  <c r="S1224" i="5"/>
  <c r="T1224" i="5"/>
  <c r="U1224" i="5"/>
  <c r="B1225" i="5"/>
  <c r="C1225" i="5"/>
  <c r="D1225" i="5"/>
  <c r="E1225" i="5"/>
  <c r="F1225" i="5"/>
  <c r="G1225" i="5"/>
  <c r="H1225" i="5"/>
  <c r="I1225" i="5"/>
  <c r="J1225" i="5"/>
  <c r="K1225" i="5"/>
  <c r="L1225" i="5"/>
  <c r="M1225" i="5"/>
  <c r="N1225" i="5"/>
  <c r="O1225" i="5"/>
  <c r="P1225" i="5"/>
  <c r="Q1225" i="5"/>
  <c r="R1225" i="5"/>
  <c r="S1225" i="5"/>
  <c r="T1225" i="5"/>
  <c r="U1225" i="5"/>
  <c r="B1226" i="5"/>
  <c r="C1226" i="5"/>
  <c r="D1226" i="5"/>
  <c r="E1226" i="5"/>
  <c r="F1226" i="5"/>
  <c r="G1226" i="5"/>
  <c r="H1226" i="5"/>
  <c r="I1226" i="5"/>
  <c r="J1226" i="5"/>
  <c r="K1226" i="5"/>
  <c r="L1226" i="5"/>
  <c r="M1226" i="5"/>
  <c r="N1226" i="5"/>
  <c r="O1226" i="5"/>
  <c r="P1226" i="5"/>
  <c r="Q1226" i="5"/>
  <c r="R1226" i="5"/>
  <c r="S1226" i="5"/>
  <c r="T1226" i="5"/>
  <c r="U1226" i="5"/>
  <c r="B1227" i="5"/>
  <c r="C1227" i="5"/>
  <c r="D1227" i="5"/>
  <c r="E1227" i="5"/>
  <c r="F1227" i="5"/>
  <c r="G1227" i="5"/>
  <c r="H1227" i="5"/>
  <c r="I1227" i="5"/>
  <c r="J1227" i="5"/>
  <c r="K1227" i="5"/>
  <c r="L1227" i="5"/>
  <c r="M1227" i="5"/>
  <c r="N1227" i="5"/>
  <c r="O1227" i="5"/>
  <c r="P1227" i="5"/>
  <c r="Q1227" i="5"/>
  <c r="R1227" i="5"/>
  <c r="S1227" i="5"/>
  <c r="T1227" i="5"/>
  <c r="U1227" i="5"/>
  <c r="B1228" i="5"/>
  <c r="C1228" i="5"/>
  <c r="D1228" i="5"/>
  <c r="E1228" i="5"/>
  <c r="F1228" i="5"/>
  <c r="G1228" i="5"/>
  <c r="H1228" i="5"/>
  <c r="I1228" i="5"/>
  <c r="J1228" i="5"/>
  <c r="K1228" i="5"/>
  <c r="L1228" i="5"/>
  <c r="M1228" i="5"/>
  <c r="N1228" i="5"/>
  <c r="O1228" i="5"/>
  <c r="P1228" i="5"/>
  <c r="Q1228" i="5"/>
  <c r="R1228" i="5"/>
  <c r="S1228" i="5"/>
  <c r="T1228" i="5"/>
  <c r="U1228" i="5"/>
  <c r="B1229" i="5"/>
  <c r="C1229" i="5"/>
  <c r="D1229" i="5"/>
  <c r="E1229" i="5"/>
  <c r="F1229" i="5"/>
  <c r="G1229" i="5"/>
  <c r="H1229" i="5"/>
  <c r="I1229" i="5"/>
  <c r="J1229" i="5"/>
  <c r="K1229" i="5"/>
  <c r="L1229" i="5"/>
  <c r="M1229" i="5"/>
  <c r="N1229" i="5"/>
  <c r="O1229" i="5"/>
  <c r="P1229" i="5"/>
  <c r="Q1229" i="5"/>
  <c r="R1229" i="5"/>
  <c r="S1229" i="5"/>
  <c r="T1229" i="5"/>
  <c r="U1229" i="5"/>
  <c r="B1230" i="5"/>
  <c r="C1230" i="5"/>
  <c r="D1230" i="5"/>
  <c r="E1230" i="5"/>
  <c r="F1230" i="5"/>
  <c r="G1230" i="5"/>
  <c r="H1230" i="5"/>
  <c r="I1230" i="5"/>
  <c r="J1230" i="5"/>
  <c r="K1230" i="5"/>
  <c r="L1230" i="5"/>
  <c r="M1230" i="5"/>
  <c r="N1230" i="5"/>
  <c r="O1230" i="5"/>
  <c r="P1230" i="5"/>
  <c r="Q1230" i="5"/>
  <c r="R1230" i="5"/>
  <c r="S1230" i="5"/>
  <c r="T1230" i="5"/>
  <c r="U1230" i="5"/>
  <c r="B1231" i="5"/>
  <c r="C1231" i="5"/>
  <c r="D1231" i="5"/>
  <c r="E1231" i="5"/>
  <c r="F1231" i="5"/>
  <c r="G1231" i="5"/>
  <c r="H1231" i="5"/>
  <c r="I1231" i="5"/>
  <c r="J1231" i="5"/>
  <c r="K1231" i="5"/>
  <c r="L1231" i="5"/>
  <c r="M1231" i="5"/>
  <c r="N1231" i="5"/>
  <c r="O1231" i="5"/>
  <c r="P1231" i="5"/>
  <c r="Q1231" i="5"/>
  <c r="R1231" i="5"/>
  <c r="S1231" i="5"/>
  <c r="T1231" i="5"/>
  <c r="U1231" i="5"/>
  <c r="B1232" i="5"/>
  <c r="C1232" i="5"/>
  <c r="D1232" i="5"/>
  <c r="E1232" i="5"/>
  <c r="F1232" i="5"/>
  <c r="G1232" i="5"/>
  <c r="H1232" i="5"/>
  <c r="I1232" i="5"/>
  <c r="J1232" i="5"/>
  <c r="K1232" i="5"/>
  <c r="L1232" i="5"/>
  <c r="M1232" i="5"/>
  <c r="N1232" i="5"/>
  <c r="O1232" i="5"/>
  <c r="P1232" i="5"/>
  <c r="Q1232" i="5"/>
  <c r="R1232" i="5"/>
  <c r="S1232" i="5"/>
  <c r="T1232" i="5"/>
  <c r="U1232" i="5"/>
  <c r="B1233" i="5"/>
  <c r="C1233" i="5"/>
  <c r="D1233" i="5"/>
  <c r="E1233" i="5"/>
  <c r="F1233" i="5"/>
  <c r="G1233" i="5"/>
  <c r="H1233" i="5"/>
  <c r="I1233" i="5"/>
  <c r="J1233" i="5"/>
  <c r="K1233" i="5"/>
  <c r="L1233" i="5"/>
  <c r="M1233" i="5"/>
  <c r="N1233" i="5"/>
  <c r="O1233" i="5"/>
  <c r="P1233" i="5"/>
  <c r="Q1233" i="5"/>
  <c r="R1233" i="5"/>
  <c r="S1233" i="5"/>
  <c r="T1233" i="5"/>
  <c r="U1233" i="5"/>
  <c r="B1234" i="5"/>
  <c r="C1234" i="5"/>
  <c r="D1234" i="5"/>
  <c r="E1234" i="5"/>
  <c r="F1234" i="5"/>
  <c r="G1234" i="5"/>
  <c r="H1234" i="5"/>
  <c r="I1234" i="5"/>
  <c r="J1234" i="5"/>
  <c r="K1234" i="5"/>
  <c r="L1234" i="5"/>
  <c r="M1234" i="5"/>
  <c r="N1234" i="5"/>
  <c r="O1234" i="5"/>
  <c r="P1234" i="5"/>
  <c r="Q1234" i="5"/>
  <c r="R1234" i="5"/>
  <c r="S1234" i="5"/>
  <c r="T1234" i="5"/>
  <c r="U1234" i="5"/>
  <c r="B1235" i="5"/>
  <c r="C1235" i="5"/>
  <c r="D1235" i="5"/>
  <c r="E1235" i="5"/>
  <c r="F1235" i="5"/>
  <c r="G1235" i="5"/>
  <c r="H1235" i="5"/>
  <c r="I1235" i="5"/>
  <c r="J1235" i="5"/>
  <c r="K1235" i="5"/>
  <c r="L1235" i="5"/>
  <c r="M1235" i="5"/>
  <c r="N1235" i="5"/>
  <c r="O1235" i="5"/>
  <c r="P1235" i="5"/>
  <c r="Q1235" i="5"/>
  <c r="R1235" i="5"/>
  <c r="S1235" i="5"/>
  <c r="T1235" i="5"/>
  <c r="U1235" i="5"/>
  <c r="B1236" i="5"/>
  <c r="C1236" i="5"/>
  <c r="D1236" i="5"/>
  <c r="E1236" i="5"/>
  <c r="F1236" i="5"/>
  <c r="G1236" i="5"/>
  <c r="H1236" i="5"/>
  <c r="I1236" i="5"/>
  <c r="J1236" i="5"/>
  <c r="K1236" i="5"/>
  <c r="L1236" i="5"/>
  <c r="M1236" i="5"/>
  <c r="N1236" i="5"/>
  <c r="O1236" i="5"/>
  <c r="P1236" i="5"/>
  <c r="Q1236" i="5"/>
  <c r="R1236" i="5"/>
  <c r="S1236" i="5"/>
  <c r="T1236" i="5"/>
  <c r="U1236" i="5"/>
  <c r="B1237" i="5"/>
  <c r="C1237" i="5"/>
  <c r="D1237" i="5"/>
  <c r="E1237" i="5"/>
  <c r="F1237" i="5"/>
  <c r="G1237" i="5"/>
  <c r="H1237" i="5"/>
  <c r="I1237" i="5"/>
  <c r="J1237" i="5"/>
  <c r="K1237" i="5"/>
  <c r="L1237" i="5"/>
  <c r="M1237" i="5"/>
  <c r="N1237" i="5"/>
  <c r="O1237" i="5"/>
  <c r="P1237" i="5"/>
  <c r="Q1237" i="5"/>
  <c r="R1237" i="5"/>
  <c r="S1237" i="5"/>
  <c r="T1237" i="5"/>
  <c r="U1237" i="5"/>
  <c r="B1238" i="5"/>
  <c r="C1238" i="5"/>
  <c r="D1238" i="5"/>
  <c r="E1238" i="5"/>
  <c r="F1238" i="5"/>
  <c r="G1238" i="5"/>
  <c r="H1238" i="5"/>
  <c r="I1238" i="5"/>
  <c r="J1238" i="5"/>
  <c r="K1238" i="5"/>
  <c r="L1238" i="5"/>
  <c r="M1238" i="5"/>
  <c r="N1238" i="5"/>
  <c r="O1238" i="5"/>
  <c r="P1238" i="5"/>
  <c r="Q1238" i="5"/>
  <c r="R1238" i="5"/>
  <c r="S1238" i="5"/>
  <c r="T1238" i="5"/>
  <c r="U1238" i="5"/>
  <c r="B1239" i="5"/>
  <c r="C1239" i="5"/>
  <c r="D1239" i="5"/>
  <c r="E1239" i="5"/>
  <c r="F1239" i="5"/>
  <c r="G1239" i="5"/>
  <c r="H1239" i="5"/>
  <c r="I1239" i="5"/>
  <c r="J1239" i="5"/>
  <c r="K1239" i="5"/>
  <c r="L1239" i="5"/>
  <c r="M1239" i="5"/>
  <c r="N1239" i="5"/>
  <c r="O1239" i="5"/>
  <c r="P1239" i="5"/>
  <c r="Q1239" i="5"/>
  <c r="R1239" i="5"/>
  <c r="S1239" i="5"/>
  <c r="T1239" i="5"/>
  <c r="U1239" i="5"/>
  <c r="B1240" i="5"/>
  <c r="C1240" i="5"/>
  <c r="D1240" i="5"/>
  <c r="E1240" i="5"/>
  <c r="F1240" i="5"/>
  <c r="G1240" i="5"/>
  <c r="H1240" i="5"/>
  <c r="I1240" i="5"/>
  <c r="J1240" i="5"/>
  <c r="K1240" i="5"/>
  <c r="L1240" i="5"/>
  <c r="M1240" i="5"/>
  <c r="N1240" i="5"/>
  <c r="O1240" i="5"/>
  <c r="P1240" i="5"/>
  <c r="Q1240" i="5"/>
  <c r="R1240" i="5"/>
  <c r="S1240" i="5"/>
  <c r="T1240" i="5"/>
  <c r="U1240" i="5"/>
  <c r="B1241" i="5"/>
  <c r="C1241" i="5"/>
  <c r="D1241" i="5"/>
  <c r="E1241" i="5"/>
  <c r="F1241" i="5"/>
  <c r="G1241" i="5"/>
  <c r="H1241" i="5"/>
  <c r="I1241" i="5"/>
  <c r="J1241" i="5"/>
  <c r="K1241" i="5"/>
  <c r="L1241" i="5"/>
  <c r="M1241" i="5"/>
  <c r="N1241" i="5"/>
  <c r="O1241" i="5"/>
  <c r="P1241" i="5"/>
  <c r="Q1241" i="5"/>
  <c r="R1241" i="5"/>
  <c r="S1241" i="5"/>
  <c r="T1241" i="5"/>
  <c r="U1241" i="5"/>
  <c r="B1242" i="5"/>
  <c r="C1242" i="5"/>
  <c r="D1242" i="5"/>
  <c r="E1242" i="5"/>
  <c r="F1242" i="5"/>
  <c r="G1242" i="5"/>
  <c r="H1242" i="5"/>
  <c r="I1242" i="5"/>
  <c r="J1242" i="5"/>
  <c r="K1242" i="5"/>
  <c r="L1242" i="5"/>
  <c r="M1242" i="5"/>
  <c r="N1242" i="5"/>
  <c r="O1242" i="5"/>
  <c r="P1242" i="5"/>
  <c r="Q1242" i="5"/>
  <c r="R1242" i="5"/>
  <c r="S1242" i="5"/>
  <c r="T1242" i="5"/>
  <c r="U1242" i="5"/>
  <c r="B1243" i="5"/>
  <c r="C1243" i="5"/>
  <c r="D1243" i="5"/>
  <c r="E1243" i="5"/>
  <c r="F1243" i="5"/>
  <c r="G1243" i="5"/>
  <c r="H1243" i="5"/>
  <c r="I1243" i="5"/>
  <c r="J1243" i="5"/>
  <c r="K1243" i="5"/>
  <c r="L1243" i="5"/>
  <c r="M1243" i="5"/>
  <c r="N1243" i="5"/>
  <c r="O1243" i="5"/>
  <c r="P1243" i="5"/>
  <c r="Q1243" i="5"/>
  <c r="R1243" i="5"/>
  <c r="S1243" i="5"/>
  <c r="T1243" i="5"/>
  <c r="U1243" i="5"/>
  <c r="B1244" i="5"/>
  <c r="C1244" i="5"/>
  <c r="D1244" i="5"/>
  <c r="E1244" i="5"/>
  <c r="F1244" i="5"/>
  <c r="G1244" i="5"/>
  <c r="H1244" i="5"/>
  <c r="I1244" i="5"/>
  <c r="J1244" i="5"/>
  <c r="K1244" i="5"/>
  <c r="L1244" i="5"/>
  <c r="M1244" i="5"/>
  <c r="N1244" i="5"/>
  <c r="O1244" i="5"/>
  <c r="P1244" i="5"/>
  <c r="Q1244" i="5"/>
  <c r="R1244" i="5"/>
  <c r="S1244" i="5"/>
  <c r="T1244" i="5"/>
  <c r="U1244" i="5"/>
  <c r="B1245" i="5"/>
  <c r="C1245" i="5"/>
  <c r="D1245" i="5"/>
  <c r="E1245" i="5"/>
  <c r="F1245" i="5"/>
  <c r="G1245" i="5"/>
  <c r="H1245" i="5"/>
  <c r="I1245" i="5"/>
  <c r="J1245" i="5"/>
  <c r="K1245" i="5"/>
  <c r="L1245" i="5"/>
  <c r="M1245" i="5"/>
  <c r="N1245" i="5"/>
  <c r="O1245" i="5"/>
  <c r="P1245" i="5"/>
  <c r="Q1245" i="5"/>
  <c r="R1245" i="5"/>
  <c r="S1245" i="5"/>
  <c r="T1245" i="5"/>
  <c r="U1245" i="5"/>
  <c r="B1246" i="5"/>
  <c r="C1246" i="5"/>
  <c r="D1246" i="5"/>
  <c r="E1246" i="5"/>
  <c r="F1246" i="5"/>
  <c r="G1246" i="5"/>
  <c r="H1246" i="5"/>
  <c r="I1246" i="5"/>
  <c r="J1246" i="5"/>
  <c r="K1246" i="5"/>
  <c r="L1246" i="5"/>
  <c r="M1246" i="5"/>
  <c r="N1246" i="5"/>
  <c r="O1246" i="5"/>
  <c r="P1246" i="5"/>
  <c r="Q1246" i="5"/>
  <c r="R1246" i="5"/>
  <c r="S1246" i="5"/>
  <c r="T1246" i="5"/>
  <c r="U1246" i="5"/>
  <c r="B1247" i="5"/>
  <c r="C1247" i="5"/>
  <c r="D1247" i="5"/>
  <c r="E1247" i="5"/>
  <c r="F1247" i="5"/>
  <c r="G1247" i="5"/>
  <c r="H1247" i="5"/>
  <c r="I1247" i="5"/>
  <c r="J1247" i="5"/>
  <c r="K1247" i="5"/>
  <c r="L1247" i="5"/>
  <c r="M1247" i="5"/>
  <c r="N1247" i="5"/>
  <c r="O1247" i="5"/>
  <c r="P1247" i="5"/>
  <c r="Q1247" i="5"/>
  <c r="R1247" i="5"/>
  <c r="S1247" i="5"/>
  <c r="T1247" i="5"/>
  <c r="U1247" i="5"/>
  <c r="B1248" i="5"/>
  <c r="C1248" i="5"/>
  <c r="D1248" i="5"/>
  <c r="E1248" i="5"/>
  <c r="F1248" i="5"/>
  <c r="G1248" i="5"/>
  <c r="H1248" i="5"/>
  <c r="I1248" i="5"/>
  <c r="J1248" i="5"/>
  <c r="K1248" i="5"/>
  <c r="L1248" i="5"/>
  <c r="M1248" i="5"/>
  <c r="N1248" i="5"/>
  <c r="O1248" i="5"/>
  <c r="P1248" i="5"/>
  <c r="Q1248" i="5"/>
  <c r="R1248" i="5"/>
  <c r="S1248" i="5"/>
  <c r="T1248" i="5"/>
  <c r="U1248" i="5"/>
  <c r="B1249" i="5"/>
  <c r="C1249" i="5"/>
  <c r="D1249" i="5"/>
  <c r="E1249" i="5"/>
  <c r="F1249" i="5"/>
  <c r="G1249" i="5"/>
  <c r="H1249" i="5"/>
  <c r="I1249" i="5"/>
  <c r="J1249" i="5"/>
  <c r="K1249" i="5"/>
  <c r="L1249" i="5"/>
  <c r="M1249" i="5"/>
  <c r="N1249" i="5"/>
  <c r="O1249" i="5"/>
  <c r="P1249" i="5"/>
  <c r="Q1249" i="5"/>
  <c r="R1249" i="5"/>
  <c r="S1249" i="5"/>
  <c r="T1249" i="5"/>
  <c r="U1249" i="5"/>
  <c r="B1250" i="5"/>
  <c r="C1250" i="5"/>
  <c r="D1250" i="5"/>
  <c r="E1250" i="5"/>
  <c r="F1250" i="5"/>
  <c r="G1250" i="5"/>
  <c r="H1250" i="5"/>
  <c r="I1250" i="5"/>
  <c r="J1250" i="5"/>
  <c r="K1250" i="5"/>
  <c r="L1250" i="5"/>
  <c r="M1250" i="5"/>
  <c r="N1250" i="5"/>
  <c r="O1250" i="5"/>
  <c r="P1250" i="5"/>
  <c r="Q1250" i="5"/>
  <c r="R1250" i="5"/>
  <c r="S1250" i="5"/>
  <c r="T1250" i="5"/>
  <c r="U1250" i="5"/>
  <c r="B1251" i="5"/>
  <c r="C1251" i="5"/>
  <c r="D1251" i="5"/>
  <c r="E1251" i="5"/>
  <c r="F1251" i="5"/>
  <c r="G1251" i="5"/>
  <c r="H1251" i="5"/>
  <c r="I1251" i="5"/>
  <c r="J1251" i="5"/>
  <c r="K1251" i="5"/>
  <c r="L1251" i="5"/>
  <c r="M1251" i="5"/>
  <c r="N1251" i="5"/>
  <c r="O1251" i="5"/>
  <c r="P1251" i="5"/>
  <c r="Q1251" i="5"/>
  <c r="R1251" i="5"/>
  <c r="S1251" i="5"/>
  <c r="T1251" i="5"/>
  <c r="U1251" i="5"/>
  <c r="B1252" i="5"/>
  <c r="C1252" i="5"/>
  <c r="D1252" i="5"/>
  <c r="E1252" i="5"/>
  <c r="F1252" i="5"/>
  <c r="G1252" i="5"/>
  <c r="H1252" i="5"/>
  <c r="I1252" i="5"/>
  <c r="J1252" i="5"/>
  <c r="K1252" i="5"/>
  <c r="L1252" i="5"/>
  <c r="M1252" i="5"/>
  <c r="N1252" i="5"/>
  <c r="O1252" i="5"/>
  <c r="P1252" i="5"/>
  <c r="Q1252" i="5"/>
  <c r="R1252" i="5"/>
  <c r="S1252" i="5"/>
  <c r="T1252" i="5"/>
  <c r="U1252" i="5"/>
  <c r="B1253" i="5"/>
  <c r="C1253" i="5"/>
  <c r="D1253" i="5"/>
  <c r="E1253" i="5"/>
  <c r="F1253" i="5"/>
  <c r="G1253" i="5"/>
  <c r="H1253" i="5"/>
  <c r="I1253" i="5"/>
  <c r="J1253" i="5"/>
  <c r="K1253" i="5"/>
  <c r="L1253" i="5"/>
  <c r="M1253" i="5"/>
  <c r="N1253" i="5"/>
  <c r="O1253" i="5"/>
  <c r="P1253" i="5"/>
  <c r="Q1253" i="5"/>
  <c r="R1253" i="5"/>
  <c r="S1253" i="5"/>
  <c r="T1253" i="5"/>
  <c r="U1253" i="5"/>
  <c r="B1254" i="5"/>
  <c r="C1254" i="5"/>
  <c r="D1254" i="5"/>
  <c r="E1254" i="5"/>
  <c r="F1254" i="5"/>
  <c r="G1254" i="5"/>
  <c r="H1254" i="5"/>
  <c r="I1254" i="5"/>
  <c r="J1254" i="5"/>
  <c r="K1254" i="5"/>
  <c r="L1254" i="5"/>
  <c r="M1254" i="5"/>
  <c r="N1254" i="5"/>
  <c r="O1254" i="5"/>
  <c r="P1254" i="5"/>
  <c r="Q1254" i="5"/>
  <c r="R1254" i="5"/>
  <c r="S1254" i="5"/>
  <c r="T1254" i="5"/>
  <c r="U1254" i="5"/>
  <c r="B1255" i="5"/>
  <c r="C1255" i="5"/>
  <c r="D1255" i="5"/>
  <c r="E1255" i="5"/>
  <c r="F1255" i="5"/>
  <c r="G1255" i="5"/>
  <c r="H1255" i="5"/>
  <c r="I1255" i="5"/>
  <c r="J1255" i="5"/>
  <c r="K1255" i="5"/>
  <c r="L1255" i="5"/>
  <c r="M1255" i="5"/>
  <c r="N1255" i="5"/>
  <c r="O1255" i="5"/>
  <c r="P1255" i="5"/>
  <c r="Q1255" i="5"/>
  <c r="R1255" i="5"/>
  <c r="S1255" i="5"/>
  <c r="T1255" i="5"/>
  <c r="U1255" i="5"/>
  <c r="B1256" i="5"/>
  <c r="C1256" i="5"/>
  <c r="D1256" i="5"/>
  <c r="E1256" i="5"/>
  <c r="F1256" i="5"/>
  <c r="G1256" i="5"/>
  <c r="H1256" i="5"/>
  <c r="I1256" i="5"/>
  <c r="J1256" i="5"/>
  <c r="K1256" i="5"/>
  <c r="L1256" i="5"/>
  <c r="M1256" i="5"/>
  <c r="N1256" i="5"/>
  <c r="O1256" i="5"/>
  <c r="P1256" i="5"/>
  <c r="Q1256" i="5"/>
  <c r="R1256" i="5"/>
  <c r="S1256" i="5"/>
  <c r="T1256" i="5"/>
  <c r="U1256" i="5"/>
  <c r="B1257" i="5"/>
  <c r="C1257" i="5"/>
  <c r="D1257" i="5"/>
  <c r="E1257" i="5"/>
  <c r="F1257" i="5"/>
  <c r="G1257" i="5"/>
  <c r="H1257" i="5"/>
  <c r="I1257" i="5"/>
  <c r="J1257" i="5"/>
  <c r="K1257" i="5"/>
  <c r="L1257" i="5"/>
  <c r="M1257" i="5"/>
  <c r="N1257" i="5"/>
  <c r="O1257" i="5"/>
  <c r="P1257" i="5"/>
  <c r="Q1257" i="5"/>
  <c r="R1257" i="5"/>
  <c r="S1257" i="5"/>
  <c r="T1257" i="5"/>
  <c r="U1257" i="5"/>
  <c r="B1258" i="5"/>
  <c r="C1258" i="5"/>
  <c r="D1258" i="5"/>
  <c r="E1258" i="5"/>
  <c r="F1258" i="5"/>
  <c r="G1258" i="5"/>
  <c r="H1258" i="5"/>
  <c r="I1258" i="5"/>
  <c r="J1258" i="5"/>
  <c r="K1258" i="5"/>
  <c r="L1258" i="5"/>
  <c r="M1258" i="5"/>
  <c r="N1258" i="5"/>
  <c r="O1258" i="5"/>
  <c r="P1258" i="5"/>
  <c r="Q1258" i="5"/>
  <c r="R1258" i="5"/>
  <c r="S1258" i="5"/>
  <c r="T1258" i="5"/>
  <c r="U1258" i="5"/>
  <c r="B1259" i="5"/>
  <c r="C1259" i="5"/>
  <c r="D1259" i="5"/>
  <c r="E1259" i="5"/>
  <c r="F1259" i="5"/>
  <c r="G1259" i="5"/>
  <c r="H1259" i="5"/>
  <c r="I1259" i="5"/>
  <c r="J1259" i="5"/>
  <c r="K1259" i="5"/>
  <c r="L1259" i="5"/>
  <c r="M1259" i="5"/>
  <c r="N1259" i="5"/>
  <c r="O1259" i="5"/>
  <c r="P1259" i="5"/>
  <c r="Q1259" i="5"/>
  <c r="R1259" i="5"/>
  <c r="S1259" i="5"/>
  <c r="T1259" i="5"/>
  <c r="U1259" i="5"/>
  <c r="B1260" i="5"/>
  <c r="C1260" i="5"/>
  <c r="D1260" i="5"/>
  <c r="E1260" i="5"/>
  <c r="F1260" i="5"/>
  <c r="G1260" i="5"/>
  <c r="H1260" i="5"/>
  <c r="I1260" i="5"/>
  <c r="J1260" i="5"/>
  <c r="K1260" i="5"/>
  <c r="L1260" i="5"/>
  <c r="M1260" i="5"/>
  <c r="N1260" i="5"/>
  <c r="O1260" i="5"/>
  <c r="P1260" i="5"/>
  <c r="Q1260" i="5"/>
  <c r="R1260" i="5"/>
  <c r="S1260" i="5"/>
  <c r="T1260" i="5"/>
  <c r="U1260" i="5"/>
  <c r="B1261" i="5"/>
  <c r="C1261" i="5"/>
  <c r="D1261" i="5"/>
  <c r="E1261" i="5"/>
  <c r="F1261" i="5"/>
  <c r="G1261" i="5"/>
  <c r="H1261" i="5"/>
  <c r="I1261" i="5"/>
  <c r="J1261" i="5"/>
  <c r="K1261" i="5"/>
  <c r="L1261" i="5"/>
  <c r="M1261" i="5"/>
  <c r="N1261" i="5"/>
  <c r="O1261" i="5"/>
  <c r="P1261" i="5"/>
  <c r="Q1261" i="5"/>
  <c r="R1261" i="5"/>
  <c r="S1261" i="5"/>
  <c r="T1261" i="5"/>
  <c r="U1261" i="5"/>
  <c r="B1262" i="5"/>
  <c r="C1262" i="5"/>
  <c r="D1262" i="5"/>
  <c r="E1262" i="5"/>
  <c r="F1262" i="5"/>
  <c r="G1262" i="5"/>
  <c r="H1262" i="5"/>
  <c r="I1262" i="5"/>
  <c r="J1262" i="5"/>
  <c r="K1262" i="5"/>
  <c r="L1262" i="5"/>
  <c r="M1262" i="5"/>
  <c r="N1262" i="5"/>
  <c r="O1262" i="5"/>
  <c r="P1262" i="5"/>
  <c r="Q1262" i="5"/>
  <c r="R1262" i="5"/>
  <c r="S1262" i="5"/>
  <c r="T1262" i="5"/>
  <c r="U1262" i="5"/>
  <c r="B1263" i="5"/>
  <c r="C1263" i="5"/>
  <c r="D1263" i="5"/>
  <c r="E1263" i="5"/>
  <c r="F1263" i="5"/>
  <c r="G1263" i="5"/>
  <c r="H1263" i="5"/>
  <c r="I1263" i="5"/>
  <c r="J1263" i="5"/>
  <c r="K1263" i="5"/>
  <c r="L1263" i="5"/>
  <c r="M1263" i="5"/>
  <c r="N1263" i="5"/>
  <c r="O1263" i="5"/>
  <c r="P1263" i="5"/>
  <c r="Q1263" i="5"/>
  <c r="R1263" i="5"/>
  <c r="S1263" i="5"/>
  <c r="T1263" i="5"/>
  <c r="U1263" i="5"/>
  <c r="B1264" i="5"/>
  <c r="C1264" i="5"/>
  <c r="D1264" i="5"/>
  <c r="E1264" i="5"/>
  <c r="F1264" i="5"/>
  <c r="G1264" i="5"/>
  <c r="H1264" i="5"/>
  <c r="I1264" i="5"/>
  <c r="J1264" i="5"/>
  <c r="K1264" i="5"/>
  <c r="L1264" i="5"/>
  <c r="M1264" i="5"/>
  <c r="N1264" i="5"/>
  <c r="O1264" i="5"/>
  <c r="P1264" i="5"/>
  <c r="Q1264" i="5"/>
  <c r="R1264" i="5"/>
  <c r="S1264" i="5"/>
  <c r="T1264" i="5"/>
  <c r="U1264" i="5"/>
  <c r="B1265" i="5"/>
  <c r="C1265" i="5"/>
  <c r="D1265" i="5"/>
  <c r="E1265" i="5"/>
  <c r="F1265" i="5"/>
  <c r="G1265" i="5"/>
  <c r="H1265" i="5"/>
  <c r="I1265" i="5"/>
  <c r="J1265" i="5"/>
  <c r="K1265" i="5"/>
  <c r="L1265" i="5"/>
  <c r="M1265" i="5"/>
  <c r="N1265" i="5"/>
  <c r="O1265" i="5"/>
  <c r="P1265" i="5"/>
  <c r="Q1265" i="5"/>
  <c r="R1265" i="5"/>
  <c r="S1265" i="5"/>
  <c r="T1265" i="5"/>
  <c r="U1265" i="5"/>
  <c r="B1266" i="5"/>
  <c r="C1266" i="5"/>
  <c r="D1266" i="5"/>
  <c r="E1266" i="5"/>
  <c r="F1266" i="5"/>
  <c r="G1266" i="5"/>
  <c r="H1266" i="5"/>
  <c r="I1266" i="5"/>
  <c r="J1266" i="5"/>
  <c r="K1266" i="5"/>
  <c r="L1266" i="5"/>
  <c r="M1266" i="5"/>
  <c r="N1266" i="5"/>
  <c r="O1266" i="5"/>
  <c r="P1266" i="5"/>
  <c r="Q1266" i="5"/>
  <c r="R1266" i="5"/>
  <c r="S1266" i="5"/>
  <c r="T1266" i="5"/>
  <c r="U1266" i="5"/>
  <c r="B1267" i="5"/>
  <c r="C1267" i="5"/>
  <c r="D1267" i="5"/>
  <c r="E1267" i="5"/>
  <c r="F1267" i="5"/>
  <c r="G1267" i="5"/>
  <c r="H1267" i="5"/>
  <c r="I1267" i="5"/>
  <c r="J1267" i="5"/>
  <c r="K1267" i="5"/>
  <c r="L1267" i="5"/>
  <c r="M1267" i="5"/>
  <c r="N1267" i="5"/>
  <c r="O1267" i="5"/>
  <c r="P1267" i="5"/>
  <c r="Q1267" i="5"/>
  <c r="R1267" i="5"/>
  <c r="S1267" i="5"/>
  <c r="T1267" i="5"/>
  <c r="U1267" i="5"/>
  <c r="B1268" i="5"/>
  <c r="C1268" i="5"/>
  <c r="D1268" i="5"/>
  <c r="E1268" i="5"/>
  <c r="F1268" i="5"/>
  <c r="G1268" i="5"/>
  <c r="H1268" i="5"/>
  <c r="I1268" i="5"/>
  <c r="J1268" i="5"/>
  <c r="K1268" i="5"/>
  <c r="L1268" i="5"/>
  <c r="M1268" i="5"/>
  <c r="N1268" i="5"/>
  <c r="O1268" i="5"/>
  <c r="P1268" i="5"/>
  <c r="Q1268" i="5"/>
  <c r="R1268" i="5"/>
  <c r="S1268" i="5"/>
  <c r="T1268" i="5"/>
  <c r="U1268" i="5"/>
  <c r="B1269" i="5"/>
  <c r="C1269" i="5"/>
  <c r="D1269" i="5"/>
  <c r="E1269" i="5"/>
  <c r="F1269" i="5"/>
  <c r="G1269" i="5"/>
  <c r="H1269" i="5"/>
  <c r="I1269" i="5"/>
  <c r="J1269" i="5"/>
  <c r="K1269" i="5"/>
  <c r="L1269" i="5"/>
  <c r="M1269" i="5"/>
  <c r="N1269" i="5"/>
  <c r="O1269" i="5"/>
  <c r="P1269" i="5"/>
  <c r="Q1269" i="5"/>
  <c r="R1269" i="5"/>
  <c r="S1269" i="5"/>
  <c r="T1269" i="5"/>
  <c r="U1269" i="5"/>
  <c r="B1270" i="5"/>
  <c r="C1270" i="5"/>
  <c r="D1270" i="5"/>
  <c r="E1270" i="5"/>
  <c r="F1270" i="5"/>
  <c r="G1270" i="5"/>
  <c r="H1270" i="5"/>
  <c r="I1270" i="5"/>
  <c r="J1270" i="5"/>
  <c r="K1270" i="5"/>
  <c r="L1270" i="5"/>
  <c r="M1270" i="5"/>
  <c r="N1270" i="5"/>
  <c r="O1270" i="5"/>
  <c r="P1270" i="5"/>
  <c r="Q1270" i="5"/>
  <c r="R1270" i="5"/>
  <c r="S1270" i="5"/>
  <c r="T1270" i="5"/>
  <c r="U1270" i="5"/>
  <c r="B1271" i="5"/>
  <c r="C1271" i="5"/>
  <c r="D1271" i="5"/>
  <c r="E1271" i="5"/>
  <c r="F1271" i="5"/>
  <c r="G1271" i="5"/>
  <c r="H1271" i="5"/>
  <c r="I1271" i="5"/>
  <c r="J1271" i="5"/>
  <c r="K1271" i="5"/>
  <c r="L1271" i="5"/>
  <c r="M1271" i="5"/>
  <c r="N1271" i="5"/>
  <c r="O1271" i="5"/>
  <c r="P1271" i="5"/>
  <c r="Q1271" i="5"/>
  <c r="R1271" i="5"/>
  <c r="S1271" i="5"/>
  <c r="T1271" i="5"/>
  <c r="U1271" i="5"/>
  <c r="B1272" i="5"/>
  <c r="C1272" i="5"/>
  <c r="D1272" i="5"/>
  <c r="E1272" i="5"/>
  <c r="F1272" i="5"/>
  <c r="G1272" i="5"/>
  <c r="H1272" i="5"/>
  <c r="I1272" i="5"/>
  <c r="J1272" i="5"/>
  <c r="K1272" i="5"/>
  <c r="L1272" i="5"/>
  <c r="M1272" i="5"/>
  <c r="N1272" i="5"/>
  <c r="O1272" i="5"/>
  <c r="P1272" i="5"/>
  <c r="Q1272" i="5"/>
  <c r="R1272" i="5"/>
  <c r="S1272" i="5"/>
  <c r="T1272" i="5"/>
  <c r="U1272" i="5"/>
  <c r="B1273" i="5"/>
  <c r="C1273" i="5"/>
  <c r="D1273" i="5"/>
  <c r="E1273" i="5"/>
  <c r="F1273" i="5"/>
  <c r="G1273" i="5"/>
  <c r="H1273" i="5"/>
  <c r="I1273" i="5"/>
  <c r="J1273" i="5"/>
  <c r="K1273" i="5"/>
  <c r="L1273" i="5"/>
  <c r="M1273" i="5"/>
  <c r="N1273" i="5"/>
  <c r="O1273" i="5"/>
  <c r="P1273" i="5"/>
  <c r="Q1273" i="5"/>
  <c r="R1273" i="5"/>
  <c r="S1273" i="5"/>
  <c r="T1273" i="5"/>
  <c r="U1273" i="5"/>
  <c r="B1274" i="5"/>
  <c r="C1274" i="5"/>
  <c r="D1274" i="5"/>
  <c r="E1274" i="5"/>
  <c r="F1274" i="5"/>
  <c r="G1274" i="5"/>
  <c r="H1274" i="5"/>
  <c r="I1274" i="5"/>
  <c r="J1274" i="5"/>
  <c r="K1274" i="5"/>
  <c r="L1274" i="5"/>
  <c r="M1274" i="5"/>
  <c r="N1274" i="5"/>
  <c r="O1274" i="5"/>
  <c r="P1274" i="5"/>
  <c r="Q1274" i="5"/>
  <c r="R1274" i="5"/>
  <c r="S1274" i="5"/>
  <c r="T1274" i="5"/>
  <c r="U1274" i="5"/>
  <c r="B1275" i="5"/>
  <c r="C1275" i="5"/>
  <c r="D1275" i="5"/>
  <c r="E1275" i="5"/>
  <c r="F1275" i="5"/>
  <c r="G1275" i="5"/>
  <c r="H1275" i="5"/>
  <c r="I1275" i="5"/>
  <c r="J1275" i="5"/>
  <c r="K1275" i="5"/>
  <c r="L1275" i="5"/>
  <c r="M1275" i="5"/>
  <c r="N1275" i="5"/>
  <c r="O1275" i="5"/>
  <c r="P1275" i="5"/>
  <c r="Q1275" i="5"/>
  <c r="R1275" i="5"/>
  <c r="S1275" i="5"/>
  <c r="T1275" i="5"/>
  <c r="U1275" i="5"/>
  <c r="B1276" i="5"/>
  <c r="C1276" i="5"/>
  <c r="D1276" i="5"/>
  <c r="E1276" i="5"/>
  <c r="F1276" i="5"/>
  <c r="G1276" i="5"/>
  <c r="H1276" i="5"/>
  <c r="I1276" i="5"/>
  <c r="J1276" i="5"/>
  <c r="K1276" i="5"/>
  <c r="L1276" i="5"/>
  <c r="M1276" i="5"/>
  <c r="N1276" i="5"/>
  <c r="O1276" i="5"/>
  <c r="P1276" i="5"/>
  <c r="Q1276" i="5"/>
  <c r="R1276" i="5"/>
  <c r="S1276" i="5"/>
  <c r="T1276" i="5"/>
  <c r="U1276" i="5"/>
  <c r="B1277" i="5"/>
  <c r="C1277" i="5"/>
  <c r="D1277" i="5"/>
  <c r="E1277" i="5"/>
  <c r="F1277" i="5"/>
  <c r="G1277" i="5"/>
  <c r="H1277" i="5"/>
  <c r="I1277" i="5"/>
  <c r="J1277" i="5"/>
  <c r="K1277" i="5"/>
  <c r="L1277" i="5"/>
  <c r="M1277" i="5"/>
  <c r="N1277" i="5"/>
  <c r="O1277" i="5"/>
  <c r="P1277" i="5"/>
  <c r="Q1277" i="5"/>
  <c r="R1277" i="5"/>
  <c r="S1277" i="5"/>
  <c r="T1277" i="5"/>
  <c r="U1277" i="5"/>
  <c r="B1278" i="5"/>
  <c r="C1278" i="5"/>
  <c r="D1278" i="5"/>
  <c r="E1278" i="5"/>
  <c r="F1278" i="5"/>
  <c r="G1278" i="5"/>
  <c r="H1278" i="5"/>
  <c r="I1278" i="5"/>
  <c r="J1278" i="5"/>
  <c r="K1278" i="5"/>
  <c r="L1278" i="5"/>
  <c r="M1278" i="5"/>
  <c r="N1278" i="5"/>
  <c r="O1278" i="5"/>
  <c r="P1278" i="5"/>
  <c r="Q1278" i="5"/>
  <c r="R1278" i="5"/>
  <c r="S1278" i="5"/>
  <c r="T1278" i="5"/>
  <c r="U1278" i="5"/>
  <c r="B1279" i="5"/>
  <c r="C1279" i="5"/>
  <c r="D1279" i="5"/>
  <c r="E1279" i="5"/>
  <c r="F1279" i="5"/>
  <c r="G1279" i="5"/>
  <c r="H1279" i="5"/>
  <c r="I1279" i="5"/>
  <c r="J1279" i="5"/>
  <c r="K1279" i="5"/>
  <c r="L1279" i="5"/>
  <c r="M1279" i="5"/>
  <c r="N1279" i="5"/>
  <c r="O1279" i="5"/>
  <c r="P1279" i="5"/>
  <c r="Q1279" i="5"/>
  <c r="R1279" i="5"/>
  <c r="S1279" i="5"/>
  <c r="T1279" i="5"/>
  <c r="U1279" i="5"/>
  <c r="B1280" i="5"/>
  <c r="C1280" i="5"/>
  <c r="D1280" i="5"/>
  <c r="E1280" i="5"/>
  <c r="F1280" i="5"/>
  <c r="G1280" i="5"/>
  <c r="H1280" i="5"/>
  <c r="I1280" i="5"/>
  <c r="J1280" i="5"/>
  <c r="K1280" i="5"/>
  <c r="L1280" i="5"/>
  <c r="M1280" i="5"/>
  <c r="N1280" i="5"/>
  <c r="O1280" i="5"/>
  <c r="P1280" i="5"/>
  <c r="Q1280" i="5"/>
  <c r="R1280" i="5"/>
  <c r="S1280" i="5"/>
  <c r="T1280" i="5"/>
  <c r="U1280" i="5"/>
  <c r="B1281" i="5"/>
  <c r="C1281" i="5"/>
  <c r="D1281" i="5"/>
  <c r="E1281" i="5"/>
  <c r="F1281" i="5"/>
  <c r="G1281" i="5"/>
  <c r="H1281" i="5"/>
  <c r="I1281" i="5"/>
  <c r="J1281" i="5"/>
  <c r="K1281" i="5"/>
  <c r="L1281" i="5"/>
  <c r="M1281" i="5"/>
  <c r="N1281" i="5"/>
  <c r="O1281" i="5"/>
  <c r="P1281" i="5"/>
  <c r="Q1281" i="5"/>
  <c r="R1281" i="5"/>
  <c r="S1281" i="5"/>
  <c r="T1281" i="5"/>
  <c r="U1281" i="5"/>
  <c r="B1282" i="5"/>
  <c r="C1282" i="5"/>
  <c r="D1282" i="5"/>
  <c r="E1282" i="5"/>
  <c r="F1282" i="5"/>
  <c r="G1282" i="5"/>
  <c r="H1282" i="5"/>
  <c r="I1282" i="5"/>
  <c r="J1282" i="5"/>
  <c r="K1282" i="5"/>
  <c r="L1282" i="5"/>
  <c r="M1282" i="5"/>
  <c r="N1282" i="5"/>
  <c r="O1282" i="5"/>
  <c r="P1282" i="5"/>
  <c r="Q1282" i="5"/>
  <c r="R1282" i="5"/>
  <c r="S1282" i="5"/>
  <c r="T1282" i="5"/>
  <c r="U1282" i="5"/>
  <c r="B1283" i="5"/>
  <c r="C1283" i="5"/>
  <c r="D1283" i="5"/>
  <c r="E1283" i="5"/>
  <c r="F1283" i="5"/>
  <c r="G1283" i="5"/>
  <c r="H1283" i="5"/>
  <c r="I1283" i="5"/>
  <c r="J1283" i="5"/>
  <c r="K1283" i="5"/>
  <c r="L1283" i="5"/>
  <c r="M1283" i="5"/>
  <c r="N1283" i="5"/>
  <c r="O1283" i="5"/>
  <c r="P1283" i="5"/>
  <c r="Q1283" i="5"/>
  <c r="R1283" i="5"/>
  <c r="S1283" i="5"/>
  <c r="T1283" i="5"/>
  <c r="U1283" i="5"/>
  <c r="B1284" i="5"/>
  <c r="C1284" i="5"/>
  <c r="D1284" i="5"/>
  <c r="E1284" i="5"/>
  <c r="F1284" i="5"/>
  <c r="G1284" i="5"/>
  <c r="H1284" i="5"/>
  <c r="I1284" i="5"/>
  <c r="J1284" i="5"/>
  <c r="K1284" i="5"/>
  <c r="L1284" i="5"/>
  <c r="M1284" i="5"/>
  <c r="N1284" i="5"/>
  <c r="O1284" i="5"/>
  <c r="P1284" i="5"/>
  <c r="Q1284" i="5"/>
  <c r="R1284" i="5"/>
  <c r="S1284" i="5"/>
  <c r="T1284" i="5"/>
  <c r="U1284" i="5"/>
  <c r="B1285" i="5"/>
  <c r="C1285" i="5"/>
  <c r="D1285" i="5"/>
  <c r="E1285" i="5"/>
  <c r="F1285" i="5"/>
  <c r="G1285" i="5"/>
  <c r="H1285" i="5"/>
  <c r="I1285" i="5"/>
  <c r="J1285" i="5"/>
  <c r="K1285" i="5"/>
  <c r="L1285" i="5"/>
  <c r="M1285" i="5"/>
  <c r="N1285" i="5"/>
  <c r="O1285" i="5"/>
  <c r="P1285" i="5"/>
  <c r="Q1285" i="5"/>
  <c r="R1285" i="5"/>
  <c r="S1285" i="5"/>
  <c r="T1285" i="5"/>
  <c r="U1285" i="5"/>
  <c r="B1286" i="5"/>
  <c r="C1286" i="5"/>
  <c r="D1286" i="5"/>
  <c r="E1286" i="5"/>
  <c r="F1286" i="5"/>
  <c r="G1286" i="5"/>
  <c r="H1286" i="5"/>
  <c r="I1286" i="5"/>
  <c r="J1286" i="5"/>
  <c r="K1286" i="5"/>
  <c r="L1286" i="5"/>
  <c r="M1286" i="5"/>
  <c r="N1286" i="5"/>
  <c r="O1286" i="5"/>
  <c r="P1286" i="5"/>
  <c r="Q1286" i="5"/>
  <c r="R1286" i="5"/>
  <c r="S1286" i="5"/>
  <c r="T1286" i="5"/>
  <c r="U1286" i="5"/>
  <c r="B1287" i="5"/>
  <c r="C1287" i="5"/>
  <c r="D1287" i="5"/>
  <c r="E1287" i="5"/>
  <c r="F1287" i="5"/>
  <c r="G1287" i="5"/>
  <c r="H1287" i="5"/>
  <c r="I1287" i="5"/>
  <c r="J1287" i="5"/>
  <c r="K1287" i="5"/>
  <c r="L1287" i="5"/>
  <c r="M1287" i="5"/>
  <c r="N1287" i="5"/>
  <c r="O1287" i="5"/>
  <c r="P1287" i="5"/>
  <c r="Q1287" i="5"/>
  <c r="R1287" i="5"/>
  <c r="S1287" i="5"/>
  <c r="T1287" i="5"/>
  <c r="U1287" i="5"/>
  <c r="B1288" i="5"/>
  <c r="C1288" i="5"/>
  <c r="D1288" i="5"/>
  <c r="E1288" i="5"/>
  <c r="F1288" i="5"/>
  <c r="G1288" i="5"/>
  <c r="H1288" i="5"/>
  <c r="I1288" i="5"/>
  <c r="J1288" i="5"/>
  <c r="K1288" i="5"/>
  <c r="L1288" i="5"/>
  <c r="M1288" i="5"/>
  <c r="N1288" i="5"/>
  <c r="O1288" i="5"/>
  <c r="P1288" i="5"/>
  <c r="Q1288" i="5"/>
  <c r="R1288" i="5"/>
  <c r="S1288" i="5"/>
  <c r="T1288" i="5"/>
  <c r="U1288" i="5"/>
  <c r="B1289" i="5"/>
  <c r="C1289" i="5"/>
  <c r="D1289" i="5"/>
  <c r="E1289" i="5"/>
  <c r="F1289" i="5"/>
  <c r="G1289" i="5"/>
  <c r="H1289" i="5"/>
  <c r="I1289" i="5"/>
  <c r="J1289" i="5"/>
  <c r="K1289" i="5"/>
  <c r="L1289" i="5"/>
  <c r="M1289" i="5"/>
  <c r="N1289" i="5"/>
  <c r="O1289" i="5"/>
  <c r="P1289" i="5"/>
  <c r="Q1289" i="5"/>
  <c r="R1289" i="5"/>
  <c r="S1289" i="5"/>
  <c r="T1289" i="5"/>
  <c r="U1289" i="5"/>
  <c r="B1290" i="5"/>
  <c r="C1290" i="5"/>
  <c r="D1290" i="5"/>
  <c r="E1290" i="5"/>
  <c r="F1290" i="5"/>
  <c r="G1290" i="5"/>
  <c r="H1290" i="5"/>
  <c r="I1290" i="5"/>
  <c r="J1290" i="5"/>
  <c r="K1290" i="5"/>
  <c r="L1290" i="5"/>
  <c r="M1290" i="5"/>
  <c r="N1290" i="5"/>
  <c r="O1290" i="5"/>
  <c r="P1290" i="5"/>
  <c r="Q1290" i="5"/>
  <c r="R1290" i="5"/>
  <c r="S1290" i="5"/>
  <c r="T1290" i="5"/>
  <c r="U1290" i="5"/>
  <c r="B1291" i="5"/>
  <c r="C1291" i="5"/>
  <c r="D1291" i="5"/>
  <c r="E1291" i="5"/>
  <c r="F1291" i="5"/>
  <c r="G1291" i="5"/>
  <c r="H1291" i="5"/>
  <c r="I1291" i="5"/>
  <c r="J1291" i="5"/>
  <c r="K1291" i="5"/>
  <c r="L1291" i="5"/>
  <c r="M1291" i="5"/>
  <c r="N1291" i="5"/>
  <c r="O1291" i="5"/>
  <c r="P1291" i="5"/>
  <c r="Q1291" i="5"/>
  <c r="R1291" i="5"/>
  <c r="S1291" i="5"/>
  <c r="T1291" i="5"/>
  <c r="U1291" i="5"/>
  <c r="B1292" i="5"/>
  <c r="C1292" i="5"/>
  <c r="D1292" i="5"/>
  <c r="E1292" i="5"/>
  <c r="F1292" i="5"/>
  <c r="G1292" i="5"/>
  <c r="H1292" i="5"/>
  <c r="I1292" i="5"/>
  <c r="J1292" i="5"/>
  <c r="K1292" i="5"/>
  <c r="L1292" i="5"/>
  <c r="M1292" i="5"/>
  <c r="N1292" i="5"/>
  <c r="O1292" i="5"/>
  <c r="P1292" i="5"/>
  <c r="Q1292" i="5"/>
  <c r="R1292" i="5"/>
  <c r="S1292" i="5"/>
  <c r="T1292" i="5"/>
  <c r="U1292" i="5"/>
  <c r="B1293" i="5"/>
  <c r="C1293" i="5"/>
  <c r="D1293" i="5"/>
  <c r="E1293" i="5"/>
  <c r="F1293" i="5"/>
  <c r="G1293" i="5"/>
  <c r="H1293" i="5"/>
  <c r="I1293" i="5"/>
  <c r="J1293" i="5"/>
  <c r="K1293" i="5"/>
  <c r="L1293" i="5"/>
  <c r="M1293" i="5"/>
  <c r="N1293" i="5"/>
  <c r="O1293" i="5"/>
  <c r="P1293" i="5"/>
  <c r="Q1293" i="5"/>
  <c r="R1293" i="5"/>
  <c r="S1293" i="5"/>
  <c r="T1293" i="5"/>
  <c r="U1293" i="5"/>
  <c r="B1294" i="5"/>
  <c r="C1294" i="5"/>
  <c r="D1294" i="5"/>
  <c r="E1294" i="5"/>
  <c r="F1294" i="5"/>
  <c r="G1294" i="5"/>
  <c r="H1294" i="5"/>
  <c r="I1294" i="5"/>
  <c r="J1294" i="5"/>
  <c r="K1294" i="5"/>
  <c r="L1294" i="5"/>
  <c r="M1294" i="5"/>
  <c r="N1294" i="5"/>
  <c r="O1294" i="5"/>
  <c r="P1294" i="5"/>
  <c r="Q1294" i="5"/>
  <c r="R1294" i="5"/>
  <c r="S1294" i="5"/>
  <c r="T1294" i="5"/>
  <c r="U1294" i="5"/>
  <c r="B1295" i="5"/>
  <c r="C1295" i="5"/>
  <c r="D1295" i="5"/>
  <c r="E1295" i="5"/>
  <c r="F1295" i="5"/>
  <c r="G1295" i="5"/>
  <c r="H1295" i="5"/>
  <c r="I1295" i="5"/>
  <c r="J1295" i="5"/>
  <c r="K1295" i="5"/>
  <c r="L1295" i="5"/>
  <c r="M1295" i="5"/>
  <c r="N1295" i="5"/>
  <c r="O1295" i="5"/>
  <c r="P1295" i="5"/>
  <c r="Q1295" i="5"/>
  <c r="R1295" i="5"/>
  <c r="S1295" i="5"/>
  <c r="T1295" i="5"/>
  <c r="U1295" i="5"/>
  <c r="B1296" i="5"/>
  <c r="C1296" i="5"/>
  <c r="D1296" i="5"/>
  <c r="E1296" i="5"/>
  <c r="F1296" i="5"/>
  <c r="G1296" i="5"/>
  <c r="H1296" i="5"/>
  <c r="I1296" i="5"/>
  <c r="J1296" i="5"/>
  <c r="K1296" i="5"/>
  <c r="L1296" i="5"/>
  <c r="M1296" i="5"/>
  <c r="N1296" i="5"/>
  <c r="O1296" i="5"/>
  <c r="P1296" i="5"/>
  <c r="Q1296" i="5"/>
  <c r="R1296" i="5"/>
  <c r="S1296" i="5"/>
  <c r="T1296" i="5"/>
  <c r="U1296" i="5"/>
  <c r="B1297" i="5"/>
  <c r="C1297" i="5"/>
  <c r="D1297" i="5"/>
  <c r="E1297" i="5"/>
  <c r="F1297" i="5"/>
  <c r="G1297" i="5"/>
  <c r="H1297" i="5"/>
  <c r="I1297" i="5"/>
  <c r="J1297" i="5"/>
  <c r="K1297" i="5"/>
  <c r="L1297" i="5"/>
  <c r="M1297" i="5"/>
  <c r="N1297" i="5"/>
  <c r="O1297" i="5"/>
  <c r="P1297" i="5"/>
  <c r="Q1297" i="5"/>
  <c r="R1297" i="5"/>
  <c r="S1297" i="5"/>
  <c r="T1297" i="5"/>
  <c r="U1297" i="5"/>
  <c r="B1298" i="5"/>
  <c r="C1298" i="5"/>
  <c r="D1298" i="5"/>
  <c r="E1298" i="5"/>
  <c r="F1298" i="5"/>
  <c r="G1298" i="5"/>
  <c r="H1298" i="5"/>
  <c r="I1298" i="5"/>
  <c r="J1298" i="5"/>
  <c r="K1298" i="5"/>
  <c r="L1298" i="5"/>
  <c r="M1298" i="5"/>
  <c r="N1298" i="5"/>
  <c r="O1298" i="5"/>
  <c r="P1298" i="5"/>
  <c r="Q1298" i="5"/>
  <c r="R1298" i="5"/>
  <c r="S1298" i="5"/>
  <c r="T1298" i="5"/>
  <c r="U1298" i="5"/>
  <c r="B1299" i="5"/>
  <c r="C1299" i="5"/>
  <c r="D1299" i="5"/>
  <c r="E1299" i="5"/>
  <c r="F1299" i="5"/>
  <c r="G1299" i="5"/>
  <c r="H1299" i="5"/>
  <c r="I1299" i="5"/>
  <c r="J1299" i="5"/>
  <c r="K1299" i="5"/>
  <c r="L1299" i="5"/>
  <c r="M1299" i="5"/>
  <c r="N1299" i="5"/>
  <c r="O1299" i="5"/>
  <c r="P1299" i="5"/>
  <c r="Q1299" i="5"/>
  <c r="R1299" i="5"/>
  <c r="S1299" i="5"/>
  <c r="T1299" i="5"/>
  <c r="U1299" i="5"/>
  <c r="B1300" i="5"/>
  <c r="C1300" i="5"/>
  <c r="D1300" i="5"/>
  <c r="E1300" i="5"/>
  <c r="F1300" i="5"/>
  <c r="G1300" i="5"/>
  <c r="H1300" i="5"/>
  <c r="I1300" i="5"/>
  <c r="J1300" i="5"/>
  <c r="K1300" i="5"/>
  <c r="L1300" i="5"/>
  <c r="M1300" i="5"/>
  <c r="N1300" i="5"/>
  <c r="O1300" i="5"/>
  <c r="P1300" i="5"/>
  <c r="Q1300" i="5"/>
  <c r="R1300" i="5"/>
  <c r="S1300" i="5"/>
  <c r="T1300" i="5"/>
  <c r="U1300" i="5"/>
  <c r="B1301" i="5"/>
  <c r="C1301" i="5"/>
  <c r="D1301" i="5"/>
  <c r="E1301" i="5"/>
  <c r="F1301" i="5"/>
  <c r="G1301" i="5"/>
  <c r="H1301" i="5"/>
  <c r="I1301" i="5"/>
  <c r="J1301" i="5"/>
  <c r="K1301" i="5"/>
  <c r="L1301" i="5"/>
  <c r="M1301" i="5"/>
  <c r="N1301" i="5"/>
  <c r="O1301" i="5"/>
  <c r="P1301" i="5"/>
  <c r="Q1301" i="5"/>
  <c r="R1301" i="5"/>
  <c r="S1301" i="5"/>
  <c r="T1301" i="5"/>
  <c r="U1301" i="5"/>
  <c r="B1302" i="5"/>
  <c r="C1302" i="5"/>
  <c r="D1302" i="5"/>
  <c r="E1302" i="5"/>
  <c r="F1302" i="5"/>
  <c r="G1302" i="5"/>
  <c r="H1302" i="5"/>
  <c r="I1302" i="5"/>
  <c r="J1302" i="5"/>
  <c r="K1302" i="5"/>
  <c r="L1302" i="5"/>
  <c r="M1302" i="5"/>
  <c r="N1302" i="5"/>
  <c r="O1302" i="5"/>
  <c r="P1302" i="5"/>
  <c r="Q1302" i="5"/>
  <c r="R1302" i="5"/>
  <c r="S1302" i="5"/>
  <c r="T1302" i="5"/>
  <c r="U1302" i="5"/>
  <c r="B1303" i="5"/>
  <c r="C1303" i="5"/>
  <c r="D1303" i="5"/>
  <c r="E1303" i="5"/>
  <c r="F1303" i="5"/>
  <c r="G1303" i="5"/>
  <c r="H1303" i="5"/>
  <c r="I1303" i="5"/>
  <c r="J1303" i="5"/>
  <c r="K1303" i="5"/>
  <c r="L1303" i="5"/>
  <c r="M1303" i="5"/>
  <c r="N1303" i="5"/>
  <c r="O1303" i="5"/>
  <c r="P1303" i="5"/>
  <c r="Q1303" i="5"/>
  <c r="R1303" i="5"/>
  <c r="S1303" i="5"/>
  <c r="T1303" i="5"/>
  <c r="U1303" i="5"/>
  <c r="B1304" i="5"/>
  <c r="C1304" i="5"/>
  <c r="D1304" i="5"/>
  <c r="E1304" i="5"/>
  <c r="F1304" i="5"/>
  <c r="G1304" i="5"/>
  <c r="H1304" i="5"/>
  <c r="I1304" i="5"/>
  <c r="J1304" i="5"/>
  <c r="K1304" i="5"/>
  <c r="L1304" i="5"/>
  <c r="M1304" i="5"/>
  <c r="N1304" i="5"/>
  <c r="O1304" i="5"/>
  <c r="P1304" i="5"/>
  <c r="Q1304" i="5"/>
  <c r="R1304" i="5"/>
  <c r="S1304" i="5"/>
  <c r="T1304" i="5"/>
  <c r="U1304" i="5"/>
  <c r="B1305" i="5"/>
  <c r="C1305" i="5"/>
  <c r="D1305" i="5"/>
  <c r="E1305" i="5"/>
  <c r="F1305" i="5"/>
  <c r="G1305" i="5"/>
  <c r="H1305" i="5"/>
  <c r="I1305" i="5"/>
  <c r="J1305" i="5"/>
  <c r="K1305" i="5"/>
  <c r="L1305" i="5"/>
  <c r="M1305" i="5"/>
  <c r="N1305" i="5"/>
  <c r="O1305" i="5"/>
  <c r="P1305" i="5"/>
  <c r="Q1305" i="5"/>
  <c r="R1305" i="5"/>
  <c r="S1305" i="5"/>
  <c r="T1305" i="5"/>
  <c r="U1305" i="5"/>
  <c r="B1306" i="5"/>
  <c r="C1306" i="5"/>
  <c r="D1306" i="5"/>
  <c r="E1306" i="5"/>
  <c r="F1306" i="5"/>
  <c r="G1306" i="5"/>
  <c r="H1306" i="5"/>
  <c r="I1306" i="5"/>
  <c r="J1306" i="5"/>
  <c r="K1306" i="5"/>
  <c r="L1306" i="5"/>
  <c r="M1306" i="5"/>
  <c r="N1306" i="5"/>
  <c r="O1306" i="5"/>
  <c r="P1306" i="5"/>
  <c r="Q1306" i="5"/>
  <c r="R1306" i="5"/>
  <c r="S1306" i="5"/>
  <c r="T1306" i="5"/>
  <c r="U1306" i="5"/>
  <c r="B1307" i="5"/>
  <c r="C1307" i="5"/>
  <c r="D1307" i="5"/>
  <c r="E1307" i="5"/>
  <c r="F1307" i="5"/>
  <c r="G1307" i="5"/>
  <c r="H1307" i="5"/>
  <c r="I1307" i="5"/>
  <c r="J1307" i="5"/>
  <c r="K1307" i="5"/>
  <c r="L1307" i="5"/>
  <c r="M1307" i="5"/>
  <c r="N1307" i="5"/>
  <c r="O1307" i="5"/>
  <c r="P1307" i="5"/>
  <c r="Q1307" i="5"/>
  <c r="R1307" i="5"/>
  <c r="S1307" i="5"/>
  <c r="T1307" i="5"/>
  <c r="U1307" i="5"/>
  <c r="B1308" i="5"/>
  <c r="C1308" i="5"/>
  <c r="D1308" i="5"/>
  <c r="E1308" i="5"/>
  <c r="F1308" i="5"/>
  <c r="G1308" i="5"/>
  <c r="H1308" i="5"/>
  <c r="I1308" i="5"/>
  <c r="J1308" i="5"/>
  <c r="K1308" i="5"/>
  <c r="L1308" i="5"/>
  <c r="M1308" i="5"/>
  <c r="N1308" i="5"/>
  <c r="O1308" i="5"/>
  <c r="P1308" i="5"/>
  <c r="Q1308" i="5"/>
  <c r="R1308" i="5"/>
  <c r="S1308" i="5"/>
  <c r="T1308" i="5"/>
  <c r="U1308" i="5"/>
  <c r="B1309" i="5"/>
  <c r="C1309" i="5"/>
  <c r="D1309" i="5"/>
  <c r="E1309" i="5"/>
  <c r="F1309" i="5"/>
  <c r="G1309" i="5"/>
  <c r="H1309" i="5"/>
  <c r="I1309" i="5"/>
  <c r="J1309" i="5"/>
  <c r="K1309" i="5"/>
  <c r="L1309" i="5"/>
  <c r="M1309" i="5"/>
  <c r="N1309" i="5"/>
  <c r="O1309" i="5"/>
  <c r="P1309" i="5"/>
  <c r="Q1309" i="5"/>
  <c r="R1309" i="5"/>
  <c r="S1309" i="5"/>
  <c r="T1309" i="5"/>
  <c r="U1309" i="5"/>
  <c r="B1310" i="5"/>
  <c r="C1310" i="5"/>
  <c r="D1310" i="5"/>
  <c r="E1310" i="5"/>
  <c r="F1310" i="5"/>
  <c r="G1310" i="5"/>
  <c r="H1310" i="5"/>
  <c r="I1310" i="5"/>
  <c r="J1310" i="5"/>
  <c r="K1310" i="5"/>
  <c r="L1310" i="5"/>
  <c r="M1310" i="5"/>
  <c r="N1310" i="5"/>
  <c r="O1310" i="5"/>
  <c r="P1310" i="5"/>
  <c r="Q1310" i="5"/>
  <c r="R1310" i="5"/>
  <c r="S1310" i="5"/>
  <c r="T1310" i="5"/>
  <c r="U1310" i="5"/>
  <c r="B1311" i="5"/>
  <c r="C1311" i="5"/>
  <c r="D1311" i="5"/>
  <c r="E1311" i="5"/>
  <c r="F1311" i="5"/>
  <c r="G1311" i="5"/>
  <c r="H1311" i="5"/>
  <c r="I1311" i="5"/>
  <c r="J1311" i="5"/>
  <c r="K1311" i="5"/>
  <c r="L1311" i="5"/>
  <c r="M1311" i="5"/>
  <c r="N1311" i="5"/>
  <c r="O1311" i="5"/>
  <c r="P1311" i="5"/>
  <c r="Q1311" i="5"/>
  <c r="R1311" i="5"/>
  <c r="S1311" i="5"/>
  <c r="T1311" i="5"/>
  <c r="U1311" i="5"/>
  <c r="B1312" i="5"/>
  <c r="C1312" i="5"/>
  <c r="D1312" i="5"/>
  <c r="E1312" i="5"/>
  <c r="F1312" i="5"/>
  <c r="G1312" i="5"/>
  <c r="H1312" i="5"/>
  <c r="I1312" i="5"/>
  <c r="J1312" i="5"/>
  <c r="K1312" i="5"/>
  <c r="L1312" i="5"/>
  <c r="M1312" i="5"/>
  <c r="N1312" i="5"/>
  <c r="O1312" i="5"/>
  <c r="P1312" i="5"/>
  <c r="Q1312" i="5"/>
  <c r="R1312" i="5"/>
  <c r="S1312" i="5"/>
  <c r="T1312" i="5"/>
  <c r="U1312" i="5"/>
  <c r="B1313" i="5"/>
  <c r="C1313" i="5"/>
  <c r="D1313" i="5"/>
  <c r="E1313" i="5"/>
  <c r="F1313" i="5"/>
  <c r="G1313" i="5"/>
  <c r="H1313" i="5"/>
  <c r="I1313" i="5"/>
  <c r="J1313" i="5"/>
  <c r="K1313" i="5"/>
  <c r="L1313" i="5"/>
  <c r="M1313" i="5"/>
  <c r="N1313" i="5"/>
  <c r="O1313" i="5"/>
  <c r="P1313" i="5"/>
  <c r="Q1313" i="5"/>
  <c r="R1313" i="5"/>
  <c r="S1313" i="5"/>
  <c r="T1313" i="5"/>
  <c r="U1313" i="5"/>
  <c r="B1314" i="5"/>
  <c r="C1314" i="5"/>
  <c r="D1314" i="5"/>
  <c r="E1314" i="5"/>
  <c r="F1314" i="5"/>
  <c r="G1314" i="5"/>
  <c r="H1314" i="5"/>
  <c r="I1314" i="5"/>
  <c r="J1314" i="5"/>
  <c r="K1314" i="5"/>
  <c r="L1314" i="5"/>
  <c r="M1314" i="5"/>
  <c r="N1314" i="5"/>
  <c r="O1314" i="5"/>
  <c r="P1314" i="5"/>
  <c r="Q1314" i="5"/>
  <c r="R1314" i="5"/>
  <c r="S1314" i="5"/>
  <c r="T1314" i="5"/>
  <c r="U1314" i="5"/>
  <c r="B1315" i="5"/>
  <c r="C1315" i="5"/>
  <c r="D1315" i="5"/>
  <c r="E1315" i="5"/>
  <c r="F1315" i="5"/>
  <c r="G1315" i="5"/>
  <c r="H1315" i="5"/>
  <c r="I1315" i="5"/>
  <c r="J1315" i="5"/>
  <c r="K1315" i="5"/>
  <c r="L1315" i="5"/>
  <c r="M1315" i="5"/>
  <c r="N1315" i="5"/>
  <c r="O1315" i="5"/>
  <c r="P1315" i="5"/>
  <c r="Q1315" i="5"/>
  <c r="R1315" i="5"/>
  <c r="S1315" i="5"/>
  <c r="T1315" i="5"/>
  <c r="U1315" i="5"/>
  <c r="B1316" i="5"/>
  <c r="C1316" i="5"/>
  <c r="D1316" i="5"/>
  <c r="E1316" i="5"/>
  <c r="F1316" i="5"/>
  <c r="G1316" i="5"/>
  <c r="H1316" i="5"/>
  <c r="I1316" i="5"/>
  <c r="J1316" i="5"/>
  <c r="K1316" i="5"/>
  <c r="L1316" i="5"/>
  <c r="M1316" i="5"/>
  <c r="N1316" i="5"/>
  <c r="O1316" i="5"/>
  <c r="P1316" i="5"/>
  <c r="Q1316" i="5"/>
  <c r="R1316" i="5"/>
  <c r="S1316" i="5"/>
  <c r="T1316" i="5"/>
  <c r="U1316" i="5"/>
  <c r="B1317" i="5"/>
  <c r="C1317" i="5"/>
  <c r="D1317" i="5"/>
  <c r="E1317" i="5"/>
  <c r="F1317" i="5"/>
  <c r="G1317" i="5"/>
  <c r="H1317" i="5"/>
  <c r="I1317" i="5"/>
  <c r="J1317" i="5"/>
  <c r="K1317" i="5"/>
  <c r="L1317" i="5"/>
  <c r="M1317" i="5"/>
  <c r="N1317" i="5"/>
  <c r="O1317" i="5"/>
  <c r="P1317" i="5"/>
  <c r="Q1317" i="5"/>
  <c r="R1317" i="5"/>
  <c r="S1317" i="5"/>
  <c r="T1317" i="5"/>
  <c r="U1317" i="5"/>
  <c r="B1318" i="5"/>
  <c r="C1318" i="5"/>
  <c r="D1318" i="5"/>
  <c r="E1318" i="5"/>
  <c r="F1318" i="5"/>
  <c r="G1318" i="5"/>
  <c r="H1318" i="5"/>
  <c r="I1318" i="5"/>
  <c r="J1318" i="5"/>
  <c r="K1318" i="5"/>
  <c r="L1318" i="5"/>
  <c r="M1318" i="5"/>
  <c r="N1318" i="5"/>
  <c r="O1318" i="5"/>
  <c r="P1318" i="5"/>
  <c r="Q1318" i="5"/>
  <c r="R1318" i="5"/>
  <c r="S1318" i="5"/>
  <c r="T1318" i="5"/>
  <c r="U1318" i="5"/>
  <c r="B1319" i="5"/>
  <c r="C1319" i="5"/>
  <c r="D1319" i="5"/>
  <c r="E1319" i="5"/>
  <c r="F1319" i="5"/>
  <c r="G1319" i="5"/>
  <c r="H1319" i="5"/>
  <c r="I1319" i="5"/>
  <c r="J1319" i="5"/>
  <c r="K1319" i="5"/>
  <c r="L1319" i="5"/>
  <c r="M1319" i="5"/>
  <c r="N1319" i="5"/>
  <c r="O1319" i="5"/>
  <c r="P1319" i="5"/>
  <c r="Q1319" i="5"/>
  <c r="R1319" i="5"/>
  <c r="S1319" i="5"/>
  <c r="T1319" i="5"/>
  <c r="U1319" i="5"/>
  <c r="B1320" i="5"/>
  <c r="C1320" i="5"/>
  <c r="D1320" i="5"/>
  <c r="E1320" i="5"/>
  <c r="F1320" i="5"/>
  <c r="G1320" i="5"/>
  <c r="H1320" i="5"/>
  <c r="I1320" i="5"/>
  <c r="J1320" i="5"/>
  <c r="K1320" i="5"/>
  <c r="L1320" i="5"/>
  <c r="M1320" i="5"/>
  <c r="N1320" i="5"/>
  <c r="O1320" i="5"/>
  <c r="P1320" i="5"/>
  <c r="Q1320" i="5"/>
  <c r="R1320" i="5"/>
  <c r="S1320" i="5"/>
  <c r="T1320" i="5"/>
  <c r="U1320" i="5"/>
  <c r="B1321" i="5"/>
  <c r="C1321" i="5"/>
  <c r="D1321" i="5"/>
  <c r="E1321" i="5"/>
  <c r="F1321" i="5"/>
  <c r="G1321" i="5"/>
  <c r="H1321" i="5"/>
  <c r="I1321" i="5"/>
  <c r="J1321" i="5"/>
  <c r="K1321" i="5"/>
  <c r="L1321" i="5"/>
  <c r="M1321" i="5"/>
  <c r="N1321" i="5"/>
  <c r="O1321" i="5"/>
  <c r="P1321" i="5"/>
  <c r="Q1321" i="5"/>
  <c r="R1321" i="5"/>
  <c r="S1321" i="5"/>
  <c r="T1321" i="5"/>
  <c r="U1321" i="5"/>
  <c r="B1322" i="5"/>
  <c r="C1322" i="5"/>
  <c r="D1322" i="5"/>
  <c r="E1322" i="5"/>
  <c r="F1322" i="5"/>
  <c r="G1322" i="5"/>
  <c r="H1322" i="5"/>
  <c r="I1322" i="5"/>
  <c r="J1322" i="5"/>
  <c r="K1322" i="5"/>
  <c r="L1322" i="5"/>
  <c r="M1322" i="5"/>
  <c r="N1322" i="5"/>
  <c r="O1322" i="5"/>
  <c r="P1322" i="5"/>
  <c r="Q1322" i="5"/>
  <c r="R1322" i="5"/>
  <c r="S1322" i="5"/>
  <c r="T1322" i="5"/>
  <c r="U1322" i="5"/>
  <c r="B1323" i="5"/>
  <c r="C1323" i="5"/>
  <c r="D1323" i="5"/>
  <c r="E1323" i="5"/>
  <c r="F1323" i="5"/>
  <c r="G1323" i="5"/>
  <c r="H1323" i="5"/>
  <c r="I1323" i="5"/>
  <c r="J1323" i="5"/>
  <c r="K1323" i="5"/>
  <c r="L1323" i="5"/>
  <c r="M1323" i="5"/>
  <c r="N1323" i="5"/>
  <c r="O1323" i="5"/>
  <c r="P1323" i="5"/>
  <c r="Q1323" i="5"/>
  <c r="R1323" i="5"/>
  <c r="S1323" i="5"/>
  <c r="T1323" i="5"/>
  <c r="U1323" i="5"/>
  <c r="B1324" i="5"/>
  <c r="C1324" i="5"/>
  <c r="D1324" i="5"/>
  <c r="E1324" i="5"/>
  <c r="F1324" i="5"/>
  <c r="G1324" i="5"/>
  <c r="H1324" i="5"/>
  <c r="I1324" i="5"/>
  <c r="J1324" i="5"/>
  <c r="K1324" i="5"/>
  <c r="L1324" i="5"/>
  <c r="M1324" i="5"/>
  <c r="N1324" i="5"/>
  <c r="O1324" i="5"/>
  <c r="P1324" i="5"/>
  <c r="Q1324" i="5"/>
  <c r="R1324" i="5"/>
  <c r="S1324" i="5"/>
  <c r="T1324" i="5"/>
  <c r="U1324" i="5"/>
  <c r="B1325" i="5"/>
  <c r="C1325" i="5"/>
  <c r="D1325" i="5"/>
  <c r="E1325" i="5"/>
  <c r="F1325" i="5"/>
  <c r="G1325" i="5"/>
  <c r="H1325" i="5"/>
  <c r="I1325" i="5"/>
  <c r="J1325" i="5"/>
  <c r="K1325" i="5"/>
  <c r="L1325" i="5"/>
  <c r="M1325" i="5"/>
  <c r="N1325" i="5"/>
  <c r="O1325" i="5"/>
  <c r="P1325" i="5"/>
  <c r="Q1325" i="5"/>
  <c r="R1325" i="5"/>
  <c r="S1325" i="5"/>
  <c r="T1325" i="5"/>
  <c r="U1325" i="5"/>
  <c r="B1326" i="5"/>
  <c r="C1326" i="5"/>
  <c r="D1326" i="5"/>
  <c r="E1326" i="5"/>
  <c r="F1326" i="5"/>
  <c r="G1326" i="5"/>
  <c r="H1326" i="5"/>
  <c r="I1326" i="5"/>
  <c r="J1326" i="5"/>
  <c r="K1326" i="5"/>
  <c r="L1326" i="5"/>
  <c r="M1326" i="5"/>
  <c r="N1326" i="5"/>
  <c r="O1326" i="5"/>
  <c r="P1326" i="5"/>
  <c r="Q1326" i="5"/>
  <c r="R1326" i="5"/>
  <c r="S1326" i="5"/>
  <c r="T1326" i="5"/>
  <c r="U1326" i="5"/>
  <c r="B1327" i="5"/>
  <c r="C1327" i="5"/>
  <c r="D1327" i="5"/>
  <c r="E1327" i="5"/>
  <c r="F1327" i="5"/>
  <c r="G1327" i="5"/>
  <c r="H1327" i="5"/>
  <c r="I1327" i="5"/>
  <c r="J1327" i="5"/>
  <c r="K1327" i="5"/>
  <c r="L1327" i="5"/>
  <c r="M1327" i="5"/>
  <c r="N1327" i="5"/>
  <c r="O1327" i="5"/>
  <c r="P1327" i="5"/>
  <c r="Q1327" i="5"/>
  <c r="R1327" i="5"/>
  <c r="S1327" i="5"/>
  <c r="T1327" i="5"/>
  <c r="U1327" i="5"/>
  <c r="B1328" i="5"/>
  <c r="C1328" i="5"/>
  <c r="D1328" i="5"/>
  <c r="E1328" i="5"/>
  <c r="F1328" i="5"/>
  <c r="G1328" i="5"/>
  <c r="H1328" i="5"/>
  <c r="I1328" i="5"/>
  <c r="J1328" i="5"/>
  <c r="K1328" i="5"/>
  <c r="L1328" i="5"/>
  <c r="M1328" i="5"/>
  <c r="N1328" i="5"/>
  <c r="O1328" i="5"/>
  <c r="P1328" i="5"/>
  <c r="Q1328" i="5"/>
  <c r="R1328" i="5"/>
  <c r="S1328" i="5"/>
  <c r="T1328" i="5"/>
  <c r="U1328" i="5"/>
  <c r="B1329" i="5"/>
  <c r="C1329" i="5"/>
  <c r="D1329" i="5"/>
  <c r="E1329" i="5"/>
  <c r="F1329" i="5"/>
  <c r="G1329" i="5"/>
  <c r="H1329" i="5"/>
  <c r="I1329" i="5"/>
  <c r="J1329" i="5"/>
  <c r="K1329" i="5"/>
  <c r="L1329" i="5"/>
  <c r="M1329" i="5"/>
  <c r="N1329" i="5"/>
  <c r="O1329" i="5"/>
  <c r="P1329" i="5"/>
  <c r="Q1329" i="5"/>
  <c r="R1329" i="5"/>
  <c r="S1329" i="5"/>
  <c r="T1329" i="5"/>
  <c r="U1329" i="5"/>
  <c r="B1330" i="5"/>
  <c r="C1330" i="5"/>
  <c r="D1330" i="5"/>
  <c r="E1330" i="5"/>
  <c r="F1330" i="5"/>
  <c r="G1330" i="5"/>
  <c r="H1330" i="5"/>
  <c r="I1330" i="5"/>
  <c r="J1330" i="5"/>
  <c r="K1330" i="5"/>
  <c r="L1330" i="5"/>
  <c r="M1330" i="5"/>
  <c r="N1330" i="5"/>
  <c r="O1330" i="5"/>
  <c r="P1330" i="5"/>
  <c r="Q1330" i="5"/>
  <c r="R1330" i="5"/>
  <c r="S1330" i="5"/>
  <c r="T1330" i="5"/>
  <c r="U1330" i="5"/>
  <c r="B1331" i="5"/>
  <c r="C1331" i="5"/>
  <c r="D1331" i="5"/>
  <c r="E1331" i="5"/>
  <c r="F1331" i="5"/>
  <c r="G1331" i="5"/>
  <c r="H1331" i="5"/>
  <c r="I1331" i="5"/>
  <c r="J1331" i="5"/>
  <c r="K1331" i="5"/>
  <c r="L1331" i="5"/>
  <c r="M1331" i="5"/>
  <c r="N1331" i="5"/>
  <c r="O1331" i="5"/>
  <c r="P1331" i="5"/>
  <c r="Q1331" i="5"/>
  <c r="R1331" i="5"/>
  <c r="S1331" i="5"/>
  <c r="T1331" i="5"/>
  <c r="U1331" i="5"/>
  <c r="B1332" i="5"/>
  <c r="C1332" i="5"/>
  <c r="D1332" i="5"/>
  <c r="E1332" i="5"/>
  <c r="F1332" i="5"/>
  <c r="G1332" i="5"/>
  <c r="H1332" i="5"/>
  <c r="I1332" i="5"/>
  <c r="J1332" i="5"/>
  <c r="K1332" i="5"/>
  <c r="L1332" i="5"/>
  <c r="M1332" i="5"/>
  <c r="N1332" i="5"/>
  <c r="O1332" i="5"/>
  <c r="P1332" i="5"/>
  <c r="Q1332" i="5"/>
  <c r="R1332" i="5"/>
  <c r="S1332" i="5"/>
  <c r="T1332" i="5"/>
  <c r="U1332" i="5"/>
  <c r="B1333" i="5"/>
  <c r="C1333" i="5"/>
  <c r="D1333" i="5"/>
  <c r="E1333" i="5"/>
  <c r="F1333" i="5"/>
  <c r="G1333" i="5"/>
  <c r="H1333" i="5"/>
  <c r="I1333" i="5"/>
  <c r="J1333" i="5"/>
  <c r="K1333" i="5"/>
  <c r="L1333" i="5"/>
  <c r="M1333" i="5"/>
  <c r="N1333" i="5"/>
  <c r="O1333" i="5"/>
  <c r="P1333" i="5"/>
  <c r="Q1333" i="5"/>
  <c r="R1333" i="5"/>
  <c r="S1333" i="5"/>
  <c r="T1333" i="5"/>
  <c r="U1333" i="5"/>
  <c r="B1334" i="5"/>
  <c r="C1334" i="5"/>
  <c r="D1334" i="5"/>
  <c r="E1334" i="5"/>
  <c r="F1334" i="5"/>
  <c r="G1334" i="5"/>
  <c r="H1334" i="5"/>
  <c r="I1334" i="5"/>
  <c r="J1334" i="5"/>
  <c r="K1334" i="5"/>
  <c r="L1334" i="5"/>
  <c r="M1334" i="5"/>
  <c r="N1334" i="5"/>
  <c r="O1334" i="5"/>
  <c r="P1334" i="5"/>
  <c r="Q1334" i="5"/>
  <c r="R1334" i="5"/>
  <c r="S1334" i="5"/>
  <c r="T1334" i="5"/>
  <c r="U1334" i="5"/>
  <c r="B1335" i="5"/>
  <c r="C1335" i="5"/>
  <c r="D1335" i="5"/>
  <c r="E1335" i="5"/>
  <c r="F1335" i="5"/>
  <c r="G1335" i="5"/>
  <c r="H1335" i="5"/>
  <c r="I1335" i="5"/>
  <c r="J1335" i="5"/>
  <c r="K1335" i="5"/>
  <c r="L1335" i="5"/>
  <c r="M1335" i="5"/>
  <c r="N1335" i="5"/>
  <c r="O1335" i="5"/>
  <c r="P1335" i="5"/>
  <c r="Q1335" i="5"/>
  <c r="R1335" i="5"/>
  <c r="S1335" i="5"/>
  <c r="T1335" i="5"/>
  <c r="U1335" i="5"/>
  <c r="B1336" i="5"/>
  <c r="C1336" i="5"/>
  <c r="D1336" i="5"/>
  <c r="E1336" i="5"/>
  <c r="F1336" i="5"/>
  <c r="G1336" i="5"/>
  <c r="H1336" i="5"/>
  <c r="I1336" i="5"/>
  <c r="J1336" i="5"/>
  <c r="K1336" i="5"/>
  <c r="L1336" i="5"/>
  <c r="M1336" i="5"/>
  <c r="N1336" i="5"/>
  <c r="O1336" i="5"/>
  <c r="P1336" i="5"/>
  <c r="Q1336" i="5"/>
  <c r="R1336" i="5"/>
  <c r="S1336" i="5"/>
  <c r="T1336" i="5"/>
  <c r="U1336" i="5"/>
  <c r="B1337" i="5"/>
  <c r="C1337" i="5"/>
  <c r="D1337" i="5"/>
  <c r="E1337" i="5"/>
  <c r="F1337" i="5"/>
  <c r="G1337" i="5"/>
  <c r="H1337" i="5"/>
  <c r="I1337" i="5"/>
  <c r="J1337" i="5"/>
  <c r="K1337" i="5"/>
  <c r="L1337" i="5"/>
  <c r="M1337" i="5"/>
  <c r="N1337" i="5"/>
  <c r="O1337" i="5"/>
  <c r="P1337" i="5"/>
  <c r="Q1337" i="5"/>
  <c r="R1337" i="5"/>
  <c r="S1337" i="5"/>
  <c r="T1337" i="5"/>
  <c r="U1337" i="5"/>
  <c r="B1338" i="5"/>
  <c r="C1338" i="5"/>
  <c r="D1338" i="5"/>
  <c r="E1338" i="5"/>
  <c r="F1338" i="5"/>
  <c r="G1338" i="5"/>
  <c r="H1338" i="5"/>
  <c r="I1338" i="5"/>
  <c r="J1338" i="5"/>
  <c r="K1338" i="5"/>
  <c r="L1338" i="5"/>
  <c r="M1338" i="5"/>
  <c r="N1338" i="5"/>
  <c r="O1338" i="5"/>
  <c r="P1338" i="5"/>
  <c r="Q1338" i="5"/>
  <c r="R1338" i="5"/>
  <c r="S1338" i="5"/>
  <c r="T1338" i="5"/>
  <c r="U1338" i="5"/>
  <c r="B1339" i="5"/>
  <c r="C1339" i="5"/>
  <c r="D1339" i="5"/>
  <c r="E1339" i="5"/>
  <c r="F1339" i="5"/>
  <c r="G1339" i="5"/>
  <c r="H1339" i="5"/>
  <c r="I1339" i="5"/>
  <c r="J1339" i="5"/>
  <c r="K1339" i="5"/>
  <c r="L1339" i="5"/>
  <c r="M1339" i="5"/>
  <c r="N1339" i="5"/>
  <c r="O1339" i="5"/>
  <c r="P1339" i="5"/>
  <c r="Q1339" i="5"/>
  <c r="R1339" i="5"/>
  <c r="S1339" i="5"/>
  <c r="T1339" i="5"/>
  <c r="U1339" i="5"/>
  <c r="B1340" i="5"/>
  <c r="C1340" i="5"/>
  <c r="D1340" i="5"/>
  <c r="E1340" i="5"/>
  <c r="F1340" i="5"/>
  <c r="G1340" i="5"/>
  <c r="H1340" i="5"/>
  <c r="I1340" i="5"/>
  <c r="J1340" i="5"/>
  <c r="K1340" i="5"/>
  <c r="L1340" i="5"/>
  <c r="M1340" i="5"/>
  <c r="N1340" i="5"/>
  <c r="O1340" i="5"/>
  <c r="P1340" i="5"/>
  <c r="Q1340" i="5"/>
  <c r="R1340" i="5"/>
  <c r="S1340" i="5"/>
  <c r="T1340" i="5"/>
  <c r="U1340" i="5"/>
  <c r="B1341" i="5"/>
  <c r="C1341" i="5"/>
  <c r="D1341" i="5"/>
  <c r="E1341" i="5"/>
  <c r="F1341" i="5"/>
  <c r="G1341" i="5"/>
  <c r="H1341" i="5"/>
  <c r="I1341" i="5"/>
  <c r="J1341" i="5"/>
  <c r="K1341" i="5"/>
  <c r="L1341" i="5"/>
  <c r="M1341" i="5"/>
  <c r="N1341" i="5"/>
  <c r="O1341" i="5"/>
  <c r="P1341" i="5"/>
  <c r="Q1341" i="5"/>
  <c r="R1341" i="5"/>
  <c r="S1341" i="5"/>
  <c r="T1341" i="5"/>
  <c r="U1341" i="5"/>
  <c r="B1342" i="5"/>
  <c r="C1342" i="5"/>
  <c r="D1342" i="5"/>
  <c r="E1342" i="5"/>
  <c r="F1342" i="5"/>
  <c r="G1342" i="5"/>
  <c r="H1342" i="5"/>
  <c r="I1342" i="5"/>
  <c r="J1342" i="5"/>
  <c r="K1342" i="5"/>
  <c r="L1342" i="5"/>
  <c r="M1342" i="5"/>
  <c r="N1342" i="5"/>
  <c r="O1342" i="5"/>
  <c r="P1342" i="5"/>
  <c r="Q1342" i="5"/>
  <c r="R1342" i="5"/>
  <c r="S1342" i="5"/>
  <c r="T1342" i="5"/>
  <c r="U1342" i="5"/>
  <c r="B1343" i="5"/>
  <c r="C1343" i="5"/>
  <c r="D1343" i="5"/>
  <c r="E1343" i="5"/>
  <c r="F1343" i="5"/>
  <c r="G1343" i="5"/>
  <c r="H1343" i="5"/>
  <c r="I1343" i="5"/>
  <c r="J1343" i="5"/>
  <c r="K1343" i="5"/>
  <c r="L1343" i="5"/>
  <c r="M1343" i="5"/>
  <c r="N1343" i="5"/>
  <c r="O1343" i="5"/>
  <c r="P1343" i="5"/>
  <c r="Q1343" i="5"/>
  <c r="R1343" i="5"/>
  <c r="S1343" i="5"/>
  <c r="T1343" i="5"/>
  <c r="U1343" i="5"/>
  <c r="B1344" i="5"/>
  <c r="C1344" i="5"/>
  <c r="D1344" i="5"/>
  <c r="E1344" i="5"/>
  <c r="F1344" i="5"/>
  <c r="G1344" i="5"/>
  <c r="H1344" i="5"/>
  <c r="I1344" i="5"/>
  <c r="J1344" i="5"/>
  <c r="K1344" i="5"/>
  <c r="L1344" i="5"/>
  <c r="M1344" i="5"/>
  <c r="N1344" i="5"/>
  <c r="O1344" i="5"/>
  <c r="P1344" i="5"/>
  <c r="Q1344" i="5"/>
  <c r="R1344" i="5"/>
  <c r="S1344" i="5"/>
  <c r="T1344" i="5"/>
  <c r="U1344" i="5"/>
  <c r="B1345" i="5"/>
  <c r="C1345" i="5"/>
  <c r="D1345" i="5"/>
  <c r="E1345" i="5"/>
  <c r="F1345" i="5"/>
  <c r="G1345" i="5"/>
  <c r="H1345" i="5"/>
  <c r="I1345" i="5"/>
  <c r="J1345" i="5"/>
  <c r="K1345" i="5"/>
  <c r="L1345" i="5"/>
  <c r="M1345" i="5"/>
  <c r="N1345" i="5"/>
  <c r="O1345" i="5"/>
  <c r="P1345" i="5"/>
  <c r="Q1345" i="5"/>
  <c r="R1345" i="5"/>
  <c r="S1345" i="5"/>
  <c r="T1345" i="5"/>
  <c r="U1345" i="5"/>
  <c r="B1346" i="5"/>
  <c r="C1346" i="5"/>
  <c r="D1346" i="5"/>
  <c r="E1346" i="5"/>
  <c r="F1346" i="5"/>
  <c r="G1346" i="5"/>
  <c r="H1346" i="5"/>
  <c r="I1346" i="5"/>
  <c r="J1346" i="5"/>
  <c r="K1346" i="5"/>
  <c r="L1346" i="5"/>
  <c r="M1346" i="5"/>
  <c r="N1346" i="5"/>
  <c r="O1346" i="5"/>
  <c r="P1346" i="5"/>
  <c r="Q1346" i="5"/>
  <c r="R1346" i="5"/>
  <c r="S1346" i="5"/>
  <c r="T1346" i="5"/>
  <c r="U1346" i="5"/>
  <c r="B1347" i="5"/>
  <c r="C1347" i="5"/>
  <c r="D1347" i="5"/>
  <c r="E1347" i="5"/>
  <c r="F1347" i="5"/>
  <c r="G1347" i="5"/>
  <c r="H1347" i="5"/>
  <c r="I1347" i="5"/>
  <c r="J1347" i="5"/>
  <c r="K1347" i="5"/>
  <c r="L1347" i="5"/>
  <c r="M1347" i="5"/>
  <c r="N1347" i="5"/>
  <c r="O1347" i="5"/>
  <c r="P1347" i="5"/>
  <c r="Q1347" i="5"/>
  <c r="R1347" i="5"/>
  <c r="S1347" i="5"/>
  <c r="T1347" i="5"/>
  <c r="U1347" i="5"/>
  <c r="B1348" i="5"/>
  <c r="C1348" i="5"/>
  <c r="D1348" i="5"/>
  <c r="E1348" i="5"/>
  <c r="F1348" i="5"/>
  <c r="G1348" i="5"/>
  <c r="H1348" i="5"/>
  <c r="I1348" i="5"/>
  <c r="J1348" i="5"/>
  <c r="K1348" i="5"/>
  <c r="L1348" i="5"/>
  <c r="M1348" i="5"/>
  <c r="N1348" i="5"/>
  <c r="O1348" i="5"/>
  <c r="P1348" i="5"/>
  <c r="Q1348" i="5"/>
  <c r="R1348" i="5"/>
  <c r="S1348" i="5"/>
  <c r="T1348" i="5"/>
  <c r="U1348" i="5"/>
  <c r="B1349" i="5"/>
  <c r="C1349" i="5"/>
  <c r="D1349" i="5"/>
  <c r="E1349" i="5"/>
  <c r="F1349" i="5"/>
  <c r="G1349" i="5"/>
  <c r="H1349" i="5"/>
  <c r="I1349" i="5"/>
  <c r="J1349" i="5"/>
  <c r="K1349" i="5"/>
  <c r="L1349" i="5"/>
  <c r="M1349" i="5"/>
  <c r="N1349" i="5"/>
  <c r="O1349" i="5"/>
  <c r="P1349" i="5"/>
  <c r="Q1349" i="5"/>
  <c r="R1349" i="5"/>
  <c r="S1349" i="5"/>
  <c r="T1349" i="5"/>
  <c r="U1349" i="5"/>
  <c r="B1350" i="5"/>
  <c r="C1350" i="5"/>
  <c r="D1350" i="5"/>
  <c r="E1350" i="5"/>
  <c r="F1350" i="5"/>
  <c r="G1350" i="5"/>
  <c r="H1350" i="5"/>
  <c r="I1350" i="5"/>
  <c r="J1350" i="5"/>
  <c r="K1350" i="5"/>
  <c r="L1350" i="5"/>
  <c r="M1350" i="5"/>
  <c r="N1350" i="5"/>
  <c r="O1350" i="5"/>
  <c r="P1350" i="5"/>
  <c r="Q1350" i="5"/>
  <c r="R1350" i="5"/>
  <c r="S1350" i="5"/>
  <c r="T1350" i="5"/>
  <c r="U1350" i="5"/>
  <c r="B1351" i="5"/>
  <c r="C1351" i="5"/>
  <c r="D1351" i="5"/>
  <c r="E1351" i="5"/>
  <c r="F1351" i="5"/>
  <c r="G1351" i="5"/>
  <c r="H1351" i="5"/>
  <c r="I1351" i="5"/>
  <c r="J1351" i="5"/>
  <c r="K1351" i="5"/>
  <c r="L1351" i="5"/>
  <c r="M1351" i="5"/>
  <c r="N1351" i="5"/>
  <c r="O1351" i="5"/>
  <c r="P1351" i="5"/>
  <c r="Q1351" i="5"/>
  <c r="R1351" i="5"/>
  <c r="S1351" i="5"/>
  <c r="T1351" i="5"/>
  <c r="U1351" i="5"/>
  <c r="B1352" i="5"/>
  <c r="C1352" i="5"/>
  <c r="D1352" i="5"/>
  <c r="E1352" i="5"/>
  <c r="F1352" i="5"/>
  <c r="G1352" i="5"/>
  <c r="H1352" i="5"/>
  <c r="I1352" i="5"/>
  <c r="J1352" i="5"/>
  <c r="K1352" i="5"/>
  <c r="L1352" i="5"/>
  <c r="M1352" i="5"/>
  <c r="N1352" i="5"/>
  <c r="O1352" i="5"/>
  <c r="P1352" i="5"/>
  <c r="Q1352" i="5"/>
  <c r="R1352" i="5"/>
  <c r="S1352" i="5"/>
  <c r="T1352" i="5"/>
  <c r="U1352" i="5"/>
  <c r="B1353" i="5"/>
  <c r="C1353" i="5"/>
  <c r="D1353" i="5"/>
  <c r="E1353" i="5"/>
  <c r="F1353" i="5"/>
  <c r="G1353" i="5"/>
  <c r="H1353" i="5"/>
  <c r="I1353" i="5"/>
  <c r="J1353" i="5"/>
  <c r="K1353" i="5"/>
  <c r="L1353" i="5"/>
  <c r="M1353" i="5"/>
  <c r="N1353" i="5"/>
  <c r="O1353" i="5"/>
  <c r="P1353" i="5"/>
  <c r="Q1353" i="5"/>
  <c r="R1353" i="5"/>
  <c r="S1353" i="5"/>
  <c r="T1353" i="5"/>
  <c r="U1353" i="5"/>
  <c r="B1354" i="5"/>
  <c r="C1354" i="5"/>
  <c r="D1354" i="5"/>
  <c r="E1354" i="5"/>
  <c r="F1354" i="5"/>
  <c r="G1354" i="5"/>
  <c r="H1354" i="5"/>
  <c r="I1354" i="5"/>
  <c r="J1354" i="5"/>
  <c r="K1354" i="5"/>
  <c r="L1354" i="5"/>
  <c r="M1354" i="5"/>
  <c r="N1354" i="5"/>
  <c r="O1354" i="5"/>
  <c r="P1354" i="5"/>
  <c r="Q1354" i="5"/>
  <c r="R1354" i="5"/>
  <c r="S1354" i="5"/>
  <c r="T1354" i="5"/>
  <c r="U1354" i="5"/>
  <c r="B1355" i="5"/>
  <c r="C1355" i="5"/>
  <c r="D1355" i="5"/>
  <c r="E1355" i="5"/>
  <c r="F1355" i="5"/>
  <c r="G1355" i="5"/>
  <c r="H1355" i="5"/>
  <c r="I1355" i="5"/>
  <c r="J1355" i="5"/>
  <c r="K1355" i="5"/>
  <c r="L1355" i="5"/>
  <c r="M1355" i="5"/>
  <c r="N1355" i="5"/>
  <c r="O1355" i="5"/>
  <c r="P1355" i="5"/>
  <c r="Q1355" i="5"/>
  <c r="R1355" i="5"/>
  <c r="S1355" i="5"/>
  <c r="T1355" i="5"/>
  <c r="U1355" i="5"/>
  <c r="B1356" i="5"/>
  <c r="C1356" i="5"/>
  <c r="D1356" i="5"/>
  <c r="E1356" i="5"/>
  <c r="F1356" i="5"/>
  <c r="G1356" i="5"/>
  <c r="H1356" i="5"/>
  <c r="I1356" i="5"/>
  <c r="J1356" i="5"/>
  <c r="K1356" i="5"/>
  <c r="L1356" i="5"/>
  <c r="M1356" i="5"/>
  <c r="N1356" i="5"/>
  <c r="O1356" i="5"/>
  <c r="P1356" i="5"/>
  <c r="Q1356" i="5"/>
  <c r="R1356" i="5"/>
  <c r="S1356" i="5"/>
  <c r="T1356" i="5"/>
  <c r="U1356" i="5"/>
  <c r="B1357" i="5"/>
  <c r="C1357" i="5"/>
  <c r="D1357" i="5"/>
  <c r="E1357" i="5"/>
  <c r="F1357" i="5"/>
  <c r="G1357" i="5"/>
  <c r="H1357" i="5"/>
  <c r="I1357" i="5"/>
  <c r="J1357" i="5"/>
  <c r="K1357" i="5"/>
  <c r="L1357" i="5"/>
  <c r="M1357" i="5"/>
  <c r="N1357" i="5"/>
  <c r="O1357" i="5"/>
  <c r="P1357" i="5"/>
  <c r="Q1357" i="5"/>
  <c r="R1357" i="5"/>
  <c r="S1357" i="5"/>
  <c r="T1357" i="5"/>
  <c r="U1357" i="5"/>
  <c r="B1358" i="5"/>
  <c r="C1358" i="5"/>
  <c r="D1358" i="5"/>
  <c r="E1358" i="5"/>
  <c r="F1358" i="5"/>
  <c r="G1358" i="5"/>
  <c r="H1358" i="5"/>
  <c r="I1358" i="5"/>
  <c r="J1358" i="5"/>
  <c r="K1358" i="5"/>
  <c r="L1358" i="5"/>
  <c r="M1358" i="5"/>
  <c r="N1358" i="5"/>
  <c r="O1358" i="5"/>
  <c r="P1358" i="5"/>
  <c r="Q1358" i="5"/>
  <c r="R1358" i="5"/>
  <c r="S1358" i="5"/>
  <c r="T1358" i="5"/>
  <c r="U1358" i="5"/>
  <c r="B1359" i="5"/>
  <c r="C1359" i="5"/>
  <c r="D1359" i="5"/>
  <c r="E1359" i="5"/>
  <c r="F1359" i="5"/>
  <c r="G1359" i="5"/>
  <c r="H1359" i="5"/>
  <c r="I1359" i="5"/>
  <c r="J1359" i="5"/>
  <c r="K1359" i="5"/>
  <c r="L1359" i="5"/>
  <c r="M1359" i="5"/>
  <c r="N1359" i="5"/>
  <c r="O1359" i="5"/>
  <c r="P1359" i="5"/>
  <c r="Q1359" i="5"/>
  <c r="R1359" i="5"/>
  <c r="S1359" i="5"/>
  <c r="T1359" i="5"/>
  <c r="U1359" i="5"/>
  <c r="B1360" i="5"/>
  <c r="C1360" i="5"/>
  <c r="D1360" i="5"/>
  <c r="E1360" i="5"/>
  <c r="F1360" i="5"/>
  <c r="G1360" i="5"/>
  <c r="H1360" i="5"/>
  <c r="I1360" i="5"/>
  <c r="J1360" i="5"/>
  <c r="K1360" i="5"/>
  <c r="L1360" i="5"/>
  <c r="M1360" i="5"/>
  <c r="N1360" i="5"/>
  <c r="O1360" i="5"/>
  <c r="P1360" i="5"/>
  <c r="Q1360" i="5"/>
  <c r="R1360" i="5"/>
  <c r="S1360" i="5"/>
  <c r="T1360" i="5"/>
  <c r="U1360" i="5"/>
  <c r="B1361" i="5"/>
  <c r="C1361" i="5"/>
  <c r="D1361" i="5"/>
  <c r="E1361" i="5"/>
  <c r="F1361" i="5"/>
  <c r="G1361" i="5"/>
  <c r="H1361" i="5"/>
  <c r="I1361" i="5"/>
  <c r="J1361" i="5"/>
  <c r="K1361" i="5"/>
  <c r="L1361" i="5"/>
  <c r="M1361" i="5"/>
  <c r="N1361" i="5"/>
  <c r="O1361" i="5"/>
  <c r="P1361" i="5"/>
  <c r="Q1361" i="5"/>
  <c r="R1361" i="5"/>
  <c r="S1361" i="5"/>
  <c r="T1361" i="5"/>
  <c r="U1361" i="5"/>
  <c r="B1362" i="5"/>
  <c r="C1362" i="5"/>
  <c r="D1362" i="5"/>
  <c r="E1362" i="5"/>
  <c r="F1362" i="5"/>
  <c r="G1362" i="5"/>
  <c r="H1362" i="5"/>
  <c r="I1362" i="5"/>
  <c r="J1362" i="5"/>
  <c r="K1362" i="5"/>
  <c r="L1362" i="5"/>
  <c r="M1362" i="5"/>
  <c r="N1362" i="5"/>
  <c r="O1362" i="5"/>
  <c r="P1362" i="5"/>
  <c r="Q1362" i="5"/>
  <c r="R1362" i="5"/>
  <c r="S1362" i="5"/>
  <c r="T1362" i="5"/>
  <c r="U1362" i="5"/>
  <c r="B1363" i="5"/>
  <c r="C1363" i="5"/>
  <c r="D1363" i="5"/>
  <c r="E1363" i="5"/>
  <c r="F1363" i="5"/>
  <c r="G1363" i="5"/>
  <c r="H1363" i="5"/>
  <c r="I1363" i="5"/>
  <c r="J1363" i="5"/>
  <c r="K1363" i="5"/>
  <c r="L1363" i="5"/>
  <c r="M1363" i="5"/>
  <c r="N1363" i="5"/>
  <c r="O1363" i="5"/>
  <c r="P1363" i="5"/>
  <c r="Q1363" i="5"/>
  <c r="R1363" i="5"/>
  <c r="S1363" i="5"/>
  <c r="T1363" i="5"/>
  <c r="U1363" i="5"/>
  <c r="B1364" i="5"/>
  <c r="C1364" i="5"/>
  <c r="D1364" i="5"/>
  <c r="E1364" i="5"/>
  <c r="F1364" i="5"/>
  <c r="G1364" i="5"/>
  <c r="H1364" i="5"/>
  <c r="I1364" i="5"/>
  <c r="J1364" i="5"/>
  <c r="K1364" i="5"/>
  <c r="L1364" i="5"/>
  <c r="M1364" i="5"/>
  <c r="N1364" i="5"/>
  <c r="O1364" i="5"/>
  <c r="P1364" i="5"/>
  <c r="Q1364" i="5"/>
  <c r="R1364" i="5"/>
  <c r="S1364" i="5"/>
  <c r="T1364" i="5"/>
  <c r="U1364" i="5"/>
  <c r="B1365" i="5"/>
  <c r="C1365" i="5"/>
  <c r="D1365" i="5"/>
  <c r="E1365" i="5"/>
  <c r="F1365" i="5"/>
  <c r="G1365" i="5"/>
  <c r="H1365" i="5"/>
  <c r="I1365" i="5"/>
  <c r="J1365" i="5"/>
  <c r="K1365" i="5"/>
  <c r="L1365" i="5"/>
  <c r="M1365" i="5"/>
  <c r="N1365" i="5"/>
  <c r="O1365" i="5"/>
  <c r="P1365" i="5"/>
  <c r="Q1365" i="5"/>
  <c r="R1365" i="5"/>
  <c r="S1365" i="5"/>
  <c r="T1365" i="5"/>
  <c r="U1365" i="5"/>
  <c r="B1366" i="5"/>
  <c r="C1366" i="5"/>
  <c r="D1366" i="5"/>
  <c r="E1366" i="5"/>
  <c r="F1366" i="5"/>
  <c r="G1366" i="5"/>
  <c r="H1366" i="5"/>
  <c r="I1366" i="5"/>
  <c r="J1366" i="5"/>
  <c r="K1366" i="5"/>
  <c r="L1366" i="5"/>
  <c r="M1366" i="5"/>
  <c r="N1366" i="5"/>
  <c r="O1366" i="5"/>
  <c r="P1366" i="5"/>
  <c r="Q1366" i="5"/>
  <c r="R1366" i="5"/>
  <c r="S1366" i="5"/>
  <c r="T1366" i="5"/>
  <c r="U1366" i="5"/>
  <c r="B1367" i="5"/>
  <c r="C1367" i="5"/>
  <c r="D1367" i="5"/>
  <c r="E1367" i="5"/>
  <c r="F1367" i="5"/>
  <c r="G1367" i="5"/>
  <c r="H1367" i="5"/>
  <c r="I1367" i="5"/>
  <c r="J1367" i="5"/>
  <c r="K1367" i="5"/>
  <c r="L1367" i="5"/>
  <c r="M1367" i="5"/>
  <c r="N1367" i="5"/>
  <c r="O1367" i="5"/>
  <c r="P1367" i="5"/>
  <c r="Q1367" i="5"/>
  <c r="R1367" i="5"/>
  <c r="S1367" i="5"/>
  <c r="T1367" i="5"/>
  <c r="U1367" i="5"/>
  <c r="B1368" i="5"/>
  <c r="C1368" i="5"/>
  <c r="D1368" i="5"/>
  <c r="E1368" i="5"/>
  <c r="F1368" i="5"/>
  <c r="G1368" i="5"/>
  <c r="H1368" i="5"/>
  <c r="I1368" i="5"/>
  <c r="J1368" i="5"/>
  <c r="K1368" i="5"/>
  <c r="L1368" i="5"/>
  <c r="M1368" i="5"/>
  <c r="N1368" i="5"/>
  <c r="O1368" i="5"/>
  <c r="P1368" i="5"/>
  <c r="Q1368" i="5"/>
  <c r="R1368" i="5"/>
  <c r="S1368" i="5"/>
  <c r="T1368" i="5"/>
  <c r="U1368" i="5"/>
  <c r="B1369" i="5"/>
  <c r="C1369" i="5"/>
  <c r="D1369" i="5"/>
  <c r="E1369" i="5"/>
  <c r="F1369" i="5"/>
  <c r="G1369" i="5"/>
  <c r="H1369" i="5"/>
  <c r="I1369" i="5"/>
  <c r="J1369" i="5"/>
  <c r="K1369" i="5"/>
  <c r="L1369" i="5"/>
  <c r="M1369" i="5"/>
  <c r="N1369" i="5"/>
  <c r="O1369" i="5"/>
  <c r="P1369" i="5"/>
  <c r="Q1369" i="5"/>
  <c r="R1369" i="5"/>
  <c r="S1369" i="5"/>
  <c r="T1369" i="5"/>
  <c r="U1369" i="5"/>
  <c r="B1370" i="5"/>
  <c r="C1370" i="5"/>
  <c r="D1370" i="5"/>
  <c r="E1370" i="5"/>
  <c r="F1370" i="5"/>
  <c r="G1370" i="5"/>
  <c r="H1370" i="5"/>
  <c r="I1370" i="5"/>
  <c r="J1370" i="5"/>
  <c r="K1370" i="5"/>
  <c r="L1370" i="5"/>
  <c r="M1370" i="5"/>
  <c r="N1370" i="5"/>
  <c r="O1370" i="5"/>
  <c r="P1370" i="5"/>
  <c r="Q1370" i="5"/>
  <c r="R1370" i="5"/>
  <c r="S1370" i="5"/>
  <c r="T1370" i="5"/>
  <c r="U1370" i="5"/>
  <c r="B1371" i="5"/>
  <c r="C1371" i="5"/>
  <c r="D1371" i="5"/>
  <c r="E1371" i="5"/>
  <c r="F1371" i="5"/>
  <c r="G1371" i="5"/>
  <c r="H1371" i="5"/>
  <c r="I1371" i="5"/>
  <c r="J1371" i="5"/>
  <c r="K1371" i="5"/>
  <c r="L1371" i="5"/>
  <c r="M1371" i="5"/>
  <c r="N1371" i="5"/>
  <c r="O1371" i="5"/>
  <c r="P1371" i="5"/>
  <c r="Q1371" i="5"/>
  <c r="R1371" i="5"/>
  <c r="S1371" i="5"/>
  <c r="T1371" i="5"/>
  <c r="U1371" i="5"/>
  <c r="B1372" i="5"/>
  <c r="C1372" i="5"/>
  <c r="D1372" i="5"/>
  <c r="E1372" i="5"/>
  <c r="F1372" i="5"/>
  <c r="G1372" i="5"/>
  <c r="H1372" i="5"/>
  <c r="I1372" i="5"/>
  <c r="J1372" i="5"/>
  <c r="K1372" i="5"/>
  <c r="L1372" i="5"/>
  <c r="M1372" i="5"/>
  <c r="N1372" i="5"/>
  <c r="O1372" i="5"/>
  <c r="P1372" i="5"/>
  <c r="Q1372" i="5"/>
  <c r="R1372" i="5"/>
  <c r="S1372" i="5"/>
  <c r="T1372" i="5"/>
  <c r="U1372" i="5"/>
  <c r="B1373" i="5"/>
  <c r="C1373" i="5"/>
  <c r="D1373" i="5"/>
  <c r="E1373" i="5"/>
  <c r="F1373" i="5"/>
  <c r="G1373" i="5"/>
  <c r="H1373" i="5"/>
  <c r="I1373" i="5"/>
  <c r="J1373" i="5"/>
  <c r="K1373" i="5"/>
  <c r="L1373" i="5"/>
  <c r="M1373" i="5"/>
  <c r="N1373" i="5"/>
  <c r="O1373" i="5"/>
  <c r="P1373" i="5"/>
  <c r="Q1373" i="5"/>
  <c r="R1373" i="5"/>
  <c r="S1373" i="5"/>
  <c r="T1373" i="5"/>
  <c r="U1373" i="5"/>
  <c r="B1374" i="5"/>
  <c r="C1374" i="5"/>
  <c r="D1374" i="5"/>
  <c r="E1374" i="5"/>
  <c r="F1374" i="5"/>
  <c r="G1374" i="5"/>
  <c r="H1374" i="5"/>
  <c r="I1374" i="5"/>
  <c r="J1374" i="5"/>
  <c r="K1374" i="5"/>
  <c r="L1374" i="5"/>
  <c r="M1374" i="5"/>
  <c r="N1374" i="5"/>
  <c r="O1374" i="5"/>
  <c r="P1374" i="5"/>
  <c r="Q1374" i="5"/>
  <c r="R1374" i="5"/>
  <c r="S1374" i="5"/>
  <c r="T1374" i="5"/>
  <c r="U1374" i="5"/>
  <c r="B1375" i="5"/>
  <c r="C1375" i="5"/>
  <c r="D1375" i="5"/>
  <c r="E1375" i="5"/>
  <c r="F1375" i="5"/>
  <c r="G1375" i="5"/>
  <c r="H1375" i="5"/>
  <c r="I1375" i="5"/>
  <c r="J1375" i="5"/>
  <c r="K1375" i="5"/>
  <c r="L1375" i="5"/>
  <c r="M1375" i="5"/>
  <c r="N1375" i="5"/>
  <c r="O1375" i="5"/>
  <c r="P1375" i="5"/>
  <c r="Q1375" i="5"/>
  <c r="R1375" i="5"/>
  <c r="S1375" i="5"/>
  <c r="T1375" i="5"/>
  <c r="U1375" i="5"/>
  <c r="B1376" i="5"/>
  <c r="C1376" i="5"/>
  <c r="D1376" i="5"/>
  <c r="E1376" i="5"/>
  <c r="F1376" i="5"/>
  <c r="G1376" i="5"/>
  <c r="H1376" i="5"/>
  <c r="I1376" i="5"/>
  <c r="J1376" i="5"/>
  <c r="K1376" i="5"/>
  <c r="L1376" i="5"/>
  <c r="M1376" i="5"/>
  <c r="N1376" i="5"/>
  <c r="O1376" i="5"/>
  <c r="P1376" i="5"/>
  <c r="Q1376" i="5"/>
  <c r="R1376" i="5"/>
  <c r="S1376" i="5"/>
  <c r="T1376" i="5"/>
  <c r="U1376" i="5"/>
  <c r="B1377" i="5"/>
  <c r="C1377" i="5"/>
  <c r="D1377" i="5"/>
  <c r="E1377" i="5"/>
  <c r="F1377" i="5"/>
  <c r="G1377" i="5"/>
  <c r="H1377" i="5"/>
  <c r="I1377" i="5"/>
  <c r="J1377" i="5"/>
  <c r="K1377" i="5"/>
  <c r="L1377" i="5"/>
  <c r="M1377" i="5"/>
  <c r="N1377" i="5"/>
  <c r="O1377" i="5"/>
  <c r="P1377" i="5"/>
  <c r="Q1377" i="5"/>
  <c r="R1377" i="5"/>
  <c r="S1377" i="5"/>
  <c r="T1377" i="5"/>
  <c r="U1377" i="5"/>
  <c r="B1378" i="5"/>
  <c r="C1378" i="5"/>
  <c r="D1378" i="5"/>
  <c r="E1378" i="5"/>
  <c r="F1378" i="5"/>
  <c r="G1378" i="5"/>
  <c r="H1378" i="5"/>
  <c r="I1378" i="5"/>
  <c r="J1378" i="5"/>
  <c r="K1378" i="5"/>
  <c r="L1378" i="5"/>
  <c r="M1378" i="5"/>
  <c r="N1378" i="5"/>
  <c r="O1378" i="5"/>
  <c r="P1378" i="5"/>
  <c r="Q1378" i="5"/>
  <c r="R1378" i="5"/>
  <c r="S1378" i="5"/>
  <c r="T1378" i="5"/>
  <c r="U1378" i="5"/>
  <c r="B1379" i="5"/>
  <c r="C1379" i="5"/>
  <c r="D1379" i="5"/>
  <c r="E1379" i="5"/>
  <c r="F1379" i="5"/>
  <c r="G1379" i="5"/>
  <c r="H1379" i="5"/>
  <c r="I1379" i="5"/>
  <c r="J1379" i="5"/>
  <c r="K1379" i="5"/>
  <c r="L1379" i="5"/>
  <c r="M1379" i="5"/>
  <c r="N1379" i="5"/>
  <c r="O1379" i="5"/>
  <c r="P1379" i="5"/>
  <c r="Q1379" i="5"/>
  <c r="R1379" i="5"/>
  <c r="S1379" i="5"/>
  <c r="T1379" i="5"/>
  <c r="U1379" i="5"/>
  <c r="B1380" i="5"/>
  <c r="C1380" i="5"/>
  <c r="D1380" i="5"/>
  <c r="E1380" i="5"/>
  <c r="F1380" i="5"/>
  <c r="G1380" i="5"/>
  <c r="H1380" i="5"/>
  <c r="I1380" i="5"/>
  <c r="J1380" i="5"/>
  <c r="K1380" i="5"/>
  <c r="L1380" i="5"/>
  <c r="M1380" i="5"/>
  <c r="N1380" i="5"/>
  <c r="O1380" i="5"/>
  <c r="P1380" i="5"/>
  <c r="Q1380" i="5"/>
  <c r="R1380" i="5"/>
  <c r="S1380" i="5"/>
  <c r="T1380" i="5"/>
  <c r="U1380" i="5"/>
  <c r="B1381" i="5"/>
  <c r="C1381" i="5"/>
  <c r="D1381" i="5"/>
  <c r="E1381" i="5"/>
  <c r="F1381" i="5"/>
  <c r="G1381" i="5"/>
  <c r="H1381" i="5"/>
  <c r="I1381" i="5"/>
  <c r="J1381" i="5"/>
  <c r="K1381" i="5"/>
  <c r="L1381" i="5"/>
  <c r="M1381" i="5"/>
  <c r="N1381" i="5"/>
  <c r="O1381" i="5"/>
  <c r="P1381" i="5"/>
  <c r="Q1381" i="5"/>
  <c r="R1381" i="5"/>
  <c r="S1381" i="5"/>
  <c r="T1381" i="5"/>
  <c r="U1381" i="5"/>
  <c r="B1382" i="5"/>
  <c r="C1382" i="5"/>
  <c r="D1382" i="5"/>
  <c r="E1382" i="5"/>
  <c r="F1382" i="5"/>
  <c r="G1382" i="5"/>
  <c r="H1382" i="5"/>
  <c r="I1382" i="5"/>
  <c r="J1382" i="5"/>
  <c r="K1382" i="5"/>
  <c r="L1382" i="5"/>
  <c r="M1382" i="5"/>
  <c r="N1382" i="5"/>
  <c r="O1382" i="5"/>
  <c r="P1382" i="5"/>
  <c r="Q1382" i="5"/>
  <c r="R1382" i="5"/>
  <c r="S1382" i="5"/>
  <c r="T1382" i="5"/>
  <c r="U1382" i="5"/>
  <c r="B1383" i="5"/>
  <c r="C1383" i="5"/>
  <c r="D1383" i="5"/>
  <c r="E1383" i="5"/>
  <c r="F1383" i="5"/>
  <c r="G1383" i="5"/>
  <c r="H1383" i="5"/>
  <c r="I1383" i="5"/>
  <c r="J1383" i="5"/>
  <c r="K1383" i="5"/>
  <c r="L1383" i="5"/>
  <c r="M1383" i="5"/>
  <c r="N1383" i="5"/>
  <c r="O1383" i="5"/>
  <c r="P1383" i="5"/>
  <c r="Q1383" i="5"/>
  <c r="R1383" i="5"/>
  <c r="S1383" i="5"/>
  <c r="T1383" i="5"/>
  <c r="U1383" i="5"/>
  <c r="B1384" i="5"/>
  <c r="C1384" i="5"/>
  <c r="D1384" i="5"/>
  <c r="E1384" i="5"/>
  <c r="F1384" i="5"/>
  <c r="G1384" i="5"/>
  <c r="H1384" i="5"/>
  <c r="I1384" i="5"/>
  <c r="J1384" i="5"/>
  <c r="K1384" i="5"/>
  <c r="L1384" i="5"/>
  <c r="M1384" i="5"/>
  <c r="N1384" i="5"/>
  <c r="O1384" i="5"/>
  <c r="P1384" i="5"/>
  <c r="Q1384" i="5"/>
  <c r="R1384" i="5"/>
  <c r="S1384" i="5"/>
  <c r="T1384" i="5"/>
  <c r="U1384" i="5"/>
  <c r="B1385" i="5"/>
  <c r="C1385" i="5"/>
  <c r="D1385" i="5"/>
  <c r="E1385" i="5"/>
  <c r="F1385" i="5"/>
  <c r="G1385" i="5"/>
  <c r="H1385" i="5"/>
  <c r="I1385" i="5"/>
  <c r="J1385" i="5"/>
  <c r="K1385" i="5"/>
  <c r="L1385" i="5"/>
  <c r="M1385" i="5"/>
  <c r="N1385" i="5"/>
  <c r="O1385" i="5"/>
  <c r="P1385" i="5"/>
  <c r="Q1385" i="5"/>
  <c r="R1385" i="5"/>
  <c r="S1385" i="5"/>
  <c r="T1385" i="5"/>
  <c r="U1385" i="5"/>
  <c r="B1386" i="5"/>
  <c r="C1386" i="5"/>
  <c r="D1386" i="5"/>
  <c r="E1386" i="5"/>
  <c r="F1386" i="5"/>
  <c r="G1386" i="5"/>
  <c r="H1386" i="5"/>
  <c r="I1386" i="5"/>
  <c r="J1386" i="5"/>
  <c r="K1386" i="5"/>
  <c r="L1386" i="5"/>
  <c r="M1386" i="5"/>
  <c r="N1386" i="5"/>
  <c r="O1386" i="5"/>
  <c r="P1386" i="5"/>
  <c r="Q1386" i="5"/>
  <c r="R1386" i="5"/>
  <c r="S1386" i="5"/>
  <c r="T1386" i="5"/>
  <c r="U1386" i="5"/>
  <c r="B1387" i="5"/>
  <c r="C1387" i="5"/>
  <c r="D1387" i="5"/>
  <c r="E1387" i="5"/>
  <c r="F1387" i="5"/>
  <c r="G1387" i="5"/>
  <c r="H1387" i="5"/>
  <c r="I1387" i="5"/>
  <c r="J1387" i="5"/>
  <c r="K1387" i="5"/>
  <c r="L1387" i="5"/>
  <c r="M1387" i="5"/>
  <c r="N1387" i="5"/>
  <c r="O1387" i="5"/>
  <c r="P1387" i="5"/>
  <c r="Q1387" i="5"/>
  <c r="R1387" i="5"/>
  <c r="S1387" i="5"/>
  <c r="T1387" i="5"/>
  <c r="U1387" i="5"/>
  <c r="B1388" i="5"/>
  <c r="C1388" i="5"/>
  <c r="D1388" i="5"/>
  <c r="E1388" i="5"/>
  <c r="F1388" i="5"/>
  <c r="G1388" i="5"/>
  <c r="H1388" i="5"/>
  <c r="I1388" i="5"/>
  <c r="J1388" i="5"/>
  <c r="K1388" i="5"/>
  <c r="L1388" i="5"/>
  <c r="M1388" i="5"/>
  <c r="N1388" i="5"/>
  <c r="O1388" i="5"/>
  <c r="P1388" i="5"/>
  <c r="Q1388" i="5"/>
  <c r="R1388" i="5"/>
  <c r="S1388" i="5"/>
  <c r="T1388" i="5"/>
  <c r="U1388" i="5"/>
  <c r="B1389" i="5"/>
  <c r="C1389" i="5"/>
  <c r="D1389" i="5"/>
  <c r="E1389" i="5"/>
  <c r="F1389" i="5"/>
  <c r="G1389" i="5"/>
  <c r="H1389" i="5"/>
  <c r="I1389" i="5"/>
  <c r="J1389" i="5"/>
  <c r="K1389" i="5"/>
  <c r="L1389" i="5"/>
  <c r="M1389" i="5"/>
  <c r="N1389" i="5"/>
  <c r="O1389" i="5"/>
  <c r="P1389" i="5"/>
  <c r="Q1389" i="5"/>
  <c r="R1389" i="5"/>
  <c r="S1389" i="5"/>
  <c r="T1389" i="5"/>
  <c r="U1389" i="5"/>
  <c r="B1390" i="5"/>
  <c r="C1390" i="5"/>
  <c r="D1390" i="5"/>
  <c r="E1390" i="5"/>
  <c r="F1390" i="5"/>
  <c r="G1390" i="5"/>
  <c r="H1390" i="5"/>
  <c r="I1390" i="5"/>
  <c r="J1390" i="5"/>
  <c r="K1390" i="5"/>
  <c r="L1390" i="5"/>
  <c r="M1390" i="5"/>
  <c r="N1390" i="5"/>
  <c r="O1390" i="5"/>
  <c r="P1390" i="5"/>
  <c r="Q1390" i="5"/>
  <c r="R1390" i="5"/>
  <c r="S1390" i="5"/>
  <c r="T1390" i="5"/>
  <c r="U1390" i="5"/>
  <c r="B1391" i="5"/>
  <c r="C1391" i="5"/>
  <c r="D1391" i="5"/>
  <c r="E1391" i="5"/>
  <c r="F1391" i="5"/>
  <c r="G1391" i="5"/>
  <c r="H1391" i="5"/>
  <c r="I1391" i="5"/>
  <c r="J1391" i="5"/>
  <c r="K1391" i="5"/>
  <c r="L1391" i="5"/>
  <c r="M1391" i="5"/>
  <c r="N1391" i="5"/>
  <c r="O1391" i="5"/>
  <c r="P1391" i="5"/>
  <c r="Q1391" i="5"/>
  <c r="R1391" i="5"/>
  <c r="S1391" i="5"/>
  <c r="T1391" i="5"/>
  <c r="U1391" i="5"/>
  <c r="B1392" i="5"/>
  <c r="C1392" i="5"/>
  <c r="D1392" i="5"/>
  <c r="E1392" i="5"/>
  <c r="F1392" i="5"/>
  <c r="G1392" i="5"/>
  <c r="H1392" i="5"/>
  <c r="I1392" i="5"/>
  <c r="J1392" i="5"/>
  <c r="K1392" i="5"/>
  <c r="L1392" i="5"/>
  <c r="M1392" i="5"/>
  <c r="N1392" i="5"/>
  <c r="O1392" i="5"/>
  <c r="P1392" i="5"/>
  <c r="Q1392" i="5"/>
  <c r="R1392" i="5"/>
  <c r="S1392" i="5"/>
  <c r="T1392" i="5"/>
  <c r="U1392" i="5"/>
  <c r="B1393" i="5"/>
  <c r="C1393" i="5"/>
  <c r="D1393" i="5"/>
  <c r="E1393" i="5"/>
  <c r="F1393" i="5"/>
  <c r="G1393" i="5"/>
  <c r="H1393" i="5"/>
  <c r="I1393" i="5"/>
  <c r="J1393" i="5"/>
  <c r="K1393" i="5"/>
  <c r="L1393" i="5"/>
  <c r="M1393" i="5"/>
  <c r="N1393" i="5"/>
  <c r="O1393" i="5"/>
  <c r="P1393" i="5"/>
  <c r="Q1393" i="5"/>
  <c r="R1393" i="5"/>
  <c r="S1393" i="5"/>
  <c r="T1393" i="5"/>
  <c r="U1393" i="5"/>
  <c r="B1394" i="5"/>
  <c r="C1394" i="5"/>
  <c r="D1394" i="5"/>
  <c r="E1394" i="5"/>
  <c r="F1394" i="5"/>
  <c r="G1394" i="5"/>
  <c r="H1394" i="5"/>
  <c r="I1394" i="5"/>
  <c r="J1394" i="5"/>
  <c r="K1394" i="5"/>
  <c r="L1394" i="5"/>
  <c r="M1394" i="5"/>
  <c r="N1394" i="5"/>
  <c r="O1394" i="5"/>
  <c r="P1394" i="5"/>
  <c r="Q1394" i="5"/>
  <c r="R1394" i="5"/>
  <c r="S1394" i="5"/>
  <c r="T1394" i="5"/>
  <c r="U1394" i="5"/>
  <c r="B1395" i="5"/>
  <c r="C1395" i="5"/>
  <c r="D1395" i="5"/>
  <c r="E1395" i="5"/>
  <c r="F1395" i="5"/>
  <c r="G1395" i="5"/>
  <c r="H1395" i="5"/>
  <c r="I1395" i="5"/>
  <c r="J1395" i="5"/>
  <c r="K1395" i="5"/>
  <c r="L1395" i="5"/>
  <c r="M1395" i="5"/>
  <c r="N1395" i="5"/>
  <c r="O1395" i="5"/>
  <c r="P1395" i="5"/>
  <c r="Q1395" i="5"/>
  <c r="R1395" i="5"/>
  <c r="S1395" i="5"/>
  <c r="T1395" i="5"/>
  <c r="U1395" i="5"/>
  <c r="B1396" i="5"/>
  <c r="C1396" i="5"/>
  <c r="D1396" i="5"/>
  <c r="E1396" i="5"/>
  <c r="F1396" i="5"/>
  <c r="G1396" i="5"/>
  <c r="H1396" i="5"/>
  <c r="I1396" i="5"/>
  <c r="J1396" i="5"/>
  <c r="K1396" i="5"/>
  <c r="L1396" i="5"/>
  <c r="M1396" i="5"/>
  <c r="N1396" i="5"/>
  <c r="O1396" i="5"/>
  <c r="P1396" i="5"/>
  <c r="Q1396" i="5"/>
  <c r="R1396" i="5"/>
  <c r="S1396" i="5"/>
  <c r="T1396" i="5"/>
  <c r="U1396" i="5"/>
  <c r="B1397" i="5"/>
  <c r="C1397" i="5"/>
  <c r="D1397" i="5"/>
  <c r="E1397" i="5"/>
  <c r="F1397" i="5"/>
  <c r="G1397" i="5"/>
  <c r="H1397" i="5"/>
  <c r="I1397" i="5"/>
  <c r="J1397" i="5"/>
  <c r="K1397" i="5"/>
  <c r="L1397" i="5"/>
  <c r="M1397" i="5"/>
  <c r="N1397" i="5"/>
  <c r="O1397" i="5"/>
  <c r="P1397" i="5"/>
  <c r="Q1397" i="5"/>
  <c r="R1397" i="5"/>
  <c r="S1397" i="5"/>
  <c r="T1397" i="5"/>
  <c r="U1397" i="5"/>
  <c r="B1398" i="5"/>
  <c r="C1398" i="5"/>
  <c r="D1398" i="5"/>
  <c r="E1398" i="5"/>
  <c r="F1398" i="5"/>
  <c r="G1398" i="5"/>
  <c r="H1398" i="5"/>
  <c r="I1398" i="5"/>
  <c r="J1398" i="5"/>
  <c r="K1398" i="5"/>
  <c r="L1398" i="5"/>
  <c r="M1398" i="5"/>
  <c r="N1398" i="5"/>
  <c r="O1398" i="5"/>
  <c r="P1398" i="5"/>
  <c r="Q1398" i="5"/>
  <c r="R1398" i="5"/>
  <c r="S1398" i="5"/>
  <c r="T1398" i="5"/>
  <c r="U1398" i="5"/>
  <c r="B1399" i="5"/>
  <c r="C1399" i="5"/>
  <c r="D1399" i="5"/>
  <c r="E1399" i="5"/>
  <c r="F1399" i="5"/>
  <c r="G1399" i="5"/>
  <c r="H1399" i="5"/>
  <c r="I1399" i="5"/>
  <c r="J1399" i="5"/>
  <c r="K1399" i="5"/>
  <c r="L1399" i="5"/>
  <c r="M1399" i="5"/>
  <c r="N1399" i="5"/>
  <c r="O1399" i="5"/>
  <c r="P1399" i="5"/>
  <c r="Q1399" i="5"/>
  <c r="R1399" i="5"/>
  <c r="S1399" i="5"/>
  <c r="T1399" i="5"/>
  <c r="U1399" i="5"/>
  <c r="B1400" i="5"/>
  <c r="C1400" i="5"/>
  <c r="D1400" i="5"/>
  <c r="E1400" i="5"/>
  <c r="F1400" i="5"/>
  <c r="G1400" i="5"/>
  <c r="H1400" i="5"/>
  <c r="I1400" i="5"/>
  <c r="J1400" i="5"/>
  <c r="K1400" i="5"/>
  <c r="L1400" i="5"/>
  <c r="M1400" i="5"/>
  <c r="N1400" i="5"/>
  <c r="O1400" i="5"/>
  <c r="P1400" i="5"/>
  <c r="Q1400" i="5"/>
  <c r="R1400" i="5"/>
  <c r="S1400" i="5"/>
  <c r="T1400" i="5"/>
  <c r="U1400" i="5"/>
  <c r="B1401" i="5"/>
  <c r="C1401" i="5"/>
  <c r="D1401" i="5"/>
  <c r="E1401" i="5"/>
  <c r="F1401" i="5"/>
  <c r="G1401" i="5"/>
  <c r="H1401" i="5"/>
  <c r="I1401" i="5"/>
  <c r="J1401" i="5"/>
  <c r="K1401" i="5"/>
  <c r="L1401" i="5"/>
  <c r="M1401" i="5"/>
  <c r="N1401" i="5"/>
  <c r="O1401" i="5"/>
  <c r="P1401" i="5"/>
  <c r="Q1401" i="5"/>
  <c r="R1401" i="5"/>
  <c r="S1401" i="5"/>
  <c r="T1401" i="5"/>
  <c r="U1401" i="5"/>
  <c r="B1402" i="5"/>
  <c r="C1402" i="5"/>
  <c r="D1402" i="5"/>
  <c r="E1402" i="5"/>
  <c r="F1402" i="5"/>
  <c r="G1402" i="5"/>
  <c r="H1402" i="5"/>
  <c r="I1402" i="5"/>
  <c r="J1402" i="5"/>
  <c r="K1402" i="5"/>
  <c r="L1402" i="5"/>
  <c r="M1402" i="5"/>
  <c r="N1402" i="5"/>
  <c r="O1402" i="5"/>
  <c r="P1402" i="5"/>
  <c r="Q1402" i="5"/>
  <c r="R1402" i="5"/>
  <c r="S1402" i="5"/>
  <c r="T1402" i="5"/>
  <c r="U1402" i="5"/>
  <c r="B1403" i="5"/>
  <c r="C1403" i="5"/>
  <c r="D1403" i="5"/>
  <c r="E1403" i="5"/>
  <c r="F1403" i="5"/>
  <c r="G1403" i="5"/>
  <c r="H1403" i="5"/>
  <c r="I1403" i="5"/>
  <c r="J1403" i="5"/>
  <c r="K1403" i="5"/>
  <c r="L1403" i="5"/>
  <c r="M1403" i="5"/>
  <c r="N1403" i="5"/>
  <c r="O1403" i="5"/>
  <c r="P1403" i="5"/>
  <c r="Q1403" i="5"/>
  <c r="R1403" i="5"/>
  <c r="S1403" i="5"/>
  <c r="T1403" i="5"/>
  <c r="U1403" i="5"/>
  <c r="B1404" i="5"/>
  <c r="C1404" i="5"/>
  <c r="D1404" i="5"/>
  <c r="E1404" i="5"/>
  <c r="F1404" i="5"/>
  <c r="G1404" i="5"/>
  <c r="H1404" i="5"/>
  <c r="I1404" i="5"/>
  <c r="J1404" i="5"/>
  <c r="K1404" i="5"/>
  <c r="L1404" i="5"/>
  <c r="M1404" i="5"/>
  <c r="N1404" i="5"/>
  <c r="O1404" i="5"/>
  <c r="P1404" i="5"/>
  <c r="Q1404" i="5"/>
  <c r="R1404" i="5"/>
  <c r="S1404" i="5"/>
  <c r="T1404" i="5"/>
  <c r="U1404" i="5"/>
  <c r="B1405" i="5"/>
  <c r="C1405" i="5"/>
  <c r="D1405" i="5"/>
  <c r="E1405" i="5"/>
  <c r="F1405" i="5"/>
  <c r="G1405" i="5"/>
  <c r="H1405" i="5"/>
  <c r="I1405" i="5"/>
  <c r="J1405" i="5"/>
  <c r="K1405" i="5"/>
  <c r="L1405" i="5"/>
  <c r="M1405" i="5"/>
  <c r="N1405" i="5"/>
  <c r="O1405" i="5"/>
  <c r="P1405" i="5"/>
  <c r="Q1405" i="5"/>
  <c r="R1405" i="5"/>
  <c r="S1405" i="5"/>
  <c r="T1405" i="5"/>
  <c r="U1405" i="5"/>
  <c r="B1406" i="5"/>
  <c r="C1406" i="5"/>
  <c r="D1406" i="5"/>
  <c r="E1406" i="5"/>
  <c r="F1406" i="5"/>
  <c r="G1406" i="5"/>
  <c r="H1406" i="5"/>
  <c r="I1406" i="5"/>
  <c r="J1406" i="5"/>
  <c r="K1406" i="5"/>
  <c r="L1406" i="5"/>
  <c r="M1406" i="5"/>
  <c r="N1406" i="5"/>
  <c r="O1406" i="5"/>
  <c r="P1406" i="5"/>
  <c r="Q1406" i="5"/>
  <c r="R1406" i="5"/>
  <c r="S1406" i="5"/>
  <c r="T1406" i="5"/>
  <c r="U1406" i="5"/>
  <c r="B1407" i="5"/>
  <c r="C1407" i="5"/>
  <c r="D1407" i="5"/>
  <c r="E1407" i="5"/>
  <c r="F1407" i="5"/>
  <c r="G1407" i="5"/>
  <c r="H1407" i="5"/>
  <c r="I1407" i="5"/>
  <c r="J1407" i="5"/>
  <c r="K1407" i="5"/>
  <c r="L1407" i="5"/>
  <c r="M1407" i="5"/>
  <c r="N1407" i="5"/>
  <c r="O1407" i="5"/>
  <c r="P1407" i="5"/>
  <c r="Q1407" i="5"/>
  <c r="R1407" i="5"/>
  <c r="S1407" i="5"/>
  <c r="T1407" i="5"/>
  <c r="U1407" i="5"/>
  <c r="B1408" i="5"/>
  <c r="C1408" i="5"/>
  <c r="D1408" i="5"/>
  <c r="E1408" i="5"/>
  <c r="F1408" i="5"/>
  <c r="G1408" i="5"/>
  <c r="H1408" i="5"/>
  <c r="I1408" i="5"/>
  <c r="J1408" i="5"/>
  <c r="K1408" i="5"/>
  <c r="L1408" i="5"/>
  <c r="M1408" i="5"/>
  <c r="N1408" i="5"/>
  <c r="O1408" i="5"/>
  <c r="P1408" i="5"/>
  <c r="Q1408" i="5"/>
  <c r="R1408" i="5"/>
  <c r="S1408" i="5"/>
  <c r="T1408" i="5"/>
  <c r="U1408" i="5"/>
  <c r="B1409" i="5"/>
  <c r="C1409" i="5"/>
  <c r="D1409" i="5"/>
  <c r="E1409" i="5"/>
  <c r="F1409" i="5"/>
  <c r="G1409" i="5"/>
  <c r="H1409" i="5"/>
  <c r="I1409" i="5"/>
  <c r="J1409" i="5"/>
  <c r="K1409" i="5"/>
  <c r="L1409" i="5"/>
  <c r="M1409" i="5"/>
  <c r="N1409" i="5"/>
  <c r="O1409" i="5"/>
  <c r="P1409" i="5"/>
  <c r="Q1409" i="5"/>
  <c r="R1409" i="5"/>
  <c r="S1409" i="5"/>
  <c r="T1409" i="5"/>
  <c r="U1409" i="5"/>
  <c r="B1410" i="5"/>
  <c r="C1410" i="5"/>
  <c r="D1410" i="5"/>
  <c r="E1410" i="5"/>
  <c r="F1410" i="5"/>
  <c r="G1410" i="5"/>
  <c r="H1410" i="5"/>
  <c r="I1410" i="5"/>
  <c r="J1410" i="5"/>
  <c r="K1410" i="5"/>
  <c r="L1410" i="5"/>
  <c r="M1410" i="5"/>
  <c r="N1410" i="5"/>
  <c r="O1410" i="5"/>
  <c r="P1410" i="5"/>
  <c r="Q1410" i="5"/>
  <c r="R1410" i="5"/>
  <c r="S1410" i="5"/>
  <c r="T1410" i="5"/>
  <c r="U1410" i="5"/>
  <c r="B1411" i="5"/>
  <c r="C1411" i="5"/>
  <c r="D1411" i="5"/>
  <c r="E1411" i="5"/>
  <c r="F1411" i="5"/>
  <c r="G1411" i="5"/>
  <c r="H1411" i="5"/>
  <c r="I1411" i="5"/>
  <c r="J1411" i="5"/>
  <c r="K1411" i="5"/>
  <c r="L1411" i="5"/>
  <c r="M1411" i="5"/>
  <c r="N1411" i="5"/>
  <c r="O1411" i="5"/>
  <c r="P1411" i="5"/>
  <c r="Q1411" i="5"/>
  <c r="R1411" i="5"/>
  <c r="S1411" i="5"/>
  <c r="T1411" i="5"/>
  <c r="U1411" i="5"/>
  <c r="B1412" i="5"/>
  <c r="C1412" i="5"/>
  <c r="D1412" i="5"/>
  <c r="E1412" i="5"/>
  <c r="F1412" i="5"/>
  <c r="G1412" i="5"/>
  <c r="H1412" i="5"/>
  <c r="I1412" i="5"/>
  <c r="J1412" i="5"/>
  <c r="K1412" i="5"/>
  <c r="L1412" i="5"/>
  <c r="M1412" i="5"/>
  <c r="N1412" i="5"/>
  <c r="O1412" i="5"/>
  <c r="P1412" i="5"/>
  <c r="Q1412" i="5"/>
  <c r="R1412" i="5"/>
  <c r="S1412" i="5"/>
  <c r="T1412" i="5"/>
  <c r="U1412" i="5"/>
  <c r="B1413" i="5"/>
  <c r="C1413" i="5"/>
  <c r="D1413" i="5"/>
  <c r="E1413" i="5"/>
  <c r="F1413" i="5"/>
  <c r="G1413" i="5"/>
  <c r="H1413" i="5"/>
  <c r="I1413" i="5"/>
  <c r="J1413" i="5"/>
  <c r="K1413" i="5"/>
  <c r="L1413" i="5"/>
  <c r="M1413" i="5"/>
  <c r="N1413" i="5"/>
  <c r="O1413" i="5"/>
  <c r="P1413" i="5"/>
  <c r="Q1413" i="5"/>
  <c r="R1413" i="5"/>
  <c r="S1413" i="5"/>
  <c r="T1413" i="5"/>
  <c r="U1413" i="5"/>
  <c r="B1414" i="5"/>
  <c r="C1414" i="5"/>
  <c r="D1414" i="5"/>
  <c r="E1414" i="5"/>
  <c r="F1414" i="5"/>
  <c r="G1414" i="5"/>
  <c r="H1414" i="5"/>
  <c r="I1414" i="5"/>
  <c r="J1414" i="5"/>
  <c r="K1414" i="5"/>
  <c r="L1414" i="5"/>
  <c r="M1414" i="5"/>
  <c r="N1414" i="5"/>
  <c r="O1414" i="5"/>
  <c r="P1414" i="5"/>
  <c r="Q1414" i="5"/>
  <c r="R1414" i="5"/>
  <c r="S1414" i="5"/>
  <c r="T1414" i="5"/>
  <c r="U1414" i="5"/>
  <c r="B1415" i="5"/>
  <c r="C1415" i="5"/>
  <c r="D1415" i="5"/>
  <c r="E1415" i="5"/>
  <c r="F1415" i="5"/>
  <c r="G1415" i="5"/>
  <c r="H1415" i="5"/>
  <c r="I1415" i="5"/>
  <c r="J1415" i="5"/>
  <c r="K1415" i="5"/>
  <c r="L1415" i="5"/>
  <c r="M1415" i="5"/>
  <c r="N1415" i="5"/>
  <c r="O1415" i="5"/>
  <c r="P1415" i="5"/>
  <c r="Q1415" i="5"/>
  <c r="R1415" i="5"/>
  <c r="S1415" i="5"/>
  <c r="T1415" i="5"/>
  <c r="U1415" i="5"/>
  <c r="B1416" i="5"/>
  <c r="C1416" i="5"/>
  <c r="D1416" i="5"/>
  <c r="E1416" i="5"/>
  <c r="F1416" i="5"/>
  <c r="G1416" i="5"/>
  <c r="H1416" i="5"/>
  <c r="I1416" i="5"/>
  <c r="J1416" i="5"/>
  <c r="K1416" i="5"/>
  <c r="L1416" i="5"/>
  <c r="M1416" i="5"/>
  <c r="N1416" i="5"/>
  <c r="O1416" i="5"/>
  <c r="P1416" i="5"/>
  <c r="Q1416" i="5"/>
  <c r="R1416" i="5"/>
  <c r="S1416" i="5"/>
  <c r="T1416" i="5"/>
  <c r="U1416" i="5"/>
  <c r="B1417" i="5"/>
  <c r="C1417" i="5"/>
  <c r="D1417" i="5"/>
  <c r="E1417" i="5"/>
  <c r="F1417" i="5"/>
  <c r="G1417" i="5"/>
  <c r="H1417" i="5"/>
  <c r="I1417" i="5"/>
  <c r="J1417" i="5"/>
  <c r="K1417" i="5"/>
  <c r="L1417" i="5"/>
  <c r="M1417" i="5"/>
  <c r="N1417" i="5"/>
  <c r="O1417" i="5"/>
  <c r="P1417" i="5"/>
  <c r="Q1417" i="5"/>
  <c r="R1417" i="5"/>
  <c r="S1417" i="5"/>
  <c r="T1417" i="5"/>
  <c r="U1417" i="5"/>
  <c r="B1418" i="5"/>
  <c r="C1418" i="5"/>
  <c r="D1418" i="5"/>
  <c r="E1418" i="5"/>
  <c r="F1418" i="5"/>
  <c r="G1418" i="5"/>
  <c r="H1418" i="5"/>
  <c r="I1418" i="5"/>
  <c r="J1418" i="5"/>
  <c r="K1418" i="5"/>
  <c r="L1418" i="5"/>
  <c r="M1418" i="5"/>
  <c r="N1418" i="5"/>
  <c r="O1418" i="5"/>
  <c r="P1418" i="5"/>
  <c r="Q1418" i="5"/>
  <c r="R1418" i="5"/>
  <c r="S1418" i="5"/>
  <c r="T1418" i="5"/>
  <c r="U1418" i="5"/>
  <c r="B1419" i="5"/>
  <c r="C1419" i="5"/>
  <c r="D1419" i="5"/>
  <c r="E1419" i="5"/>
  <c r="F1419" i="5"/>
  <c r="G1419" i="5"/>
  <c r="H1419" i="5"/>
  <c r="I1419" i="5"/>
  <c r="J1419" i="5"/>
  <c r="K1419" i="5"/>
  <c r="L1419" i="5"/>
  <c r="M1419" i="5"/>
  <c r="N1419" i="5"/>
  <c r="O1419" i="5"/>
  <c r="P1419" i="5"/>
  <c r="Q1419" i="5"/>
  <c r="R1419" i="5"/>
  <c r="S1419" i="5"/>
  <c r="T1419" i="5"/>
  <c r="U1419" i="5"/>
  <c r="B1420" i="5"/>
  <c r="C1420" i="5"/>
  <c r="D1420" i="5"/>
  <c r="E1420" i="5"/>
  <c r="F1420" i="5"/>
  <c r="G1420" i="5"/>
  <c r="H1420" i="5"/>
  <c r="I1420" i="5"/>
  <c r="J1420" i="5"/>
  <c r="K1420" i="5"/>
  <c r="L1420" i="5"/>
  <c r="M1420" i="5"/>
  <c r="N1420" i="5"/>
  <c r="O1420" i="5"/>
  <c r="P1420" i="5"/>
  <c r="Q1420" i="5"/>
  <c r="R1420" i="5"/>
  <c r="S1420" i="5"/>
  <c r="T1420" i="5"/>
  <c r="U1420" i="5"/>
  <c r="B1421" i="5"/>
  <c r="C1421" i="5"/>
  <c r="D1421" i="5"/>
  <c r="E1421" i="5"/>
  <c r="F1421" i="5"/>
  <c r="G1421" i="5"/>
  <c r="H1421" i="5"/>
  <c r="I1421" i="5"/>
  <c r="J1421" i="5"/>
  <c r="K1421" i="5"/>
  <c r="L1421" i="5"/>
  <c r="M1421" i="5"/>
  <c r="N1421" i="5"/>
  <c r="O1421" i="5"/>
  <c r="P1421" i="5"/>
  <c r="Q1421" i="5"/>
  <c r="R1421" i="5"/>
  <c r="S1421" i="5"/>
  <c r="T1421" i="5"/>
  <c r="U1421" i="5"/>
  <c r="B1422" i="5"/>
  <c r="C1422" i="5"/>
  <c r="D1422" i="5"/>
  <c r="E1422" i="5"/>
  <c r="F1422" i="5"/>
  <c r="G1422" i="5"/>
  <c r="H1422" i="5"/>
  <c r="I1422" i="5"/>
  <c r="J1422" i="5"/>
  <c r="K1422" i="5"/>
  <c r="L1422" i="5"/>
  <c r="M1422" i="5"/>
  <c r="N1422" i="5"/>
  <c r="O1422" i="5"/>
  <c r="P1422" i="5"/>
  <c r="Q1422" i="5"/>
  <c r="R1422" i="5"/>
  <c r="S1422" i="5"/>
  <c r="T1422" i="5"/>
  <c r="U1422" i="5"/>
  <c r="B1423" i="5"/>
  <c r="C1423" i="5"/>
  <c r="D1423" i="5"/>
  <c r="E1423" i="5"/>
  <c r="F1423" i="5"/>
  <c r="G1423" i="5"/>
  <c r="H1423" i="5"/>
  <c r="I1423" i="5"/>
  <c r="J1423" i="5"/>
  <c r="K1423" i="5"/>
  <c r="L1423" i="5"/>
  <c r="M1423" i="5"/>
  <c r="N1423" i="5"/>
  <c r="O1423" i="5"/>
  <c r="P1423" i="5"/>
  <c r="Q1423" i="5"/>
  <c r="R1423" i="5"/>
  <c r="S1423" i="5"/>
  <c r="T1423" i="5"/>
  <c r="U1423" i="5"/>
  <c r="B1424" i="5"/>
  <c r="C1424" i="5"/>
  <c r="D1424" i="5"/>
  <c r="E1424" i="5"/>
  <c r="F1424" i="5"/>
  <c r="G1424" i="5"/>
  <c r="H1424" i="5"/>
  <c r="I1424" i="5"/>
  <c r="J1424" i="5"/>
  <c r="K1424" i="5"/>
  <c r="L1424" i="5"/>
  <c r="M1424" i="5"/>
  <c r="N1424" i="5"/>
  <c r="O1424" i="5"/>
  <c r="P1424" i="5"/>
  <c r="Q1424" i="5"/>
  <c r="R1424" i="5"/>
  <c r="S1424" i="5"/>
  <c r="T1424" i="5"/>
  <c r="U1424" i="5"/>
  <c r="B1425" i="5"/>
  <c r="C1425" i="5"/>
  <c r="D1425" i="5"/>
  <c r="E1425" i="5"/>
  <c r="F1425" i="5"/>
  <c r="G1425" i="5"/>
  <c r="H1425" i="5"/>
  <c r="I1425" i="5"/>
  <c r="J1425" i="5"/>
  <c r="K1425" i="5"/>
  <c r="L1425" i="5"/>
  <c r="M1425" i="5"/>
  <c r="N1425" i="5"/>
  <c r="O1425" i="5"/>
  <c r="P1425" i="5"/>
  <c r="Q1425" i="5"/>
  <c r="R1425" i="5"/>
  <c r="S1425" i="5"/>
  <c r="T1425" i="5"/>
  <c r="U1425" i="5"/>
  <c r="B1426" i="5"/>
  <c r="C1426" i="5"/>
  <c r="D1426" i="5"/>
  <c r="E1426" i="5"/>
  <c r="F1426" i="5"/>
  <c r="G1426" i="5"/>
  <c r="H1426" i="5"/>
  <c r="I1426" i="5"/>
  <c r="J1426" i="5"/>
  <c r="K1426" i="5"/>
  <c r="L1426" i="5"/>
  <c r="M1426" i="5"/>
  <c r="N1426" i="5"/>
  <c r="O1426" i="5"/>
  <c r="P1426" i="5"/>
  <c r="Q1426" i="5"/>
  <c r="R1426" i="5"/>
  <c r="S1426" i="5"/>
  <c r="T1426" i="5"/>
  <c r="U1426" i="5"/>
  <c r="B1427" i="5"/>
  <c r="C1427" i="5"/>
  <c r="D1427" i="5"/>
  <c r="E1427" i="5"/>
  <c r="F1427" i="5"/>
  <c r="G1427" i="5"/>
  <c r="H1427" i="5"/>
  <c r="I1427" i="5"/>
  <c r="J1427" i="5"/>
  <c r="K1427" i="5"/>
  <c r="L1427" i="5"/>
  <c r="M1427" i="5"/>
  <c r="N1427" i="5"/>
  <c r="O1427" i="5"/>
  <c r="P1427" i="5"/>
  <c r="Q1427" i="5"/>
  <c r="R1427" i="5"/>
  <c r="S1427" i="5"/>
  <c r="T1427" i="5"/>
  <c r="U1427" i="5"/>
  <c r="B1428" i="5"/>
  <c r="C1428" i="5"/>
  <c r="D1428" i="5"/>
  <c r="E1428" i="5"/>
  <c r="F1428" i="5"/>
  <c r="G1428" i="5"/>
  <c r="H1428" i="5"/>
  <c r="I1428" i="5"/>
  <c r="J1428" i="5"/>
  <c r="K1428" i="5"/>
  <c r="L1428" i="5"/>
  <c r="M1428" i="5"/>
  <c r="N1428" i="5"/>
  <c r="O1428" i="5"/>
  <c r="P1428" i="5"/>
  <c r="Q1428" i="5"/>
  <c r="R1428" i="5"/>
  <c r="S1428" i="5"/>
  <c r="T1428" i="5"/>
  <c r="U1428" i="5"/>
  <c r="B1429" i="5"/>
  <c r="C1429" i="5"/>
  <c r="D1429" i="5"/>
  <c r="E1429" i="5"/>
  <c r="F1429" i="5"/>
  <c r="G1429" i="5"/>
  <c r="H1429" i="5"/>
  <c r="I1429" i="5"/>
  <c r="J1429" i="5"/>
  <c r="K1429" i="5"/>
  <c r="L1429" i="5"/>
  <c r="M1429" i="5"/>
  <c r="N1429" i="5"/>
  <c r="O1429" i="5"/>
  <c r="P1429" i="5"/>
  <c r="Q1429" i="5"/>
  <c r="R1429" i="5"/>
  <c r="S1429" i="5"/>
  <c r="T1429" i="5"/>
  <c r="U1429" i="5"/>
  <c r="B1430" i="5"/>
  <c r="C1430" i="5"/>
  <c r="D1430" i="5"/>
  <c r="E1430" i="5"/>
  <c r="F1430" i="5"/>
  <c r="G1430" i="5"/>
  <c r="H1430" i="5"/>
  <c r="I1430" i="5"/>
  <c r="J1430" i="5"/>
  <c r="K1430" i="5"/>
  <c r="L1430" i="5"/>
  <c r="M1430" i="5"/>
  <c r="N1430" i="5"/>
  <c r="O1430" i="5"/>
  <c r="P1430" i="5"/>
  <c r="Q1430" i="5"/>
  <c r="R1430" i="5"/>
  <c r="S1430" i="5"/>
  <c r="T1430" i="5"/>
  <c r="U1430" i="5"/>
  <c r="B1431" i="5"/>
  <c r="C1431" i="5"/>
  <c r="D1431" i="5"/>
  <c r="E1431" i="5"/>
  <c r="F1431" i="5"/>
  <c r="G1431" i="5"/>
  <c r="H1431" i="5"/>
  <c r="I1431" i="5"/>
  <c r="J1431" i="5"/>
  <c r="K1431" i="5"/>
  <c r="L1431" i="5"/>
  <c r="M1431" i="5"/>
  <c r="N1431" i="5"/>
  <c r="O1431" i="5"/>
  <c r="P1431" i="5"/>
  <c r="Q1431" i="5"/>
  <c r="R1431" i="5"/>
  <c r="S1431" i="5"/>
  <c r="T1431" i="5"/>
  <c r="U1431" i="5"/>
  <c r="B1432" i="5"/>
  <c r="C1432" i="5"/>
  <c r="D1432" i="5"/>
  <c r="E1432" i="5"/>
  <c r="F1432" i="5"/>
  <c r="G1432" i="5"/>
  <c r="H1432" i="5"/>
  <c r="I1432" i="5"/>
  <c r="J1432" i="5"/>
  <c r="K1432" i="5"/>
  <c r="L1432" i="5"/>
  <c r="M1432" i="5"/>
  <c r="N1432" i="5"/>
  <c r="O1432" i="5"/>
  <c r="P1432" i="5"/>
  <c r="Q1432" i="5"/>
  <c r="R1432" i="5"/>
  <c r="S1432" i="5"/>
  <c r="T1432" i="5"/>
  <c r="U1432" i="5"/>
  <c r="B1433" i="5"/>
  <c r="C1433" i="5"/>
  <c r="D1433" i="5"/>
  <c r="E1433" i="5"/>
  <c r="F1433" i="5"/>
  <c r="G1433" i="5"/>
  <c r="H1433" i="5"/>
  <c r="I1433" i="5"/>
  <c r="J1433" i="5"/>
  <c r="K1433" i="5"/>
  <c r="L1433" i="5"/>
  <c r="M1433" i="5"/>
  <c r="N1433" i="5"/>
  <c r="O1433" i="5"/>
  <c r="P1433" i="5"/>
  <c r="Q1433" i="5"/>
  <c r="R1433" i="5"/>
  <c r="S1433" i="5"/>
  <c r="T1433" i="5"/>
  <c r="U1433" i="5"/>
  <c r="B1434" i="5"/>
  <c r="C1434" i="5"/>
  <c r="D1434" i="5"/>
  <c r="E1434" i="5"/>
  <c r="F1434" i="5"/>
  <c r="G1434" i="5"/>
  <c r="H1434" i="5"/>
  <c r="I1434" i="5"/>
  <c r="J1434" i="5"/>
  <c r="K1434" i="5"/>
  <c r="L1434" i="5"/>
  <c r="M1434" i="5"/>
  <c r="N1434" i="5"/>
  <c r="O1434" i="5"/>
  <c r="P1434" i="5"/>
  <c r="Q1434" i="5"/>
  <c r="R1434" i="5"/>
  <c r="S1434" i="5"/>
  <c r="T1434" i="5"/>
  <c r="U1434" i="5"/>
  <c r="B1435" i="5"/>
  <c r="C1435" i="5"/>
  <c r="D1435" i="5"/>
  <c r="E1435" i="5"/>
  <c r="F1435" i="5"/>
  <c r="G1435" i="5"/>
  <c r="H1435" i="5"/>
  <c r="I1435" i="5"/>
  <c r="J1435" i="5"/>
  <c r="K1435" i="5"/>
  <c r="L1435" i="5"/>
  <c r="M1435" i="5"/>
  <c r="N1435" i="5"/>
  <c r="O1435" i="5"/>
  <c r="P1435" i="5"/>
  <c r="Q1435" i="5"/>
  <c r="R1435" i="5"/>
  <c r="S1435" i="5"/>
  <c r="T1435" i="5"/>
  <c r="U1435" i="5"/>
  <c r="B1436" i="5"/>
  <c r="C1436" i="5"/>
  <c r="D1436" i="5"/>
  <c r="E1436" i="5"/>
  <c r="F1436" i="5"/>
  <c r="G1436" i="5"/>
  <c r="H1436" i="5"/>
  <c r="I1436" i="5"/>
  <c r="J1436" i="5"/>
  <c r="K1436" i="5"/>
  <c r="L1436" i="5"/>
  <c r="M1436" i="5"/>
  <c r="N1436" i="5"/>
  <c r="O1436" i="5"/>
  <c r="P1436" i="5"/>
  <c r="Q1436" i="5"/>
  <c r="R1436" i="5"/>
  <c r="S1436" i="5"/>
  <c r="T1436" i="5"/>
  <c r="U1436" i="5"/>
  <c r="B1437" i="5"/>
  <c r="C1437" i="5"/>
  <c r="D1437" i="5"/>
  <c r="E1437" i="5"/>
  <c r="F1437" i="5"/>
  <c r="G1437" i="5"/>
  <c r="H1437" i="5"/>
  <c r="I1437" i="5"/>
  <c r="J1437" i="5"/>
  <c r="K1437" i="5"/>
  <c r="L1437" i="5"/>
  <c r="M1437" i="5"/>
  <c r="N1437" i="5"/>
  <c r="O1437" i="5"/>
  <c r="P1437" i="5"/>
  <c r="Q1437" i="5"/>
  <c r="R1437" i="5"/>
  <c r="S1437" i="5"/>
  <c r="T1437" i="5"/>
  <c r="U1437" i="5"/>
  <c r="B1438" i="5"/>
  <c r="C1438" i="5"/>
  <c r="D1438" i="5"/>
  <c r="E1438" i="5"/>
  <c r="F1438" i="5"/>
  <c r="G1438" i="5"/>
  <c r="H1438" i="5"/>
  <c r="I1438" i="5"/>
  <c r="J1438" i="5"/>
  <c r="K1438" i="5"/>
  <c r="L1438" i="5"/>
  <c r="M1438" i="5"/>
  <c r="N1438" i="5"/>
  <c r="O1438" i="5"/>
  <c r="P1438" i="5"/>
  <c r="Q1438" i="5"/>
  <c r="R1438" i="5"/>
  <c r="S1438" i="5"/>
  <c r="T1438" i="5"/>
  <c r="U1438" i="5"/>
  <c r="B1439" i="5"/>
  <c r="C1439" i="5"/>
  <c r="D1439" i="5"/>
  <c r="E1439" i="5"/>
  <c r="F1439" i="5"/>
  <c r="G1439" i="5"/>
  <c r="H1439" i="5"/>
  <c r="I1439" i="5"/>
  <c r="J1439" i="5"/>
  <c r="K1439" i="5"/>
  <c r="L1439" i="5"/>
  <c r="M1439" i="5"/>
  <c r="N1439" i="5"/>
  <c r="O1439" i="5"/>
  <c r="P1439" i="5"/>
  <c r="Q1439" i="5"/>
  <c r="R1439" i="5"/>
  <c r="S1439" i="5"/>
  <c r="T1439" i="5"/>
  <c r="U1439" i="5"/>
  <c r="B1440" i="5"/>
  <c r="C1440" i="5"/>
  <c r="D1440" i="5"/>
  <c r="E1440" i="5"/>
  <c r="F1440" i="5"/>
  <c r="G1440" i="5"/>
  <c r="H1440" i="5"/>
  <c r="I1440" i="5"/>
  <c r="J1440" i="5"/>
  <c r="K1440" i="5"/>
  <c r="L1440" i="5"/>
  <c r="M1440" i="5"/>
  <c r="N1440" i="5"/>
  <c r="O1440" i="5"/>
  <c r="P1440" i="5"/>
  <c r="Q1440" i="5"/>
  <c r="R1440" i="5"/>
  <c r="S1440" i="5"/>
  <c r="T1440" i="5"/>
  <c r="U1440" i="5"/>
  <c r="B1441" i="5"/>
  <c r="C1441" i="5"/>
  <c r="D1441" i="5"/>
  <c r="E1441" i="5"/>
  <c r="F1441" i="5"/>
  <c r="G1441" i="5"/>
  <c r="H1441" i="5"/>
  <c r="I1441" i="5"/>
  <c r="J1441" i="5"/>
  <c r="K1441" i="5"/>
  <c r="L1441" i="5"/>
  <c r="M1441" i="5"/>
  <c r="N1441" i="5"/>
  <c r="O1441" i="5"/>
  <c r="P1441" i="5"/>
  <c r="Q1441" i="5"/>
  <c r="R1441" i="5"/>
  <c r="S1441" i="5"/>
  <c r="T1441" i="5"/>
  <c r="U1441" i="5"/>
  <c r="B1442" i="5"/>
  <c r="C1442" i="5"/>
  <c r="D1442" i="5"/>
  <c r="E1442" i="5"/>
  <c r="F1442" i="5"/>
  <c r="G1442" i="5"/>
  <c r="H1442" i="5"/>
  <c r="I1442" i="5"/>
  <c r="J1442" i="5"/>
  <c r="K1442" i="5"/>
  <c r="L1442" i="5"/>
  <c r="M1442" i="5"/>
  <c r="N1442" i="5"/>
  <c r="O1442" i="5"/>
  <c r="P1442" i="5"/>
  <c r="Q1442" i="5"/>
  <c r="R1442" i="5"/>
  <c r="S1442" i="5"/>
  <c r="T1442" i="5"/>
  <c r="U1442" i="5"/>
  <c r="B1443" i="5"/>
  <c r="C1443" i="5"/>
  <c r="D1443" i="5"/>
  <c r="E1443" i="5"/>
  <c r="F1443" i="5"/>
  <c r="G1443" i="5"/>
  <c r="H1443" i="5"/>
  <c r="I1443" i="5"/>
  <c r="J1443" i="5"/>
  <c r="K1443" i="5"/>
  <c r="L1443" i="5"/>
  <c r="M1443" i="5"/>
  <c r="N1443" i="5"/>
  <c r="O1443" i="5"/>
  <c r="P1443" i="5"/>
  <c r="Q1443" i="5"/>
  <c r="R1443" i="5"/>
  <c r="S1443" i="5"/>
  <c r="T1443" i="5"/>
  <c r="U1443" i="5"/>
  <c r="B1444" i="5"/>
  <c r="C1444" i="5"/>
  <c r="D1444" i="5"/>
  <c r="E1444" i="5"/>
  <c r="F1444" i="5"/>
  <c r="G1444" i="5"/>
  <c r="H1444" i="5"/>
  <c r="I1444" i="5"/>
  <c r="J1444" i="5"/>
  <c r="K1444" i="5"/>
  <c r="L1444" i="5"/>
  <c r="M1444" i="5"/>
  <c r="N1444" i="5"/>
  <c r="O1444" i="5"/>
  <c r="P1444" i="5"/>
  <c r="Q1444" i="5"/>
  <c r="R1444" i="5"/>
  <c r="S1444" i="5"/>
  <c r="T1444" i="5"/>
  <c r="U1444" i="5"/>
  <c r="B1445" i="5"/>
  <c r="C1445" i="5"/>
  <c r="D1445" i="5"/>
  <c r="E1445" i="5"/>
  <c r="F1445" i="5"/>
  <c r="G1445" i="5"/>
  <c r="H1445" i="5"/>
  <c r="I1445" i="5"/>
  <c r="J1445" i="5"/>
  <c r="K1445" i="5"/>
  <c r="L1445" i="5"/>
  <c r="M1445" i="5"/>
  <c r="N1445" i="5"/>
  <c r="O1445" i="5"/>
  <c r="P1445" i="5"/>
  <c r="Q1445" i="5"/>
  <c r="R1445" i="5"/>
  <c r="S1445" i="5"/>
  <c r="T1445" i="5"/>
  <c r="U1445" i="5"/>
  <c r="B1446" i="5"/>
  <c r="C1446" i="5"/>
  <c r="D1446" i="5"/>
  <c r="E1446" i="5"/>
  <c r="F1446" i="5"/>
  <c r="G1446" i="5"/>
  <c r="H1446" i="5"/>
  <c r="I1446" i="5"/>
  <c r="J1446" i="5"/>
  <c r="K1446" i="5"/>
  <c r="L1446" i="5"/>
  <c r="M1446" i="5"/>
  <c r="N1446" i="5"/>
  <c r="O1446" i="5"/>
  <c r="P1446" i="5"/>
  <c r="Q1446" i="5"/>
  <c r="R1446" i="5"/>
  <c r="S1446" i="5"/>
  <c r="T1446" i="5"/>
  <c r="U1446" i="5"/>
  <c r="B1447" i="5"/>
  <c r="C1447" i="5"/>
  <c r="D1447" i="5"/>
  <c r="E1447" i="5"/>
  <c r="F1447" i="5"/>
  <c r="G1447" i="5"/>
  <c r="H1447" i="5"/>
  <c r="I1447" i="5"/>
  <c r="J1447" i="5"/>
  <c r="K1447" i="5"/>
  <c r="L1447" i="5"/>
  <c r="M1447" i="5"/>
  <c r="N1447" i="5"/>
  <c r="O1447" i="5"/>
  <c r="P1447" i="5"/>
  <c r="Q1447" i="5"/>
  <c r="R1447" i="5"/>
  <c r="S1447" i="5"/>
  <c r="T1447" i="5"/>
  <c r="U1447" i="5"/>
  <c r="B1448" i="5"/>
  <c r="C1448" i="5"/>
  <c r="D1448" i="5"/>
  <c r="E1448" i="5"/>
  <c r="F1448" i="5"/>
  <c r="G1448" i="5"/>
  <c r="H1448" i="5"/>
  <c r="I1448" i="5"/>
  <c r="J1448" i="5"/>
  <c r="K1448" i="5"/>
  <c r="L1448" i="5"/>
  <c r="M1448" i="5"/>
  <c r="N1448" i="5"/>
  <c r="O1448" i="5"/>
  <c r="P1448" i="5"/>
  <c r="Q1448" i="5"/>
  <c r="R1448" i="5"/>
  <c r="S1448" i="5"/>
  <c r="T1448" i="5"/>
  <c r="U1448" i="5"/>
  <c r="B1449" i="5"/>
  <c r="C1449" i="5"/>
  <c r="D1449" i="5"/>
  <c r="E1449" i="5"/>
  <c r="F1449" i="5"/>
  <c r="G1449" i="5"/>
  <c r="H1449" i="5"/>
  <c r="I1449" i="5"/>
  <c r="J1449" i="5"/>
  <c r="K1449" i="5"/>
  <c r="L1449" i="5"/>
  <c r="M1449" i="5"/>
  <c r="N1449" i="5"/>
  <c r="O1449" i="5"/>
  <c r="P1449" i="5"/>
  <c r="Q1449" i="5"/>
  <c r="R1449" i="5"/>
  <c r="S1449" i="5"/>
  <c r="T1449" i="5"/>
  <c r="U1449" i="5"/>
  <c r="B1450" i="5"/>
  <c r="C1450" i="5"/>
  <c r="D1450" i="5"/>
  <c r="E1450" i="5"/>
  <c r="F1450" i="5"/>
  <c r="G1450" i="5"/>
  <c r="H1450" i="5"/>
  <c r="I1450" i="5"/>
  <c r="J1450" i="5"/>
  <c r="K1450" i="5"/>
  <c r="L1450" i="5"/>
  <c r="M1450" i="5"/>
  <c r="N1450" i="5"/>
  <c r="O1450" i="5"/>
  <c r="P1450" i="5"/>
  <c r="Q1450" i="5"/>
  <c r="R1450" i="5"/>
  <c r="S1450" i="5"/>
  <c r="T1450" i="5"/>
  <c r="U1450" i="5"/>
  <c r="B1451" i="5"/>
  <c r="C1451" i="5"/>
  <c r="D1451" i="5"/>
  <c r="E1451" i="5"/>
  <c r="F1451" i="5"/>
  <c r="G1451" i="5"/>
  <c r="H1451" i="5"/>
  <c r="I1451" i="5"/>
  <c r="J1451" i="5"/>
  <c r="K1451" i="5"/>
  <c r="L1451" i="5"/>
  <c r="M1451" i="5"/>
  <c r="N1451" i="5"/>
  <c r="O1451" i="5"/>
  <c r="P1451" i="5"/>
  <c r="Q1451" i="5"/>
  <c r="R1451" i="5"/>
  <c r="S1451" i="5"/>
  <c r="T1451" i="5"/>
  <c r="U1451" i="5"/>
  <c r="B1452" i="5"/>
  <c r="C1452" i="5"/>
  <c r="D1452" i="5"/>
  <c r="E1452" i="5"/>
  <c r="F1452" i="5"/>
  <c r="G1452" i="5"/>
  <c r="H1452" i="5"/>
  <c r="I1452" i="5"/>
  <c r="J1452" i="5"/>
  <c r="K1452" i="5"/>
  <c r="L1452" i="5"/>
  <c r="M1452" i="5"/>
  <c r="N1452" i="5"/>
  <c r="O1452" i="5"/>
  <c r="P1452" i="5"/>
  <c r="Q1452" i="5"/>
  <c r="R1452" i="5"/>
  <c r="S1452" i="5"/>
  <c r="T1452" i="5"/>
  <c r="U1452" i="5"/>
  <c r="B1453" i="5"/>
  <c r="C1453" i="5"/>
  <c r="D1453" i="5"/>
  <c r="E1453" i="5"/>
  <c r="F1453" i="5"/>
  <c r="G1453" i="5"/>
  <c r="H1453" i="5"/>
  <c r="I1453" i="5"/>
  <c r="J1453" i="5"/>
  <c r="K1453" i="5"/>
  <c r="L1453" i="5"/>
  <c r="M1453" i="5"/>
  <c r="N1453" i="5"/>
  <c r="O1453" i="5"/>
  <c r="P1453" i="5"/>
  <c r="Q1453" i="5"/>
  <c r="R1453" i="5"/>
  <c r="S1453" i="5"/>
  <c r="T1453" i="5"/>
  <c r="U1453" i="5"/>
  <c r="B1454" i="5"/>
  <c r="C1454" i="5"/>
  <c r="D1454" i="5"/>
  <c r="E1454" i="5"/>
  <c r="F1454" i="5"/>
  <c r="G1454" i="5"/>
  <c r="H1454" i="5"/>
  <c r="I1454" i="5"/>
  <c r="J1454" i="5"/>
  <c r="K1454" i="5"/>
  <c r="L1454" i="5"/>
  <c r="M1454" i="5"/>
  <c r="N1454" i="5"/>
  <c r="O1454" i="5"/>
  <c r="P1454" i="5"/>
  <c r="Q1454" i="5"/>
  <c r="R1454" i="5"/>
  <c r="S1454" i="5"/>
  <c r="T1454" i="5"/>
  <c r="U1454" i="5"/>
  <c r="B1455" i="5"/>
  <c r="C1455" i="5"/>
  <c r="D1455" i="5"/>
  <c r="E1455" i="5"/>
  <c r="F1455" i="5"/>
  <c r="G1455" i="5"/>
  <c r="H1455" i="5"/>
  <c r="I1455" i="5"/>
  <c r="J1455" i="5"/>
  <c r="K1455" i="5"/>
  <c r="L1455" i="5"/>
  <c r="M1455" i="5"/>
  <c r="N1455" i="5"/>
  <c r="O1455" i="5"/>
  <c r="P1455" i="5"/>
  <c r="Q1455" i="5"/>
  <c r="R1455" i="5"/>
  <c r="S1455" i="5"/>
  <c r="T1455" i="5"/>
  <c r="U1455" i="5"/>
  <c r="B1456" i="5"/>
  <c r="C1456" i="5"/>
  <c r="D1456" i="5"/>
  <c r="E1456" i="5"/>
  <c r="F1456" i="5"/>
  <c r="G1456" i="5"/>
  <c r="H1456" i="5"/>
  <c r="I1456" i="5"/>
  <c r="J1456" i="5"/>
  <c r="K1456" i="5"/>
  <c r="L1456" i="5"/>
  <c r="M1456" i="5"/>
  <c r="N1456" i="5"/>
  <c r="O1456" i="5"/>
  <c r="P1456" i="5"/>
  <c r="Q1456" i="5"/>
  <c r="R1456" i="5"/>
  <c r="S1456" i="5"/>
  <c r="T1456" i="5"/>
  <c r="U1456" i="5"/>
  <c r="B1457" i="5"/>
  <c r="C1457" i="5"/>
  <c r="D1457" i="5"/>
  <c r="E1457" i="5"/>
  <c r="F1457" i="5"/>
  <c r="G1457" i="5"/>
  <c r="H1457" i="5"/>
  <c r="I1457" i="5"/>
  <c r="J1457" i="5"/>
  <c r="K1457" i="5"/>
  <c r="L1457" i="5"/>
  <c r="M1457" i="5"/>
  <c r="N1457" i="5"/>
  <c r="O1457" i="5"/>
  <c r="P1457" i="5"/>
  <c r="Q1457" i="5"/>
  <c r="R1457" i="5"/>
  <c r="S1457" i="5"/>
  <c r="T1457" i="5"/>
  <c r="U1457" i="5"/>
  <c r="B1458" i="5"/>
  <c r="C1458" i="5"/>
  <c r="D1458" i="5"/>
  <c r="E1458" i="5"/>
  <c r="F1458" i="5"/>
  <c r="G1458" i="5"/>
  <c r="H1458" i="5"/>
  <c r="I1458" i="5"/>
  <c r="J1458" i="5"/>
  <c r="K1458" i="5"/>
  <c r="L1458" i="5"/>
  <c r="M1458" i="5"/>
  <c r="N1458" i="5"/>
  <c r="O1458" i="5"/>
  <c r="P1458" i="5"/>
  <c r="Q1458" i="5"/>
  <c r="R1458" i="5"/>
  <c r="S1458" i="5"/>
  <c r="T1458" i="5"/>
  <c r="U1458" i="5"/>
  <c r="B1459" i="5"/>
  <c r="C1459" i="5"/>
  <c r="D1459" i="5"/>
  <c r="E1459" i="5"/>
  <c r="F1459" i="5"/>
  <c r="G1459" i="5"/>
  <c r="H1459" i="5"/>
  <c r="I1459" i="5"/>
  <c r="J1459" i="5"/>
  <c r="K1459" i="5"/>
  <c r="L1459" i="5"/>
  <c r="M1459" i="5"/>
  <c r="N1459" i="5"/>
  <c r="O1459" i="5"/>
  <c r="P1459" i="5"/>
  <c r="Q1459" i="5"/>
  <c r="R1459" i="5"/>
  <c r="S1459" i="5"/>
  <c r="T1459" i="5"/>
  <c r="U1459" i="5"/>
  <c r="B1460" i="5"/>
  <c r="C1460" i="5"/>
  <c r="D1460" i="5"/>
  <c r="E1460" i="5"/>
  <c r="F1460" i="5"/>
  <c r="G1460" i="5"/>
  <c r="H1460" i="5"/>
  <c r="I1460" i="5"/>
  <c r="J1460" i="5"/>
  <c r="K1460" i="5"/>
  <c r="L1460" i="5"/>
  <c r="M1460" i="5"/>
  <c r="N1460" i="5"/>
  <c r="O1460" i="5"/>
  <c r="P1460" i="5"/>
  <c r="Q1460" i="5"/>
  <c r="R1460" i="5"/>
  <c r="S1460" i="5"/>
  <c r="T1460" i="5"/>
  <c r="U1460" i="5"/>
  <c r="B1461" i="5"/>
  <c r="C1461" i="5"/>
  <c r="D1461" i="5"/>
  <c r="E1461" i="5"/>
  <c r="F1461" i="5"/>
  <c r="G1461" i="5"/>
  <c r="H1461" i="5"/>
  <c r="I1461" i="5"/>
  <c r="J1461" i="5"/>
  <c r="K1461" i="5"/>
  <c r="L1461" i="5"/>
  <c r="M1461" i="5"/>
  <c r="N1461" i="5"/>
  <c r="O1461" i="5"/>
  <c r="P1461" i="5"/>
  <c r="Q1461" i="5"/>
  <c r="R1461" i="5"/>
  <c r="S1461" i="5"/>
  <c r="T1461" i="5"/>
  <c r="U1461" i="5"/>
  <c r="B1462" i="5"/>
  <c r="C1462" i="5"/>
  <c r="D1462" i="5"/>
  <c r="E1462" i="5"/>
  <c r="F1462" i="5"/>
  <c r="G1462" i="5"/>
  <c r="H1462" i="5"/>
  <c r="I1462" i="5"/>
  <c r="J1462" i="5"/>
  <c r="K1462" i="5"/>
  <c r="L1462" i="5"/>
  <c r="M1462" i="5"/>
  <c r="N1462" i="5"/>
  <c r="O1462" i="5"/>
  <c r="P1462" i="5"/>
  <c r="Q1462" i="5"/>
  <c r="R1462" i="5"/>
  <c r="S1462" i="5"/>
  <c r="T1462" i="5"/>
  <c r="U1462" i="5"/>
  <c r="B1463" i="5"/>
  <c r="C1463" i="5"/>
  <c r="D1463" i="5"/>
  <c r="E1463" i="5"/>
  <c r="F1463" i="5"/>
  <c r="G1463" i="5"/>
  <c r="H1463" i="5"/>
  <c r="I1463" i="5"/>
  <c r="J1463" i="5"/>
  <c r="K1463" i="5"/>
  <c r="L1463" i="5"/>
  <c r="M1463" i="5"/>
  <c r="N1463" i="5"/>
  <c r="O1463" i="5"/>
  <c r="P1463" i="5"/>
  <c r="Q1463" i="5"/>
  <c r="R1463" i="5"/>
  <c r="S1463" i="5"/>
  <c r="T1463" i="5"/>
  <c r="U1463" i="5"/>
  <c r="B1464" i="5"/>
  <c r="C1464" i="5"/>
  <c r="D1464" i="5"/>
  <c r="E1464" i="5"/>
  <c r="F1464" i="5"/>
  <c r="G1464" i="5"/>
  <c r="H1464" i="5"/>
  <c r="I1464" i="5"/>
  <c r="J1464" i="5"/>
  <c r="K1464" i="5"/>
  <c r="L1464" i="5"/>
  <c r="M1464" i="5"/>
  <c r="N1464" i="5"/>
  <c r="O1464" i="5"/>
  <c r="P1464" i="5"/>
  <c r="Q1464" i="5"/>
  <c r="R1464" i="5"/>
  <c r="S1464" i="5"/>
  <c r="T1464" i="5"/>
  <c r="U1464" i="5"/>
  <c r="B1465" i="5"/>
  <c r="C1465" i="5"/>
  <c r="D1465" i="5"/>
  <c r="E1465" i="5"/>
  <c r="F1465" i="5"/>
  <c r="G1465" i="5"/>
  <c r="H1465" i="5"/>
  <c r="I1465" i="5"/>
  <c r="J1465" i="5"/>
  <c r="K1465" i="5"/>
  <c r="L1465" i="5"/>
  <c r="M1465" i="5"/>
  <c r="N1465" i="5"/>
  <c r="O1465" i="5"/>
  <c r="P1465" i="5"/>
  <c r="Q1465" i="5"/>
  <c r="R1465" i="5"/>
  <c r="S1465" i="5"/>
  <c r="T1465" i="5"/>
  <c r="U1465" i="5"/>
  <c r="B1466" i="5"/>
  <c r="C1466" i="5"/>
  <c r="D1466" i="5"/>
  <c r="E1466" i="5"/>
  <c r="F1466" i="5"/>
  <c r="G1466" i="5"/>
  <c r="H1466" i="5"/>
  <c r="I1466" i="5"/>
  <c r="J1466" i="5"/>
  <c r="K1466" i="5"/>
  <c r="L1466" i="5"/>
  <c r="M1466" i="5"/>
  <c r="N1466" i="5"/>
  <c r="O1466" i="5"/>
  <c r="P1466" i="5"/>
  <c r="Q1466" i="5"/>
  <c r="R1466" i="5"/>
  <c r="S1466" i="5"/>
  <c r="T1466" i="5"/>
  <c r="U1466" i="5"/>
  <c r="B1467" i="5"/>
  <c r="C1467" i="5"/>
  <c r="D1467" i="5"/>
  <c r="E1467" i="5"/>
  <c r="F1467" i="5"/>
  <c r="G1467" i="5"/>
  <c r="H1467" i="5"/>
  <c r="I1467" i="5"/>
  <c r="J1467" i="5"/>
  <c r="K1467" i="5"/>
  <c r="L1467" i="5"/>
  <c r="M1467" i="5"/>
  <c r="N1467" i="5"/>
  <c r="O1467" i="5"/>
  <c r="P1467" i="5"/>
  <c r="Q1467" i="5"/>
  <c r="R1467" i="5"/>
  <c r="S1467" i="5"/>
  <c r="T1467" i="5"/>
  <c r="U1467" i="5"/>
  <c r="B1468" i="5"/>
  <c r="C1468" i="5"/>
  <c r="D1468" i="5"/>
  <c r="E1468" i="5"/>
  <c r="F1468" i="5"/>
  <c r="G1468" i="5"/>
  <c r="H1468" i="5"/>
  <c r="I1468" i="5"/>
  <c r="J1468" i="5"/>
  <c r="K1468" i="5"/>
  <c r="L1468" i="5"/>
  <c r="M1468" i="5"/>
  <c r="N1468" i="5"/>
  <c r="O1468" i="5"/>
  <c r="P1468" i="5"/>
  <c r="Q1468" i="5"/>
  <c r="R1468" i="5"/>
  <c r="S1468" i="5"/>
  <c r="T1468" i="5"/>
  <c r="U1468" i="5"/>
  <c r="B1469" i="5"/>
  <c r="C1469" i="5"/>
  <c r="D1469" i="5"/>
  <c r="E1469" i="5"/>
  <c r="F1469" i="5"/>
  <c r="G1469" i="5"/>
  <c r="H1469" i="5"/>
  <c r="I1469" i="5"/>
  <c r="J1469" i="5"/>
  <c r="K1469" i="5"/>
  <c r="L1469" i="5"/>
  <c r="M1469" i="5"/>
  <c r="N1469" i="5"/>
  <c r="O1469" i="5"/>
  <c r="P1469" i="5"/>
  <c r="Q1469" i="5"/>
  <c r="R1469" i="5"/>
  <c r="S1469" i="5"/>
  <c r="T1469" i="5"/>
  <c r="U1469" i="5"/>
  <c r="B1470" i="5"/>
  <c r="C1470" i="5"/>
  <c r="D1470" i="5"/>
  <c r="E1470" i="5"/>
  <c r="F1470" i="5"/>
  <c r="G1470" i="5"/>
  <c r="H1470" i="5"/>
  <c r="I1470" i="5"/>
  <c r="J1470" i="5"/>
  <c r="K1470" i="5"/>
  <c r="L1470" i="5"/>
  <c r="M1470" i="5"/>
  <c r="N1470" i="5"/>
  <c r="O1470" i="5"/>
  <c r="P1470" i="5"/>
  <c r="Q1470" i="5"/>
  <c r="R1470" i="5"/>
  <c r="S1470" i="5"/>
  <c r="T1470" i="5"/>
  <c r="U1470" i="5"/>
  <c r="B1471" i="5"/>
  <c r="C1471" i="5"/>
  <c r="D1471" i="5"/>
  <c r="E1471" i="5"/>
  <c r="F1471" i="5"/>
  <c r="G1471" i="5"/>
  <c r="H1471" i="5"/>
  <c r="I1471" i="5"/>
  <c r="J1471" i="5"/>
  <c r="K1471" i="5"/>
  <c r="L1471" i="5"/>
  <c r="M1471" i="5"/>
  <c r="N1471" i="5"/>
  <c r="O1471" i="5"/>
  <c r="P1471" i="5"/>
  <c r="Q1471" i="5"/>
  <c r="R1471" i="5"/>
  <c r="S1471" i="5"/>
  <c r="T1471" i="5"/>
  <c r="U1471" i="5"/>
  <c r="B1472" i="5"/>
  <c r="C1472" i="5"/>
  <c r="D1472" i="5"/>
  <c r="E1472" i="5"/>
  <c r="F1472" i="5"/>
  <c r="G1472" i="5"/>
  <c r="H1472" i="5"/>
  <c r="I1472" i="5"/>
  <c r="J1472" i="5"/>
  <c r="K1472" i="5"/>
  <c r="L1472" i="5"/>
  <c r="M1472" i="5"/>
  <c r="N1472" i="5"/>
  <c r="O1472" i="5"/>
  <c r="P1472" i="5"/>
  <c r="Q1472" i="5"/>
  <c r="R1472" i="5"/>
  <c r="S1472" i="5"/>
  <c r="T1472" i="5"/>
  <c r="U1472" i="5"/>
  <c r="B1473" i="5"/>
  <c r="C1473" i="5"/>
  <c r="D1473" i="5"/>
  <c r="E1473" i="5"/>
  <c r="F1473" i="5"/>
  <c r="G1473" i="5"/>
  <c r="H1473" i="5"/>
  <c r="I1473" i="5"/>
  <c r="J1473" i="5"/>
  <c r="K1473" i="5"/>
  <c r="L1473" i="5"/>
  <c r="M1473" i="5"/>
  <c r="N1473" i="5"/>
  <c r="O1473" i="5"/>
  <c r="P1473" i="5"/>
  <c r="Q1473" i="5"/>
  <c r="R1473" i="5"/>
  <c r="S1473" i="5"/>
  <c r="T1473" i="5"/>
  <c r="U1473" i="5"/>
  <c r="B1474" i="5"/>
  <c r="C1474" i="5"/>
  <c r="D1474" i="5"/>
  <c r="E1474" i="5"/>
  <c r="F1474" i="5"/>
  <c r="G1474" i="5"/>
  <c r="H1474" i="5"/>
  <c r="I1474" i="5"/>
  <c r="J1474" i="5"/>
  <c r="K1474" i="5"/>
  <c r="L1474" i="5"/>
  <c r="M1474" i="5"/>
  <c r="N1474" i="5"/>
  <c r="O1474" i="5"/>
  <c r="P1474" i="5"/>
  <c r="Q1474" i="5"/>
  <c r="R1474" i="5"/>
  <c r="S1474" i="5"/>
  <c r="T1474" i="5"/>
  <c r="U1474" i="5"/>
  <c r="B1475" i="5"/>
  <c r="C1475" i="5"/>
  <c r="D1475" i="5"/>
  <c r="E1475" i="5"/>
  <c r="F1475" i="5"/>
  <c r="G1475" i="5"/>
  <c r="H1475" i="5"/>
  <c r="I1475" i="5"/>
  <c r="J1475" i="5"/>
  <c r="K1475" i="5"/>
  <c r="L1475" i="5"/>
  <c r="M1475" i="5"/>
  <c r="N1475" i="5"/>
  <c r="O1475" i="5"/>
  <c r="P1475" i="5"/>
  <c r="Q1475" i="5"/>
  <c r="R1475" i="5"/>
  <c r="S1475" i="5"/>
  <c r="T1475" i="5"/>
  <c r="U1475" i="5"/>
  <c r="B1476" i="5"/>
  <c r="C1476" i="5"/>
  <c r="D1476" i="5"/>
  <c r="E1476" i="5"/>
  <c r="F1476" i="5"/>
  <c r="G1476" i="5"/>
  <c r="H1476" i="5"/>
  <c r="I1476" i="5"/>
  <c r="J1476" i="5"/>
  <c r="K1476" i="5"/>
  <c r="L1476" i="5"/>
  <c r="M1476" i="5"/>
  <c r="N1476" i="5"/>
  <c r="O1476" i="5"/>
  <c r="P1476" i="5"/>
  <c r="Q1476" i="5"/>
  <c r="R1476" i="5"/>
  <c r="S1476" i="5"/>
  <c r="T1476" i="5"/>
  <c r="U1476" i="5"/>
  <c r="B1477" i="5"/>
  <c r="C1477" i="5"/>
  <c r="D1477" i="5"/>
  <c r="E1477" i="5"/>
  <c r="F1477" i="5"/>
  <c r="G1477" i="5"/>
  <c r="H1477" i="5"/>
  <c r="I1477" i="5"/>
  <c r="J1477" i="5"/>
  <c r="K1477" i="5"/>
  <c r="L1477" i="5"/>
  <c r="M1477" i="5"/>
  <c r="N1477" i="5"/>
  <c r="O1477" i="5"/>
  <c r="P1477" i="5"/>
  <c r="Q1477" i="5"/>
  <c r="R1477" i="5"/>
  <c r="S1477" i="5"/>
  <c r="T1477" i="5"/>
  <c r="U1477" i="5"/>
  <c r="B1478" i="5"/>
  <c r="C1478" i="5"/>
  <c r="D1478" i="5"/>
  <c r="E1478" i="5"/>
  <c r="F1478" i="5"/>
  <c r="G1478" i="5"/>
  <c r="H1478" i="5"/>
  <c r="I1478" i="5"/>
  <c r="J1478" i="5"/>
  <c r="K1478" i="5"/>
  <c r="L1478" i="5"/>
  <c r="M1478" i="5"/>
  <c r="N1478" i="5"/>
  <c r="O1478" i="5"/>
  <c r="P1478" i="5"/>
  <c r="Q1478" i="5"/>
  <c r="R1478" i="5"/>
  <c r="S1478" i="5"/>
  <c r="T1478" i="5"/>
  <c r="U1478" i="5"/>
  <c r="B1479" i="5"/>
  <c r="C1479" i="5"/>
  <c r="D1479" i="5"/>
  <c r="E1479" i="5"/>
  <c r="F1479" i="5"/>
  <c r="G1479" i="5"/>
  <c r="H1479" i="5"/>
  <c r="I1479" i="5"/>
  <c r="J1479" i="5"/>
  <c r="K1479" i="5"/>
  <c r="L1479" i="5"/>
  <c r="M1479" i="5"/>
  <c r="N1479" i="5"/>
  <c r="O1479" i="5"/>
  <c r="P1479" i="5"/>
  <c r="Q1479" i="5"/>
  <c r="R1479" i="5"/>
  <c r="S1479" i="5"/>
  <c r="T1479" i="5"/>
  <c r="U1479" i="5"/>
  <c r="B1480" i="5"/>
  <c r="C1480" i="5"/>
  <c r="D1480" i="5"/>
  <c r="E1480" i="5"/>
  <c r="F1480" i="5"/>
  <c r="G1480" i="5"/>
  <c r="H1480" i="5"/>
  <c r="I1480" i="5"/>
  <c r="J1480" i="5"/>
  <c r="K1480" i="5"/>
  <c r="L1480" i="5"/>
  <c r="M1480" i="5"/>
  <c r="N1480" i="5"/>
  <c r="O1480" i="5"/>
  <c r="P1480" i="5"/>
  <c r="Q1480" i="5"/>
  <c r="R1480" i="5"/>
  <c r="S1480" i="5"/>
  <c r="T1480" i="5"/>
  <c r="U1480" i="5"/>
  <c r="B1481" i="5"/>
  <c r="C1481" i="5"/>
  <c r="D1481" i="5"/>
  <c r="E1481" i="5"/>
  <c r="F1481" i="5"/>
  <c r="G1481" i="5"/>
  <c r="H1481" i="5"/>
  <c r="I1481" i="5"/>
  <c r="J1481" i="5"/>
  <c r="K1481" i="5"/>
  <c r="L1481" i="5"/>
  <c r="M1481" i="5"/>
  <c r="N1481" i="5"/>
  <c r="O1481" i="5"/>
  <c r="P1481" i="5"/>
  <c r="Q1481" i="5"/>
  <c r="R1481" i="5"/>
  <c r="S1481" i="5"/>
  <c r="T1481" i="5"/>
  <c r="U1481" i="5"/>
  <c r="B1482" i="5"/>
  <c r="C1482" i="5"/>
  <c r="D1482" i="5"/>
  <c r="E1482" i="5"/>
  <c r="F1482" i="5"/>
  <c r="G1482" i="5"/>
  <c r="H1482" i="5"/>
  <c r="I1482" i="5"/>
  <c r="J1482" i="5"/>
  <c r="K1482" i="5"/>
  <c r="L1482" i="5"/>
  <c r="M1482" i="5"/>
  <c r="N1482" i="5"/>
  <c r="O1482" i="5"/>
  <c r="P1482" i="5"/>
  <c r="Q1482" i="5"/>
  <c r="R1482" i="5"/>
  <c r="S1482" i="5"/>
  <c r="T1482" i="5"/>
  <c r="U1482" i="5"/>
  <c r="B1483" i="5"/>
  <c r="C1483" i="5"/>
  <c r="D1483" i="5"/>
  <c r="E1483" i="5"/>
  <c r="F1483" i="5"/>
  <c r="G1483" i="5"/>
  <c r="H1483" i="5"/>
  <c r="I1483" i="5"/>
  <c r="J1483" i="5"/>
  <c r="K1483" i="5"/>
  <c r="L1483" i="5"/>
  <c r="M1483" i="5"/>
  <c r="N1483" i="5"/>
  <c r="O1483" i="5"/>
  <c r="P1483" i="5"/>
  <c r="Q1483" i="5"/>
  <c r="R1483" i="5"/>
  <c r="S1483" i="5"/>
  <c r="T1483" i="5"/>
  <c r="U1483" i="5"/>
  <c r="B1484" i="5"/>
  <c r="C1484" i="5"/>
  <c r="D1484" i="5"/>
  <c r="E1484" i="5"/>
  <c r="F1484" i="5"/>
  <c r="G1484" i="5"/>
  <c r="H1484" i="5"/>
  <c r="I1484" i="5"/>
  <c r="J1484" i="5"/>
  <c r="K1484" i="5"/>
  <c r="L1484" i="5"/>
  <c r="M1484" i="5"/>
  <c r="N1484" i="5"/>
  <c r="O1484" i="5"/>
  <c r="P1484" i="5"/>
  <c r="Q1484" i="5"/>
  <c r="R1484" i="5"/>
  <c r="S1484" i="5"/>
  <c r="T1484" i="5"/>
  <c r="U1484" i="5"/>
  <c r="B1485" i="5"/>
  <c r="C1485" i="5"/>
  <c r="D1485" i="5"/>
  <c r="E1485" i="5"/>
  <c r="F1485" i="5"/>
  <c r="G1485" i="5"/>
  <c r="H1485" i="5"/>
  <c r="I1485" i="5"/>
  <c r="J1485" i="5"/>
  <c r="K1485" i="5"/>
  <c r="L1485" i="5"/>
  <c r="M1485" i="5"/>
  <c r="N1485" i="5"/>
  <c r="O1485" i="5"/>
  <c r="P1485" i="5"/>
  <c r="Q1485" i="5"/>
  <c r="R1485" i="5"/>
  <c r="S1485" i="5"/>
  <c r="T1485" i="5"/>
  <c r="U1485" i="5"/>
  <c r="B1486" i="5"/>
  <c r="C1486" i="5"/>
  <c r="D1486" i="5"/>
  <c r="E1486" i="5"/>
  <c r="F1486" i="5"/>
  <c r="G1486" i="5"/>
  <c r="H1486" i="5"/>
  <c r="I1486" i="5"/>
  <c r="J1486" i="5"/>
  <c r="K1486" i="5"/>
  <c r="L1486" i="5"/>
  <c r="M1486" i="5"/>
  <c r="N1486" i="5"/>
  <c r="O1486" i="5"/>
  <c r="P1486" i="5"/>
  <c r="Q1486" i="5"/>
  <c r="R1486" i="5"/>
  <c r="S1486" i="5"/>
  <c r="T1486" i="5"/>
  <c r="U1486" i="5"/>
  <c r="B1487" i="5"/>
  <c r="C1487" i="5"/>
  <c r="D1487" i="5"/>
  <c r="E1487" i="5"/>
  <c r="F1487" i="5"/>
  <c r="G1487" i="5"/>
  <c r="H1487" i="5"/>
  <c r="I1487" i="5"/>
  <c r="J1487" i="5"/>
  <c r="K1487" i="5"/>
  <c r="L1487" i="5"/>
  <c r="M1487" i="5"/>
  <c r="N1487" i="5"/>
  <c r="O1487" i="5"/>
  <c r="P1487" i="5"/>
  <c r="Q1487" i="5"/>
  <c r="R1487" i="5"/>
  <c r="S1487" i="5"/>
  <c r="T1487" i="5"/>
  <c r="U1487" i="5"/>
  <c r="B1488" i="5"/>
  <c r="C1488" i="5"/>
  <c r="D1488" i="5"/>
  <c r="E1488" i="5"/>
  <c r="F1488" i="5"/>
  <c r="G1488" i="5"/>
  <c r="H1488" i="5"/>
  <c r="I1488" i="5"/>
  <c r="J1488" i="5"/>
  <c r="K1488" i="5"/>
  <c r="L1488" i="5"/>
  <c r="M1488" i="5"/>
  <c r="N1488" i="5"/>
  <c r="O1488" i="5"/>
  <c r="P1488" i="5"/>
  <c r="Q1488" i="5"/>
  <c r="R1488" i="5"/>
  <c r="S1488" i="5"/>
  <c r="T1488" i="5"/>
  <c r="U1488" i="5"/>
  <c r="B1489" i="5"/>
  <c r="C1489" i="5"/>
  <c r="D1489" i="5"/>
  <c r="E1489" i="5"/>
  <c r="F1489" i="5"/>
  <c r="G1489" i="5"/>
  <c r="H1489" i="5"/>
  <c r="I1489" i="5"/>
  <c r="J1489" i="5"/>
  <c r="K1489" i="5"/>
  <c r="L1489" i="5"/>
  <c r="M1489" i="5"/>
  <c r="N1489" i="5"/>
  <c r="O1489" i="5"/>
  <c r="P1489" i="5"/>
  <c r="Q1489" i="5"/>
  <c r="R1489" i="5"/>
  <c r="S1489" i="5"/>
  <c r="T1489" i="5"/>
  <c r="U1489" i="5"/>
  <c r="B1490" i="5"/>
  <c r="C1490" i="5"/>
  <c r="D1490" i="5"/>
  <c r="E1490" i="5"/>
  <c r="F1490" i="5"/>
  <c r="G1490" i="5"/>
  <c r="H1490" i="5"/>
  <c r="I1490" i="5"/>
  <c r="J1490" i="5"/>
  <c r="K1490" i="5"/>
  <c r="L1490" i="5"/>
  <c r="M1490" i="5"/>
  <c r="N1490" i="5"/>
  <c r="O1490" i="5"/>
  <c r="P1490" i="5"/>
  <c r="Q1490" i="5"/>
  <c r="R1490" i="5"/>
  <c r="S1490" i="5"/>
  <c r="T1490" i="5"/>
  <c r="U1490" i="5"/>
  <c r="B1491" i="5"/>
  <c r="C1491" i="5"/>
  <c r="D1491" i="5"/>
  <c r="E1491" i="5"/>
  <c r="F1491" i="5"/>
  <c r="G1491" i="5"/>
  <c r="H1491" i="5"/>
  <c r="I1491" i="5"/>
  <c r="J1491" i="5"/>
  <c r="K1491" i="5"/>
  <c r="L1491" i="5"/>
  <c r="M1491" i="5"/>
  <c r="N1491" i="5"/>
  <c r="O1491" i="5"/>
  <c r="P1491" i="5"/>
  <c r="Q1491" i="5"/>
  <c r="R1491" i="5"/>
  <c r="S1491" i="5"/>
  <c r="T1491" i="5"/>
  <c r="U1491" i="5"/>
  <c r="B1492" i="5"/>
  <c r="C1492" i="5"/>
  <c r="D1492" i="5"/>
  <c r="E1492" i="5"/>
  <c r="F1492" i="5"/>
  <c r="G1492" i="5"/>
  <c r="H1492" i="5"/>
  <c r="I1492" i="5"/>
  <c r="J1492" i="5"/>
  <c r="K1492" i="5"/>
  <c r="L1492" i="5"/>
  <c r="M1492" i="5"/>
  <c r="N1492" i="5"/>
  <c r="O1492" i="5"/>
  <c r="P1492" i="5"/>
  <c r="Q1492" i="5"/>
  <c r="R1492" i="5"/>
  <c r="S1492" i="5"/>
  <c r="T1492" i="5"/>
  <c r="U1492" i="5"/>
  <c r="B1493" i="5"/>
  <c r="C1493" i="5"/>
  <c r="D1493" i="5"/>
  <c r="E1493" i="5"/>
  <c r="F1493" i="5"/>
  <c r="G1493" i="5"/>
  <c r="H1493" i="5"/>
  <c r="I1493" i="5"/>
  <c r="J1493" i="5"/>
  <c r="K1493" i="5"/>
  <c r="L1493" i="5"/>
  <c r="M1493" i="5"/>
  <c r="N1493" i="5"/>
  <c r="O1493" i="5"/>
  <c r="P1493" i="5"/>
  <c r="Q1493" i="5"/>
  <c r="R1493" i="5"/>
  <c r="S1493" i="5"/>
  <c r="T1493" i="5"/>
  <c r="U1493" i="5"/>
  <c r="B1494" i="5"/>
  <c r="C1494" i="5"/>
  <c r="D1494" i="5"/>
  <c r="E1494" i="5"/>
  <c r="F1494" i="5"/>
  <c r="G1494" i="5"/>
  <c r="H1494" i="5"/>
  <c r="I1494" i="5"/>
  <c r="J1494" i="5"/>
  <c r="K1494" i="5"/>
  <c r="L1494" i="5"/>
  <c r="M1494" i="5"/>
  <c r="N1494" i="5"/>
  <c r="O1494" i="5"/>
  <c r="P1494" i="5"/>
  <c r="Q1494" i="5"/>
  <c r="R1494" i="5"/>
  <c r="S1494" i="5"/>
  <c r="T1494" i="5"/>
  <c r="U1494" i="5"/>
  <c r="B1495" i="5"/>
  <c r="C1495" i="5"/>
  <c r="D1495" i="5"/>
  <c r="E1495" i="5"/>
  <c r="F1495" i="5"/>
  <c r="G1495" i="5"/>
  <c r="H1495" i="5"/>
  <c r="I1495" i="5"/>
  <c r="J1495" i="5"/>
  <c r="K1495" i="5"/>
  <c r="L1495" i="5"/>
  <c r="M1495" i="5"/>
  <c r="N1495" i="5"/>
  <c r="O1495" i="5"/>
  <c r="P1495" i="5"/>
  <c r="Q1495" i="5"/>
  <c r="R1495" i="5"/>
  <c r="S1495" i="5"/>
  <c r="T1495" i="5"/>
  <c r="U1495" i="5"/>
  <c r="B1496" i="5"/>
  <c r="C1496" i="5"/>
  <c r="D1496" i="5"/>
  <c r="E1496" i="5"/>
  <c r="F1496" i="5"/>
  <c r="G1496" i="5"/>
  <c r="H1496" i="5"/>
  <c r="I1496" i="5"/>
  <c r="J1496" i="5"/>
  <c r="K1496" i="5"/>
  <c r="L1496" i="5"/>
  <c r="M1496" i="5"/>
  <c r="N1496" i="5"/>
  <c r="O1496" i="5"/>
  <c r="P1496" i="5"/>
  <c r="Q1496" i="5"/>
  <c r="R1496" i="5"/>
  <c r="S1496" i="5"/>
  <c r="T1496" i="5"/>
  <c r="U1496" i="5"/>
  <c r="B1497" i="5"/>
  <c r="C1497" i="5"/>
  <c r="D1497" i="5"/>
  <c r="E1497" i="5"/>
  <c r="F1497" i="5"/>
  <c r="G1497" i="5"/>
  <c r="H1497" i="5"/>
  <c r="I1497" i="5"/>
  <c r="J1497" i="5"/>
  <c r="K1497" i="5"/>
  <c r="L1497" i="5"/>
  <c r="M1497" i="5"/>
  <c r="N1497" i="5"/>
  <c r="O1497" i="5"/>
  <c r="P1497" i="5"/>
  <c r="Q1497" i="5"/>
  <c r="R1497" i="5"/>
  <c r="S1497" i="5"/>
  <c r="T1497" i="5"/>
  <c r="U1497" i="5"/>
  <c r="B1498" i="5"/>
  <c r="C1498" i="5"/>
  <c r="D1498" i="5"/>
  <c r="E1498" i="5"/>
  <c r="F1498" i="5"/>
  <c r="G1498" i="5"/>
  <c r="H1498" i="5"/>
  <c r="I1498" i="5"/>
  <c r="J1498" i="5"/>
  <c r="K1498" i="5"/>
  <c r="L1498" i="5"/>
  <c r="M1498" i="5"/>
  <c r="N1498" i="5"/>
  <c r="O1498" i="5"/>
  <c r="P1498" i="5"/>
  <c r="Q1498" i="5"/>
  <c r="R1498" i="5"/>
  <c r="S1498" i="5"/>
  <c r="T1498" i="5"/>
  <c r="U1498" i="5"/>
  <c r="B1499" i="5"/>
  <c r="C1499" i="5"/>
  <c r="D1499" i="5"/>
  <c r="E1499" i="5"/>
  <c r="F1499" i="5"/>
  <c r="G1499" i="5"/>
  <c r="H1499" i="5"/>
  <c r="I1499" i="5"/>
  <c r="J1499" i="5"/>
  <c r="K1499" i="5"/>
  <c r="L1499" i="5"/>
  <c r="M1499" i="5"/>
  <c r="N1499" i="5"/>
  <c r="O1499" i="5"/>
  <c r="P1499" i="5"/>
  <c r="Q1499" i="5"/>
  <c r="R1499" i="5"/>
  <c r="S1499" i="5"/>
  <c r="T1499" i="5"/>
  <c r="U1499" i="5"/>
  <c r="B1500" i="5"/>
  <c r="C1500" i="5"/>
  <c r="D1500" i="5"/>
  <c r="E1500" i="5"/>
  <c r="F1500" i="5"/>
  <c r="G1500" i="5"/>
  <c r="H1500" i="5"/>
  <c r="I1500" i="5"/>
  <c r="J1500" i="5"/>
  <c r="K1500" i="5"/>
  <c r="L1500" i="5"/>
  <c r="M1500" i="5"/>
  <c r="N1500" i="5"/>
  <c r="O1500" i="5"/>
  <c r="P1500" i="5"/>
  <c r="Q1500" i="5"/>
  <c r="R1500" i="5"/>
  <c r="S1500" i="5"/>
  <c r="T1500" i="5"/>
  <c r="U1500" i="5"/>
  <c r="B1501" i="5"/>
  <c r="C1501" i="5"/>
  <c r="D1501" i="5"/>
  <c r="E1501" i="5"/>
  <c r="F1501" i="5"/>
  <c r="G1501" i="5"/>
  <c r="H1501" i="5"/>
  <c r="I1501" i="5"/>
  <c r="J1501" i="5"/>
  <c r="K1501" i="5"/>
  <c r="L1501" i="5"/>
  <c r="M1501" i="5"/>
  <c r="N1501" i="5"/>
  <c r="O1501" i="5"/>
  <c r="P1501" i="5"/>
  <c r="Q1501" i="5"/>
  <c r="R1501" i="5"/>
  <c r="S1501" i="5"/>
  <c r="T1501" i="5"/>
  <c r="U1501" i="5"/>
  <c r="B1502" i="5"/>
  <c r="C1502" i="5"/>
  <c r="D1502" i="5"/>
  <c r="E1502" i="5"/>
  <c r="F1502" i="5"/>
  <c r="G1502" i="5"/>
  <c r="H1502" i="5"/>
  <c r="I1502" i="5"/>
  <c r="J1502" i="5"/>
  <c r="K1502" i="5"/>
  <c r="L1502" i="5"/>
  <c r="M1502" i="5"/>
  <c r="N1502" i="5"/>
  <c r="O1502" i="5"/>
  <c r="P1502" i="5"/>
  <c r="Q1502" i="5"/>
  <c r="R1502" i="5"/>
  <c r="S1502" i="5"/>
  <c r="T1502" i="5"/>
  <c r="U1502" i="5"/>
  <c r="B1503" i="5"/>
  <c r="C1503" i="5"/>
  <c r="D1503" i="5"/>
  <c r="E1503" i="5"/>
  <c r="F1503" i="5"/>
  <c r="G1503" i="5"/>
  <c r="H1503" i="5"/>
  <c r="I1503" i="5"/>
  <c r="J1503" i="5"/>
  <c r="K1503" i="5"/>
  <c r="L1503" i="5"/>
  <c r="M1503" i="5"/>
  <c r="N1503" i="5"/>
  <c r="O1503" i="5"/>
  <c r="P1503" i="5"/>
  <c r="Q1503" i="5"/>
  <c r="R1503" i="5"/>
  <c r="S1503" i="5"/>
  <c r="T1503" i="5"/>
  <c r="U1503" i="5"/>
  <c r="B1504" i="5"/>
  <c r="C1504" i="5"/>
  <c r="D1504" i="5"/>
  <c r="E1504" i="5"/>
  <c r="F1504" i="5"/>
  <c r="G1504" i="5"/>
  <c r="H1504" i="5"/>
  <c r="I1504" i="5"/>
  <c r="J1504" i="5"/>
  <c r="K1504" i="5"/>
  <c r="L1504" i="5"/>
  <c r="M1504" i="5"/>
  <c r="N1504" i="5"/>
  <c r="O1504" i="5"/>
  <c r="P1504" i="5"/>
  <c r="Q1504" i="5"/>
  <c r="R1504" i="5"/>
  <c r="S1504" i="5"/>
  <c r="T1504" i="5"/>
  <c r="U1504" i="5"/>
  <c r="B1505" i="5"/>
  <c r="C1505" i="5"/>
  <c r="D1505" i="5"/>
  <c r="E1505" i="5"/>
  <c r="F1505" i="5"/>
  <c r="G1505" i="5"/>
  <c r="H1505" i="5"/>
  <c r="I1505" i="5"/>
  <c r="J1505" i="5"/>
  <c r="K1505" i="5"/>
  <c r="L1505" i="5"/>
  <c r="M1505" i="5"/>
  <c r="N1505" i="5"/>
  <c r="O1505" i="5"/>
  <c r="P1505" i="5"/>
  <c r="Q1505" i="5"/>
  <c r="R1505" i="5"/>
  <c r="S1505" i="5"/>
  <c r="T1505" i="5"/>
  <c r="U1505" i="5"/>
  <c r="B1506" i="5"/>
  <c r="C1506" i="5"/>
  <c r="D1506" i="5"/>
  <c r="E1506" i="5"/>
  <c r="F1506" i="5"/>
  <c r="G1506" i="5"/>
  <c r="H1506" i="5"/>
  <c r="I1506" i="5"/>
  <c r="J1506" i="5"/>
  <c r="K1506" i="5"/>
  <c r="L1506" i="5"/>
  <c r="M1506" i="5"/>
  <c r="N1506" i="5"/>
  <c r="O1506" i="5"/>
  <c r="P1506" i="5"/>
  <c r="Q1506" i="5"/>
  <c r="R1506" i="5"/>
  <c r="S1506" i="5"/>
  <c r="T1506" i="5"/>
  <c r="U1506" i="5"/>
  <c r="B1507" i="5"/>
  <c r="C1507" i="5"/>
  <c r="D1507" i="5"/>
  <c r="E1507" i="5"/>
  <c r="F1507" i="5"/>
  <c r="G1507" i="5"/>
  <c r="H1507" i="5"/>
  <c r="I1507" i="5"/>
  <c r="J1507" i="5"/>
  <c r="K1507" i="5"/>
  <c r="L1507" i="5"/>
  <c r="M1507" i="5"/>
  <c r="N1507" i="5"/>
  <c r="O1507" i="5"/>
  <c r="P1507" i="5"/>
  <c r="Q1507" i="5"/>
  <c r="R1507" i="5"/>
  <c r="S1507" i="5"/>
  <c r="T1507" i="5"/>
  <c r="U1507" i="5"/>
  <c r="B1508" i="5"/>
  <c r="C1508" i="5"/>
  <c r="D1508" i="5"/>
  <c r="E1508" i="5"/>
  <c r="F1508" i="5"/>
  <c r="G1508" i="5"/>
  <c r="H1508" i="5"/>
  <c r="I1508" i="5"/>
  <c r="J1508" i="5"/>
  <c r="K1508" i="5"/>
  <c r="L1508" i="5"/>
  <c r="M1508" i="5"/>
  <c r="N1508" i="5"/>
  <c r="O1508" i="5"/>
  <c r="P1508" i="5"/>
  <c r="Q1508" i="5"/>
  <c r="R1508" i="5"/>
  <c r="S1508" i="5"/>
  <c r="T1508" i="5"/>
  <c r="U1508" i="5"/>
  <c r="B1509" i="5"/>
  <c r="C1509" i="5"/>
  <c r="D1509" i="5"/>
  <c r="E1509" i="5"/>
  <c r="F1509" i="5"/>
  <c r="G1509" i="5"/>
  <c r="H1509" i="5"/>
  <c r="I1509" i="5"/>
  <c r="J1509" i="5"/>
  <c r="K1509" i="5"/>
  <c r="L1509" i="5"/>
  <c r="M1509" i="5"/>
  <c r="N1509" i="5"/>
  <c r="O1509" i="5"/>
  <c r="P1509" i="5"/>
  <c r="Q1509" i="5"/>
  <c r="R1509" i="5"/>
  <c r="S1509" i="5"/>
  <c r="T1509" i="5"/>
  <c r="U1509" i="5"/>
  <c r="B1510" i="5"/>
  <c r="C1510" i="5"/>
  <c r="D1510" i="5"/>
  <c r="E1510" i="5"/>
  <c r="F1510" i="5"/>
  <c r="G1510" i="5"/>
  <c r="H1510" i="5"/>
  <c r="I1510" i="5"/>
  <c r="J1510" i="5"/>
  <c r="K1510" i="5"/>
  <c r="L1510" i="5"/>
  <c r="M1510" i="5"/>
  <c r="N1510" i="5"/>
  <c r="O1510" i="5"/>
  <c r="P1510" i="5"/>
  <c r="Q1510" i="5"/>
  <c r="R1510" i="5"/>
  <c r="S1510" i="5"/>
  <c r="T1510" i="5"/>
  <c r="U1510" i="5"/>
  <c r="B1511" i="5"/>
  <c r="C1511" i="5"/>
  <c r="D1511" i="5"/>
  <c r="E1511" i="5"/>
  <c r="F1511" i="5"/>
  <c r="G1511" i="5"/>
  <c r="H1511" i="5"/>
  <c r="I1511" i="5"/>
  <c r="J1511" i="5"/>
  <c r="K1511" i="5"/>
  <c r="L1511" i="5"/>
  <c r="M1511" i="5"/>
  <c r="N1511" i="5"/>
  <c r="O1511" i="5"/>
  <c r="P1511" i="5"/>
  <c r="Q1511" i="5"/>
  <c r="R1511" i="5"/>
  <c r="S1511" i="5"/>
  <c r="T1511" i="5"/>
  <c r="U1511" i="5"/>
  <c r="B1512" i="5"/>
  <c r="C1512" i="5"/>
  <c r="D1512" i="5"/>
  <c r="E1512" i="5"/>
  <c r="F1512" i="5"/>
  <c r="G1512" i="5"/>
  <c r="H1512" i="5"/>
  <c r="I1512" i="5"/>
  <c r="J1512" i="5"/>
  <c r="K1512" i="5"/>
  <c r="L1512" i="5"/>
  <c r="M1512" i="5"/>
  <c r="N1512" i="5"/>
  <c r="O1512" i="5"/>
  <c r="P1512" i="5"/>
  <c r="Q1512" i="5"/>
  <c r="R1512" i="5"/>
  <c r="S1512" i="5"/>
  <c r="T1512" i="5"/>
  <c r="U1512" i="5"/>
  <c r="B1513" i="5"/>
  <c r="C1513" i="5"/>
  <c r="D1513" i="5"/>
  <c r="E1513" i="5"/>
  <c r="F1513" i="5"/>
  <c r="G1513" i="5"/>
  <c r="H1513" i="5"/>
  <c r="I1513" i="5"/>
  <c r="J1513" i="5"/>
  <c r="K1513" i="5"/>
  <c r="L1513" i="5"/>
  <c r="M1513" i="5"/>
  <c r="N1513" i="5"/>
  <c r="O1513" i="5"/>
  <c r="P1513" i="5"/>
  <c r="Q1513" i="5"/>
  <c r="R1513" i="5"/>
  <c r="S1513" i="5"/>
  <c r="T1513" i="5"/>
  <c r="U1513" i="5"/>
  <c r="B1514" i="5"/>
  <c r="C1514" i="5"/>
  <c r="D1514" i="5"/>
  <c r="E1514" i="5"/>
  <c r="F1514" i="5"/>
  <c r="G1514" i="5"/>
  <c r="H1514" i="5"/>
  <c r="I1514" i="5"/>
  <c r="J1514" i="5"/>
  <c r="K1514" i="5"/>
  <c r="L1514" i="5"/>
  <c r="M1514" i="5"/>
  <c r="N1514" i="5"/>
  <c r="O1514" i="5"/>
  <c r="P1514" i="5"/>
  <c r="Q1514" i="5"/>
  <c r="R1514" i="5"/>
  <c r="S1514" i="5"/>
  <c r="T1514" i="5"/>
  <c r="U1514" i="5"/>
  <c r="B1515" i="5"/>
  <c r="C1515" i="5"/>
  <c r="D1515" i="5"/>
  <c r="E1515" i="5"/>
  <c r="F1515" i="5"/>
  <c r="G1515" i="5"/>
  <c r="H1515" i="5"/>
  <c r="I1515" i="5"/>
  <c r="J1515" i="5"/>
  <c r="K1515" i="5"/>
  <c r="L1515" i="5"/>
  <c r="M1515" i="5"/>
  <c r="N1515" i="5"/>
  <c r="O1515" i="5"/>
  <c r="P1515" i="5"/>
  <c r="Q1515" i="5"/>
  <c r="R1515" i="5"/>
  <c r="S1515" i="5"/>
  <c r="T1515" i="5"/>
  <c r="U1515" i="5"/>
  <c r="B1516" i="5"/>
  <c r="C1516" i="5"/>
  <c r="D1516" i="5"/>
  <c r="E1516" i="5"/>
  <c r="F1516" i="5"/>
  <c r="G1516" i="5"/>
  <c r="H1516" i="5"/>
  <c r="I1516" i="5"/>
  <c r="J1516" i="5"/>
  <c r="K1516" i="5"/>
  <c r="L1516" i="5"/>
  <c r="M1516" i="5"/>
  <c r="N1516" i="5"/>
  <c r="O1516" i="5"/>
  <c r="P1516" i="5"/>
  <c r="Q1516" i="5"/>
  <c r="R1516" i="5"/>
  <c r="S1516" i="5"/>
  <c r="T1516" i="5"/>
  <c r="U1516" i="5"/>
  <c r="B1517" i="5"/>
  <c r="C1517" i="5"/>
  <c r="D1517" i="5"/>
  <c r="E1517" i="5"/>
  <c r="F1517" i="5"/>
  <c r="G1517" i="5"/>
  <c r="H1517" i="5"/>
  <c r="I1517" i="5"/>
  <c r="J1517" i="5"/>
  <c r="K1517" i="5"/>
  <c r="L1517" i="5"/>
  <c r="M1517" i="5"/>
  <c r="N1517" i="5"/>
  <c r="O1517" i="5"/>
  <c r="P1517" i="5"/>
  <c r="Q1517" i="5"/>
  <c r="R1517" i="5"/>
  <c r="S1517" i="5"/>
  <c r="T1517" i="5"/>
  <c r="U1517" i="5"/>
  <c r="B1518" i="5"/>
  <c r="C1518" i="5"/>
  <c r="D1518" i="5"/>
  <c r="E1518" i="5"/>
  <c r="F1518" i="5"/>
  <c r="G1518" i="5"/>
  <c r="H1518" i="5"/>
  <c r="I1518" i="5"/>
  <c r="J1518" i="5"/>
  <c r="K1518" i="5"/>
  <c r="L1518" i="5"/>
  <c r="M1518" i="5"/>
  <c r="N1518" i="5"/>
  <c r="O1518" i="5"/>
  <c r="P1518" i="5"/>
  <c r="Q1518" i="5"/>
  <c r="R1518" i="5"/>
  <c r="S1518" i="5"/>
  <c r="T1518" i="5"/>
  <c r="U1518" i="5"/>
  <c r="B1519" i="5"/>
  <c r="C1519" i="5"/>
  <c r="D1519" i="5"/>
  <c r="E1519" i="5"/>
  <c r="F1519" i="5"/>
  <c r="G1519" i="5"/>
  <c r="H1519" i="5"/>
  <c r="I1519" i="5"/>
  <c r="J1519" i="5"/>
  <c r="K1519" i="5"/>
  <c r="L1519" i="5"/>
  <c r="M1519" i="5"/>
  <c r="N1519" i="5"/>
  <c r="O1519" i="5"/>
  <c r="P1519" i="5"/>
  <c r="Q1519" i="5"/>
  <c r="R1519" i="5"/>
  <c r="S1519" i="5"/>
  <c r="T1519" i="5"/>
  <c r="U1519" i="5"/>
  <c r="B1520" i="5"/>
  <c r="C1520" i="5"/>
  <c r="D1520" i="5"/>
  <c r="E1520" i="5"/>
  <c r="F1520" i="5"/>
  <c r="G1520" i="5"/>
  <c r="H1520" i="5"/>
  <c r="I1520" i="5"/>
  <c r="J1520" i="5"/>
  <c r="K1520" i="5"/>
  <c r="L1520" i="5"/>
  <c r="M1520" i="5"/>
  <c r="N1520" i="5"/>
  <c r="O1520" i="5"/>
  <c r="P1520" i="5"/>
  <c r="Q1520" i="5"/>
  <c r="R1520" i="5"/>
  <c r="S1520" i="5"/>
  <c r="T1520" i="5"/>
  <c r="U1520" i="5"/>
  <c r="B1521" i="5"/>
  <c r="C1521" i="5"/>
  <c r="D1521" i="5"/>
  <c r="E1521" i="5"/>
  <c r="F1521" i="5"/>
  <c r="G1521" i="5"/>
  <c r="H1521" i="5"/>
  <c r="I1521" i="5"/>
  <c r="J1521" i="5"/>
  <c r="K1521" i="5"/>
  <c r="L1521" i="5"/>
  <c r="M1521" i="5"/>
  <c r="N1521" i="5"/>
  <c r="O1521" i="5"/>
  <c r="P1521" i="5"/>
  <c r="Q1521" i="5"/>
  <c r="R1521" i="5"/>
  <c r="S1521" i="5"/>
  <c r="T1521" i="5"/>
  <c r="U1521" i="5"/>
  <c r="B1522" i="5"/>
  <c r="C1522" i="5"/>
  <c r="D1522" i="5"/>
  <c r="E1522" i="5"/>
  <c r="F1522" i="5"/>
  <c r="G1522" i="5"/>
  <c r="H1522" i="5"/>
  <c r="I1522" i="5"/>
  <c r="J1522" i="5"/>
  <c r="K1522" i="5"/>
  <c r="L1522" i="5"/>
  <c r="M1522" i="5"/>
  <c r="N1522" i="5"/>
  <c r="O1522" i="5"/>
  <c r="P1522" i="5"/>
  <c r="Q1522" i="5"/>
  <c r="R1522" i="5"/>
  <c r="S1522" i="5"/>
  <c r="T1522" i="5"/>
  <c r="U1522" i="5"/>
  <c r="B1523" i="5"/>
  <c r="C1523" i="5"/>
  <c r="D1523" i="5"/>
  <c r="E1523" i="5"/>
  <c r="F1523" i="5"/>
  <c r="G1523" i="5"/>
  <c r="H1523" i="5"/>
  <c r="I1523" i="5"/>
  <c r="J1523" i="5"/>
  <c r="K1523" i="5"/>
  <c r="L1523" i="5"/>
  <c r="M1523" i="5"/>
  <c r="N1523" i="5"/>
  <c r="O1523" i="5"/>
  <c r="P1523" i="5"/>
  <c r="Q1523" i="5"/>
  <c r="R1523" i="5"/>
  <c r="S1523" i="5"/>
  <c r="T1523" i="5"/>
  <c r="U1523" i="5"/>
  <c r="B1524" i="5"/>
  <c r="C1524" i="5"/>
  <c r="D1524" i="5"/>
  <c r="E1524" i="5"/>
  <c r="F1524" i="5"/>
  <c r="G1524" i="5"/>
  <c r="H1524" i="5"/>
  <c r="I1524" i="5"/>
  <c r="J1524" i="5"/>
  <c r="K1524" i="5"/>
  <c r="L1524" i="5"/>
  <c r="M1524" i="5"/>
  <c r="N1524" i="5"/>
  <c r="O1524" i="5"/>
  <c r="P1524" i="5"/>
  <c r="Q1524" i="5"/>
  <c r="R1524" i="5"/>
  <c r="S1524" i="5"/>
  <c r="T1524" i="5"/>
  <c r="U1524" i="5"/>
  <c r="B1525" i="5"/>
  <c r="C1525" i="5"/>
  <c r="D1525" i="5"/>
  <c r="E1525" i="5"/>
  <c r="F1525" i="5"/>
  <c r="G1525" i="5"/>
  <c r="H1525" i="5"/>
  <c r="I1525" i="5"/>
  <c r="J1525" i="5"/>
  <c r="K1525" i="5"/>
  <c r="L1525" i="5"/>
  <c r="M1525" i="5"/>
  <c r="N1525" i="5"/>
  <c r="O1525" i="5"/>
  <c r="P1525" i="5"/>
  <c r="Q1525" i="5"/>
  <c r="R1525" i="5"/>
  <c r="S1525" i="5"/>
  <c r="T1525" i="5"/>
  <c r="U1525" i="5"/>
  <c r="B1526" i="5"/>
  <c r="C1526" i="5"/>
  <c r="D1526" i="5"/>
  <c r="E1526" i="5"/>
  <c r="F1526" i="5"/>
  <c r="G1526" i="5"/>
  <c r="H1526" i="5"/>
  <c r="I1526" i="5"/>
  <c r="J1526" i="5"/>
  <c r="K1526" i="5"/>
  <c r="L1526" i="5"/>
  <c r="M1526" i="5"/>
  <c r="N1526" i="5"/>
  <c r="O1526" i="5"/>
  <c r="P1526" i="5"/>
  <c r="Q1526" i="5"/>
  <c r="R1526" i="5"/>
  <c r="S1526" i="5"/>
  <c r="T1526" i="5"/>
  <c r="U1526" i="5"/>
  <c r="B1527" i="5"/>
  <c r="C1527" i="5"/>
  <c r="D1527" i="5"/>
  <c r="E1527" i="5"/>
  <c r="F1527" i="5"/>
  <c r="G1527" i="5"/>
  <c r="H1527" i="5"/>
  <c r="I1527" i="5"/>
  <c r="J1527" i="5"/>
  <c r="K1527" i="5"/>
  <c r="L1527" i="5"/>
  <c r="M1527" i="5"/>
  <c r="N1527" i="5"/>
  <c r="O1527" i="5"/>
  <c r="P1527" i="5"/>
  <c r="Q1527" i="5"/>
  <c r="R1527" i="5"/>
  <c r="S1527" i="5"/>
  <c r="T1527" i="5"/>
  <c r="U1527" i="5"/>
  <c r="B1528" i="5"/>
  <c r="C1528" i="5"/>
  <c r="D1528" i="5"/>
  <c r="E1528" i="5"/>
  <c r="F1528" i="5"/>
  <c r="G1528" i="5"/>
  <c r="H1528" i="5"/>
  <c r="I1528" i="5"/>
  <c r="J1528" i="5"/>
  <c r="K1528" i="5"/>
  <c r="L1528" i="5"/>
  <c r="M1528" i="5"/>
  <c r="N1528" i="5"/>
  <c r="O1528" i="5"/>
  <c r="P1528" i="5"/>
  <c r="Q1528" i="5"/>
  <c r="R1528" i="5"/>
  <c r="S1528" i="5"/>
  <c r="T1528" i="5"/>
  <c r="U1528" i="5"/>
  <c r="B1529" i="5"/>
  <c r="C1529" i="5"/>
  <c r="D1529" i="5"/>
  <c r="E1529" i="5"/>
  <c r="F1529" i="5"/>
  <c r="G1529" i="5"/>
  <c r="H1529" i="5"/>
  <c r="I1529" i="5"/>
  <c r="J1529" i="5"/>
  <c r="K1529" i="5"/>
  <c r="L1529" i="5"/>
  <c r="M1529" i="5"/>
  <c r="N1529" i="5"/>
  <c r="O1529" i="5"/>
  <c r="P1529" i="5"/>
  <c r="Q1529" i="5"/>
  <c r="R1529" i="5"/>
  <c r="S1529" i="5"/>
  <c r="T1529" i="5"/>
  <c r="U1529" i="5"/>
  <c r="B1530" i="5"/>
  <c r="C1530" i="5"/>
  <c r="D1530" i="5"/>
  <c r="E1530" i="5"/>
  <c r="F1530" i="5"/>
  <c r="G1530" i="5"/>
  <c r="H1530" i="5"/>
  <c r="I1530" i="5"/>
  <c r="J1530" i="5"/>
  <c r="K1530" i="5"/>
  <c r="L1530" i="5"/>
  <c r="M1530" i="5"/>
  <c r="N1530" i="5"/>
  <c r="O1530" i="5"/>
  <c r="P1530" i="5"/>
  <c r="Q1530" i="5"/>
  <c r="R1530" i="5"/>
  <c r="S1530" i="5"/>
  <c r="T1530" i="5"/>
  <c r="U1530" i="5"/>
  <c r="B1531" i="5"/>
  <c r="C1531" i="5"/>
  <c r="D1531" i="5"/>
  <c r="E1531" i="5"/>
  <c r="F1531" i="5"/>
  <c r="G1531" i="5"/>
  <c r="H1531" i="5"/>
  <c r="I1531" i="5"/>
  <c r="J1531" i="5"/>
  <c r="K1531" i="5"/>
  <c r="L1531" i="5"/>
  <c r="M1531" i="5"/>
  <c r="N1531" i="5"/>
  <c r="O1531" i="5"/>
  <c r="P1531" i="5"/>
  <c r="Q1531" i="5"/>
  <c r="R1531" i="5"/>
  <c r="S1531" i="5"/>
  <c r="T1531" i="5"/>
  <c r="U1531" i="5"/>
  <c r="B1532" i="5"/>
  <c r="C1532" i="5"/>
  <c r="D1532" i="5"/>
  <c r="E1532" i="5"/>
  <c r="F1532" i="5"/>
  <c r="G1532" i="5"/>
  <c r="H1532" i="5"/>
  <c r="I1532" i="5"/>
  <c r="J1532" i="5"/>
  <c r="K1532" i="5"/>
  <c r="L1532" i="5"/>
  <c r="M1532" i="5"/>
  <c r="N1532" i="5"/>
  <c r="O1532" i="5"/>
  <c r="P1532" i="5"/>
  <c r="Q1532" i="5"/>
  <c r="R1532" i="5"/>
  <c r="S1532" i="5"/>
  <c r="T1532" i="5"/>
  <c r="U1532" i="5"/>
  <c r="B1533" i="5"/>
  <c r="C1533" i="5"/>
  <c r="D1533" i="5"/>
  <c r="E1533" i="5"/>
  <c r="F1533" i="5"/>
  <c r="G1533" i="5"/>
  <c r="H1533" i="5"/>
  <c r="I1533" i="5"/>
  <c r="J1533" i="5"/>
  <c r="K1533" i="5"/>
  <c r="L1533" i="5"/>
  <c r="M1533" i="5"/>
  <c r="N1533" i="5"/>
  <c r="O1533" i="5"/>
  <c r="P1533" i="5"/>
  <c r="Q1533" i="5"/>
  <c r="R1533" i="5"/>
  <c r="S1533" i="5"/>
  <c r="T1533" i="5"/>
  <c r="U1533" i="5"/>
  <c r="B1534" i="5"/>
  <c r="C1534" i="5"/>
  <c r="D1534" i="5"/>
  <c r="E1534" i="5"/>
  <c r="F1534" i="5"/>
  <c r="G1534" i="5"/>
  <c r="H1534" i="5"/>
  <c r="I1534" i="5"/>
  <c r="J1534" i="5"/>
  <c r="K1534" i="5"/>
  <c r="L1534" i="5"/>
  <c r="M1534" i="5"/>
  <c r="N1534" i="5"/>
  <c r="O1534" i="5"/>
  <c r="P1534" i="5"/>
  <c r="Q1534" i="5"/>
  <c r="R1534" i="5"/>
  <c r="S1534" i="5"/>
  <c r="T1534" i="5"/>
  <c r="U1534" i="5"/>
  <c r="B1535" i="5"/>
  <c r="C1535" i="5"/>
  <c r="D1535" i="5"/>
  <c r="E1535" i="5"/>
  <c r="F1535" i="5"/>
  <c r="G1535" i="5"/>
  <c r="H1535" i="5"/>
  <c r="I1535" i="5"/>
  <c r="J1535" i="5"/>
  <c r="K1535" i="5"/>
  <c r="L1535" i="5"/>
  <c r="M1535" i="5"/>
  <c r="N1535" i="5"/>
  <c r="O1535" i="5"/>
  <c r="P1535" i="5"/>
  <c r="Q1535" i="5"/>
  <c r="R1535" i="5"/>
  <c r="S1535" i="5"/>
  <c r="T1535" i="5"/>
  <c r="U1535" i="5"/>
  <c r="B1536" i="5"/>
  <c r="C1536" i="5"/>
  <c r="D1536" i="5"/>
  <c r="E1536" i="5"/>
  <c r="F1536" i="5"/>
  <c r="G1536" i="5"/>
  <c r="H1536" i="5"/>
  <c r="I1536" i="5"/>
  <c r="J1536" i="5"/>
  <c r="K1536" i="5"/>
  <c r="L1536" i="5"/>
  <c r="M1536" i="5"/>
  <c r="N1536" i="5"/>
  <c r="O1536" i="5"/>
  <c r="P1536" i="5"/>
  <c r="Q1536" i="5"/>
  <c r="R1536" i="5"/>
  <c r="S1536" i="5"/>
  <c r="T1536" i="5"/>
  <c r="U1536" i="5"/>
  <c r="B1537" i="5"/>
  <c r="C1537" i="5"/>
  <c r="D1537" i="5"/>
  <c r="E1537" i="5"/>
  <c r="F1537" i="5"/>
  <c r="G1537" i="5"/>
  <c r="H1537" i="5"/>
  <c r="I1537" i="5"/>
  <c r="J1537" i="5"/>
  <c r="K1537" i="5"/>
  <c r="L1537" i="5"/>
  <c r="M1537" i="5"/>
  <c r="N1537" i="5"/>
  <c r="O1537" i="5"/>
  <c r="P1537" i="5"/>
  <c r="Q1537" i="5"/>
  <c r="R1537" i="5"/>
  <c r="S1537" i="5"/>
  <c r="T1537" i="5"/>
  <c r="U1537" i="5"/>
  <c r="B1538" i="5"/>
  <c r="C1538" i="5"/>
  <c r="D1538" i="5"/>
  <c r="E1538" i="5"/>
  <c r="F1538" i="5"/>
  <c r="G1538" i="5"/>
  <c r="H1538" i="5"/>
  <c r="I1538" i="5"/>
  <c r="J1538" i="5"/>
  <c r="K1538" i="5"/>
  <c r="L1538" i="5"/>
  <c r="M1538" i="5"/>
  <c r="N1538" i="5"/>
  <c r="O1538" i="5"/>
  <c r="P1538" i="5"/>
  <c r="Q1538" i="5"/>
  <c r="R1538" i="5"/>
  <c r="S1538" i="5"/>
  <c r="T1538" i="5"/>
  <c r="U1538" i="5"/>
  <c r="B1539" i="5"/>
  <c r="C1539" i="5"/>
  <c r="D1539" i="5"/>
  <c r="E1539" i="5"/>
  <c r="F1539" i="5"/>
  <c r="G1539" i="5"/>
  <c r="H1539" i="5"/>
  <c r="I1539" i="5"/>
  <c r="J1539" i="5"/>
  <c r="K1539" i="5"/>
  <c r="L1539" i="5"/>
  <c r="M1539" i="5"/>
  <c r="N1539" i="5"/>
  <c r="O1539" i="5"/>
  <c r="P1539" i="5"/>
  <c r="Q1539" i="5"/>
  <c r="R1539" i="5"/>
  <c r="S1539" i="5"/>
  <c r="T1539" i="5"/>
  <c r="U1539" i="5"/>
  <c r="B1540" i="5"/>
  <c r="C1540" i="5"/>
  <c r="D1540" i="5"/>
  <c r="E1540" i="5"/>
  <c r="F1540" i="5"/>
  <c r="G1540" i="5"/>
  <c r="H1540" i="5"/>
  <c r="I1540" i="5"/>
  <c r="J1540" i="5"/>
  <c r="K1540" i="5"/>
  <c r="L1540" i="5"/>
  <c r="M1540" i="5"/>
  <c r="N1540" i="5"/>
  <c r="O1540" i="5"/>
  <c r="P1540" i="5"/>
  <c r="Q1540" i="5"/>
  <c r="R1540" i="5"/>
  <c r="S1540" i="5"/>
  <c r="T1540" i="5"/>
  <c r="U1540" i="5"/>
  <c r="B1541" i="5"/>
  <c r="C1541" i="5"/>
  <c r="D1541" i="5"/>
  <c r="E1541" i="5"/>
  <c r="F1541" i="5"/>
  <c r="G1541" i="5"/>
  <c r="H1541" i="5"/>
  <c r="I1541" i="5"/>
  <c r="J1541" i="5"/>
  <c r="K1541" i="5"/>
  <c r="L1541" i="5"/>
  <c r="M1541" i="5"/>
  <c r="N1541" i="5"/>
  <c r="O1541" i="5"/>
  <c r="P1541" i="5"/>
  <c r="Q1541" i="5"/>
  <c r="R1541" i="5"/>
  <c r="S1541" i="5"/>
  <c r="T1541" i="5"/>
  <c r="U1541" i="5"/>
  <c r="B1542" i="5"/>
  <c r="C1542" i="5"/>
  <c r="D1542" i="5"/>
  <c r="E1542" i="5"/>
  <c r="F1542" i="5"/>
  <c r="G1542" i="5"/>
  <c r="H1542" i="5"/>
  <c r="I1542" i="5"/>
  <c r="J1542" i="5"/>
  <c r="K1542" i="5"/>
  <c r="L1542" i="5"/>
  <c r="M1542" i="5"/>
  <c r="N1542" i="5"/>
  <c r="O1542" i="5"/>
  <c r="P1542" i="5"/>
  <c r="Q1542" i="5"/>
  <c r="R1542" i="5"/>
  <c r="S1542" i="5"/>
  <c r="T1542" i="5"/>
  <c r="U1542" i="5"/>
  <c r="B1543" i="5"/>
  <c r="C1543" i="5"/>
  <c r="D1543" i="5"/>
  <c r="E1543" i="5"/>
  <c r="F1543" i="5"/>
  <c r="G1543" i="5"/>
  <c r="H1543" i="5"/>
  <c r="I1543" i="5"/>
  <c r="J1543" i="5"/>
  <c r="K1543" i="5"/>
  <c r="L1543" i="5"/>
  <c r="M1543" i="5"/>
  <c r="N1543" i="5"/>
  <c r="O1543" i="5"/>
  <c r="P1543" i="5"/>
  <c r="Q1543" i="5"/>
  <c r="R1543" i="5"/>
  <c r="S1543" i="5"/>
  <c r="T1543" i="5"/>
  <c r="U1543" i="5"/>
  <c r="B1544" i="5"/>
  <c r="C1544" i="5"/>
  <c r="D1544" i="5"/>
  <c r="E1544" i="5"/>
  <c r="F1544" i="5"/>
  <c r="G1544" i="5"/>
  <c r="H1544" i="5"/>
  <c r="I1544" i="5"/>
  <c r="J1544" i="5"/>
  <c r="K1544" i="5"/>
  <c r="L1544" i="5"/>
  <c r="M1544" i="5"/>
  <c r="N1544" i="5"/>
  <c r="O1544" i="5"/>
  <c r="P1544" i="5"/>
  <c r="Q1544" i="5"/>
  <c r="R1544" i="5"/>
  <c r="S1544" i="5"/>
  <c r="T1544" i="5"/>
  <c r="U1544" i="5"/>
  <c r="B1545" i="5"/>
  <c r="C1545" i="5"/>
  <c r="D1545" i="5"/>
  <c r="E1545" i="5"/>
  <c r="F1545" i="5"/>
  <c r="G1545" i="5"/>
  <c r="H1545" i="5"/>
  <c r="I1545" i="5"/>
  <c r="J1545" i="5"/>
  <c r="K1545" i="5"/>
  <c r="L1545" i="5"/>
  <c r="M1545" i="5"/>
  <c r="N1545" i="5"/>
  <c r="O1545" i="5"/>
  <c r="P1545" i="5"/>
  <c r="Q1545" i="5"/>
  <c r="R1545" i="5"/>
  <c r="S1545" i="5"/>
  <c r="T1545" i="5"/>
  <c r="U1545" i="5"/>
  <c r="B1546" i="5"/>
  <c r="C1546" i="5"/>
  <c r="D1546" i="5"/>
  <c r="E1546" i="5"/>
  <c r="F1546" i="5"/>
  <c r="G1546" i="5"/>
  <c r="H1546" i="5"/>
  <c r="I1546" i="5"/>
  <c r="J1546" i="5"/>
  <c r="K1546" i="5"/>
  <c r="L1546" i="5"/>
  <c r="M1546" i="5"/>
  <c r="N1546" i="5"/>
  <c r="O1546" i="5"/>
  <c r="P1546" i="5"/>
  <c r="Q1546" i="5"/>
  <c r="R1546" i="5"/>
  <c r="S1546" i="5"/>
  <c r="T1546" i="5"/>
  <c r="U1546" i="5"/>
  <c r="B1547" i="5"/>
  <c r="C1547" i="5"/>
  <c r="D1547" i="5"/>
  <c r="E1547" i="5"/>
  <c r="F1547" i="5"/>
  <c r="G1547" i="5"/>
  <c r="H1547" i="5"/>
  <c r="I1547" i="5"/>
  <c r="J1547" i="5"/>
  <c r="K1547" i="5"/>
  <c r="L1547" i="5"/>
  <c r="M1547" i="5"/>
  <c r="N1547" i="5"/>
  <c r="O1547" i="5"/>
  <c r="P1547" i="5"/>
  <c r="Q1547" i="5"/>
  <c r="R1547" i="5"/>
  <c r="S1547" i="5"/>
  <c r="T1547" i="5"/>
  <c r="U1547" i="5"/>
  <c r="B1548" i="5"/>
  <c r="C1548" i="5"/>
  <c r="D1548" i="5"/>
  <c r="E1548" i="5"/>
  <c r="F1548" i="5"/>
  <c r="G1548" i="5"/>
  <c r="H1548" i="5"/>
  <c r="I1548" i="5"/>
  <c r="J1548" i="5"/>
  <c r="K1548" i="5"/>
  <c r="L1548" i="5"/>
  <c r="M1548" i="5"/>
  <c r="N1548" i="5"/>
  <c r="O1548" i="5"/>
  <c r="P1548" i="5"/>
  <c r="Q1548" i="5"/>
  <c r="R1548" i="5"/>
  <c r="S1548" i="5"/>
  <c r="T1548" i="5"/>
  <c r="U1548" i="5"/>
  <c r="B1549" i="5"/>
  <c r="C1549" i="5"/>
  <c r="D1549" i="5"/>
  <c r="E1549" i="5"/>
  <c r="F1549" i="5"/>
  <c r="G1549" i="5"/>
  <c r="H1549" i="5"/>
  <c r="I1549" i="5"/>
  <c r="J1549" i="5"/>
  <c r="K1549" i="5"/>
  <c r="L1549" i="5"/>
  <c r="M1549" i="5"/>
  <c r="N1549" i="5"/>
  <c r="O1549" i="5"/>
  <c r="P1549" i="5"/>
  <c r="Q1549" i="5"/>
  <c r="R1549" i="5"/>
  <c r="S1549" i="5"/>
  <c r="T1549" i="5"/>
  <c r="U1549" i="5"/>
  <c r="B1550" i="5"/>
  <c r="C1550" i="5"/>
  <c r="D1550" i="5"/>
  <c r="E1550" i="5"/>
  <c r="F1550" i="5"/>
  <c r="G1550" i="5"/>
  <c r="H1550" i="5"/>
  <c r="I1550" i="5"/>
  <c r="J1550" i="5"/>
  <c r="K1550" i="5"/>
  <c r="L1550" i="5"/>
  <c r="M1550" i="5"/>
  <c r="N1550" i="5"/>
  <c r="O1550" i="5"/>
  <c r="P1550" i="5"/>
  <c r="Q1550" i="5"/>
  <c r="R1550" i="5"/>
  <c r="S1550" i="5"/>
  <c r="T1550" i="5"/>
  <c r="U1550" i="5"/>
  <c r="B1551" i="5"/>
  <c r="C1551" i="5"/>
  <c r="D1551" i="5"/>
  <c r="E1551" i="5"/>
  <c r="F1551" i="5"/>
  <c r="G1551" i="5"/>
  <c r="H1551" i="5"/>
  <c r="I1551" i="5"/>
  <c r="J1551" i="5"/>
  <c r="K1551" i="5"/>
  <c r="L1551" i="5"/>
  <c r="M1551" i="5"/>
  <c r="N1551" i="5"/>
  <c r="O1551" i="5"/>
  <c r="P1551" i="5"/>
  <c r="Q1551" i="5"/>
  <c r="R1551" i="5"/>
  <c r="S1551" i="5"/>
  <c r="T1551" i="5"/>
  <c r="U1551" i="5"/>
  <c r="B1552" i="5"/>
  <c r="C1552" i="5"/>
  <c r="D1552" i="5"/>
  <c r="E1552" i="5"/>
  <c r="F1552" i="5"/>
  <c r="G1552" i="5"/>
  <c r="H1552" i="5"/>
  <c r="I1552" i="5"/>
  <c r="J1552" i="5"/>
  <c r="K1552" i="5"/>
  <c r="L1552" i="5"/>
  <c r="M1552" i="5"/>
  <c r="N1552" i="5"/>
  <c r="O1552" i="5"/>
  <c r="P1552" i="5"/>
  <c r="Q1552" i="5"/>
  <c r="R1552" i="5"/>
  <c r="S1552" i="5"/>
  <c r="T1552" i="5"/>
  <c r="U1552" i="5"/>
  <c r="B1553" i="5"/>
  <c r="C1553" i="5"/>
  <c r="D1553" i="5"/>
  <c r="E1553" i="5"/>
  <c r="F1553" i="5"/>
  <c r="G1553" i="5"/>
  <c r="H1553" i="5"/>
  <c r="I1553" i="5"/>
  <c r="J1553" i="5"/>
  <c r="K1553" i="5"/>
  <c r="L1553" i="5"/>
  <c r="M1553" i="5"/>
  <c r="N1553" i="5"/>
  <c r="O1553" i="5"/>
  <c r="P1553" i="5"/>
  <c r="Q1553" i="5"/>
  <c r="R1553" i="5"/>
  <c r="S1553" i="5"/>
  <c r="T1553" i="5"/>
  <c r="U1553" i="5"/>
  <c r="B1554" i="5"/>
  <c r="C1554" i="5"/>
  <c r="D1554" i="5"/>
  <c r="E1554" i="5"/>
  <c r="F1554" i="5"/>
  <c r="G1554" i="5"/>
  <c r="H1554" i="5"/>
  <c r="I1554" i="5"/>
  <c r="J1554" i="5"/>
  <c r="K1554" i="5"/>
  <c r="L1554" i="5"/>
  <c r="M1554" i="5"/>
  <c r="N1554" i="5"/>
  <c r="O1554" i="5"/>
  <c r="P1554" i="5"/>
  <c r="Q1554" i="5"/>
  <c r="R1554" i="5"/>
  <c r="S1554" i="5"/>
  <c r="T1554" i="5"/>
  <c r="U1554" i="5"/>
  <c r="B1555" i="5"/>
  <c r="C1555" i="5"/>
  <c r="D1555" i="5"/>
  <c r="E1555" i="5"/>
  <c r="F1555" i="5"/>
  <c r="G1555" i="5"/>
  <c r="H1555" i="5"/>
  <c r="I1555" i="5"/>
  <c r="J1555" i="5"/>
  <c r="K1555" i="5"/>
  <c r="L1555" i="5"/>
  <c r="M1555" i="5"/>
  <c r="N1555" i="5"/>
  <c r="O1555" i="5"/>
  <c r="P1555" i="5"/>
  <c r="Q1555" i="5"/>
  <c r="R1555" i="5"/>
  <c r="S1555" i="5"/>
  <c r="T1555" i="5"/>
  <c r="U1555" i="5"/>
  <c r="B1556" i="5"/>
  <c r="C1556" i="5"/>
  <c r="D1556" i="5"/>
  <c r="E1556" i="5"/>
  <c r="F1556" i="5"/>
  <c r="G1556" i="5"/>
  <c r="H1556" i="5"/>
  <c r="I1556" i="5"/>
  <c r="J1556" i="5"/>
  <c r="K1556" i="5"/>
  <c r="L1556" i="5"/>
  <c r="M1556" i="5"/>
  <c r="N1556" i="5"/>
  <c r="O1556" i="5"/>
  <c r="P1556" i="5"/>
  <c r="Q1556" i="5"/>
  <c r="R1556" i="5"/>
  <c r="S1556" i="5"/>
  <c r="T1556" i="5"/>
  <c r="U1556" i="5"/>
  <c r="B1557" i="5"/>
  <c r="C1557" i="5"/>
  <c r="D1557" i="5"/>
  <c r="E1557" i="5"/>
  <c r="F1557" i="5"/>
  <c r="G1557" i="5"/>
  <c r="H1557" i="5"/>
  <c r="I1557" i="5"/>
  <c r="J1557" i="5"/>
  <c r="K1557" i="5"/>
  <c r="L1557" i="5"/>
  <c r="M1557" i="5"/>
  <c r="N1557" i="5"/>
  <c r="O1557" i="5"/>
  <c r="P1557" i="5"/>
  <c r="Q1557" i="5"/>
  <c r="R1557" i="5"/>
  <c r="S1557" i="5"/>
  <c r="T1557" i="5"/>
  <c r="U1557" i="5"/>
  <c r="B1558" i="5"/>
  <c r="C1558" i="5"/>
  <c r="D1558" i="5"/>
  <c r="E1558" i="5"/>
  <c r="F1558" i="5"/>
  <c r="G1558" i="5"/>
  <c r="H1558" i="5"/>
  <c r="I1558" i="5"/>
  <c r="J1558" i="5"/>
  <c r="K1558" i="5"/>
  <c r="L1558" i="5"/>
  <c r="M1558" i="5"/>
  <c r="N1558" i="5"/>
  <c r="O1558" i="5"/>
  <c r="P1558" i="5"/>
  <c r="Q1558" i="5"/>
  <c r="R1558" i="5"/>
  <c r="S1558" i="5"/>
  <c r="T1558" i="5"/>
  <c r="U1558" i="5"/>
  <c r="B1559" i="5"/>
  <c r="C1559" i="5"/>
  <c r="D1559" i="5"/>
  <c r="E1559" i="5"/>
  <c r="F1559" i="5"/>
  <c r="G1559" i="5"/>
  <c r="H1559" i="5"/>
  <c r="I1559" i="5"/>
  <c r="J1559" i="5"/>
  <c r="K1559" i="5"/>
  <c r="L1559" i="5"/>
  <c r="M1559" i="5"/>
  <c r="N1559" i="5"/>
  <c r="O1559" i="5"/>
  <c r="P1559" i="5"/>
  <c r="Q1559" i="5"/>
  <c r="R1559" i="5"/>
  <c r="S1559" i="5"/>
  <c r="T1559" i="5"/>
  <c r="U1559" i="5"/>
  <c r="B1560" i="5"/>
  <c r="C1560" i="5"/>
  <c r="D1560" i="5"/>
  <c r="E1560" i="5"/>
  <c r="F1560" i="5"/>
  <c r="G1560" i="5"/>
  <c r="H1560" i="5"/>
  <c r="I1560" i="5"/>
  <c r="J1560" i="5"/>
  <c r="K1560" i="5"/>
  <c r="L1560" i="5"/>
  <c r="M1560" i="5"/>
  <c r="N1560" i="5"/>
  <c r="O1560" i="5"/>
  <c r="P1560" i="5"/>
  <c r="Q1560" i="5"/>
  <c r="R1560" i="5"/>
  <c r="S1560" i="5"/>
  <c r="T1560" i="5"/>
  <c r="U1560" i="5"/>
  <c r="B1561" i="5"/>
  <c r="C1561" i="5"/>
  <c r="D1561" i="5"/>
  <c r="E1561" i="5"/>
  <c r="F1561" i="5"/>
  <c r="G1561" i="5"/>
  <c r="H1561" i="5"/>
  <c r="I1561" i="5"/>
  <c r="J1561" i="5"/>
  <c r="K1561" i="5"/>
  <c r="L1561" i="5"/>
  <c r="M1561" i="5"/>
  <c r="N1561" i="5"/>
  <c r="O1561" i="5"/>
  <c r="P1561" i="5"/>
  <c r="Q1561" i="5"/>
  <c r="R1561" i="5"/>
  <c r="S1561" i="5"/>
  <c r="T1561" i="5"/>
  <c r="U1561" i="5"/>
  <c r="B1562" i="5"/>
  <c r="C1562" i="5"/>
  <c r="D1562" i="5"/>
  <c r="E1562" i="5"/>
  <c r="F1562" i="5"/>
  <c r="G1562" i="5"/>
  <c r="H1562" i="5"/>
  <c r="I1562" i="5"/>
  <c r="J1562" i="5"/>
  <c r="K1562" i="5"/>
  <c r="L1562" i="5"/>
  <c r="M1562" i="5"/>
  <c r="N1562" i="5"/>
  <c r="O1562" i="5"/>
  <c r="P1562" i="5"/>
  <c r="Q1562" i="5"/>
  <c r="R1562" i="5"/>
  <c r="S1562" i="5"/>
  <c r="T1562" i="5"/>
  <c r="U1562" i="5"/>
  <c r="B1563" i="5"/>
  <c r="C1563" i="5"/>
  <c r="D1563" i="5"/>
  <c r="E1563" i="5"/>
  <c r="F1563" i="5"/>
  <c r="G1563" i="5"/>
  <c r="H1563" i="5"/>
  <c r="I1563" i="5"/>
  <c r="J1563" i="5"/>
  <c r="K1563" i="5"/>
  <c r="L1563" i="5"/>
  <c r="M1563" i="5"/>
  <c r="N1563" i="5"/>
  <c r="O1563" i="5"/>
  <c r="P1563" i="5"/>
  <c r="Q1563" i="5"/>
  <c r="R1563" i="5"/>
  <c r="S1563" i="5"/>
  <c r="T1563" i="5"/>
  <c r="U1563" i="5"/>
  <c r="B1564" i="5"/>
  <c r="C1564" i="5"/>
  <c r="D1564" i="5"/>
  <c r="E1564" i="5"/>
  <c r="F1564" i="5"/>
  <c r="G1564" i="5"/>
  <c r="H1564" i="5"/>
  <c r="I1564" i="5"/>
  <c r="J1564" i="5"/>
  <c r="K1564" i="5"/>
  <c r="L1564" i="5"/>
  <c r="M1564" i="5"/>
  <c r="N1564" i="5"/>
  <c r="O1564" i="5"/>
  <c r="P1564" i="5"/>
  <c r="Q1564" i="5"/>
  <c r="R1564" i="5"/>
  <c r="S1564" i="5"/>
  <c r="T1564" i="5"/>
  <c r="U1564" i="5"/>
  <c r="B1565" i="5"/>
  <c r="C1565" i="5"/>
  <c r="D1565" i="5"/>
  <c r="E1565" i="5"/>
  <c r="F1565" i="5"/>
  <c r="G1565" i="5"/>
  <c r="H1565" i="5"/>
  <c r="I1565" i="5"/>
  <c r="J1565" i="5"/>
  <c r="K1565" i="5"/>
  <c r="L1565" i="5"/>
  <c r="M1565" i="5"/>
  <c r="N1565" i="5"/>
  <c r="O1565" i="5"/>
  <c r="P1565" i="5"/>
  <c r="Q1565" i="5"/>
  <c r="R1565" i="5"/>
  <c r="S1565" i="5"/>
  <c r="T1565" i="5"/>
  <c r="U1565" i="5"/>
  <c r="B1566" i="5"/>
  <c r="C1566" i="5"/>
  <c r="D1566" i="5"/>
  <c r="E1566" i="5"/>
  <c r="F1566" i="5"/>
  <c r="G1566" i="5"/>
  <c r="H1566" i="5"/>
  <c r="I1566" i="5"/>
  <c r="J1566" i="5"/>
  <c r="K1566" i="5"/>
  <c r="L1566" i="5"/>
  <c r="M1566" i="5"/>
  <c r="N1566" i="5"/>
  <c r="O1566" i="5"/>
  <c r="P1566" i="5"/>
  <c r="Q1566" i="5"/>
  <c r="R1566" i="5"/>
  <c r="S1566" i="5"/>
  <c r="T1566" i="5"/>
  <c r="U1566" i="5"/>
  <c r="B1567" i="5"/>
  <c r="C1567" i="5"/>
  <c r="D1567" i="5"/>
  <c r="E1567" i="5"/>
  <c r="F1567" i="5"/>
  <c r="G1567" i="5"/>
  <c r="H1567" i="5"/>
  <c r="I1567" i="5"/>
  <c r="J1567" i="5"/>
  <c r="K1567" i="5"/>
  <c r="L1567" i="5"/>
  <c r="M1567" i="5"/>
  <c r="N1567" i="5"/>
  <c r="O1567" i="5"/>
  <c r="P1567" i="5"/>
  <c r="Q1567" i="5"/>
  <c r="R1567" i="5"/>
  <c r="S1567" i="5"/>
  <c r="T1567" i="5"/>
  <c r="U1567" i="5"/>
  <c r="B1568" i="5"/>
  <c r="C1568" i="5"/>
  <c r="D1568" i="5"/>
  <c r="E1568" i="5"/>
  <c r="F1568" i="5"/>
  <c r="G1568" i="5"/>
  <c r="H1568" i="5"/>
  <c r="I1568" i="5"/>
  <c r="J1568" i="5"/>
  <c r="K1568" i="5"/>
  <c r="L1568" i="5"/>
  <c r="M1568" i="5"/>
  <c r="N1568" i="5"/>
  <c r="O1568" i="5"/>
  <c r="P1568" i="5"/>
  <c r="Q1568" i="5"/>
  <c r="R1568" i="5"/>
  <c r="S1568" i="5"/>
  <c r="T1568" i="5"/>
  <c r="U1568" i="5"/>
  <c r="B1569" i="5"/>
  <c r="C1569" i="5"/>
  <c r="D1569" i="5"/>
  <c r="E1569" i="5"/>
  <c r="F1569" i="5"/>
  <c r="G1569" i="5"/>
  <c r="H1569" i="5"/>
  <c r="I1569" i="5"/>
  <c r="J1569" i="5"/>
  <c r="K1569" i="5"/>
  <c r="L1569" i="5"/>
  <c r="M1569" i="5"/>
  <c r="N1569" i="5"/>
  <c r="O1569" i="5"/>
  <c r="P1569" i="5"/>
  <c r="Q1569" i="5"/>
  <c r="R1569" i="5"/>
  <c r="S1569" i="5"/>
  <c r="T1569" i="5"/>
  <c r="U1569" i="5"/>
  <c r="B1570" i="5"/>
  <c r="C1570" i="5"/>
  <c r="D1570" i="5"/>
  <c r="E1570" i="5"/>
  <c r="F1570" i="5"/>
  <c r="G1570" i="5"/>
  <c r="H1570" i="5"/>
  <c r="I1570" i="5"/>
  <c r="J1570" i="5"/>
  <c r="K1570" i="5"/>
  <c r="L1570" i="5"/>
  <c r="M1570" i="5"/>
  <c r="N1570" i="5"/>
  <c r="O1570" i="5"/>
  <c r="P1570" i="5"/>
  <c r="Q1570" i="5"/>
  <c r="R1570" i="5"/>
  <c r="S1570" i="5"/>
  <c r="T1570" i="5"/>
  <c r="U1570" i="5"/>
  <c r="B1571" i="5"/>
  <c r="C1571" i="5"/>
  <c r="D1571" i="5"/>
  <c r="E1571" i="5"/>
  <c r="F1571" i="5"/>
  <c r="G1571" i="5"/>
  <c r="H1571" i="5"/>
  <c r="I1571" i="5"/>
  <c r="J1571" i="5"/>
  <c r="K1571" i="5"/>
  <c r="L1571" i="5"/>
  <c r="M1571" i="5"/>
  <c r="N1571" i="5"/>
  <c r="O1571" i="5"/>
  <c r="P1571" i="5"/>
  <c r="Q1571" i="5"/>
  <c r="R1571" i="5"/>
  <c r="S1571" i="5"/>
  <c r="T1571" i="5"/>
  <c r="U1571" i="5"/>
  <c r="B1572" i="5"/>
  <c r="C1572" i="5"/>
  <c r="D1572" i="5"/>
  <c r="E1572" i="5"/>
  <c r="F1572" i="5"/>
  <c r="G1572" i="5"/>
  <c r="H1572" i="5"/>
  <c r="I1572" i="5"/>
  <c r="J1572" i="5"/>
  <c r="K1572" i="5"/>
  <c r="L1572" i="5"/>
  <c r="M1572" i="5"/>
  <c r="N1572" i="5"/>
  <c r="O1572" i="5"/>
  <c r="P1572" i="5"/>
  <c r="Q1572" i="5"/>
  <c r="R1572" i="5"/>
  <c r="S1572" i="5"/>
  <c r="T1572" i="5"/>
  <c r="U1572" i="5"/>
  <c r="B1573" i="5"/>
  <c r="C1573" i="5"/>
  <c r="D1573" i="5"/>
  <c r="E1573" i="5"/>
  <c r="F1573" i="5"/>
  <c r="G1573" i="5"/>
  <c r="H1573" i="5"/>
  <c r="I1573" i="5"/>
  <c r="J1573" i="5"/>
  <c r="K1573" i="5"/>
  <c r="L1573" i="5"/>
  <c r="M1573" i="5"/>
  <c r="N1573" i="5"/>
  <c r="O1573" i="5"/>
  <c r="P1573" i="5"/>
  <c r="Q1573" i="5"/>
  <c r="R1573" i="5"/>
  <c r="S1573" i="5"/>
  <c r="T1573" i="5"/>
  <c r="U1573" i="5"/>
  <c r="B1574" i="5"/>
  <c r="C1574" i="5"/>
  <c r="D1574" i="5"/>
  <c r="E1574" i="5"/>
  <c r="F1574" i="5"/>
  <c r="G1574" i="5"/>
  <c r="H1574" i="5"/>
  <c r="I1574" i="5"/>
  <c r="J1574" i="5"/>
  <c r="K1574" i="5"/>
  <c r="L1574" i="5"/>
  <c r="M1574" i="5"/>
  <c r="N1574" i="5"/>
  <c r="O1574" i="5"/>
  <c r="P1574" i="5"/>
  <c r="Q1574" i="5"/>
  <c r="R1574" i="5"/>
  <c r="S1574" i="5"/>
  <c r="T1574" i="5"/>
  <c r="U1574" i="5"/>
  <c r="B1575" i="5"/>
  <c r="C1575" i="5"/>
  <c r="D1575" i="5"/>
  <c r="E1575" i="5"/>
  <c r="F1575" i="5"/>
  <c r="G1575" i="5"/>
  <c r="H1575" i="5"/>
  <c r="I1575" i="5"/>
  <c r="J1575" i="5"/>
  <c r="K1575" i="5"/>
  <c r="L1575" i="5"/>
  <c r="M1575" i="5"/>
  <c r="N1575" i="5"/>
  <c r="O1575" i="5"/>
  <c r="P1575" i="5"/>
  <c r="Q1575" i="5"/>
  <c r="R1575" i="5"/>
  <c r="S1575" i="5"/>
  <c r="T1575" i="5"/>
  <c r="U1575" i="5"/>
  <c r="B1576" i="5"/>
  <c r="C1576" i="5"/>
  <c r="D1576" i="5"/>
  <c r="E1576" i="5"/>
  <c r="F1576" i="5"/>
  <c r="G1576" i="5"/>
  <c r="H1576" i="5"/>
  <c r="I1576" i="5"/>
  <c r="J1576" i="5"/>
  <c r="K1576" i="5"/>
  <c r="L1576" i="5"/>
  <c r="M1576" i="5"/>
  <c r="N1576" i="5"/>
  <c r="O1576" i="5"/>
  <c r="P1576" i="5"/>
  <c r="Q1576" i="5"/>
  <c r="R1576" i="5"/>
  <c r="S1576" i="5"/>
  <c r="T1576" i="5"/>
  <c r="U1576" i="5"/>
  <c r="B1577" i="5"/>
  <c r="C1577" i="5"/>
  <c r="D1577" i="5"/>
  <c r="E1577" i="5"/>
  <c r="F1577" i="5"/>
  <c r="G1577" i="5"/>
  <c r="H1577" i="5"/>
  <c r="I1577" i="5"/>
  <c r="J1577" i="5"/>
  <c r="K1577" i="5"/>
  <c r="L1577" i="5"/>
  <c r="M1577" i="5"/>
  <c r="N1577" i="5"/>
  <c r="O1577" i="5"/>
  <c r="P1577" i="5"/>
  <c r="Q1577" i="5"/>
  <c r="R1577" i="5"/>
  <c r="S1577" i="5"/>
  <c r="T1577" i="5"/>
  <c r="U1577" i="5"/>
  <c r="B1578" i="5"/>
  <c r="C1578" i="5"/>
  <c r="D1578" i="5"/>
  <c r="E1578" i="5"/>
  <c r="F1578" i="5"/>
  <c r="G1578" i="5"/>
  <c r="H1578" i="5"/>
  <c r="I1578" i="5"/>
  <c r="J1578" i="5"/>
  <c r="K1578" i="5"/>
  <c r="L1578" i="5"/>
  <c r="M1578" i="5"/>
  <c r="N1578" i="5"/>
  <c r="O1578" i="5"/>
  <c r="P1578" i="5"/>
  <c r="Q1578" i="5"/>
  <c r="R1578" i="5"/>
  <c r="S1578" i="5"/>
  <c r="T1578" i="5"/>
  <c r="U1578" i="5"/>
  <c r="B1579" i="5"/>
  <c r="C1579" i="5"/>
  <c r="D1579" i="5"/>
  <c r="E1579" i="5"/>
  <c r="F1579" i="5"/>
  <c r="G1579" i="5"/>
  <c r="H1579" i="5"/>
  <c r="I1579" i="5"/>
  <c r="J1579" i="5"/>
  <c r="K1579" i="5"/>
  <c r="L1579" i="5"/>
  <c r="M1579" i="5"/>
  <c r="N1579" i="5"/>
  <c r="O1579" i="5"/>
  <c r="P1579" i="5"/>
  <c r="Q1579" i="5"/>
  <c r="R1579" i="5"/>
  <c r="S1579" i="5"/>
  <c r="T1579" i="5"/>
  <c r="U1579" i="5"/>
  <c r="B1580" i="5"/>
  <c r="C1580" i="5"/>
  <c r="D1580" i="5"/>
  <c r="E1580" i="5"/>
  <c r="F1580" i="5"/>
  <c r="G1580" i="5"/>
  <c r="H1580" i="5"/>
  <c r="I1580" i="5"/>
  <c r="J1580" i="5"/>
  <c r="K1580" i="5"/>
  <c r="L1580" i="5"/>
  <c r="M1580" i="5"/>
  <c r="N1580" i="5"/>
  <c r="O1580" i="5"/>
  <c r="P1580" i="5"/>
  <c r="Q1580" i="5"/>
  <c r="R1580" i="5"/>
  <c r="S1580" i="5"/>
  <c r="T1580" i="5"/>
  <c r="U1580" i="5"/>
  <c r="B1581" i="5"/>
  <c r="C1581" i="5"/>
  <c r="D1581" i="5"/>
  <c r="E1581" i="5"/>
  <c r="F1581" i="5"/>
  <c r="G1581" i="5"/>
  <c r="H1581" i="5"/>
  <c r="I1581" i="5"/>
  <c r="J1581" i="5"/>
  <c r="K1581" i="5"/>
  <c r="L1581" i="5"/>
  <c r="M1581" i="5"/>
  <c r="N1581" i="5"/>
  <c r="O1581" i="5"/>
  <c r="P1581" i="5"/>
  <c r="Q1581" i="5"/>
  <c r="R1581" i="5"/>
  <c r="S1581" i="5"/>
  <c r="T1581" i="5"/>
  <c r="U1581" i="5"/>
  <c r="B1582" i="5"/>
  <c r="C1582" i="5"/>
  <c r="D1582" i="5"/>
  <c r="E1582" i="5"/>
  <c r="F1582" i="5"/>
  <c r="G1582" i="5"/>
  <c r="H1582" i="5"/>
  <c r="I1582" i="5"/>
  <c r="J1582" i="5"/>
  <c r="K1582" i="5"/>
  <c r="L1582" i="5"/>
  <c r="M1582" i="5"/>
  <c r="N1582" i="5"/>
  <c r="O1582" i="5"/>
  <c r="P1582" i="5"/>
  <c r="Q1582" i="5"/>
  <c r="R1582" i="5"/>
  <c r="S1582" i="5"/>
  <c r="T1582" i="5"/>
  <c r="U1582" i="5"/>
  <c r="B1583" i="5"/>
  <c r="C1583" i="5"/>
  <c r="D1583" i="5"/>
  <c r="E1583" i="5"/>
  <c r="F1583" i="5"/>
  <c r="G1583" i="5"/>
  <c r="H1583" i="5"/>
  <c r="I1583" i="5"/>
  <c r="J1583" i="5"/>
  <c r="K1583" i="5"/>
  <c r="L1583" i="5"/>
  <c r="M1583" i="5"/>
  <c r="N1583" i="5"/>
  <c r="O1583" i="5"/>
  <c r="P1583" i="5"/>
  <c r="Q1583" i="5"/>
  <c r="R1583" i="5"/>
  <c r="S1583" i="5"/>
  <c r="T1583" i="5"/>
  <c r="U1583" i="5"/>
  <c r="B1584" i="5"/>
  <c r="C1584" i="5"/>
  <c r="D1584" i="5"/>
  <c r="E1584" i="5"/>
  <c r="F1584" i="5"/>
  <c r="G1584" i="5"/>
  <c r="H1584" i="5"/>
  <c r="I1584" i="5"/>
  <c r="J1584" i="5"/>
  <c r="K1584" i="5"/>
  <c r="L1584" i="5"/>
  <c r="M1584" i="5"/>
  <c r="N1584" i="5"/>
  <c r="O1584" i="5"/>
  <c r="P1584" i="5"/>
  <c r="Q1584" i="5"/>
  <c r="R1584" i="5"/>
  <c r="S1584" i="5"/>
  <c r="T1584" i="5"/>
  <c r="U1584" i="5"/>
  <c r="B1585" i="5"/>
  <c r="C1585" i="5"/>
  <c r="D1585" i="5"/>
  <c r="E1585" i="5"/>
  <c r="F1585" i="5"/>
  <c r="G1585" i="5"/>
  <c r="H1585" i="5"/>
  <c r="I1585" i="5"/>
  <c r="J1585" i="5"/>
  <c r="K1585" i="5"/>
  <c r="L1585" i="5"/>
  <c r="M1585" i="5"/>
  <c r="N1585" i="5"/>
  <c r="O1585" i="5"/>
  <c r="P1585" i="5"/>
  <c r="Q1585" i="5"/>
  <c r="R1585" i="5"/>
  <c r="S1585" i="5"/>
  <c r="T1585" i="5"/>
  <c r="U1585" i="5"/>
  <c r="B1586" i="5"/>
  <c r="C1586" i="5"/>
  <c r="D1586" i="5"/>
  <c r="E1586" i="5"/>
  <c r="F1586" i="5"/>
  <c r="G1586" i="5"/>
  <c r="H1586" i="5"/>
  <c r="I1586" i="5"/>
  <c r="J1586" i="5"/>
  <c r="K1586" i="5"/>
  <c r="L1586" i="5"/>
  <c r="M1586" i="5"/>
  <c r="N1586" i="5"/>
  <c r="O1586" i="5"/>
  <c r="P1586" i="5"/>
  <c r="Q1586" i="5"/>
  <c r="R1586" i="5"/>
  <c r="S1586" i="5"/>
  <c r="T1586" i="5"/>
  <c r="U1586" i="5"/>
  <c r="B1587" i="5"/>
  <c r="C1587" i="5"/>
  <c r="D1587" i="5"/>
  <c r="E1587" i="5"/>
  <c r="F1587" i="5"/>
  <c r="G1587" i="5"/>
  <c r="H1587" i="5"/>
  <c r="I1587" i="5"/>
  <c r="J1587" i="5"/>
  <c r="K1587" i="5"/>
  <c r="L1587" i="5"/>
  <c r="M1587" i="5"/>
  <c r="N1587" i="5"/>
  <c r="O1587" i="5"/>
  <c r="P1587" i="5"/>
  <c r="Q1587" i="5"/>
  <c r="R1587" i="5"/>
  <c r="S1587" i="5"/>
  <c r="T1587" i="5"/>
  <c r="U1587" i="5"/>
  <c r="B1588" i="5"/>
  <c r="C1588" i="5"/>
  <c r="D1588" i="5"/>
  <c r="E1588" i="5"/>
  <c r="F1588" i="5"/>
  <c r="G1588" i="5"/>
  <c r="H1588" i="5"/>
  <c r="I1588" i="5"/>
  <c r="J1588" i="5"/>
  <c r="K1588" i="5"/>
  <c r="L1588" i="5"/>
  <c r="M1588" i="5"/>
  <c r="N1588" i="5"/>
  <c r="O1588" i="5"/>
  <c r="P1588" i="5"/>
  <c r="Q1588" i="5"/>
  <c r="R1588" i="5"/>
  <c r="S1588" i="5"/>
  <c r="T1588" i="5"/>
  <c r="U1588" i="5"/>
  <c r="B1589" i="5"/>
  <c r="C1589" i="5"/>
  <c r="D1589" i="5"/>
  <c r="E1589" i="5"/>
  <c r="F1589" i="5"/>
  <c r="G1589" i="5"/>
  <c r="H1589" i="5"/>
  <c r="I1589" i="5"/>
  <c r="J1589" i="5"/>
  <c r="K1589" i="5"/>
  <c r="L1589" i="5"/>
  <c r="M1589" i="5"/>
  <c r="N1589" i="5"/>
  <c r="O1589" i="5"/>
  <c r="P1589" i="5"/>
  <c r="Q1589" i="5"/>
  <c r="R1589" i="5"/>
  <c r="S1589" i="5"/>
  <c r="T1589" i="5"/>
  <c r="U1589" i="5"/>
  <c r="B1590" i="5"/>
  <c r="C1590" i="5"/>
  <c r="D1590" i="5"/>
  <c r="E1590" i="5"/>
  <c r="F1590" i="5"/>
  <c r="G1590" i="5"/>
  <c r="H1590" i="5"/>
  <c r="I1590" i="5"/>
  <c r="J1590" i="5"/>
  <c r="K1590" i="5"/>
  <c r="L1590" i="5"/>
  <c r="M1590" i="5"/>
  <c r="N1590" i="5"/>
  <c r="O1590" i="5"/>
  <c r="P1590" i="5"/>
  <c r="Q1590" i="5"/>
  <c r="R1590" i="5"/>
  <c r="S1590" i="5"/>
  <c r="T1590" i="5"/>
  <c r="U1590" i="5"/>
  <c r="B1591" i="5"/>
  <c r="C1591" i="5"/>
  <c r="D1591" i="5"/>
  <c r="E1591" i="5"/>
  <c r="F1591" i="5"/>
  <c r="G1591" i="5"/>
  <c r="H1591" i="5"/>
  <c r="I1591" i="5"/>
  <c r="J1591" i="5"/>
  <c r="K1591" i="5"/>
  <c r="L1591" i="5"/>
  <c r="M1591" i="5"/>
  <c r="N1591" i="5"/>
  <c r="O1591" i="5"/>
  <c r="P1591" i="5"/>
  <c r="Q1591" i="5"/>
  <c r="R1591" i="5"/>
  <c r="S1591" i="5"/>
  <c r="T1591" i="5"/>
  <c r="U1591" i="5"/>
  <c r="B1592" i="5"/>
  <c r="C1592" i="5"/>
  <c r="D1592" i="5"/>
  <c r="E1592" i="5"/>
  <c r="F1592" i="5"/>
  <c r="G1592" i="5"/>
  <c r="H1592" i="5"/>
  <c r="I1592" i="5"/>
  <c r="J1592" i="5"/>
  <c r="K1592" i="5"/>
  <c r="L1592" i="5"/>
  <c r="M1592" i="5"/>
  <c r="N1592" i="5"/>
  <c r="O1592" i="5"/>
  <c r="P1592" i="5"/>
  <c r="Q1592" i="5"/>
  <c r="R1592" i="5"/>
  <c r="S1592" i="5"/>
  <c r="T1592" i="5"/>
  <c r="U1592" i="5"/>
  <c r="B1593" i="5"/>
  <c r="C1593" i="5"/>
  <c r="D1593" i="5"/>
  <c r="E1593" i="5"/>
  <c r="F1593" i="5"/>
  <c r="G1593" i="5"/>
  <c r="H1593" i="5"/>
  <c r="I1593" i="5"/>
  <c r="J1593" i="5"/>
  <c r="K1593" i="5"/>
  <c r="L1593" i="5"/>
  <c r="M1593" i="5"/>
  <c r="N1593" i="5"/>
  <c r="O1593" i="5"/>
  <c r="P1593" i="5"/>
  <c r="Q1593" i="5"/>
  <c r="R1593" i="5"/>
  <c r="S1593" i="5"/>
  <c r="T1593" i="5"/>
  <c r="U1593" i="5"/>
  <c r="B1594" i="5"/>
  <c r="C1594" i="5"/>
  <c r="D1594" i="5"/>
  <c r="E1594" i="5"/>
  <c r="F1594" i="5"/>
  <c r="G1594" i="5"/>
  <c r="H1594" i="5"/>
  <c r="I1594" i="5"/>
  <c r="J1594" i="5"/>
  <c r="K1594" i="5"/>
  <c r="L1594" i="5"/>
  <c r="M1594" i="5"/>
  <c r="N1594" i="5"/>
  <c r="O1594" i="5"/>
  <c r="P1594" i="5"/>
  <c r="Q1594" i="5"/>
  <c r="R1594" i="5"/>
  <c r="S1594" i="5"/>
  <c r="T1594" i="5"/>
  <c r="U1594" i="5"/>
  <c r="B1595" i="5"/>
  <c r="C1595" i="5"/>
  <c r="D1595" i="5"/>
  <c r="E1595" i="5"/>
  <c r="F1595" i="5"/>
  <c r="G1595" i="5"/>
  <c r="H1595" i="5"/>
  <c r="I1595" i="5"/>
  <c r="J1595" i="5"/>
  <c r="K1595" i="5"/>
  <c r="L1595" i="5"/>
  <c r="M1595" i="5"/>
  <c r="N1595" i="5"/>
  <c r="O1595" i="5"/>
  <c r="P1595" i="5"/>
  <c r="Q1595" i="5"/>
  <c r="R1595" i="5"/>
  <c r="S1595" i="5"/>
  <c r="T1595" i="5"/>
  <c r="U1595" i="5"/>
  <c r="B1596" i="5"/>
  <c r="C1596" i="5"/>
  <c r="D1596" i="5"/>
  <c r="E1596" i="5"/>
  <c r="F1596" i="5"/>
  <c r="G1596" i="5"/>
  <c r="H1596" i="5"/>
  <c r="I1596" i="5"/>
  <c r="J1596" i="5"/>
  <c r="K1596" i="5"/>
  <c r="L1596" i="5"/>
  <c r="M1596" i="5"/>
  <c r="N1596" i="5"/>
  <c r="O1596" i="5"/>
  <c r="P1596" i="5"/>
  <c r="Q1596" i="5"/>
  <c r="R1596" i="5"/>
  <c r="S1596" i="5"/>
  <c r="T1596" i="5"/>
  <c r="U1596" i="5"/>
  <c r="B1597" i="5"/>
  <c r="C1597" i="5"/>
  <c r="D1597" i="5"/>
  <c r="E1597" i="5"/>
  <c r="F1597" i="5"/>
  <c r="G1597" i="5"/>
  <c r="H1597" i="5"/>
  <c r="I1597" i="5"/>
  <c r="J1597" i="5"/>
  <c r="K1597" i="5"/>
  <c r="L1597" i="5"/>
  <c r="M1597" i="5"/>
  <c r="N1597" i="5"/>
  <c r="O1597" i="5"/>
  <c r="P1597" i="5"/>
  <c r="Q1597" i="5"/>
  <c r="R1597" i="5"/>
  <c r="S1597" i="5"/>
  <c r="T1597" i="5"/>
  <c r="U1597" i="5"/>
  <c r="B1598" i="5"/>
  <c r="C1598" i="5"/>
  <c r="D1598" i="5"/>
  <c r="E1598" i="5"/>
  <c r="F1598" i="5"/>
  <c r="G1598" i="5"/>
  <c r="H1598" i="5"/>
  <c r="I1598" i="5"/>
  <c r="J1598" i="5"/>
  <c r="K1598" i="5"/>
  <c r="L1598" i="5"/>
  <c r="M1598" i="5"/>
  <c r="N1598" i="5"/>
  <c r="O1598" i="5"/>
  <c r="P1598" i="5"/>
  <c r="Q1598" i="5"/>
  <c r="R1598" i="5"/>
  <c r="S1598" i="5"/>
  <c r="T1598" i="5"/>
  <c r="U1598" i="5"/>
  <c r="B1599" i="5"/>
  <c r="C1599" i="5"/>
  <c r="D1599" i="5"/>
  <c r="E1599" i="5"/>
  <c r="F1599" i="5"/>
  <c r="G1599" i="5"/>
  <c r="H1599" i="5"/>
  <c r="I1599" i="5"/>
  <c r="J1599" i="5"/>
  <c r="K1599" i="5"/>
  <c r="L1599" i="5"/>
  <c r="M1599" i="5"/>
  <c r="N1599" i="5"/>
  <c r="O1599" i="5"/>
  <c r="P1599" i="5"/>
  <c r="Q1599" i="5"/>
  <c r="R1599" i="5"/>
  <c r="S1599" i="5"/>
  <c r="T1599" i="5"/>
  <c r="U1599" i="5"/>
  <c r="B1600" i="5"/>
  <c r="C1600" i="5"/>
  <c r="D1600" i="5"/>
  <c r="E1600" i="5"/>
  <c r="F1600" i="5"/>
  <c r="G1600" i="5"/>
  <c r="H1600" i="5"/>
  <c r="I1600" i="5"/>
  <c r="J1600" i="5"/>
  <c r="K1600" i="5"/>
  <c r="L1600" i="5"/>
  <c r="M1600" i="5"/>
  <c r="N1600" i="5"/>
  <c r="O1600" i="5"/>
  <c r="P1600" i="5"/>
  <c r="Q1600" i="5"/>
  <c r="R1600" i="5"/>
  <c r="S1600" i="5"/>
  <c r="T1600" i="5"/>
  <c r="U1600" i="5"/>
  <c r="B1601" i="5"/>
  <c r="C1601" i="5"/>
  <c r="D1601" i="5"/>
  <c r="E1601" i="5"/>
  <c r="F1601" i="5"/>
  <c r="G1601" i="5"/>
  <c r="H1601" i="5"/>
  <c r="I1601" i="5"/>
  <c r="J1601" i="5"/>
  <c r="K1601" i="5"/>
  <c r="L1601" i="5"/>
  <c r="M1601" i="5"/>
  <c r="N1601" i="5"/>
  <c r="O1601" i="5"/>
  <c r="P1601" i="5"/>
  <c r="Q1601" i="5"/>
  <c r="R1601" i="5"/>
  <c r="S1601" i="5"/>
  <c r="T1601" i="5"/>
  <c r="U1601" i="5"/>
  <c r="B1602" i="5"/>
  <c r="C1602" i="5"/>
  <c r="D1602" i="5"/>
  <c r="E1602" i="5"/>
  <c r="F1602" i="5"/>
  <c r="G1602" i="5"/>
  <c r="H1602" i="5"/>
  <c r="I1602" i="5"/>
  <c r="J1602" i="5"/>
  <c r="K1602" i="5"/>
  <c r="L1602" i="5"/>
  <c r="M1602" i="5"/>
  <c r="N1602" i="5"/>
  <c r="O1602" i="5"/>
  <c r="P1602" i="5"/>
  <c r="Q1602" i="5"/>
  <c r="R1602" i="5"/>
  <c r="S1602" i="5"/>
  <c r="T1602" i="5"/>
  <c r="U1602" i="5"/>
  <c r="B1603" i="5"/>
  <c r="C1603" i="5"/>
  <c r="D1603" i="5"/>
  <c r="E1603" i="5"/>
  <c r="F1603" i="5"/>
  <c r="G1603" i="5"/>
  <c r="H1603" i="5"/>
  <c r="I1603" i="5"/>
  <c r="J1603" i="5"/>
  <c r="K1603" i="5"/>
  <c r="L1603" i="5"/>
  <c r="M1603" i="5"/>
  <c r="N1603" i="5"/>
  <c r="O1603" i="5"/>
  <c r="P1603" i="5"/>
  <c r="Q1603" i="5"/>
  <c r="R1603" i="5"/>
  <c r="S1603" i="5"/>
  <c r="T1603" i="5"/>
  <c r="U1603" i="5"/>
  <c r="B1604" i="5"/>
  <c r="C1604" i="5"/>
  <c r="D1604" i="5"/>
  <c r="E1604" i="5"/>
  <c r="F1604" i="5"/>
  <c r="G1604" i="5"/>
  <c r="H1604" i="5"/>
  <c r="I1604" i="5"/>
  <c r="J1604" i="5"/>
  <c r="K1604" i="5"/>
  <c r="L1604" i="5"/>
  <c r="M1604" i="5"/>
  <c r="N1604" i="5"/>
  <c r="O1604" i="5"/>
  <c r="P1604" i="5"/>
  <c r="Q1604" i="5"/>
  <c r="R1604" i="5"/>
  <c r="S1604" i="5"/>
  <c r="T1604" i="5"/>
  <c r="U1604" i="5"/>
  <c r="B1605" i="5"/>
  <c r="C1605" i="5"/>
  <c r="D1605" i="5"/>
  <c r="E1605" i="5"/>
  <c r="F1605" i="5"/>
  <c r="G1605" i="5"/>
  <c r="H1605" i="5"/>
  <c r="I1605" i="5"/>
  <c r="J1605" i="5"/>
  <c r="K1605" i="5"/>
  <c r="L1605" i="5"/>
  <c r="M1605" i="5"/>
  <c r="N1605" i="5"/>
  <c r="O1605" i="5"/>
  <c r="P1605" i="5"/>
  <c r="Q1605" i="5"/>
  <c r="R1605" i="5"/>
  <c r="S1605" i="5"/>
  <c r="T1605" i="5"/>
  <c r="U1605" i="5"/>
  <c r="B1606" i="5"/>
  <c r="C1606" i="5"/>
  <c r="D1606" i="5"/>
  <c r="E1606" i="5"/>
  <c r="F1606" i="5"/>
  <c r="G1606" i="5"/>
  <c r="H1606" i="5"/>
  <c r="I1606" i="5"/>
  <c r="J1606" i="5"/>
  <c r="K1606" i="5"/>
  <c r="L1606" i="5"/>
  <c r="M1606" i="5"/>
  <c r="N1606" i="5"/>
  <c r="O1606" i="5"/>
  <c r="P1606" i="5"/>
  <c r="Q1606" i="5"/>
  <c r="R1606" i="5"/>
  <c r="S1606" i="5"/>
  <c r="T1606" i="5"/>
  <c r="U1606" i="5"/>
  <c r="B1607" i="5"/>
  <c r="C1607" i="5"/>
  <c r="D1607" i="5"/>
  <c r="E1607" i="5"/>
  <c r="F1607" i="5"/>
  <c r="G1607" i="5"/>
  <c r="H1607" i="5"/>
  <c r="I1607" i="5"/>
  <c r="J1607" i="5"/>
  <c r="K1607" i="5"/>
  <c r="L1607" i="5"/>
  <c r="M1607" i="5"/>
  <c r="N1607" i="5"/>
  <c r="O1607" i="5"/>
  <c r="P1607" i="5"/>
  <c r="Q1607" i="5"/>
  <c r="R1607" i="5"/>
  <c r="S1607" i="5"/>
  <c r="T1607" i="5"/>
  <c r="U1607" i="5"/>
  <c r="B1608" i="5"/>
  <c r="C1608" i="5"/>
  <c r="D1608" i="5"/>
  <c r="E1608" i="5"/>
  <c r="F1608" i="5"/>
  <c r="G1608" i="5"/>
  <c r="H1608" i="5"/>
  <c r="I1608" i="5"/>
  <c r="J1608" i="5"/>
  <c r="K1608" i="5"/>
  <c r="L1608" i="5"/>
  <c r="M1608" i="5"/>
  <c r="N1608" i="5"/>
  <c r="O1608" i="5"/>
  <c r="P1608" i="5"/>
  <c r="Q1608" i="5"/>
  <c r="R1608" i="5"/>
  <c r="S1608" i="5"/>
  <c r="T1608" i="5"/>
  <c r="U1608" i="5"/>
  <c r="B1609" i="5"/>
  <c r="C1609" i="5"/>
  <c r="D1609" i="5"/>
  <c r="E1609" i="5"/>
  <c r="F1609" i="5"/>
  <c r="G1609" i="5"/>
  <c r="H1609" i="5"/>
  <c r="I1609" i="5"/>
  <c r="J1609" i="5"/>
  <c r="K1609" i="5"/>
  <c r="L1609" i="5"/>
  <c r="M1609" i="5"/>
  <c r="N1609" i="5"/>
  <c r="O1609" i="5"/>
  <c r="P1609" i="5"/>
  <c r="Q1609" i="5"/>
  <c r="R1609" i="5"/>
  <c r="S1609" i="5"/>
  <c r="T1609" i="5"/>
  <c r="U1609" i="5"/>
  <c r="B1610" i="5"/>
  <c r="C1610" i="5"/>
  <c r="D1610" i="5"/>
  <c r="E1610" i="5"/>
  <c r="F1610" i="5"/>
  <c r="G1610" i="5"/>
  <c r="H1610" i="5"/>
  <c r="I1610" i="5"/>
  <c r="J1610" i="5"/>
  <c r="K1610" i="5"/>
  <c r="L1610" i="5"/>
  <c r="M1610" i="5"/>
  <c r="N1610" i="5"/>
  <c r="O1610" i="5"/>
  <c r="P1610" i="5"/>
  <c r="Q1610" i="5"/>
  <c r="R1610" i="5"/>
  <c r="S1610" i="5"/>
  <c r="T1610" i="5"/>
  <c r="U1610" i="5"/>
  <c r="B1611" i="5"/>
  <c r="C1611" i="5"/>
  <c r="D1611" i="5"/>
  <c r="E1611" i="5"/>
  <c r="F1611" i="5"/>
  <c r="G1611" i="5"/>
  <c r="H1611" i="5"/>
  <c r="I1611" i="5"/>
  <c r="J1611" i="5"/>
  <c r="K1611" i="5"/>
  <c r="L1611" i="5"/>
  <c r="M1611" i="5"/>
  <c r="N1611" i="5"/>
  <c r="O1611" i="5"/>
  <c r="P1611" i="5"/>
  <c r="Q1611" i="5"/>
  <c r="R1611" i="5"/>
  <c r="S1611" i="5"/>
  <c r="T1611" i="5"/>
  <c r="U1611" i="5"/>
  <c r="B1612" i="5"/>
  <c r="C1612" i="5"/>
  <c r="D1612" i="5"/>
  <c r="E1612" i="5"/>
  <c r="F1612" i="5"/>
  <c r="G1612" i="5"/>
  <c r="H1612" i="5"/>
  <c r="I1612" i="5"/>
  <c r="J1612" i="5"/>
  <c r="K1612" i="5"/>
  <c r="L1612" i="5"/>
  <c r="M1612" i="5"/>
  <c r="N1612" i="5"/>
  <c r="O1612" i="5"/>
  <c r="P1612" i="5"/>
  <c r="Q1612" i="5"/>
  <c r="R1612" i="5"/>
  <c r="S1612" i="5"/>
  <c r="T1612" i="5"/>
  <c r="U1612" i="5"/>
  <c r="B1613" i="5"/>
  <c r="C1613" i="5"/>
  <c r="D1613" i="5"/>
  <c r="E1613" i="5"/>
  <c r="F1613" i="5"/>
  <c r="G1613" i="5"/>
  <c r="H1613" i="5"/>
  <c r="I1613" i="5"/>
  <c r="J1613" i="5"/>
  <c r="K1613" i="5"/>
  <c r="L1613" i="5"/>
  <c r="M1613" i="5"/>
  <c r="N1613" i="5"/>
  <c r="O1613" i="5"/>
  <c r="P1613" i="5"/>
  <c r="Q1613" i="5"/>
  <c r="R1613" i="5"/>
  <c r="S1613" i="5"/>
  <c r="T1613" i="5"/>
  <c r="U1613" i="5"/>
  <c r="B1614" i="5"/>
  <c r="C1614" i="5"/>
  <c r="D1614" i="5"/>
  <c r="E1614" i="5"/>
  <c r="F1614" i="5"/>
  <c r="G1614" i="5"/>
  <c r="H1614" i="5"/>
  <c r="I1614" i="5"/>
  <c r="J1614" i="5"/>
  <c r="K1614" i="5"/>
  <c r="L1614" i="5"/>
  <c r="M1614" i="5"/>
  <c r="N1614" i="5"/>
  <c r="O1614" i="5"/>
  <c r="P1614" i="5"/>
  <c r="Q1614" i="5"/>
  <c r="R1614" i="5"/>
  <c r="S1614" i="5"/>
  <c r="T1614" i="5"/>
  <c r="U1614" i="5"/>
  <c r="B1615" i="5"/>
  <c r="C1615" i="5"/>
  <c r="D1615" i="5"/>
  <c r="E1615" i="5"/>
  <c r="F1615" i="5"/>
  <c r="G1615" i="5"/>
  <c r="H1615" i="5"/>
  <c r="I1615" i="5"/>
  <c r="J1615" i="5"/>
  <c r="K1615" i="5"/>
  <c r="L1615" i="5"/>
  <c r="M1615" i="5"/>
  <c r="N1615" i="5"/>
  <c r="O1615" i="5"/>
  <c r="P1615" i="5"/>
  <c r="Q1615" i="5"/>
  <c r="R1615" i="5"/>
  <c r="S1615" i="5"/>
  <c r="T1615" i="5"/>
  <c r="U1615" i="5"/>
  <c r="B1616" i="5"/>
  <c r="C1616" i="5"/>
  <c r="D1616" i="5"/>
  <c r="E1616" i="5"/>
  <c r="F1616" i="5"/>
  <c r="G1616" i="5"/>
  <c r="H1616" i="5"/>
  <c r="I1616" i="5"/>
  <c r="J1616" i="5"/>
  <c r="K1616" i="5"/>
  <c r="L1616" i="5"/>
  <c r="M1616" i="5"/>
  <c r="N1616" i="5"/>
  <c r="O1616" i="5"/>
  <c r="P1616" i="5"/>
  <c r="Q1616" i="5"/>
  <c r="R1616" i="5"/>
  <c r="S1616" i="5"/>
  <c r="T1616" i="5"/>
  <c r="U1616" i="5"/>
  <c r="B1617" i="5"/>
  <c r="C1617" i="5"/>
  <c r="D1617" i="5"/>
  <c r="E1617" i="5"/>
  <c r="F1617" i="5"/>
  <c r="G1617" i="5"/>
  <c r="H1617" i="5"/>
  <c r="I1617" i="5"/>
  <c r="J1617" i="5"/>
  <c r="K1617" i="5"/>
  <c r="L1617" i="5"/>
  <c r="M1617" i="5"/>
  <c r="N1617" i="5"/>
  <c r="O1617" i="5"/>
  <c r="P1617" i="5"/>
  <c r="Q1617" i="5"/>
  <c r="R1617" i="5"/>
  <c r="S1617" i="5"/>
  <c r="T1617" i="5"/>
  <c r="U1617" i="5"/>
  <c r="B1618" i="5"/>
  <c r="C1618" i="5"/>
  <c r="D1618" i="5"/>
  <c r="E1618" i="5"/>
  <c r="F1618" i="5"/>
  <c r="G1618" i="5"/>
  <c r="H1618" i="5"/>
  <c r="I1618" i="5"/>
  <c r="J1618" i="5"/>
  <c r="K1618" i="5"/>
  <c r="L1618" i="5"/>
  <c r="M1618" i="5"/>
  <c r="N1618" i="5"/>
  <c r="O1618" i="5"/>
  <c r="P1618" i="5"/>
  <c r="Q1618" i="5"/>
  <c r="R1618" i="5"/>
  <c r="S1618" i="5"/>
  <c r="T1618" i="5"/>
  <c r="U1618" i="5"/>
  <c r="B1619" i="5"/>
  <c r="C1619" i="5"/>
  <c r="D1619" i="5"/>
  <c r="E1619" i="5"/>
  <c r="F1619" i="5"/>
  <c r="G1619" i="5"/>
  <c r="H1619" i="5"/>
  <c r="I1619" i="5"/>
  <c r="J1619" i="5"/>
  <c r="K1619" i="5"/>
  <c r="L1619" i="5"/>
  <c r="M1619" i="5"/>
  <c r="N1619" i="5"/>
  <c r="O1619" i="5"/>
  <c r="P1619" i="5"/>
  <c r="Q1619" i="5"/>
  <c r="R1619" i="5"/>
  <c r="S1619" i="5"/>
  <c r="T1619" i="5"/>
  <c r="U1619" i="5"/>
  <c r="B1620" i="5"/>
  <c r="C1620" i="5"/>
  <c r="D1620" i="5"/>
  <c r="E1620" i="5"/>
  <c r="F1620" i="5"/>
  <c r="G1620" i="5"/>
  <c r="H1620" i="5"/>
  <c r="I1620" i="5"/>
  <c r="J1620" i="5"/>
  <c r="K1620" i="5"/>
  <c r="L1620" i="5"/>
  <c r="M1620" i="5"/>
  <c r="N1620" i="5"/>
  <c r="O1620" i="5"/>
  <c r="P1620" i="5"/>
  <c r="Q1620" i="5"/>
  <c r="R1620" i="5"/>
  <c r="S1620" i="5"/>
  <c r="T1620" i="5"/>
  <c r="U1620" i="5"/>
  <c r="B1621" i="5"/>
  <c r="C1621" i="5"/>
  <c r="D1621" i="5"/>
  <c r="E1621" i="5"/>
  <c r="F1621" i="5"/>
  <c r="G1621" i="5"/>
  <c r="H1621" i="5"/>
  <c r="I1621" i="5"/>
  <c r="J1621" i="5"/>
  <c r="K1621" i="5"/>
  <c r="L1621" i="5"/>
  <c r="M1621" i="5"/>
  <c r="N1621" i="5"/>
  <c r="O1621" i="5"/>
  <c r="P1621" i="5"/>
  <c r="Q1621" i="5"/>
  <c r="R1621" i="5"/>
  <c r="S1621" i="5"/>
  <c r="T1621" i="5"/>
  <c r="U1621" i="5"/>
  <c r="B1622" i="5"/>
  <c r="C1622" i="5"/>
  <c r="D1622" i="5"/>
  <c r="E1622" i="5"/>
  <c r="F1622" i="5"/>
  <c r="G1622" i="5"/>
  <c r="H1622" i="5"/>
  <c r="I1622" i="5"/>
  <c r="J1622" i="5"/>
  <c r="K1622" i="5"/>
  <c r="L1622" i="5"/>
  <c r="M1622" i="5"/>
  <c r="N1622" i="5"/>
  <c r="O1622" i="5"/>
  <c r="P1622" i="5"/>
  <c r="Q1622" i="5"/>
  <c r="R1622" i="5"/>
  <c r="S1622" i="5"/>
  <c r="T1622" i="5"/>
  <c r="U1622" i="5"/>
  <c r="B1623" i="5"/>
  <c r="C1623" i="5"/>
  <c r="D1623" i="5"/>
  <c r="E1623" i="5"/>
  <c r="F1623" i="5"/>
  <c r="G1623" i="5"/>
  <c r="H1623" i="5"/>
  <c r="I1623" i="5"/>
  <c r="J1623" i="5"/>
  <c r="K1623" i="5"/>
  <c r="L1623" i="5"/>
  <c r="M1623" i="5"/>
  <c r="N1623" i="5"/>
  <c r="O1623" i="5"/>
  <c r="P1623" i="5"/>
  <c r="Q1623" i="5"/>
  <c r="R1623" i="5"/>
  <c r="S1623" i="5"/>
  <c r="T1623" i="5"/>
  <c r="U1623" i="5"/>
  <c r="B1624" i="5"/>
  <c r="C1624" i="5"/>
  <c r="D1624" i="5"/>
  <c r="E1624" i="5"/>
  <c r="F1624" i="5"/>
  <c r="G1624" i="5"/>
  <c r="H1624" i="5"/>
  <c r="I1624" i="5"/>
  <c r="J1624" i="5"/>
  <c r="K1624" i="5"/>
  <c r="L1624" i="5"/>
  <c r="M1624" i="5"/>
  <c r="N1624" i="5"/>
  <c r="O1624" i="5"/>
  <c r="P1624" i="5"/>
  <c r="Q1624" i="5"/>
  <c r="R1624" i="5"/>
  <c r="S1624" i="5"/>
  <c r="T1624" i="5"/>
  <c r="U1624" i="5"/>
  <c r="B1625" i="5"/>
  <c r="C1625" i="5"/>
  <c r="D1625" i="5"/>
  <c r="E1625" i="5"/>
  <c r="F1625" i="5"/>
  <c r="G1625" i="5"/>
  <c r="H1625" i="5"/>
  <c r="I1625" i="5"/>
  <c r="J1625" i="5"/>
  <c r="K1625" i="5"/>
  <c r="L1625" i="5"/>
  <c r="M1625" i="5"/>
  <c r="N1625" i="5"/>
  <c r="O1625" i="5"/>
  <c r="P1625" i="5"/>
  <c r="Q1625" i="5"/>
  <c r="R1625" i="5"/>
  <c r="S1625" i="5"/>
  <c r="T1625" i="5"/>
  <c r="U1625" i="5"/>
  <c r="B1626" i="5"/>
  <c r="C1626" i="5"/>
  <c r="D1626" i="5"/>
  <c r="E1626" i="5"/>
  <c r="F1626" i="5"/>
  <c r="G1626" i="5"/>
  <c r="H1626" i="5"/>
  <c r="I1626" i="5"/>
  <c r="J1626" i="5"/>
  <c r="K1626" i="5"/>
  <c r="L1626" i="5"/>
  <c r="M1626" i="5"/>
  <c r="N1626" i="5"/>
  <c r="O1626" i="5"/>
  <c r="P1626" i="5"/>
  <c r="Q1626" i="5"/>
  <c r="R1626" i="5"/>
  <c r="S1626" i="5"/>
  <c r="T1626" i="5"/>
  <c r="U1626" i="5"/>
  <c r="B1627" i="5"/>
  <c r="C1627" i="5"/>
  <c r="D1627" i="5"/>
  <c r="E1627" i="5"/>
  <c r="F1627" i="5"/>
  <c r="G1627" i="5"/>
  <c r="H1627" i="5"/>
  <c r="I1627" i="5"/>
  <c r="J1627" i="5"/>
  <c r="K1627" i="5"/>
  <c r="L1627" i="5"/>
  <c r="M1627" i="5"/>
  <c r="N1627" i="5"/>
  <c r="O1627" i="5"/>
  <c r="P1627" i="5"/>
  <c r="Q1627" i="5"/>
  <c r="R1627" i="5"/>
  <c r="S1627" i="5"/>
  <c r="T1627" i="5"/>
  <c r="U1627" i="5"/>
  <c r="B1628" i="5"/>
  <c r="C1628" i="5"/>
  <c r="D1628" i="5"/>
  <c r="E1628" i="5"/>
  <c r="F1628" i="5"/>
  <c r="G1628" i="5"/>
  <c r="H1628" i="5"/>
  <c r="I1628" i="5"/>
  <c r="J1628" i="5"/>
  <c r="K1628" i="5"/>
  <c r="L1628" i="5"/>
  <c r="M1628" i="5"/>
  <c r="N1628" i="5"/>
  <c r="O1628" i="5"/>
  <c r="P1628" i="5"/>
  <c r="Q1628" i="5"/>
  <c r="R1628" i="5"/>
  <c r="S1628" i="5"/>
  <c r="T1628" i="5"/>
  <c r="U1628" i="5"/>
  <c r="B1629" i="5"/>
  <c r="C1629" i="5"/>
  <c r="D1629" i="5"/>
  <c r="E1629" i="5"/>
  <c r="F1629" i="5"/>
  <c r="G1629" i="5"/>
  <c r="H1629" i="5"/>
  <c r="I1629" i="5"/>
  <c r="J1629" i="5"/>
  <c r="K1629" i="5"/>
  <c r="L1629" i="5"/>
  <c r="M1629" i="5"/>
  <c r="N1629" i="5"/>
  <c r="O1629" i="5"/>
  <c r="P1629" i="5"/>
  <c r="Q1629" i="5"/>
  <c r="R1629" i="5"/>
  <c r="S1629" i="5"/>
  <c r="T1629" i="5"/>
  <c r="U1629" i="5"/>
  <c r="B1630" i="5"/>
  <c r="C1630" i="5"/>
  <c r="D1630" i="5"/>
  <c r="E1630" i="5"/>
  <c r="F1630" i="5"/>
  <c r="G1630" i="5"/>
  <c r="H1630" i="5"/>
  <c r="I1630" i="5"/>
  <c r="J1630" i="5"/>
  <c r="K1630" i="5"/>
  <c r="L1630" i="5"/>
  <c r="M1630" i="5"/>
  <c r="N1630" i="5"/>
  <c r="O1630" i="5"/>
  <c r="P1630" i="5"/>
  <c r="Q1630" i="5"/>
  <c r="R1630" i="5"/>
  <c r="S1630" i="5"/>
  <c r="T1630" i="5"/>
  <c r="U1630" i="5"/>
  <c r="B1631" i="5"/>
  <c r="C1631" i="5"/>
  <c r="D1631" i="5"/>
  <c r="E1631" i="5"/>
  <c r="F1631" i="5"/>
  <c r="G1631" i="5"/>
  <c r="H1631" i="5"/>
  <c r="I1631" i="5"/>
  <c r="J1631" i="5"/>
  <c r="K1631" i="5"/>
  <c r="L1631" i="5"/>
  <c r="M1631" i="5"/>
  <c r="N1631" i="5"/>
  <c r="O1631" i="5"/>
  <c r="P1631" i="5"/>
  <c r="Q1631" i="5"/>
  <c r="R1631" i="5"/>
  <c r="S1631" i="5"/>
  <c r="T1631" i="5"/>
  <c r="U1631" i="5"/>
  <c r="B1632" i="5"/>
  <c r="C1632" i="5"/>
  <c r="D1632" i="5"/>
  <c r="E1632" i="5"/>
  <c r="F1632" i="5"/>
  <c r="G1632" i="5"/>
  <c r="H1632" i="5"/>
  <c r="I1632" i="5"/>
  <c r="J1632" i="5"/>
  <c r="K1632" i="5"/>
  <c r="L1632" i="5"/>
  <c r="M1632" i="5"/>
  <c r="N1632" i="5"/>
  <c r="O1632" i="5"/>
  <c r="P1632" i="5"/>
  <c r="Q1632" i="5"/>
  <c r="R1632" i="5"/>
  <c r="S1632" i="5"/>
  <c r="T1632" i="5"/>
  <c r="U1632" i="5"/>
  <c r="B1633" i="5"/>
  <c r="C1633" i="5"/>
  <c r="D1633" i="5"/>
  <c r="E1633" i="5"/>
  <c r="F1633" i="5"/>
  <c r="G1633" i="5"/>
  <c r="H1633" i="5"/>
  <c r="I1633" i="5"/>
  <c r="J1633" i="5"/>
  <c r="K1633" i="5"/>
  <c r="L1633" i="5"/>
  <c r="M1633" i="5"/>
  <c r="N1633" i="5"/>
  <c r="O1633" i="5"/>
  <c r="P1633" i="5"/>
  <c r="Q1633" i="5"/>
  <c r="R1633" i="5"/>
  <c r="S1633" i="5"/>
  <c r="T1633" i="5"/>
  <c r="U1633" i="5"/>
  <c r="B1634" i="5"/>
  <c r="C1634" i="5"/>
  <c r="D1634" i="5"/>
  <c r="E1634" i="5"/>
  <c r="F1634" i="5"/>
  <c r="G1634" i="5"/>
  <c r="H1634" i="5"/>
  <c r="I1634" i="5"/>
  <c r="J1634" i="5"/>
  <c r="K1634" i="5"/>
  <c r="L1634" i="5"/>
  <c r="M1634" i="5"/>
  <c r="N1634" i="5"/>
  <c r="O1634" i="5"/>
  <c r="P1634" i="5"/>
  <c r="Q1634" i="5"/>
  <c r="R1634" i="5"/>
  <c r="S1634" i="5"/>
  <c r="T1634" i="5"/>
  <c r="U1634" i="5"/>
  <c r="B1635" i="5"/>
  <c r="C1635" i="5"/>
  <c r="D1635" i="5"/>
  <c r="E1635" i="5"/>
  <c r="F1635" i="5"/>
  <c r="G1635" i="5"/>
  <c r="H1635" i="5"/>
  <c r="I1635" i="5"/>
  <c r="J1635" i="5"/>
  <c r="K1635" i="5"/>
  <c r="L1635" i="5"/>
  <c r="M1635" i="5"/>
  <c r="N1635" i="5"/>
  <c r="O1635" i="5"/>
  <c r="P1635" i="5"/>
  <c r="Q1635" i="5"/>
  <c r="R1635" i="5"/>
  <c r="S1635" i="5"/>
  <c r="T1635" i="5"/>
  <c r="U1635" i="5"/>
  <c r="B1636" i="5"/>
  <c r="C1636" i="5"/>
  <c r="D1636" i="5"/>
  <c r="E1636" i="5"/>
  <c r="F1636" i="5"/>
  <c r="G1636" i="5"/>
  <c r="H1636" i="5"/>
  <c r="I1636" i="5"/>
  <c r="J1636" i="5"/>
  <c r="K1636" i="5"/>
  <c r="L1636" i="5"/>
  <c r="M1636" i="5"/>
  <c r="N1636" i="5"/>
  <c r="O1636" i="5"/>
  <c r="P1636" i="5"/>
  <c r="Q1636" i="5"/>
  <c r="R1636" i="5"/>
  <c r="S1636" i="5"/>
  <c r="T1636" i="5"/>
  <c r="U1636" i="5"/>
  <c r="B1637" i="5"/>
  <c r="C1637" i="5"/>
  <c r="D1637" i="5"/>
  <c r="E1637" i="5"/>
  <c r="F1637" i="5"/>
  <c r="G1637" i="5"/>
  <c r="H1637" i="5"/>
  <c r="I1637" i="5"/>
  <c r="J1637" i="5"/>
  <c r="K1637" i="5"/>
  <c r="L1637" i="5"/>
  <c r="M1637" i="5"/>
  <c r="N1637" i="5"/>
  <c r="O1637" i="5"/>
  <c r="P1637" i="5"/>
  <c r="Q1637" i="5"/>
  <c r="R1637" i="5"/>
  <c r="S1637" i="5"/>
  <c r="T1637" i="5"/>
  <c r="U1637" i="5"/>
  <c r="B1638" i="5"/>
  <c r="C1638" i="5"/>
  <c r="D1638" i="5"/>
  <c r="E1638" i="5"/>
  <c r="F1638" i="5"/>
  <c r="G1638" i="5"/>
  <c r="H1638" i="5"/>
  <c r="I1638" i="5"/>
  <c r="J1638" i="5"/>
  <c r="K1638" i="5"/>
  <c r="L1638" i="5"/>
  <c r="M1638" i="5"/>
  <c r="N1638" i="5"/>
  <c r="O1638" i="5"/>
  <c r="P1638" i="5"/>
  <c r="Q1638" i="5"/>
  <c r="R1638" i="5"/>
  <c r="S1638" i="5"/>
  <c r="T1638" i="5"/>
  <c r="U1638" i="5"/>
  <c r="B1639" i="5"/>
  <c r="C1639" i="5"/>
  <c r="D1639" i="5"/>
  <c r="E1639" i="5"/>
  <c r="F1639" i="5"/>
  <c r="G1639" i="5"/>
  <c r="H1639" i="5"/>
  <c r="I1639" i="5"/>
  <c r="J1639" i="5"/>
  <c r="K1639" i="5"/>
  <c r="L1639" i="5"/>
  <c r="M1639" i="5"/>
  <c r="N1639" i="5"/>
  <c r="O1639" i="5"/>
  <c r="P1639" i="5"/>
  <c r="Q1639" i="5"/>
  <c r="R1639" i="5"/>
  <c r="S1639" i="5"/>
  <c r="T1639" i="5"/>
  <c r="U1639" i="5"/>
  <c r="B1640" i="5"/>
  <c r="C1640" i="5"/>
  <c r="D1640" i="5"/>
  <c r="E1640" i="5"/>
  <c r="F1640" i="5"/>
  <c r="G1640" i="5"/>
  <c r="H1640" i="5"/>
  <c r="I1640" i="5"/>
  <c r="J1640" i="5"/>
  <c r="K1640" i="5"/>
  <c r="L1640" i="5"/>
  <c r="M1640" i="5"/>
  <c r="N1640" i="5"/>
  <c r="O1640" i="5"/>
  <c r="P1640" i="5"/>
  <c r="Q1640" i="5"/>
  <c r="R1640" i="5"/>
  <c r="S1640" i="5"/>
  <c r="T1640" i="5"/>
  <c r="U1640" i="5"/>
  <c r="B1641" i="5"/>
  <c r="C1641" i="5"/>
  <c r="D1641" i="5"/>
  <c r="E1641" i="5"/>
  <c r="F1641" i="5"/>
  <c r="G1641" i="5"/>
  <c r="H1641" i="5"/>
  <c r="I1641" i="5"/>
  <c r="J1641" i="5"/>
  <c r="K1641" i="5"/>
  <c r="L1641" i="5"/>
  <c r="M1641" i="5"/>
  <c r="N1641" i="5"/>
  <c r="O1641" i="5"/>
  <c r="P1641" i="5"/>
  <c r="Q1641" i="5"/>
  <c r="R1641" i="5"/>
  <c r="S1641" i="5"/>
  <c r="T1641" i="5"/>
  <c r="U1641" i="5"/>
  <c r="B1642" i="5"/>
  <c r="C1642" i="5"/>
  <c r="D1642" i="5"/>
  <c r="E1642" i="5"/>
  <c r="F1642" i="5"/>
  <c r="G1642" i="5"/>
  <c r="H1642" i="5"/>
  <c r="I1642" i="5"/>
  <c r="J1642" i="5"/>
  <c r="K1642" i="5"/>
  <c r="L1642" i="5"/>
  <c r="M1642" i="5"/>
  <c r="N1642" i="5"/>
  <c r="O1642" i="5"/>
  <c r="P1642" i="5"/>
  <c r="Q1642" i="5"/>
  <c r="R1642" i="5"/>
  <c r="S1642" i="5"/>
  <c r="T1642" i="5"/>
  <c r="U1642" i="5"/>
  <c r="B1643" i="5"/>
  <c r="C1643" i="5"/>
  <c r="D1643" i="5"/>
  <c r="E1643" i="5"/>
  <c r="F1643" i="5"/>
  <c r="G1643" i="5"/>
  <c r="H1643" i="5"/>
  <c r="I1643" i="5"/>
  <c r="J1643" i="5"/>
  <c r="K1643" i="5"/>
  <c r="L1643" i="5"/>
  <c r="M1643" i="5"/>
  <c r="N1643" i="5"/>
  <c r="O1643" i="5"/>
  <c r="P1643" i="5"/>
  <c r="Q1643" i="5"/>
  <c r="R1643" i="5"/>
  <c r="S1643" i="5"/>
  <c r="T1643" i="5"/>
  <c r="U1643" i="5"/>
  <c r="B1644" i="5"/>
  <c r="C1644" i="5"/>
  <c r="D1644" i="5"/>
  <c r="E1644" i="5"/>
  <c r="F1644" i="5"/>
  <c r="G1644" i="5"/>
  <c r="H1644" i="5"/>
  <c r="I1644" i="5"/>
  <c r="J1644" i="5"/>
  <c r="K1644" i="5"/>
  <c r="L1644" i="5"/>
  <c r="M1644" i="5"/>
  <c r="N1644" i="5"/>
  <c r="O1644" i="5"/>
  <c r="P1644" i="5"/>
  <c r="Q1644" i="5"/>
  <c r="R1644" i="5"/>
  <c r="S1644" i="5"/>
  <c r="T1644" i="5"/>
  <c r="U1644" i="5"/>
  <c r="B1645" i="5"/>
  <c r="C1645" i="5"/>
  <c r="D1645" i="5"/>
  <c r="E1645" i="5"/>
  <c r="F1645" i="5"/>
  <c r="G1645" i="5"/>
  <c r="H1645" i="5"/>
  <c r="I1645" i="5"/>
  <c r="J1645" i="5"/>
  <c r="K1645" i="5"/>
  <c r="L1645" i="5"/>
  <c r="M1645" i="5"/>
  <c r="N1645" i="5"/>
  <c r="O1645" i="5"/>
  <c r="P1645" i="5"/>
  <c r="Q1645" i="5"/>
  <c r="R1645" i="5"/>
  <c r="S1645" i="5"/>
  <c r="T1645" i="5"/>
  <c r="U1645" i="5"/>
  <c r="B1646" i="5"/>
  <c r="C1646" i="5"/>
  <c r="D1646" i="5"/>
  <c r="E1646" i="5"/>
  <c r="F1646" i="5"/>
  <c r="G1646" i="5"/>
  <c r="H1646" i="5"/>
  <c r="I1646" i="5"/>
  <c r="J1646" i="5"/>
  <c r="K1646" i="5"/>
  <c r="L1646" i="5"/>
  <c r="M1646" i="5"/>
  <c r="N1646" i="5"/>
  <c r="O1646" i="5"/>
  <c r="P1646" i="5"/>
  <c r="Q1646" i="5"/>
  <c r="R1646" i="5"/>
  <c r="S1646" i="5"/>
  <c r="T1646" i="5"/>
  <c r="U1646" i="5"/>
  <c r="B1647" i="5"/>
  <c r="C1647" i="5"/>
  <c r="D1647" i="5"/>
  <c r="E1647" i="5"/>
  <c r="F1647" i="5"/>
  <c r="G1647" i="5"/>
  <c r="H1647" i="5"/>
  <c r="I1647" i="5"/>
  <c r="J1647" i="5"/>
  <c r="K1647" i="5"/>
  <c r="L1647" i="5"/>
  <c r="M1647" i="5"/>
  <c r="N1647" i="5"/>
  <c r="O1647" i="5"/>
  <c r="P1647" i="5"/>
  <c r="Q1647" i="5"/>
  <c r="R1647" i="5"/>
  <c r="S1647" i="5"/>
  <c r="T1647" i="5"/>
  <c r="U1647" i="5"/>
  <c r="B1648" i="5"/>
  <c r="C1648" i="5"/>
  <c r="D1648" i="5"/>
  <c r="E1648" i="5"/>
  <c r="F1648" i="5"/>
  <c r="G1648" i="5"/>
  <c r="H1648" i="5"/>
  <c r="I1648" i="5"/>
  <c r="J1648" i="5"/>
  <c r="K1648" i="5"/>
  <c r="L1648" i="5"/>
  <c r="M1648" i="5"/>
  <c r="N1648" i="5"/>
  <c r="O1648" i="5"/>
  <c r="P1648" i="5"/>
  <c r="Q1648" i="5"/>
  <c r="R1648" i="5"/>
  <c r="S1648" i="5"/>
  <c r="T1648" i="5"/>
  <c r="U1648" i="5"/>
  <c r="B1649" i="5"/>
  <c r="C1649" i="5"/>
  <c r="D1649" i="5"/>
  <c r="E1649" i="5"/>
  <c r="F1649" i="5"/>
  <c r="G1649" i="5"/>
  <c r="H1649" i="5"/>
  <c r="I1649" i="5"/>
  <c r="J1649" i="5"/>
  <c r="K1649" i="5"/>
  <c r="L1649" i="5"/>
  <c r="M1649" i="5"/>
  <c r="N1649" i="5"/>
  <c r="O1649" i="5"/>
  <c r="P1649" i="5"/>
  <c r="Q1649" i="5"/>
  <c r="R1649" i="5"/>
  <c r="S1649" i="5"/>
  <c r="T1649" i="5"/>
  <c r="U1649" i="5"/>
  <c r="B1650" i="5"/>
  <c r="C1650" i="5"/>
  <c r="D1650" i="5"/>
  <c r="E1650" i="5"/>
  <c r="F1650" i="5"/>
  <c r="G1650" i="5"/>
  <c r="H1650" i="5"/>
  <c r="I1650" i="5"/>
  <c r="J1650" i="5"/>
  <c r="K1650" i="5"/>
  <c r="L1650" i="5"/>
  <c r="M1650" i="5"/>
  <c r="N1650" i="5"/>
  <c r="O1650" i="5"/>
  <c r="P1650" i="5"/>
  <c r="Q1650" i="5"/>
  <c r="R1650" i="5"/>
  <c r="S1650" i="5"/>
  <c r="T1650" i="5"/>
  <c r="U1650" i="5"/>
  <c r="B1651" i="5"/>
  <c r="C1651" i="5"/>
  <c r="D1651" i="5"/>
  <c r="E1651" i="5"/>
  <c r="F1651" i="5"/>
  <c r="G1651" i="5"/>
  <c r="H1651" i="5"/>
  <c r="I1651" i="5"/>
  <c r="J1651" i="5"/>
  <c r="K1651" i="5"/>
  <c r="L1651" i="5"/>
  <c r="M1651" i="5"/>
  <c r="N1651" i="5"/>
  <c r="O1651" i="5"/>
  <c r="P1651" i="5"/>
  <c r="Q1651" i="5"/>
  <c r="R1651" i="5"/>
  <c r="S1651" i="5"/>
  <c r="T1651" i="5"/>
  <c r="U1651" i="5"/>
  <c r="B1652" i="5"/>
  <c r="C1652" i="5"/>
  <c r="D1652" i="5"/>
  <c r="E1652" i="5"/>
  <c r="F1652" i="5"/>
  <c r="G1652" i="5"/>
  <c r="H1652" i="5"/>
  <c r="I1652" i="5"/>
  <c r="J1652" i="5"/>
  <c r="K1652" i="5"/>
  <c r="L1652" i="5"/>
  <c r="M1652" i="5"/>
  <c r="N1652" i="5"/>
  <c r="O1652" i="5"/>
  <c r="P1652" i="5"/>
  <c r="Q1652" i="5"/>
  <c r="R1652" i="5"/>
  <c r="S1652" i="5"/>
  <c r="T1652" i="5"/>
  <c r="U1652" i="5"/>
  <c r="B1653" i="5"/>
  <c r="C1653" i="5"/>
  <c r="D1653" i="5"/>
  <c r="E1653" i="5"/>
  <c r="F1653" i="5"/>
  <c r="G1653" i="5"/>
  <c r="H1653" i="5"/>
  <c r="I1653" i="5"/>
  <c r="J1653" i="5"/>
  <c r="K1653" i="5"/>
  <c r="L1653" i="5"/>
  <c r="M1653" i="5"/>
  <c r="N1653" i="5"/>
  <c r="O1653" i="5"/>
  <c r="P1653" i="5"/>
  <c r="Q1653" i="5"/>
  <c r="R1653" i="5"/>
  <c r="S1653" i="5"/>
  <c r="T1653" i="5"/>
  <c r="U1653" i="5"/>
  <c r="B1654" i="5"/>
  <c r="C1654" i="5"/>
  <c r="D1654" i="5"/>
  <c r="E1654" i="5"/>
  <c r="F1654" i="5"/>
  <c r="G1654" i="5"/>
  <c r="H1654" i="5"/>
  <c r="I1654" i="5"/>
  <c r="J1654" i="5"/>
  <c r="K1654" i="5"/>
  <c r="L1654" i="5"/>
  <c r="M1654" i="5"/>
  <c r="N1654" i="5"/>
  <c r="O1654" i="5"/>
  <c r="P1654" i="5"/>
  <c r="Q1654" i="5"/>
  <c r="R1654" i="5"/>
  <c r="S1654" i="5"/>
  <c r="T1654" i="5"/>
  <c r="U1654" i="5"/>
  <c r="B1655" i="5"/>
  <c r="C1655" i="5"/>
  <c r="D1655" i="5"/>
  <c r="E1655" i="5"/>
  <c r="F1655" i="5"/>
  <c r="G1655" i="5"/>
  <c r="H1655" i="5"/>
  <c r="I1655" i="5"/>
  <c r="J1655" i="5"/>
  <c r="K1655" i="5"/>
  <c r="L1655" i="5"/>
  <c r="M1655" i="5"/>
  <c r="N1655" i="5"/>
  <c r="O1655" i="5"/>
  <c r="P1655" i="5"/>
  <c r="Q1655" i="5"/>
  <c r="R1655" i="5"/>
  <c r="S1655" i="5"/>
  <c r="T1655" i="5"/>
  <c r="U1655" i="5"/>
  <c r="B1656" i="5"/>
  <c r="C1656" i="5"/>
  <c r="D1656" i="5"/>
  <c r="E1656" i="5"/>
  <c r="F1656" i="5"/>
  <c r="G1656" i="5"/>
  <c r="H1656" i="5"/>
  <c r="I1656" i="5"/>
  <c r="J1656" i="5"/>
  <c r="K1656" i="5"/>
  <c r="L1656" i="5"/>
  <c r="M1656" i="5"/>
  <c r="N1656" i="5"/>
  <c r="O1656" i="5"/>
  <c r="P1656" i="5"/>
  <c r="Q1656" i="5"/>
  <c r="R1656" i="5"/>
  <c r="S1656" i="5"/>
  <c r="T1656" i="5"/>
  <c r="U1656" i="5"/>
  <c r="B1657" i="5"/>
  <c r="C1657" i="5"/>
  <c r="D1657" i="5"/>
  <c r="E1657" i="5"/>
  <c r="F1657" i="5"/>
  <c r="G1657" i="5"/>
  <c r="H1657" i="5"/>
  <c r="I1657" i="5"/>
  <c r="J1657" i="5"/>
  <c r="K1657" i="5"/>
  <c r="L1657" i="5"/>
  <c r="M1657" i="5"/>
  <c r="N1657" i="5"/>
  <c r="O1657" i="5"/>
  <c r="P1657" i="5"/>
  <c r="Q1657" i="5"/>
  <c r="R1657" i="5"/>
  <c r="S1657" i="5"/>
  <c r="T1657" i="5"/>
  <c r="U1657" i="5"/>
  <c r="B1658" i="5"/>
  <c r="C1658" i="5"/>
  <c r="D1658" i="5"/>
  <c r="E1658" i="5"/>
  <c r="F1658" i="5"/>
  <c r="G1658" i="5"/>
  <c r="H1658" i="5"/>
  <c r="I1658" i="5"/>
  <c r="J1658" i="5"/>
  <c r="K1658" i="5"/>
  <c r="L1658" i="5"/>
  <c r="M1658" i="5"/>
  <c r="N1658" i="5"/>
  <c r="O1658" i="5"/>
  <c r="P1658" i="5"/>
  <c r="Q1658" i="5"/>
  <c r="R1658" i="5"/>
  <c r="S1658" i="5"/>
  <c r="T1658" i="5"/>
  <c r="U1658" i="5"/>
  <c r="B1659" i="5"/>
  <c r="C1659" i="5"/>
  <c r="D1659" i="5"/>
  <c r="E1659" i="5"/>
  <c r="F1659" i="5"/>
  <c r="G1659" i="5"/>
  <c r="H1659" i="5"/>
  <c r="I1659" i="5"/>
  <c r="J1659" i="5"/>
  <c r="K1659" i="5"/>
  <c r="L1659" i="5"/>
  <c r="M1659" i="5"/>
  <c r="N1659" i="5"/>
  <c r="O1659" i="5"/>
  <c r="P1659" i="5"/>
  <c r="Q1659" i="5"/>
  <c r="R1659" i="5"/>
  <c r="S1659" i="5"/>
  <c r="T1659" i="5"/>
  <c r="U1659" i="5"/>
  <c r="B1660" i="5"/>
  <c r="C1660" i="5"/>
  <c r="D1660" i="5"/>
  <c r="E1660" i="5"/>
  <c r="F1660" i="5"/>
  <c r="G1660" i="5"/>
  <c r="H1660" i="5"/>
  <c r="I1660" i="5"/>
  <c r="J1660" i="5"/>
  <c r="K1660" i="5"/>
  <c r="L1660" i="5"/>
  <c r="M1660" i="5"/>
  <c r="N1660" i="5"/>
  <c r="O1660" i="5"/>
  <c r="P1660" i="5"/>
  <c r="Q1660" i="5"/>
  <c r="R1660" i="5"/>
  <c r="S1660" i="5"/>
  <c r="T1660" i="5"/>
  <c r="U1660" i="5"/>
  <c r="B1661" i="5"/>
  <c r="C1661" i="5"/>
  <c r="D1661" i="5"/>
  <c r="E1661" i="5"/>
  <c r="F1661" i="5"/>
  <c r="G1661" i="5"/>
  <c r="H1661" i="5"/>
  <c r="I1661" i="5"/>
  <c r="J1661" i="5"/>
  <c r="K1661" i="5"/>
  <c r="L1661" i="5"/>
  <c r="M1661" i="5"/>
  <c r="N1661" i="5"/>
  <c r="O1661" i="5"/>
  <c r="P1661" i="5"/>
  <c r="Q1661" i="5"/>
  <c r="R1661" i="5"/>
  <c r="S1661" i="5"/>
  <c r="T1661" i="5"/>
  <c r="U1661" i="5"/>
  <c r="B1662" i="5"/>
  <c r="C1662" i="5"/>
  <c r="D1662" i="5"/>
  <c r="E1662" i="5"/>
  <c r="F1662" i="5"/>
  <c r="G1662" i="5"/>
  <c r="H1662" i="5"/>
  <c r="I1662" i="5"/>
  <c r="J1662" i="5"/>
  <c r="K1662" i="5"/>
  <c r="L1662" i="5"/>
  <c r="M1662" i="5"/>
  <c r="N1662" i="5"/>
  <c r="O1662" i="5"/>
  <c r="P1662" i="5"/>
  <c r="Q1662" i="5"/>
  <c r="R1662" i="5"/>
  <c r="S1662" i="5"/>
  <c r="T1662" i="5"/>
  <c r="U1662" i="5"/>
  <c r="B1663" i="5"/>
  <c r="C1663" i="5"/>
  <c r="D1663" i="5"/>
  <c r="E1663" i="5"/>
  <c r="F1663" i="5"/>
  <c r="G1663" i="5"/>
  <c r="H1663" i="5"/>
  <c r="I1663" i="5"/>
  <c r="J1663" i="5"/>
  <c r="K1663" i="5"/>
  <c r="L1663" i="5"/>
  <c r="M1663" i="5"/>
  <c r="N1663" i="5"/>
  <c r="O1663" i="5"/>
  <c r="P1663" i="5"/>
  <c r="Q1663" i="5"/>
  <c r="R1663" i="5"/>
  <c r="S1663" i="5"/>
  <c r="T1663" i="5"/>
  <c r="U1663" i="5"/>
  <c r="B1664" i="5"/>
  <c r="C1664" i="5"/>
  <c r="D1664" i="5"/>
  <c r="E1664" i="5"/>
  <c r="F1664" i="5"/>
  <c r="G1664" i="5"/>
  <c r="H1664" i="5"/>
  <c r="I1664" i="5"/>
  <c r="J1664" i="5"/>
  <c r="K1664" i="5"/>
  <c r="L1664" i="5"/>
  <c r="M1664" i="5"/>
  <c r="N1664" i="5"/>
  <c r="O1664" i="5"/>
  <c r="P1664" i="5"/>
  <c r="Q1664" i="5"/>
  <c r="R1664" i="5"/>
  <c r="S1664" i="5"/>
  <c r="T1664" i="5"/>
  <c r="U1664" i="5"/>
  <c r="B1665" i="5"/>
  <c r="C1665" i="5"/>
  <c r="D1665" i="5"/>
  <c r="E1665" i="5"/>
  <c r="F1665" i="5"/>
  <c r="G1665" i="5"/>
  <c r="H1665" i="5"/>
  <c r="I1665" i="5"/>
  <c r="J1665" i="5"/>
  <c r="K1665" i="5"/>
  <c r="L1665" i="5"/>
  <c r="M1665" i="5"/>
  <c r="N1665" i="5"/>
  <c r="O1665" i="5"/>
  <c r="P1665" i="5"/>
  <c r="Q1665" i="5"/>
  <c r="R1665" i="5"/>
  <c r="S1665" i="5"/>
  <c r="T1665" i="5"/>
  <c r="U1665" i="5"/>
  <c r="B1666" i="5"/>
  <c r="C1666" i="5"/>
  <c r="D1666" i="5"/>
  <c r="E1666" i="5"/>
  <c r="F1666" i="5"/>
  <c r="G1666" i="5"/>
  <c r="H1666" i="5"/>
  <c r="I1666" i="5"/>
  <c r="J1666" i="5"/>
  <c r="K1666" i="5"/>
  <c r="L1666" i="5"/>
  <c r="M1666" i="5"/>
  <c r="N1666" i="5"/>
  <c r="O1666" i="5"/>
  <c r="P1666" i="5"/>
  <c r="Q1666" i="5"/>
  <c r="R1666" i="5"/>
  <c r="S1666" i="5"/>
  <c r="T1666" i="5"/>
  <c r="U1666" i="5"/>
  <c r="B1667" i="5"/>
  <c r="C1667" i="5"/>
  <c r="D1667" i="5"/>
  <c r="E1667" i="5"/>
  <c r="F1667" i="5"/>
  <c r="G1667" i="5"/>
  <c r="H1667" i="5"/>
  <c r="I1667" i="5"/>
  <c r="J1667" i="5"/>
  <c r="K1667" i="5"/>
  <c r="L1667" i="5"/>
  <c r="M1667" i="5"/>
  <c r="N1667" i="5"/>
  <c r="O1667" i="5"/>
  <c r="P1667" i="5"/>
  <c r="Q1667" i="5"/>
  <c r="R1667" i="5"/>
  <c r="S1667" i="5"/>
  <c r="T1667" i="5"/>
  <c r="U1667" i="5"/>
  <c r="B1668" i="5"/>
  <c r="C1668" i="5"/>
  <c r="D1668" i="5"/>
  <c r="E1668" i="5"/>
  <c r="F1668" i="5"/>
  <c r="G1668" i="5"/>
  <c r="H1668" i="5"/>
  <c r="I1668" i="5"/>
  <c r="J1668" i="5"/>
  <c r="K1668" i="5"/>
  <c r="L1668" i="5"/>
  <c r="M1668" i="5"/>
  <c r="N1668" i="5"/>
  <c r="O1668" i="5"/>
  <c r="P1668" i="5"/>
  <c r="Q1668" i="5"/>
  <c r="R1668" i="5"/>
  <c r="S1668" i="5"/>
  <c r="T1668" i="5"/>
  <c r="U1668" i="5"/>
  <c r="B1669" i="5"/>
  <c r="C1669" i="5"/>
  <c r="D1669" i="5"/>
  <c r="E1669" i="5"/>
  <c r="F1669" i="5"/>
  <c r="G1669" i="5"/>
  <c r="H1669" i="5"/>
  <c r="I1669" i="5"/>
  <c r="J1669" i="5"/>
  <c r="K1669" i="5"/>
  <c r="L1669" i="5"/>
  <c r="M1669" i="5"/>
  <c r="N1669" i="5"/>
  <c r="O1669" i="5"/>
  <c r="P1669" i="5"/>
  <c r="Q1669" i="5"/>
  <c r="R1669" i="5"/>
  <c r="S1669" i="5"/>
  <c r="T1669" i="5"/>
  <c r="U1669" i="5"/>
  <c r="B1670" i="5"/>
  <c r="C1670" i="5"/>
  <c r="D1670" i="5"/>
  <c r="E1670" i="5"/>
  <c r="F1670" i="5"/>
  <c r="G1670" i="5"/>
  <c r="H1670" i="5"/>
  <c r="I1670" i="5"/>
  <c r="J1670" i="5"/>
  <c r="K1670" i="5"/>
  <c r="L1670" i="5"/>
  <c r="M1670" i="5"/>
  <c r="N1670" i="5"/>
  <c r="O1670" i="5"/>
  <c r="P1670" i="5"/>
  <c r="Q1670" i="5"/>
  <c r="R1670" i="5"/>
  <c r="S1670" i="5"/>
  <c r="T1670" i="5"/>
  <c r="U1670" i="5"/>
  <c r="B1671" i="5"/>
  <c r="C1671" i="5"/>
  <c r="D1671" i="5"/>
  <c r="E1671" i="5"/>
  <c r="F1671" i="5"/>
  <c r="G1671" i="5"/>
  <c r="H1671" i="5"/>
  <c r="I1671" i="5"/>
  <c r="J1671" i="5"/>
  <c r="K1671" i="5"/>
  <c r="L1671" i="5"/>
  <c r="M1671" i="5"/>
  <c r="N1671" i="5"/>
  <c r="O1671" i="5"/>
  <c r="P1671" i="5"/>
  <c r="Q1671" i="5"/>
  <c r="R1671" i="5"/>
  <c r="S1671" i="5"/>
  <c r="T1671" i="5"/>
  <c r="U1671" i="5"/>
  <c r="B1672" i="5"/>
  <c r="C1672" i="5"/>
  <c r="D1672" i="5"/>
  <c r="E1672" i="5"/>
  <c r="F1672" i="5"/>
  <c r="G1672" i="5"/>
  <c r="H1672" i="5"/>
  <c r="I1672" i="5"/>
  <c r="J1672" i="5"/>
  <c r="K1672" i="5"/>
  <c r="L1672" i="5"/>
  <c r="M1672" i="5"/>
  <c r="N1672" i="5"/>
  <c r="O1672" i="5"/>
  <c r="P1672" i="5"/>
  <c r="Q1672" i="5"/>
  <c r="R1672" i="5"/>
  <c r="S1672" i="5"/>
  <c r="T1672" i="5"/>
  <c r="U1672" i="5"/>
  <c r="B1673" i="5"/>
  <c r="C1673" i="5"/>
  <c r="D1673" i="5"/>
  <c r="E1673" i="5"/>
  <c r="F1673" i="5"/>
  <c r="G1673" i="5"/>
  <c r="H1673" i="5"/>
  <c r="I1673" i="5"/>
  <c r="J1673" i="5"/>
  <c r="K1673" i="5"/>
  <c r="L1673" i="5"/>
  <c r="M1673" i="5"/>
  <c r="N1673" i="5"/>
  <c r="O1673" i="5"/>
  <c r="P1673" i="5"/>
  <c r="Q1673" i="5"/>
  <c r="R1673" i="5"/>
  <c r="S1673" i="5"/>
  <c r="T1673" i="5"/>
  <c r="U1673" i="5"/>
  <c r="B1674" i="5"/>
  <c r="C1674" i="5"/>
  <c r="D1674" i="5"/>
  <c r="E1674" i="5"/>
  <c r="F1674" i="5"/>
  <c r="G1674" i="5"/>
  <c r="H1674" i="5"/>
  <c r="I1674" i="5"/>
  <c r="J1674" i="5"/>
  <c r="K1674" i="5"/>
  <c r="L1674" i="5"/>
  <c r="M1674" i="5"/>
  <c r="N1674" i="5"/>
  <c r="O1674" i="5"/>
  <c r="P1674" i="5"/>
  <c r="Q1674" i="5"/>
  <c r="R1674" i="5"/>
  <c r="S1674" i="5"/>
  <c r="T1674" i="5"/>
  <c r="U1674" i="5"/>
  <c r="B1675" i="5"/>
  <c r="C1675" i="5"/>
  <c r="D1675" i="5"/>
  <c r="E1675" i="5"/>
  <c r="F1675" i="5"/>
  <c r="G1675" i="5"/>
  <c r="H1675" i="5"/>
  <c r="I1675" i="5"/>
  <c r="J1675" i="5"/>
  <c r="K1675" i="5"/>
  <c r="L1675" i="5"/>
  <c r="M1675" i="5"/>
  <c r="N1675" i="5"/>
  <c r="O1675" i="5"/>
  <c r="P1675" i="5"/>
  <c r="Q1675" i="5"/>
  <c r="R1675" i="5"/>
  <c r="S1675" i="5"/>
  <c r="T1675" i="5"/>
  <c r="U1675" i="5"/>
  <c r="B1676" i="5"/>
  <c r="C1676" i="5"/>
  <c r="D1676" i="5"/>
  <c r="E1676" i="5"/>
  <c r="F1676" i="5"/>
  <c r="G1676" i="5"/>
  <c r="H1676" i="5"/>
  <c r="I1676" i="5"/>
  <c r="J1676" i="5"/>
  <c r="K1676" i="5"/>
  <c r="L1676" i="5"/>
  <c r="M1676" i="5"/>
  <c r="N1676" i="5"/>
  <c r="O1676" i="5"/>
  <c r="P1676" i="5"/>
  <c r="Q1676" i="5"/>
  <c r="R1676" i="5"/>
  <c r="S1676" i="5"/>
  <c r="T1676" i="5"/>
  <c r="U1676" i="5"/>
  <c r="B1677" i="5"/>
  <c r="C1677" i="5"/>
  <c r="D1677" i="5"/>
  <c r="E1677" i="5"/>
  <c r="F1677" i="5"/>
  <c r="G1677" i="5"/>
  <c r="H1677" i="5"/>
  <c r="I1677" i="5"/>
  <c r="J1677" i="5"/>
  <c r="K1677" i="5"/>
  <c r="L1677" i="5"/>
  <c r="M1677" i="5"/>
  <c r="N1677" i="5"/>
  <c r="O1677" i="5"/>
  <c r="P1677" i="5"/>
  <c r="Q1677" i="5"/>
  <c r="R1677" i="5"/>
  <c r="S1677" i="5"/>
  <c r="T1677" i="5"/>
  <c r="U1677" i="5"/>
  <c r="B1678" i="5"/>
  <c r="C1678" i="5"/>
  <c r="D1678" i="5"/>
  <c r="E1678" i="5"/>
  <c r="F1678" i="5"/>
  <c r="G1678" i="5"/>
  <c r="H1678" i="5"/>
  <c r="I1678" i="5"/>
  <c r="J1678" i="5"/>
  <c r="K1678" i="5"/>
  <c r="L1678" i="5"/>
  <c r="M1678" i="5"/>
  <c r="N1678" i="5"/>
  <c r="O1678" i="5"/>
  <c r="P1678" i="5"/>
  <c r="Q1678" i="5"/>
  <c r="R1678" i="5"/>
  <c r="S1678" i="5"/>
  <c r="T1678" i="5"/>
  <c r="U1678" i="5"/>
  <c r="B1679" i="5"/>
  <c r="C1679" i="5"/>
  <c r="D1679" i="5"/>
  <c r="E1679" i="5"/>
  <c r="F1679" i="5"/>
  <c r="G1679" i="5"/>
  <c r="H1679" i="5"/>
  <c r="I1679" i="5"/>
  <c r="J1679" i="5"/>
  <c r="K1679" i="5"/>
  <c r="L1679" i="5"/>
  <c r="M1679" i="5"/>
  <c r="N1679" i="5"/>
  <c r="O1679" i="5"/>
  <c r="P1679" i="5"/>
  <c r="Q1679" i="5"/>
  <c r="R1679" i="5"/>
  <c r="S1679" i="5"/>
  <c r="T1679" i="5"/>
  <c r="U1679" i="5"/>
  <c r="B1680" i="5"/>
  <c r="C1680" i="5"/>
  <c r="D1680" i="5"/>
  <c r="E1680" i="5"/>
  <c r="F1680" i="5"/>
  <c r="G1680" i="5"/>
  <c r="H1680" i="5"/>
  <c r="I1680" i="5"/>
  <c r="J1680" i="5"/>
  <c r="K1680" i="5"/>
  <c r="L1680" i="5"/>
  <c r="M1680" i="5"/>
  <c r="N1680" i="5"/>
  <c r="O1680" i="5"/>
  <c r="P1680" i="5"/>
  <c r="Q1680" i="5"/>
  <c r="R1680" i="5"/>
  <c r="S1680" i="5"/>
  <c r="T1680" i="5"/>
  <c r="U1680" i="5"/>
  <c r="B1681" i="5"/>
  <c r="C1681" i="5"/>
  <c r="D1681" i="5"/>
  <c r="E1681" i="5"/>
  <c r="F1681" i="5"/>
  <c r="G1681" i="5"/>
  <c r="H1681" i="5"/>
  <c r="I1681" i="5"/>
  <c r="J1681" i="5"/>
  <c r="K1681" i="5"/>
  <c r="L1681" i="5"/>
  <c r="M1681" i="5"/>
  <c r="N1681" i="5"/>
  <c r="O1681" i="5"/>
  <c r="P1681" i="5"/>
  <c r="Q1681" i="5"/>
  <c r="R1681" i="5"/>
  <c r="S1681" i="5"/>
  <c r="T1681" i="5"/>
  <c r="U1681" i="5"/>
  <c r="B1682" i="5"/>
  <c r="C1682" i="5"/>
  <c r="D1682" i="5"/>
  <c r="E1682" i="5"/>
  <c r="F1682" i="5"/>
  <c r="G1682" i="5"/>
  <c r="H1682" i="5"/>
  <c r="I1682" i="5"/>
  <c r="J1682" i="5"/>
  <c r="K1682" i="5"/>
  <c r="L1682" i="5"/>
  <c r="M1682" i="5"/>
  <c r="N1682" i="5"/>
  <c r="O1682" i="5"/>
  <c r="P1682" i="5"/>
  <c r="Q1682" i="5"/>
  <c r="R1682" i="5"/>
  <c r="S1682" i="5"/>
  <c r="T1682" i="5"/>
  <c r="U1682" i="5"/>
  <c r="B1683" i="5"/>
  <c r="C1683" i="5"/>
  <c r="D1683" i="5"/>
  <c r="E1683" i="5"/>
  <c r="F1683" i="5"/>
  <c r="G1683" i="5"/>
  <c r="H1683" i="5"/>
  <c r="I1683" i="5"/>
  <c r="J1683" i="5"/>
  <c r="K1683" i="5"/>
  <c r="L1683" i="5"/>
  <c r="M1683" i="5"/>
  <c r="N1683" i="5"/>
  <c r="O1683" i="5"/>
  <c r="P1683" i="5"/>
  <c r="Q1683" i="5"/>
  <c r="R1683" i="5"/>
  <c r="S1683" i="5"/>
  <c r="T1683" i="5"/>
  <c r="U1683" i="5"/>
  <c r="B1684" i="5"/>
  <c r="C1684" i="5"/>
  <c r="D1684" i="5"/>
  <c r="E1684" i="5"/>
  <c r="F1684" i="5"/>
  <c r="G1684" i="5"/>
  <c r="H1684" i="5"/>
  <c r="I1684" i="5"/>
  <c r="J1684" i="5"/>
  <c r="K1684" i="5"/>
  <c r="L1684" i="5"/>
  <c r="M1684" i="5"/>
  <c r="N1684" i="5"/>
  <c r="O1684" i="5"/>
  <c r="P1684" i="5"/>
  <c r="Q1684" i="5"/>
  <c r="R1684" i="5"/>
  <c r="S1684" i="5"/>
  <c r="T1684" i="5"/>
  <c r="U1684" i="5"/>
  <c r="B1685" i="5"/>
  <c r="C1685" i="5"/>
  <c r="D1685" i="5"/>
  <c r="E1685" i="5"/>
  <c r="F1685" i="5"/>
  <c r="G1685" i="5"/>
  <c r="H1685" i="5"/>
  <c r="I1685" i="5"/>
  <c r="J1685" i="5"/>
  <c r="K1685" i="5"/>
  <c r="L1685" i="5"/>
  <c r="M1685" i="5"/>
  <c r="N1685" i="5"/>
  <c r="O1685" i="5"/>
  <c r="P1685" i="5"/>
  <c r="Q1685" i="5"/>
  <c r="R1685" i="5"/>
  <c r="S1685" i="5"/>
  <c r="T1685" i="5"/>
  <c r="U1685" i="5"/>
  <c r="B1686" i="5"/>
  <c r="C1686" i="5"/>
  <c r="D1686" i="5"/>
  <c r="E1686" i="5"/>
  <c r="F1686" i="5"/>
  <c r="G1686" i="5"/>
  <c r="H1686" i="5"/>
  <c r="I1686" i="5"/>
  <c r="J1686" i="5"/>
  <c r="K1686" i="5"/>
  <c r="L1686" i="5"/>
  <c r="M1686" i="5"/>
  <c r="N1686" i="5"/>
  <c r="O1686" i="5"/>
  <c r="P1686" i="5"/>
  <c r="Q1686" i="5"/>
  <c r="R1686" i="5"/>
  <c r="S1686" i="5"/>
  <c r="T1686" i="5"/>
  <c r="U1686" i="5"/>
  <c r="B1687" i="5"/>
  <c r="C1687" i="5"/>
  <c r="D1687" i="5"/>
  <c r="E1687" i="5"/>
  <c r="F1687" i="5"/>
  <c r="G1687" i="5"/>
  <c r="H1687" i="5"/>
  <c r="I1687" i="5"/>
  <c r="J1687" i="5"/>
  <c r="K1687" i="5"/>
  <c r="L1687" i="5"/>
  <c r="M1687" i="5"/>
  <c r="N1687" i="5"/>
  <c r="O1687" i="5"/>
  <c r="P1687" i="5"/>
  <c r="Q1687" i="5"/>
  <c r="R1687" i="5"/>
  <c r="S1687" i="5"/>
  <c r="T1687" i="5"/>
  <c r="U1687" i="5"/>
  <c r="B1688" i="5"/>
  <c r="C1688" i="5"/>
  <c r="D1688" i="5"/>
  <c r="E1688" i="5"/>
  <c r="F1688" i="5"/>
  <c r="G1688" i="5"/>
  <c r="H1688" i="5"/>
  <c r="I1688" i="5"/>
  <c r="J1688" i="5"/>
  <c r="K1688" i="5"/>
  <c r="L1688" i="5"/>
  <c r="M1688" i="5"/>
  <c r="N1688" i="5"/>
  <c r="O1688" i="5"/>
  <c r="P1688" i="5"/>
  <c r="Q1688" i="5"/>
  <c r="R1688" i="5"/>
  <c r="S1688" i="5"/>
  <c r="T1688" i="5"/>
  <c r="U1688" i="5"/>
  <c r="B1689" i="5"/>
  <c r="C1689" i="5"/>
  <c r="D1689" i="5"/>
  <c r="E1689" i="5"/>
  <c r="F1689" i="5"/>
  <c r="G1689" i="5"/>
  <c r="H1689" i="5"/>
  <c r="I1689" i="5"/>
  <c r="J1689" i="5"/>
  <c r="K1689" i="5"/>
  <c r="L1689" i="5"/>
  <c r="M1689" i="5"/>
  <c r="N1689" i="5"/>
  <c r="O1689" i="5"/>
  <c r="P1689" i="5"/>
  <c r="Q1689" i="5"/>
  <c r="R1689" i="5"/>
  <c r="S1689" i="5"/>
  <c r="T1689" i="5"/>
  <c r="U1689" i="5"/>
  <c r="B1690" i="5"/>
  <c r="C1690" i="5"/>
  <c r="D1690" i="5"/>
  <c r="E1690" i="5"/>
  <c r="F1690" i="5"/>
  <c r="G1690" i="5"/>
  <c r="H1690" i="5"/>
  <c r="I1690" i="5"/>
  <c r="J1690" i="5"/>
  <c r="K1690" i="5"/>
  <c r="L1690" i="5"/>
  <c r="M1690" i="5"/>
  <c r="N1690" i="5"/>
  <c r="O1690" i="5"/>
  <c r="P1690" i="5"/>
  <c r="Q1690" i="5"/>
  <c r="R1690" i="5"/>
  <c r="S1690" i="5"/>
  <c r="T1690" i="5"/>
  <c r="U1690" i="5"/>
  <c r="B1691" i="5"/>
  <c r="C1691" i="5"/>
  <c r="D1691" i="5"/>
  <c r="E1691" i="5"/>
  <c r="F1691" i="5"/>
  <c r="G1691" i="5"/>
  <c r="H1691" i="5"/>
  <c r="I1691" i="5"/>
  <c r="J1691" i="5"/>
  <c r="K1691" i="5"/>
  <c r="L1691" i="5"/>
  <c r="M1691" i="5"/>
  <c r="N1691" i="5"/>
  <c r="O1691" i="5"/>
  <c r="P1691" i="5"/>
  <c r="Q1691" i="5"/>
  <c r="R1691" i="5"/>
  <c r="S1691" i="5"/>
  <c r="T1691" i="5"/>
  <c r="U1691" i="5"/>
  <c r="B1692" i="5"/>
  <c r="C1692" i="5"/>
  <c r="D1692" i="5"/>
  <c r="E1692" i="5"/>
  <c r="F1692" i="5"/>
  <c r="G1692" i="5"/>
  <c r="H1692" i="5"/>
  <c r="I1692" i="5"/>
  <c r="J1692" i="5"/>
  <c r="K1692" i="5"/>
  <c r="L1692" i="5"/>
  <c r="M1692" i="5"/>
  <c r="N1692" i="5"/>
  <c r="O1692" i="5"/>
  <c r="P1692" i="5"/>
  <c r="Q1692" i="5"/>
  <c r="R1692" i="5"/>
  <c r="S1692" i="5"/>
  <c r="T1692" i="5"/>
  <c r="U1692" i="5"/>
  <c r="B1693" i="5"/>
  <c r="C1693" i="5"/>
  <c r="D1693" i="5"/>
  <c r="E1693" i="5"/>
  <c r="F1693" i="5"/>
  <c r="G1693" i="5"/>
  <c r="H1693" i="5"/>
  <c r="I1693" i="5"/>
  <c r="J1693" i="5"/>
  <c r="K1693" i="5"/>
  <c r="L1693" i="5"/>
  <c r="M1693" i="5"/>
  <c r="N1693" i="5"/>
  <c r="O1693" i="5"/>
  <c r="P1693" i="5"/>
  <c r="Q1693" i="5"/>
  <c r="R1693" i="5"/>
  <c r="S1693" i="5"/>
  <c r="T1693" i="5"/>
  <c r="U1693" i="5"/>
  <c r="B1694" i="5"/>
  <c r="C1694" i="5"/>
  <c r="D1694" i="5"/>
  <c r="E1694" i="5"/>
  <c r="F1694" i="5"/>
  <c r="G1694" i="5"/>
  <c r="H1694" i="5"/>
  <c r="I1694" i="5"/>
  <c r="J1694" i="5"/>
  <c r="K1694" i="5"/>
  <c r="L1694" i="5"/>
  <c r="M1694" i="5"/>
  <c r="N1694" i="5"/>
  <c r="O1694" i="5"/>
  <c r="P1694" i="5"/>
  <c r="Q1694" i="5"/>
  <c r="R1694" i="5"/>
  <c r="S1694" i="5"/>
  <c r="T1694" i="5"/>
  <c r="U1694" i="5"/>
  <c r="B1695" i="5"/>
  <c r="C1695" i="5"/>
  <c r="D1695" i="5"/>
  <c r="E1695" i="5"/>
  <c r="F1695" i="5"/>
  <c r="G1695" i="5"/>
  <c r="H1695" i="5"/>
  <c r="I1695" i="5"/>
  <c r="J1695" i="5"/>
  <c r="K1695" i="5"/>
  <c r="L1695" i="5"/>
  <c r="M1695" i="5"/>
  <c r="N1695" i="5"/>
  <c r="O1695" i="5"/>
  <c r="P1695" i="5"/>
  <c r="Q1695" i="5"/>
  <c r="R1695" i="5"/>
  <c r="S1695" i="5"/>
  <c r="T1695" i="5"/>
  <c r="U1695" i="5"/>
  <c r="B1696" i="5"/>
  <c r="C1696" i="5"/>
  <c r="D1696" i="5"/>
  <c r="E1696" i="5"/>
  <c r="F1696" i="5"/>
  <c r="G1696" i="5"/>
  <c r="H1696" i="5"/>
  <c r="I1696" i="5"/>
  <c r="J1696" i="5"/>
  <c r="K1696" i="5"/>
  <c r="L1696" i="5"/>
  <c r="M1696" i="5"/>
  <c r="N1696" i="5"/>
  <c r="O1696" i="5"/>
  <c r="P1696" i="5"/>
  <c r="Q1696" i="5"/>
  <c r="R1696" i="5"/>
  <c r="S1696" i="5"/>
  <c r="T1696" i="5"/>
  <c r="U1696" i="5"/>
  <c r="B1697" i="5"/>
  <c r="C1697" i="5"/>
  <c r="D1697" i="5"/>
  <c r="E1697" i="5"/>
  <c r="F1697" i="5"/>
  <c r="G1697" i="5"/>
  <c r="H1697" i="5"/>
  <c r="I1697" i="5"/>
  <c r="J1697" i="5"/>
  <c r="K1697" i="5"/>
  <c r="L1697" i="5"/>
  <c r="M1697" i="5"/>
  <c r="N1697" i="5"/>
  <c r="O1697" i="5"/>
  <c r="P1697" i="5"/>
  <c r="Q1697" i="5"/>
  <c r="R1697" i="5"/>
  <c r="S1697" i="5"/>
  <c r="T1697" i="5"/>
  <c r="U1697" i="5"/>
  <c r="B1698" i="5"/>
  <c r="C1698" i="5"/>
  <c r="D1698" i="5"/>
  <c r="E1698" i="5"/>
  <c r="F1698" i="5"/>
  <c r="G1698" i="5"/>
  <c r="H1698" i="5"/>
  <c r="I1698" i="5"/>
  <c r="J1698" i="5"/>
  <c r="K1698" i="5"/>
  <c r="L1698" i="5"/>
  <c r="M1698" i="5"/>
  <c r="N1698" i="5"/>
  <c r="O1698" i="5"/>
  <c r="P1698" i="5"/>
  <c r="Q1698" i="5"/>
  <c r="R1698" i="5"/>
  <c r="S1698" i="5"/>
  <c r="T1698" i="5"/>
  <c r="U1698" i="5"/>
  <c r="B1699" i="5"/>
  <c r="C1699" i="5"/>
  <c r="D1699" i="5"/>
  <c r="E1699" i="5"/>
  <c r="F1699" i="5"/>
  <c r="G1699" i="5"/>
  <c r="H1699" i="5"/>
  <c r="I1699" i="5"/>
  <c r="J1699" i="5"/>
  <c r="K1699" i="5"/>
  <c r="L1699" i="5"/>
  <c r="M1699" i="5"/>
  <c r="N1699" i="5"/>
  <c r="O1699" i="5"/>
  <c r="P1699" i="5"/>
  <c r="Q1699" i="5"/>
  <c r="R1699" i="5"/>
  <c r="S1699" i="5"/>
  <c r="T1699" i="5"/>
  <c r="U1699" i="5"/>
  <c r="B1700" i="5"/>
  <c r="C1700" i="5"/>
  <c r="D1700" i="5"/>
  <c r="E1700" i="5"/>
  <c r="F1700" i="5"/>
  <c r="G1700" i="5"/>
  <c r="H1700" i="5"/>
  <c r="I1700" i="5"/>
  <c r="J1700" i="5"/>
  <c r="K1700" i="5"/>
  <c r="L1700" i="5"/>
  <c r="M1700" i="5"/>
  <c r="N1700" i="5"/>
  <c r="O1700" i="5"/>
  <c r="P1700" i="5"/>
  <c r="Q1700" i="5"/>
  <c r="R1700" i="5"/>
  <c r="S1700" i="5"/>
  <c r="T1700" i="5"/>
  <c r="U1700" i="5"/>
  <c r="B1701" i="5"/>
  <c r="C1701" i="5"/>
  <c r="D1701" i="5"/>
  <c r="E1701" i="5"/>
  <c r="F1701" i="5"/>
  <c r="G1701" i="5"/>
  <c r="H1701" i="5"/>
  <c r="I1701" i="5"/>
  <c r="J1701" i="5"/>
  <c r="K1701" i="5"/>
  <c r="L1701" i="5"/>
  <c r="M1701" i="5"/>
  <c r="N1701" i="5"/>
  <c r="O1701" i="5"/>
  <c r="P1701" i="5"/>
  <c r="Q1701" i="5"/>
  <c r="R1701" i="5"/>
  <c r="S1701" i="5"/>
  <c r="T1701" i="5"/>
  <c r="U1701" i="5"/>
  <c r="B1702" i="5"/>
  <c r="C1702" i="5"/>
  <c r="D1702" i="5"/>
  <c r="E1702" i="5"/>
  <c r="F1702" i="5"/>
  <c r="G1702" i="5"/>
  <c r="H1702" i="5"/>
  <c r="I1702" i="5"/>
  <c r="J1702" i="5"/>
  <c r="K1702" i="5"/>
  <c r="L1702" i="5"/>
  <c r="M1702" i="5"/>
  <c r="N1702" i="5"/>
  <c r="O1702" i="5"/>
  <c r="P1702" i="5"/>
  <c r="Q1702" i="5"/>
  <c r="R1702" i="5"/>
  <c r="S1702" i="5"/>
  <c r="T1702" i="5"/>
  <c r="U1702" i="5"/>
  <c r="B1703" i="5"/>
  <c r="C1703" i="5"/>
  <c r="D1703" i="5"/>
  <c r="E1703" i="5"/>
  <c r="F1703" i="5"/>
  <c r="G1703" i="5"/>
  <c r="H1703" i="5"/>
  <c r="I1703" i="5"/>
  <c r="J1703" i="5"/>
  <c r="K1703" i="5"/>
  <c r="L1703" i="5"/>
  <c r="M1703" i="5"/>
  <c r="N1703" i="5"/>
  <c r="O1703" i="5"/>
  <c r="P1703" i="5"/>
  <c r="Q1703" i="5"/>
  <c r="R1703" i="5"/>
  <c r="S1703" i="5"/>
  <c r="T1703" i="5"/>
  <c r="U1703" i="5"/>
  <c r="B1704" i="5"/>
  <c r="C1704" i="5"/>
  <c r="D1704" i="5"/>
  <c r="E1704" i="5"/>
  <c r="F1704" i="5"/>
  <c r="G1704" i="5"/>
  <c r="H1704" i="5"/>
  <c r="I1704" i="5"/>
  <c r="J1704" i="5"/>
  <c r="K1704" i="5"/>
  <c r="L1704" i="5"/>
  <c r="M1704" i="5"/>
  <c r="N1704" i="5"/>
  <c r="O1704" i="5"/>
  <c r="P1704" i="5"/>
  <c r="Q1704" i="5"/>
  <c r="R1704" i="5"/>
  <c r="S1704" i="5"/>
  <c r="T1704" i="5"/>
  <c r="U1704" i="5"/>
  <c r="B1705" i="5"/>
  <c r="C1705" i="5"/>
  <c r="D1705" i="5"/>
  <c r="E1705" i="5"/>
  <c r="F1705" i="5"/>
  <c r="G1705" i="5"/>
  <c r="H1705" i="5"/>
  <c r="I1705" i="5"/>
  <c r="J1705" i="5"/>
  <c r="K1705" i="5"/>
  <c r="L1705" i="5"/>
  <c r="M1705" i="5"/>
  <c r="N1705" i="5"/>
  <c r="O1705" i="5"/>
  <c r="P1705" i="5"/>
  <c r="Q1705" i="5"/>
  <c r="R1705" i="5"/>
  <c r="S1705" i="5"/>
  <c r="T1705" i="5"/>
  <c r="U1705" i="5"/>
  <c r="B1706" i="5"/>
  <c r="C1706" i="5"/>
  <c r="D1706" i="5"/>
  <c r="E1706" i="5"/>
  <c r="F1706" i="5"/>
  <c r="G1706" i="5"/>
  <c r="H1706" i="5"/>
  <c r="I1706" i="5"/>
  <c r="J1706" i="5"/>
  <c r="K1706" i="5"/>
  <c r="L1706" i="5"/>
  <c r="M1706" i="5"/>
  <c r="N1706" i="5"/>
  <c r="O1706" i="5"/>
  <c r="P1706" i="5"/>
  <c r="Q1706" i="5"/>
  <c r="R1706" i="5"/>
  <c r="S1706" i="5"/>
  <c r="T1706" i="5"/>
  <c r="U1706" i="5"/>
  <c r="B1707" i="5"/>
  <c r="C1707" i="5"/>
  <c r="D1707" i="5"/>
  <c r="E1707" i="5"/>
  <c r="F1707" i="5"/>
  <c r="G1707" i="5"/>
  <c r="H1707" i="5"/>
  <c r="I1707" i="5"/>
  <c r="J1707" i="5"/>
  <c r="K1707" i="5"/>
  <c r="L1707" i="5"/>
  <c r="M1707" i="5"/>
  <c r="N1707" i="5"/>
  <c r="O1707" i="5"/>
  <c r="P1707" i="5"/>
  <c r="Q1707" i="5"/>
  <c r="R1707" i="5"/>
  <c r="S1707" i="5"/>
  <c r="T1707" i="5"/>
  <c r="U1707" i="5"/>
  <c r="B1708" i="5"/>
  <c r="C1708" i="5"/>
  <c r="D1708" i="5"/>
  <c r="E1708" i="5"/>
  <c r="F1708" i="5"/>
  <c r="G1708" i="5"/>
  <c r="H1708" i="5"/>
  <c r="I1708" i="5"/>
  <c r="J1708" i="5"/>
  <c r="K1708" i="5"/>
  <c r="L1708" i="5"/>
  <c r="M1708" i="5"/>
  <c r="N1708" i="5"/>
  <c r="O1708" i="5"/>
  <c r="P1708" i="5"/>
  <c r="Q1708" i="5"/>
  <c r="R1708" i="5"/>
  <c r="S1708" i="5"/>
  <c r="T1708" i="5"/>
  <c r="U1708" i="5"/>
  <c r="B1709" i="5"/>
  <c r="C1709" i="5"/>
  <c r="D1709" i="5"/>
  <c r="E1709" i="5"/>
  <c r="F1709" i="5"/>
  <c r="G1709" i="5"/>
  <c r="H1709" i="5"/>
  <c r="I1709" i="5"/>
  <c r="J1709" i="5"/>
  <c r="K1709" i="5"/>
  <c r="L1709" i="5"/>
  <c r="M1709" i="5"/>
  <c r="N1709" i="5"/>
  <c r="O1709" i="5"/>
  <c r="P1709" i="5"/>
  <c r="Q1709" i="5"/>
  <c r="R1709" i="5"/>
  <c r="S1709" i="5"/>
  <c r="T1709" i="5"/>
  <c r="U1709" i="5"/>
  <c r="B1710" i="5"/>
  <c r="C1710" i="5"/>
  <c r="D1710" i="5"/>
  <c r="E1710" i="5"/>
  <c r="F1710" i="5"/>
  <c r="G1710" i="5"/>
  <c r="H1710" i="5"/>
  <c r="I1710" i="5"/>
  <c r="J1710" i="5"/>
  <c r="K1710" i="5"/>
  <c r="L1710" i="5"/>
  <c r="M1710" i="5"/>
  <c r="N1710" i="5"/>
  <c r="O1710" i="5"/>
  <c r="P1710" i="5"/>
  <c r="Q1710" i="5"/>
  <c r="R1710" i="5"/>
  <c r="S1710" i="5"/>
  <c r="T1710" i="5"/>
  <c r="U1710" i="5"/>
  <c r="B1711" i="5"/>
  <c r="C1711" i="5"/>
  <c r="D1711" i="5"/>
  <c r="E1711" i="5"/>
  <c r="F1711" i="5"/>
  <c r="G1711" i="5"/>
  <c r="H1711" i="5"/>
  <c r="I1711" i="5"/>
  <c r="J1711" i="5"/>
  <c r="K1711" i="5"/>
  <c r="L1711" i="5"/>
  <c r="M1711" i="5"/>
  <c r="N1711" i="5"/>
  <c r="O1711" i="5"/>
  <c r="P1711" i="5"/>
  <c r="Q1711" i="5"/>
  <c r="R1711" i="5"/>
  <c r="S1711" i="5"/>
  <c r="T1711" i="5"/>
  <c r="U1711" i="5"/>
  <c r="B1712" i="5"/>
  <c r="C1712" i="5"/>
  <c r="D1712" i="5"/>
  <c r="E1712" i="5"/>
  <c r="F1712" i="5"/>
  <c r="G1712" i="5"/>
  <c r="H1712" i="5"/>
  <c r="I1712" i="5"/>
  <c r="J1712" i="5"/>
  <c r="K1712" i="5"/>
  <c r="L1712" i="5"/>
  <c r="M1712" i="5"/>
  <c r="N1712" i="5"/>
  <c r="O1712" i="5"/>
  <c r="P1712" i="5"/>
  <c r="Q1712" i="5"/>
  <c r="R1712" i="5"/>
  <c r="S1712" i="5"/>
  <c r="T1712" i="5"/>
  <c r="U1712" i="5"/>
  <c r="B1713" i="5"/>
  <c r="C1713" i="5"/>
  <c r="D1713" i="5"/>
  <c r="E1713" i="5"/>
  <c r="F1713" i="5"/>
  <c r="G1713" i="5"/>
  <c r="H1713" i="5"/>
  <c r="I1713" i="5"/>
  <c r="J1713" i="5"/>
  <c r="K1713" i="5"/>
  <c r="L1713" i="5"/>
  <c r="M1713" i="5"/>
  <c r="N1713" i="5"/>
  <c r="O1713" i="5"/>
  <c r="P1713" i="5"/>
  <c r="Q1713" i="5"/>
  <c r="R1713" i="5"/>
  <c r="S1713" i="5"/>
  <c r="T1713" i="5"/>
  <c r="U1713" i="5"/>
  <c r="B1714" i="5"/>
  <c r="C1714" i="5"/>
  <c r="D1714" i="5"/>
  <c r="E1714" i="5"/>
  <c r="F1714" i="5"/>
  <c r="G1714" i="5"/>
  <c r="H1714" i="5"/>
  <c r="I1714" i="5"/>
  <c r="J1714" i="5"/>
  <c r="K1714" i="5"/>
  <c r="L1714" i="5"/>
  <c r="M1714" i="5"/>
  <c r="N1714" i="5"/>
  <c r="O1714" i="5"/>
  <c r="P1714" i="5"/>
  <c r="Q1714" i="5"/>
  <c r="R1714" i="5"/>
  <c r="S1714" i="5"/>
  <c r="T1714" i="5"/>
  <c r="U1714" i="5"/>
  <c r="B1715" i="5"/>
  <c r="C1715" i="5"/>
  <c r="D1715" i="5"/>
  <c r="E1715" i="5"/>
  <c r="F1715" i="5"/>
  <c r="G1715" i="5"/>
  <c r="H1715" i="5"/>
  <c r="I1715" i="5"/>
  <c r="J1715" i="5"/>
  <c r="K1715" i="5"/>
  <c r="L1715" i="5"/>
  <c r="M1715" i="5"/>
  <c r="N1715" i="5"/>
  <c r="O1715" i="5"/>
  <c r="P1715" i="5"/>
  <c r="Q1715" i="5"/>
  <c r="R1715" i="5"/>
  <c r="S1715" i="5"/>
  <c r="T1715" i="5"/>
  <c r="U1715" i="5"/>
  <c r="B1716" i="5"/>
  <c r="C1716" i="5"/>
  <c r="D1716" i="5"/>
  <c r="E1716" i="5"/>
  <c r="F1716" i="5"/>
  <c r="G1716" i="5"/>
  <c r="H1716" i="5"/>
  <c r="I1716" i="5"/>
  <c r="J1716" i="5"/>
  <c r="K1716" i="5"/>
  <c r="L1716" i="5"/>
  <c r="M1716" i="5"/>
  <c r="N1716" i="5"/>
  <c r="O1716" i="5"/>
  <c r="P1716" i="5"/>
  <c r="Q1716" i="5"/>
  <c r="R1716" i="5"/>
  <c r="S1716" i="5"/>
  <c r="T1716" i="5"/>
  <c r="U1716" i="5"/>
  <c r="B1717" i="5"/>
  <c r="C1717" i="5"/>
  <c r="D1717" i="5"/>
  <c r="E1717" i="5"/>
  <c r="F1717" i="5"/>
  <c r="G1717" i="5"/>
  <c r="H1717" i="5"/>
  <c r="I1717" i="5"/>
  <c r="J1717" i="5"/>
  <c r="K1717" i="5"/>
  <c r="L1717" i="5"/>
  <c r="M1717" i="5"/>
  <c r="N1717" i="5"/>
  <c r="O1717" i="5"/>
  <c r="P1717" i="5"/>
  <c r="Q1717" i="5"/>
  <c r="R1717" i="5"/>
  <c r="S1717" i="5"/>
  <c r="T1717" i="5"/>
  <c r="U1717" i="5"/>
  <c r="B1718" i="5"/>
  <c r="C1718" i="5"/>
  <c r="D1718" i="5"/>
  <c r="E1718" i="5"/>
  <c r="F1718" i="5"/>
  <c r="G1718" i="5"/>
  <c r="H1718" i="5"/>
  <c r="I1718" i="5"/>
  <c r="J1718" i="5"/>
  <c r="K1718" i="5"/>
  <c r="L1718" i="5"/>
  <c r="M1718" i="5"/>
  <c r="N1718" i="5"/>
  <c r="O1718" i="5"/>
  <c r="P1718" i="5"/>
  <c r="Q1718" i="5"/>
  <c r="R1718" i="5"/>
  <c r="S1718" i="5"/>
  <c r="T1718" i="5"/>
  <c r="U1718" i="5"/>
  <c r="B1719" i="5"/>
  <c r="C1719" i="5"/>
  <c r="D1719" i="5"/>
  <c r="E1719" i="5"/>
  <c r="F1719" i="5"/>
  <c r="G1719" i="5"/>
  <c r="H1719" i="5"/>
  <c r="I1719" i="5"/>
  <c r="J1719" i="5"/>
  <c r="K1719" i="5"/>
  <c r="L1719" i="5"/>
  <c r="M1719" i="5"/>
  <c r="N1719" i="5"/>
  <c r="O1719" i="5"/>
  <c r="P1719" i="5"/>
  <c r="Q1719" i="5"/>
  <c r="R1719" i="5"/>
  <c r="S1719" i="5"/>
  <c r="T1719" i="5"/>
  <c r="U1719" i="5"/>
  <c r="B1720" i="5"/>
  <c r="C1720" i="5"/>
  <c r="D1720" i="5"/>
  <c r="E1720" i="5"/>
  <c r="F1720" i="5"/>
  <c r="G1720" i="5"/>
  <c r="H1720" i="5"/>
  <c r="I1720" i="5"/>
  <c r="J1720" i="5"/>
  <c r="K1720" i="5"/>
  <c r="L1720" i="5"/>
  <c r="M1720" i="5"/>
  <c r="N1720" i="5"/>
  <c r="O1720" i="5"/>
  <c r="P1720" i="5"/>
  <c r="Q1720" i="5"/>
  <c r="R1720" i="5"/>
  <c r="S1720" i="5"/>
  <c r="T1720" i="5"/>
  <c r="U1720" i="5"/>
  <c r="B1721" i="5"/>
  <c r="C1721" i="5"/>
  <c r="D1721" i="5"/>
  <c r="E1721" i="5"/>
  <c r="F1721" i="5"/>
  <c r="G1721" i="5"/>
  <c r="H1721" i="5"/>
  <c r="I1721" i="5"/>
  <c r="J1721" i="5"/>
  <c r="K1721" i="5"/>
  <c r="L1721" i="5"/>
  <c r="M1721" i="5"/>
  <c r="N1721" i="5"/>
  <c r="O1721" i="5"/>
  <c r="P1721" i="5"/>
  <c r="Q1721" i="5"/>
  <c r="R1721" i="5"/>
  <c r="S1721" i="5"/>
  <c r="T1721" i="5"/>
  <c r="U1721" i="5"/>
  <c r="B1722" i="5"/>
  <c r="C1722" i="5"/>
  <c r="D1722" i="5"/>
  <c r="E1722" i="5"/>
  <c r="F1722" i="5"/>
  <c r="G1722" i="5"/>
  <c r="H1722" i="5"/>
  <c r="I1722" i="5"/>
  <c r="J1722" i="5"/>
  <c r="K1722" i="5"/>
  <c r="L1722" i="5"/>
  <c r="M1722" i="5"/>
  <c r="N1722" i="5"/>
  <c r="O1722" i="5"/>
  <c r="P1722" i="5"/>
  <c r="Q1722" i="5"/>
  <c r="R1722" i="5"/>
  <c r="S1722" i="5"/>
  <c r="T1722" i="5"/>
  <c r="U1722" i="5"/>
  <c r="B1723" i="5"/>
  <c r="C1723" i="5"/>
  <c r="D1723" i="5"/>
  <c r="E1723" i="5"/>
  <c r="F1723" i="5"/>
  <c r="G1723" i="5"/>
  <c r="H1723" i="5"/>
  <c r="I1723" i="5"/>
  <c r="J1723" i="5"/>
  <c r="K1723" i="5"/>
  <c r="L1723" i="5"/>
  <c r="M1723" i="5"/>
  <c r="N1723" i="5"/>
  <c r="O1723" i="5"/>
  <c r="P1723" i="5"/>
  <c r="Q1723" i="5"/>
  <c r="R1723" i="5"/>
  <c r="S1723" i="5"/>
  <c r="T1723" i="5"/>
  <c r="U1723" i="5"/>
  <c r="B1724" i="5"/>
  <c r="C1724" i="5"/>
  <c r="D1724" i="5"/>
  <c r="E1724" i="5"/>
  <c r="F1724" i="5"/>
  <c r="G1724" i="5"/>
  <c r="H1724" i="5"/>
  <c r="I1724" i="5"/>
  <c r="J1724" i="5"/>
  <c r="K1724" i="5"/>
  <c r="L1724" i="5"/>
  <c r="M1724" i="5"/>
  <c r="N1724" i="5"/>
  <c r="O1724" i="5"/>
  <c r="P1724" i="5"/>
  <c r="Q1724" i="5"/>
  <c r="R1724" i="5"/>
  <c r="S1724" i="5"/>
  <c r="T1724" i="5"/>
  <c r="U1724" i="5"/>
  <c r="B1725" i="5"/>
  <c r="C1725" i="5"/>
  <c r="D1725" i="5"/>
  <c r="E1725" i="5"/>
  <c r="F1725" i="5"/>
  <c r="G1725" i="5"/>
  <c r="H1725" i="5"/>
  <c r="I1725" i="5"/>
  <c r="J1725" i="5"/>
  <c r="K1725" i="5"/>
  <c r="L1725" i="5"/>
  <c r="M1725" i="5"/>
  <c r="N1725" i="5"/>
  <c r="O1725" i="5"/>
  <c r="P1725" i="5"/>
  <c r="Q1725" i="5"/>
  <c r="R1725" i="5"/>
  <c r="S1725" i="5"/>
  <c r="T1725" i="5"/>
  <c r="U1725" i="5"/>
  <c r="B1726" i="5"/>
  <c r="C1726" i="5"/>
  <c r="D1726" i="5"/>
  <c r="E1726" i="5"/>
  <c r="F1726" i="5"/>
  <c r="G1726" i="5"/>
  <c r="H1726" i="5"/>
  <c r="I1726" i="5"/>
  <c r="J1726" i="5"/>
  <c r="K1726" i="5"/>
  <c r="L1726" i="5"/>
  <c r="M1726" i="5"/>
  <c r="N1726" i="5"/>
  <c r="O1726" i="5"/>
  <c r="P1726" i="5"/>
  <c r="Q1726" i="5"/>
  <c r="R1726" i="5"/>
  <c r="S1726" i="5"/>
  <c r="T1726" i="5"/>
  <c r="U1726" i="5"/>
  <c r="B1727" i="5"/>
  <c r="C1727" i="5"/>
  <c r="D1727" i="5"/>
  <c r="E1727" i="5"/>
  <c r="F1727" i="5"/>
  <c r="G1727" i="5"/>
  <c r="H1727" i="5"/>
  <c r="I1727" i="5"/>
  <c r="J1727" i="5"/>
  <c r="K1727" i="5"/>
  <c r="L1727" i="5"/>
  <c r="M1727" i="5"/>
  <c r="N1727" i="5"/>
  <c r="O1727" i="5"/>
  <c r="P1727" i="5"/>
  <c r="Q1727" i="5"/>
  <c r="R1727" i="5"/>
  <c r="S1727" i="5"/>
  <c r="T1727" i="5"/>
  <c r="U1727" i="5"/>
  <c r="B1728" i="5"/>
  <c r="C1728" i="5"/>
  <c r="D1728" i="5"/>
  <c r="E1728" i="5"/>
  <c r="F1728" i="5"/>
  <c r="G1728" i="5"/>
  <c r="H1728" i="5"/>
  <c r="I1728" i="5"/>
  <c r="J1728" i="5"/>
  <c r="K1728" i="5"/>
  <c r="L1728" i="5"/>
  <c r="M1728" i="5"/>
  <c r="N1728" i="5"/>
  <c r="O1728" i="5"/>
  <c r="P1728" i="5"/>
  <c r="Q1728" i="5"/>
  <c r="R1728" i="5"/>
  <c r="S1728" i="5"/>
  <c r="T1728" i="5"/>
  <c r="U1728" i="5"/>
  <c r="B1729" i="5"/>
  <c r="C1729" i="5"/>
  <c r="D1729" i="5"/>
  <c r="E1729" i="5"/>
  <c r="F1729" i="5"/>
  <c r="G1729" i="5"/>
  <c r="H1729" i="5"/>
  <c r="I1729" i="5"/>
  <c r="J1729" i="5"/>
  <c r="K1729" i="5"/>
  <c r="L1729" i="5"/>
  <c r="M1729" i="5"/>
  <c r="N1729" i="5"/>
  <c r="O1729" i="5"/>
  <c r="P1729" i="5"/>
  <c r="Q1729" i="5"/>
  <c r="R1729" i="5"/>
  <c r="S1729" i="5"/>
  <c r="T1729" i="5"/>
  <c r="U1729" i="5"/>
  <c r="B1730" i="5"/>
  <c r="C1730" i="5"/>
  <c r="D1730" i="5"/>
  <c r="E1730" i="5"/>
  <c r="F1730" i="5"/>
  <c r="G1730" i="5"/>
  <c r="H1730" i="5"/>
  <c r="I1730" i="5"/>
  <c r="J1730" i="5"/>
  <c r="K1730" i="5"/>
  <c r="L1730" i="5"/>
  <c r="M1730" i="5"/>
  <c r="N1730" i="5"/>
  <c r="O1730" i="5"/>
  <c r="P1730" i="5"/>
  <c r="Q1730" i="5"/>
  <c r="R1730" i="5"/>
  <c r="S1730" i="5"/>
  <c r="T1730" i="5"/>
  <c r="U1730" i="5"/>
  <c r="B1731" i="5"/>
  <c r="C1731" i="5"/>
  <c r="D1731" i="5"/>
  <c r="E1731" i="5"/>
  <c r="F1731" i="5"/>
  <c r="G1731" i="5"/>
  <c r="H1731" i="5"/>
  <c r="I1731" i="5"/>
  <c r="J1731" i="5"/>
  <c r="K1731" i="5"/>
  <c r="L1731" i="5"/>
  <c r="M1731" i="5"/>
  <c r="N1731" i="5"/>
  <c r="O1731" i="5"/>
  <c r="P1731" i="5"/>
  <c r="Q1731" i="5"/>
  <c r="R1731" i="5"/>
  <c r="S1731" i="5"/>
  <c r="T1731" i="5"/>
  <c r="U1731" i="5"/>
  <c r="B1732" i="5"/>
  <c r="C1732" i="5"/>
  <c r="D1732" i="5"/>
  <c r="E1732" i="5"/>
  <c r="F1732" i="5"/>
  <c r="G1732" i="5"/>
  <c r="H1732" i="5"/>
  <c r="I1732" i="5"/>
  <c r="J1732" i="5"/>
  <c r="K1732" i="5"/>
  <c r="L1732" i="5"/>
  <c r="M1732" i="5"/>
  <c r="N1732" i="5"/>
  <c r="O1732" i="5"/>
  <c r="P1732" i="5"/>
  <c r="Q1732" i="5"/>
  <c r="R1732" i="5"/>
  <c r="S1732" i="5"/>
  <c r="T1732" i="5"/>
  <c r="U1732" i="5"/>
  <c r="B1733" i="5"/>
  <c r="C1733" i="5"/>
  <c r="D1733" i="5"/>
  <c r="E1733" i="5"/>
  <c r="F1733" i="5"/>
  <c r="G1733" i="5"/>
  <c r="H1733" i="5"/>
  <c r="I1733" i="5"/>
  <c r="J1733" i="5"/>
  <c r="K1733" i="5"/>
  <c r="L1733" i="5"/>
  <c r="M1733" i="5"/>
  <c r="N1733" i="5"/>
  <c r="O1733" i="5"/>
  <c r="P1733" i="5"/>
  <c r="Q1733" i="5"/>
  <c r="R1733" i="5"/>
  <c r="S1733" i="5"/>
  <c r="T1733" i="5"/>
  <c r="U1733" i="5"/>
  <c r="B1734" i="5"/>
  <c r="C1734" i="5"/>
  <c r="D1734" i="5"/>
  <c r="E1734" i="5"/>
  <c r="F1734" i="5"/>
  <c r="G1734" i="5"/>
  <c r="H1734" i="5"/>
  <c r="I1734" i="5"/>
  <c r="J1734" i="5"/>
  <c r="K1734" i="5"/>
  <c r="L1734" i="5"/>
  <c r="M1734" i="5"/>
  <c r="N1734" i="5"/>
  <c r="O1734" i="5"/>
  <c r="P1734" i="5"/>
  <c r="Q1734" i="5"/>
  <c r="R1734" i="5"/>
  <c r="S1734" i="5"/>
  <c r="T1734" i="5"/>
  <c r="U1734" i="5"/>
  <c r="B1735" i="5"/>
  <c r="C1735" i="5"/>
  <c r="D1735" i="5"/>
  <c r="E1735" i="5"/>
  <c r="F1735" i="5"/>
  <c r="G1735" i="5"/>
  <c r="H1735" i="5"/>
  <c r="I1735" i="5"/>
  <c r="J1735" i="5"/>
  <c r="K1735" i="5"/>
  <c r="L1735" i="5"/>
  <c r="M1735" i="5"/>
  <c r="N1735" i="5"/>
  <c r="O1735" i="5"/>
  <c r="P1735" i="5"/>
  <c r="Q1735" i="5"/>
  <c r="R1735" i="5"/>
  <c r="S1735" i="5"/>
  <c r="T1735" i="5"/>
  <c r="U1735" i="5"/>
  <c r="B1736" i="5"/>
  <c r="C1736" i="5"/>
  <c r="D1736" i="5"/>
  <c r="E1736" i="5"/>
  <c r="F1736" i="5"/>
  <c r="G1736" i="5"/>
  <c r="H1736" i="5"/>
  <c r="I1736" i="5"/>
  <c r="J1736" i="5"/>
  <c r="K1736" i="5"/>
  <c r="L1736" i="5"/>
  <c r="M1736" i="5"/>
  <c r="N1736" i="5"/>
  <c r="O1736" i="5"/>
  <c r="P1736" i="5"/>
  <c r="Q1736" i="5"/>
  <c r="R1736" i="5"/>
  <c r="S1736" i="5"/>
  <c r="T1736" i="5"/>
  <c r="U1736" i="5"/>
  <c r="B1737" i="5"/>
  <c r="C1737" i="5"/>
  <c r="D1737" i="5"/>
  <c r="E1737" i="5"/>
  <c r="F1737" i="5"/>
  <c r="G1737" i="5"/>
  <c r="H1737" i="5"/>
  <c r="I1737" i="5"/>
  <c r="J1737" i="5"/>
  <c r="K1737" i="5"/>
  <c r="L1737" i="5"/>
  <c r="M1737" i="5"/>
  <c r="N1737" i="5"/>
  <c r="O1737" i="5"/>
  <c r="P1737" i="5"/>
  <c r="Q1737" i="5"/>
  <c r="R1737" i="5"/>
  <c r="S1737" i="5"/>
  <c r="T1737" i="5"/>
  <c r="U1737" i="5"/>
  <c r="B1738" i="5"/>
  <c r="C1738" i="5"/>
  <c r="D1738" i="5"/>
  <c r="E1738" i="5"/>
  <c r="F1738" i="5"/>
  <c r="G1738" i="5"/>
  <c r="H1738" i="5"/>
  <c r="I1738" i="5"/>
  <c r="J1738" i="5"/>
  <c r="K1738" i="5"/>
  <c r="L1738" i="5"/>
  <c r="M1738" i="5"/>
  <c r="N1738" i="5"/>
  <c r="O1738" i="5"/>
  <c r="P1738" i="5"/>
  <c r="Q1738" i="5"/>
  <c r="R1738" i="5"/>
  <c r="S1738" i="5"/>
  <c r="T1738" i="5"/>
  <c r="U1738" i="5"/>
  <c r="B1739" i="5"/>
  <c r="C1739" i="5"/>
  <c r="D1739" i="5"/>
  <c r="E1739" i="5"/>
  <c r="F1739" i="5"/>
  <c r="G1739" i="5"/>
  <c r="H1739" i="5"/>
  <c r="I1739" i="5"/>
  <c r="J1739" i="5"/>
  <c r="K1739" i="5"/>
  <c r="L1739" i="5"/>
  <c r="M1739" i="5"/>
  <c r="N1739" i="5"/>
  <c r="O1739" i="5"/>
  <c r="P1739" i="5"/>
  <c r="Q1739" i="5"/>
  <c r="R1739" i="5"/>
  <c r="S1739" i="5"/>
  <c r="T1739" i="5"/>
  <c r="U1739" i="5"/>
  <c r="B1740" i="5"/>
  <c r="C1740" i="5"/>
  <c r="D1740" i="5"/>
  <c r="E1740" i="5"/>
  <c r="F1740" i="5"/>
  <c r="G1740" i="5"/>
  <c r="H1740" i="5"/>
  <c r="I1740" i="5"/>
  <c r="J1740" i="5"/>
  <c r="K1740" i="5"/>
  <c r="L1740" i="5"/>
  <c r="M1740" i="5"/>
  <c r="N1740" i="5"/>
  <c r="O1740" i="5"/>
  <c r="P1740" i="5"/>
  <c r="Q1740" i="5"/>
  <c r="R1740" i="5"/>
  <c r="S1740" i="5"/>
  <c r="T1740" i="5"/>
  <c r="U1740" i="5"/>
  <c r="B1741" i="5"/>
  <c r="C1741" i="5"/>
  <c r="D1741" i="5"/>
  <c r="E1741" i="5"/>
  <c r="F1741" i="5"/>
  <c r="G1741" i="5"/>
  <c r="H1741" i="5"/>
  <c r="I1741" i="5"/>
  <c r="J1741" i="5"/>
  <c r="K1741" i="5"/>
  <c r="L1741" i="5"/>
  <c r="M1741" i="5"/>
  <c r="N1741" i="5"/>
  <c r="O1741" i="5"/>
  <c r="P1741" i="5"/>
  <c r="Q1741" i="5"/>
  <c r="R1741" i="5"/>
  <c r="S1741" i="5"/>
  <c r="T1741" i="5"/>
  <c r="U1741" i="5"/>
  <c r="B1742" i="5"/>
  <c r="C1742" i="5"/>
  <c r="D1742" i="5"/>
  <c r="E1742" i="5"/>
  <c r="F1742" i="5"/>
  <c r="G1742" i="5"/>
  <c r="H1742" i="5"/>
  <c r="I1742" i="5"/>
  <c r="J1742" i="5"/>
  <c r="K1742" i="5"/>
  <c r="L1742" i="5"/>
  <c r="M1742" i="5"/>
  <c r="N1742" i="5"/>
  <c r="O1742" i="5"/>
  <c r="P1742" i="5"/>
  <c r="Q1742" i="5"/>
  <c r="R1742" i="5"/>
  <c r="S1742" i="5"/>
  <c r="T1742" i="5"/>
  <c r="U1742" i="5"/>
  <c r="B1743" i="5"/>
  <c r="C1743" i="5"/>
  <c r="D1743" i="5"/>
  <c r="E1743" i="5"/>
  <c r="F1743" i="5"/>
  <c r="G1743" i="5"/>
  <c r="H1743" i="5"/>
  <c r="I1743" i="5"/>
  <c r="J1743" i="5"/>
  <c r="K1743" i="5"/>
  <c r="L1743" i="5"/>
  <c r="M1743" i="5"/>
  <c r="N1743" i="5"/>
  <c r="O1743" i="5"/>
  <c r="P1743" i="5"/>
  <c r="Q1743" i="5"/>
  <c r="R1743" i="5"/>
  <c r="S1743" i="5"/>
  <c r="T1743" i="5"/>
  <c r="U1743" i="5"/>
  <c r="B1744" i="5"/>
  <c r="C1744" i="5"/>
  <c r="D1744" i="5"/>
  <c r="E1744" i="5"/>
  <c r="F1744" i="5"/>
  <c r="G1744" i="5"/>
  <c r="H1744" i="5"/>
  <c r="I1744" i="5"/>
  <c r="J1744" i="5"/>
  <c r="K1744" i="5"/>
  <c r="L1744" i="5"/>
  <c r="M1744" i="5"/>
  <c r="N1744" i="5"/>
  <c r="O1744" i="5"/>
  <c r="P1744" i="5"/>
  <c r="Q1744" i="5"/>
  <c r="R1744" i="5"/>
  <c r="S1744" i="5"/>
  <c r="T1744" i="5"/>
  <c r="U1744" i="5"/>
  <c r="B1745" i="5"/>
  <c r="C1745" i="5"/>
  <c r="D1745" i="5"/>
  <c r="E1745" i="5"/>
  <c r="F1745" i="5"/>
  <c r="G1745" i="5"/>
  <c r="H1745" i="5"/>
  <c r="I1745" i="5"/>
  <c r="J1745" i="5"/>
  <c r="K1745" i="5"/>
  <c r="L1745" i="5"/>
  <c r="M1745" i="5"/>
  <c r="N1745" i="5"/>
  <c r="O1745" i="5"/>
  <c r="P1745" i="5"/>
  <c r="Q1745" i="5"/>
  <c r="R1745" i="5"/>
  <c r="S1745" i="5"/>
  <c r="T1745" i="5"/>
  <c r="U1745" i="5"/>
  <c r="B1746" i="5"/>
  <c r="C1746" i="5"/>
  <c r="D1746" i="5"/>
  <c r="E1746" i="5"/>
  <c r="F1746" i="5"/>
  <c r="G1746" i="5"/>
  <c r="H1746" i="5"/>
  <c r="I1746" i="5"/>
  <c r="J1746" i="5"/>
  <c r="K1746" i="5"/>
  <c r="L1746" i="5"/>
  <c r="M1746" i="5"/>
  <c r="N1746" i="5"/>
  <c r="O1746" i="5"/>
  <c r="P1746" i="5"/>
  <c r="Q1746" i="5"/>
  <c r="R1746" i="5"/>
  <c r="S1746" i="5"/>
  <c r="T1746" i="5"/>
  <c r="U1746" i="5"/>
  <c r="B1747" i="5"/>
  <c r="C1747" i="5"/>
  <c r="D1747" i="5"/>
  <c r="E1747" i="5"/>
  <c r="F1747" i="5"/>
  <c r="G1747" i="5"/>
  <c r="H1747" i="5"/>
  <c r="I1747" i="5"/>
  <c r="J1747" i="5"/>
  <c r="K1747" i="5"/>
  <c r="L1747" i="5"/>
  <c r="M1747" i="5"/>
  <c r="N1747" i="5"/>
  <c r="O1747" i="5"/>
  <c r="P1747" i="5"/>
  <c r="Q1747" i="5"/>
  <c r="R1747" i="5"/>
  <c r="S1747" i="5"/>
  <c r="T1747" i="5"/>
  <c r="U1747" i="5"/>
  <c r="B1748" i="5"/>
  <c r="C1748" i="5"/>
  <c r="D1748" i="5"/>
  <c r="E1748" i="5"/>
  <c r="F1748" i="5"/>
  <c r="G1748" i="5"/>
  <c r="H1748" i="5"/>
  <c r="I1748" i="5"/>
  <c r="J1748" i="5"/>
  <c r="K1748" i="5"/>
  <c r="L1748" i="5"/>
  <c r="M1748" i="5"/>
  <c r="N1748" i="5"/>
  <c r="O1748" i="5"/>
  <c r="P1748" i="5"/>
  <c r="Q1748" i="5"/>
  <c r="R1748" i="5"/>
  <c r="S1748" i="5"/>
  <c r="T1748" i="5"/>
  <c r="U1748" i="5"/>
  <c r="B1749" i="5"/>
  <c r="C1749" i="5"/>
  <c r="D1749" i="5"/>
  <c r="E1749" i="5"/>
  <c r="F1749" i="5"/>
  <c r="G1749" i="5"/>
  <c r="H1749" i="5"/>
  <c r="I1749" i="5"/>
  <c r="J1749" i="5"/>
  <c r="K1749" i="5"/>
  <c r="L1749" i="5"/>
  <c r="M1749" i="5"/>
  <c r="N1749" i="5"/>
  <c r="O1749" i="5"/>
  <c r="P1749" i="5"/>
  <c r="Q1749" i="5"/>
  <c r="R1749" i="5"/>
  <c r="S1749" i="5"/>
  <c r="T1749" i="5"/>
  <c r="U1749" i="5"/>
  <c r="B1750" i="5"/>
  <c r="C1750" i="5"/>
  <c r="D1750" i="5"/>
  <c r="E1750" i="5"/>
  <c r="F1750" i="5"/>
  <c r="G1750" i="5"/>
  <c r="H1750" i="5"/>
  <c r="I1750" i="5"/>
  <c r="J1750" i="5"/>
  <c r="K1750" i="5"/>
  <c r="L1750" i="5"/>
  <c r="M1750" i="5"/>
  <c r="N1750" i="5"/>
  <c r="O1750" i="5"/>
  <c r="P1750" i="5"/>
  <c r="Q1750" i="5"/>
  <c r="R1750" i="5"/>
  <c r="S1750" i="5"/>
  <c r="T1750" i="5"/>
  <c r="U1750" i="5"/>
  <c r="B1751" i="5"/>
  <c r="C1751" i="5"/>
  <c r="D1751" i="5"/>
  <c r="E1751" i="5"/>
  <c r="F1751" i="5"/>
  <c r="G1751" i="5"/>
  <c r="H1751" i="5"/>
  <c r="I1751" i="5"/>
  <c r="J1751" i="5"/>
  <c r="K1751" i="5"/>
  <c r="L1751" i="5"/>
  <c r="M1751" i="5"/>
  <c r="N1751" i="5"/>
  <c r="O1751" i="5"/>
  <c r="P1751" i="5"/>
  <c r="Q1751" i="5"/>
  <c r="R1751" i="5"/>
  <c r="S1751" i="5"/>
  <c r="T1751" i="5"/>
  <c r="U1751" i="5"/>
  <c r="B1752" i="5"/>
  <c r="C1752" i="5"/>
  <c r="D1752" i="5"/>
  <c r="E1752" i="5"/>
  <c r="F1752" i="5"/>
  <c r="G1752" i="5"/>
  <c r="H1752" i="5"/>
  <c r="I1752" i="5"/>
  <c r="J1752" i="5"/>
  <c r="K1752" i="5"/>
  <c r="L1752" i="5"/>
  <c r="M1752" i="5"/>
  <c r="N1752" i="5"/>
  <c r="O1752" i="5"/>
  <c r="P1752" i="5"/>
  <c r="Q1752" i="5"/>
  <c r="R1752" i="5"/>
  <c r="S1752" i="5"/>
  <c r="T1752" i="5"/>
  <c r="U1752" i="5"/>
  <c r="B1753" i="5"/>
  <c r="C1753" i="5"/>
  <c r="D1753" i="5"/>
  <c r="E1753" i="5"/>
  <c r="F1753" i="5"/>
  <c r="G1753" i="5"/>
  <c r="H1753" i="5"/>
  <c r="I1753" i="5"/>
  <c r="J1753" i="5"/>
  <c r="K1753" i="5"/>
  <c r="L1753" i="5"/>
  <c r="M1753" i="5"/>
  <c r="N1753" i="5"/>
  <c r="O1753" i="5"/>
  <c r="P1753" i="5"/>
  <c r="Q1753" i="5"/>
  <c r="R1753" i="5"/>
  <c r="S1753" i="5"/>
  <c r="T1753" i="5"/>
  <c r="U1753" i="5"/>
  <c r="B1754" i="5"/>
  <c r="C1754" i="5"/>
  <c r="D1754" i="5"/>
  <c r="E1754" i="5"/>
  <c r="F1754" i="5"/>
  <c r="G1754" i="5"/>
  <c r="H1754" i="5"/>
  <c r="I1754" i="5"/>
  <c r="J1754" i="5"/>
  <c r="K1754" i="5"/>
  <c r="L1754" i="5"/>
  <c r="M1754" i="5"/>
  <c r="N1754" i="5"/>
  <c r="O1754" i="5"/>
  <c r="P1754" i="5"/>
  <c r="Q1754" i="5"/>
  <c r="R1754" i="5"/>
  <c r="S1754" i="5"/>
  <c r="T1754" i="5"/>
  <c r="U1754" i="5"/>
  <c r="B1755" i="5"/>
  <c r="C1755" i="5"/>
  <c r="D1755" i="5"/>
  <c r="E1755" i="5"/>
  <c r="F1755" i="5"/>
  <c r="G1755" i="5"/>
  <c r="H1755" i="5"/>
  <c r="I1755" i="5"/>
  <c r="J1755" i="5"/>
  <c r="K1755" i="5"/>
  <c r="L1755" i="5"/>
  <c r="M1755" i="5"/>
  <c r="N1755" i="5"/>
  <c r="O1755" i="5"/>
  <c r="P1755" i="5"/>
  <c r="Q1755" i="5"/>
  <c r="R1755" i="5"/>
  <c r="S1755" i="5"/>
  <c r="T1755" i="5"/>
  <c r="U1755" i="5"/>
  <c r="B1756" i="5"/>
  <c r="C1756" i="5"/>
  <c r="D1756" i="5"/>
  <c r="E1756" i="5"/>
  <c r="F1756" i="5"/>
  <c r="G1756" i="5"/>
  <c r="H1756" i="5"/>
  <c r="I1756" i="5"/>
  <c r="J1756" i="5"/>
  <c r="K1756" i="5"/>
  <c r="L1756" i="5"/>
  <c r="M1756" i="5"/>
  <c r="N1756" i="5"/>
  <c r="O1756" i="5"/>
  <c r="P1756" i="5"/>
  <c r="Q1756" i="5"/>
  <c r="R1756" i="5"/>
  <c r="S1756" i="5"/>
  <c r="T1756" i="5"/>
  <c r="U1756" i="5"/>
  <c r="B1757" i="5"/>
  <c r="C1757" i="5"/>
  <c r="D1757" i="5"/>
  <c r="E1757" i="5"/>
  <c r="F1757" i="5"/>
  <c r="G1757" i="5"/>
  <c r="H1757" i="5"/>
  <c r="I1757" i="5"/>
  <c r="J1757" i="5"/>
  <c r="K1757" i="5"/>
  <c r="L1757" i="5"/>
  <c r="M1757" i="5"/>
  <c r="N1757" i="5"/>
  <c r="O1757" i="5"/>
  <c r="P1757" i="5"/>
  <c r="Q1757" i="5"/>
  <c r="R1757" i="5"/>
  <c r="S1757" i="5"/>
  <c r="T1757" i="5"/>
  <c r="U1757" i="5"/>
  <c r="B1758" i="5"/>
  <c r="C1758" i="5"/>
  <c r="D1758" i="5"/>
  <c r="E1758" i="5"/>
  <c r="F1758" i="5"/>
  <c r="G1758" i="5"/>
  <c r="H1758" i="5"/>
  <c r="I1758" i="5"/>
  <c r="J1758" i="5"/>
  <c r="K1758" i="5"/>
  <c r="L1758" i="5"/>
  <c r="M1758" i="5"/>
  <c r="N1758" i="5"/>
  <c r="O1758" i="5"/>
  <c r="P1758" i="5"/>
  <c r="Q1758" i="5"/>
  <c r="R1758" i="5"/>
  <c r="S1758" i="5"/>
  <c r="T1758" i="5"/>
  <c r="U1758" i="5"/>
  <c r="B1759" i="5"/>
  <c r="C1759" i="5"/>
  <c r="D1759" i="5"/>
  <c r="E1759" i="5"/>
  <c r="F1759" i="5"/>
  <c r="G1759" i="5"/>
  <c r="H1759" i="5"/>
  <c r="I1759" i="5"/>
  <c r="J1759" i="5"/>
  <c r="K1759" i="5"/>
  <c r="L1759" i="5"/>
  <c r="M1759" i="5"/>
  <c r="N1759" i="5"/>
  <c r="O1759" i="5"/>
  <c r="P1759" i="5"/>
  <c r="Q1759" i="5"/>
  <c r="R1759" i="5"/>
  <c r="S1759" i="5"/>
  <c r="T1759" i="5"/>
  <c r="U1759" i="5"/>
  <c r="B1760" i="5"/>
  <c r="C1760" i="5"/>
  <c r="D1760" i="5"/>
  <c r="E1760" i="5"/>
  <c r="F1760" i="5"/>
  <c r="G1760" i="5"/>
  <c r="H1760" i="5"/>
  <c r="I1760" i="5"/>
  <c r="J1760" i="5"/>
  <c r="K1760" i="5"/>
  <c r="L1760" i="5"/>
  <c r="M1760" i="5"/>
  <c r="N1760" i="5"/>
  <c r="O1760" i="5"/>
  <c r="P1760" i="5"/>
  <c r="Q1760" i="5"/>
  <c r="R1760" i="5"/>
  <c r="S1760" i="5"/>
  <c r="T1760" i="5"/>
  <c r="U1760" i="5"/>
  <c r="B1761" i="5"/>
  <c r="C1761" i="5"/>
  <c r="D1761" i="5"/>
  <c r="E1761" i="5"/>
  <c r="F1761" i="5"/>
  <c r="G1761" i="5"/>
  <c r="H1761" i="5"/>
  <c r="I1761" i="5"/>
  <c r="J1761" i="5"/>
  <c r="K1761" i="5"/>
  <c r="L1761" i="5"/>
  <c r="M1761" i="5"/>
  <c r="N1761" i="5"/>
  <c r="O1761" i="5"/>
  <c r="P1761" i="5"/>
  <c r="Q1761" i="5"/>
  <c r="R1761" i="5"/>
  <c r="S1761" i="5"/>
  <c r="T1761" i="5"/>
  <c r="U1761" i="5"/>
  <c r="B1762" i="5"/>
  <c r="C1762" i="5"/>
  <c r="D1762" i="5"/>
  <c r="E1762" i="5"/>
  <c r="F1762" i="5"/>
  <c r="G1762" i="5"/>
  <c r="H1762" i="5"/>
  <c r="I1762" i="5"/>
  <c r="J1762" i="5"/>
  <c r="K1762" i="5"/>
  <c r="L1762" i="5"/>
  <c r="M1762" i="5"/>
  <c r="N1762" i="5"/>
  <c r="O1762" i="5"/>
  <c r="P1762" i="5"/>
  <c r="Q1762" i="5"/>
  <c r="R1762" i="5"/>
  <c r="S1762" i="5"/>
  <c r="T1762" i="5"/>
  <c r="U1762" i="5"/>
  <c r="B1763" i="5"/>
  <c r="C1763" i="5"/>
  <c r="D1763" i="5"/>
  <c r="E1763" i="5"/>
  <c r="F1763" i="5"/>
  <c r="G1763" i="5"/>
  <c r="H1763" i="5"/>
  <c r="I1763" i="5"/>
  <c r="J1763" i="5"/>
  <c r="K1763" i="5"/>
  <c r="L1763" i="5"/>
  <c r="M1763" i="5"/>
  <c r="N1763" i="5"/>
  <c r="O1763" i="5"/>
  <c r="P1763" i="5"/>
  <c r="Q1763" i="5"/>
  <c r="R1763" i="5"/>
  <c r="S1763" i="5"/>
  <c r="T1763" i="5"/>
  <c r="U1763" i="5"/>
  <c r="B1764" i="5"/>
  <c r="C1764" i="5"/>
  <c r="D1764" i="5"/>
  <c r="E1764" i="5"/>
  <c r="F1764" i="5"/>
  <c r="G1764" i="5"/>
  <c r="H1764" i="5"/>
  <c r="I1764" i="5"/>
  <c r="J1764" i="5"/>
  <c r="K1764" i="5"/>
  <c r="L1764" i="5"/>
  <c r="M1764" i="5"/>
  <c r="N1764" i="5"/>
  <c r="O1764" i="5"/>
  <c r="P1764" i="5"/>
  <c r="Q1764" i="5"/>
  <c r="R1764" i="5"/>
  <c r="S1764" i="5"/>
  <c r="T1764" i="5"/>
  <c r="U1764" i="5"/>
  <c r="B1765" i="5"/>
  <c r="C1765" i="5"/>
  <c r="D1765" i="5"/>
  <c r="E1765" i="5"/>
  <c r="F1765" i="5"/>
  <c r="G1765" i="5"/>
  <c r="H1765" i="5"/>
  <c r="I1765" i="5"/>
  <c r="J1765" i="5"/>
  <c r="K1765" i="5"/>
  <c r="L1765" i="5"/>
  <c r="M1765" i="5"/>
  <c r="N1765" i="5"/>
  <c r="O1765" i="5"/>
  <c r="P1765" i="5"/>
  <c r="Q1765" i="5"/>
  <c r="R1765" i="5"/>
  <c r="S1765" i="5"/>
  <c r="T1765" i="5"/>
  <c r="U1765" i="5"/>
  <c r="B1766" i="5"/>
  <c r="C1766" i="5"/>
  <c r="D1766" i="5"/>
  <c r="E1766" i="5"/>
  <c r="F1766" i="5"/>
  <c r="G1766" i="5"/>
  <c r="H1766" i="5"/>
  <c r="I1766" i="5"/>
  <c r="J1766" i="5"/>
  <c r="K1766" i="5"/>
  <c r="L1766" i="5"/>
  <c r="M1766" i="5"/>
  <c r="N1766" i="5"/>
  <c r="O1766" i="5"/>
  <c r="P1766" i="5"/>
  <c r="Q1766" i="5"/>
  <c r="R1766" i="5"/>
  <c r="S1766" i="5"/>
  <c r="T1766" i="5"/>
  <c r="U1766" i="5"/>
  <c r="B1767" i="5"/>
  <c r="C1767" i="5"/>
  <c r="D1767" i="5"/>
  <c r="E1767" i="5"/>
  <c r="F1767" i="5"/>
  <c r="G1767" i="5"/>
  <c r="H1767" i="5"/>
  <c r="I1767" i="5"/>
  <c r="J1767" i="5"/>
  <c r="K1767" i="5"/>
  <c r="L1767" i="5"/>
  <c r="M1767" i="5"/>
  <c r="N1767" i="5"/>
  <c r="O1767" i="5"/>
  <c r="P1767" i="5"/>
  <c r="Q1767" i="5"/>
  <c r="R1767" i="5"/>
  <c r="S1767" i="5"/>
  <c r="T1767" i="5"/>
  <c r="U1767" i="5"/>
  <c r="B1768" i="5"/>
  <c r="C1768" i="5"/>
  <c r="D1768" i="5"/>
  <c r="E1768" i="5"/>
  <c r="F1768" i="5"/>
  <c r="G1768" i="5"/>
  <c r="H1768" i="5"/>
  <c r="I1768" i="5"/>
  <c r="J1768" i="5"/>
  <c r="K1768" i="5"/>
  <c r="L1768" i="5"/>
  <c r="M1768" i="5"/>
  <c r="N1768" i="5"/>
  <c r="O1768" i="5"/>
  <c r="P1768" i="5"/>
  <c r="Q1768" i="5"/>
  <c r="R1768" i="5"/>
  <c r="S1768" i="5"/>
  <c r="T1768" i="5"/>
  <c r="U1768" i="5"/>
  <c r="B1769" i="5"/>
  <c r="C1769" i="5"/>
  <c r="D1769" i="5"/>
  <c r="E1769" i="5"/>
  <c r="F1769" i="5"/>
  <c r="G1769" i="5"/>
  <c r="H1769" i="5"/>
  <c r="I1769" i="5"/>
  <c r="J1769" i="5"/>
  <c r="K1769" i="5"/>
  <c r="L1769" i="5"/>
  <c r="M1769" i="5"/>
  <c r="N1769" i="5"/>
  <c r="O1769" i="5"/>
  <c r="P1769" i="5"/>
  <c r="Q1769" i="5"/>
  <c r="R1769" i="5"/>
  <c r="S1769" i="5"/>
  <c r="T1769" i="5"/>
  <c r="U1769" i="5"/>
  <c r="B1770" i="5"/>
  <c r="C1770" i="5"/>
  <c r="D1770" i="5"/>
  <c r="E1770" i="5"/>
  <c r="F1770" i="5"/>
  <c r="G1770" i="5"/>
  <c r="H1770" i="5"/>
  <c r="I1770" i="5"/>
  <c r="J1770" i="5"/>
  <c r="K1770" i="5"/>
  <c r="L1770" i="5"/>
  <c r="M1770" i="5"/>
  <c r="N1770" i="5"/>
  <c r="O1770" i="5"/>
  <c r="P1770" i="5"/>
  <c r="Q1770" i="5"/>
  <c r="R1770" i="5"/>
  <c r="S1770" i="5"/>
  <c r="T1770" i="5"/>
  <c r="U1770" i="5"/>
  <c r="B1771" i="5"/>
  <c r="C1771" i="5"/>
  <c r="D1771" i="5"/>
  <c r="E1771" i="5"/>
  <c r="F1771" i="5"/>
  <c r="G1771" i="5"/>
  <c r="H1771" i="5"/>
  <c r="I1771" i="5"/>
  <c r="J1771" i="5"/>
  <c r="K1771" i="5"/>
  <c r="L1771" i="5"/>
  <c r="M1771" i="5"/>
  <c r="N1771" i="5"/>
  <c r="O1771" i="5"/>
  <c r="P1771" i="5"/>
  <c r="Q1771" i="5"/>
  <c r="R1771" i="5"/>
  <c r="S1771" i="5"/>
  <c r="T1771" i="5"/>
  <c r="U1771" i="5"/>
  <c r="B1772" i="5"/>
  <c r="C1772" i="5"/>
  <c r="D1772" i="5"/>
  <c r="E1772" i="5"/>
  <c r="F1772" i="5"/>
  <c r="G1772" i="5"/>
  <c r="H1772" i="5"/>
  <c r="I1772" i="5"/>
  <c r="J1772" i="5"/>
  <c r="K1772" i="5"/>
  <c r="L1772" i="5"/>
  <c r="M1772" i="5"/>
  <c r="N1772" i="5"/>
  <c r="O1772" i="5"/>
  <c r="P1772" i="5"/>
  <c r="Q1772" i="5"/>
  <c r="R1772" i="5"/>
  <c r="S1772" i="5"/>
  <c r="T1772" i="5"/>
  <c r="U1772" i="5"/>
  <c r="B1773" i="5"/>
  <c r="C1773" i="5"/>
  <c r="D1773" i="5"/>
  <c r="E1773" i="5"/>
  <c r="F1773" i="5"/>
  <c r="G1773" i="5"/>
  <c r="H1773" i="5"/>
  <c r="I1773" i="5"/>
  <c r="J1773" i="5"/>
  <c r="K1773" i="5"/>
  <c r="L1773" i="5"/>
  <c r="M1773" i="5"/>
  <c r="N1773" i="5"/>
  <c r="O1773" i="5"/>
  <c r="P1773" i="5"/>
  <c r="Q1773" i="5"/>
  <c r="R1773" i="5"/>
  <c r="S1773" i="5"/>
  <c r="T1773" i="5"/>
  <c r="U1773" i="5"/>
  <c r="B1774" i="5"/>
  <c r="C1774" i="5"/>
  <c r="D1774" i="5"/>
  <c r="E1774" i="5"/>
  <c r="F1774" i="5"/>
  <c r="G1774" i="5"/>
  <c r="H1774" i="5"/>
  <c r="I1774" i="5"/>
  <c r="J1774" i="5"/>
  <c r="K1774" i="5"/>
  <c r="L1774" i="5"/>
  <c r="M1774" i="5"/>
  <c r="N1774" i="5"/>
  <c r="O1774" i="5"/>
  <c r="P1774" i="5"/>
  <c r="Q1774" i="5"/>
  <c r="R1774" i="5"/>
  <c r="S1774" i="5"/>
  <c r="T1774" i="5"/>
  <c r="U1774" i="5"/>
  <c r="B1775" i="5"/>
  <c r="C1775" i="5"/>
  <c r="D1775" i="5"/>
  <c r="E1775" i="5"/>
  <c r="F1775" i="5"/>
  <c r="G1775" i="5"/>
  <c r="H1775" i="5"/>
  <c r="I1775" i="5"/>
  <c r="J1775" i="5"/>
  <c r="K1775" i="5"/>
  <c r="L1775" i="5"/>
  <c r="M1775" i="5"/>
  <c r="N1775" i="5"/>
  <c r="O1775" i="5"/>
  <c r="P1775" i="5"/>
  <c r="Q1775" i="5"/>
  <c r="R1775" i="5"/>
  <c r="S1775" i="5"/>
  <c r="T1775" i="5"/>
  <c r="U1775" i="5"/>
  <c r="B1776" i="5"/>
  <c r="C1776" i="5"/>
  <c r="D1776" i="5"/>
  <c r="E1776" i="5"/>
  <c r="F1776" i="5"/>
  <c r="G1776" i="5"/>
  <c r="H1776" i="5"/>
  <c r="I1776" i="5"/>
  <c r="J1776" i="5"/>
  <c r="K1776" i="5"/>
  <c r="L1776" i="5"/>
  <c r="M1776" i="5"/>
  <c r="N1776" i="5"/>
  <c r="O1776" i="5"/>
  <c r="P1776" i="5"/>
  <c r="Q1776" i="5"/>
  <c r="R1776" i="5"/>
  <c r="S1776" i="5"/>
  <c r="T1776" i="5"/>
  <c r="U1776" i="5"/>
  <c r="B1777" i="5"/>
  <c r="C1777" i="5"/>
  <c r="D1777" i="5"/>
  <c r="E1777" i="5"/>
  <c r="F1777" i="5"/>
  <c r="G1777" i="5"/>
  <c r="H1777" i="5"/>
  <c r="I1777" i="5"/>
  <c r="J1777" i="5"/>
  <c r="K1777" i="5"/>
  <c r="L1777" i="5"/>
  <c r="M1777" i="5"/>
  <c r="N1777" i="5"/>
  <c r="O1777" i="5"/>
  <c r="P1777" i="5"/>
  <c r="Q1777" i="5"/>
  <c r="R1777" i="5"/>
  <c r="S1777" i="5"/>
  <c r="T1777" i="5"/>
  <c r="U1777" i="5"/>
  <c r="B1778" i="5"/>
  <c r="C1778" i="5"/>
  <c r="D1778" i="5"/>
  <c r="E1778" i="5"/>
  <c r="F1778" i="5"/>
  <c r="G1778" i="5"/>
  <c r="H1778" i="5"/>
  <c r="I1778" i="5"/>
  <c r="J1778" i="5"/>
  <c r="K1778" i="5"/>
  <c r="L1778" i="5"/>
  <c r="M1778" i="5"/>
  <c r="N1778" i="5"/>
  <c r="O1778" i="5"/>
  <c r="P1778" i="5"/>
  <c r="Q1778" i="5"/>
  <c r="R1778" i="5"/>
  <c r="S1778" i="5"/>
  <c r="T1778" i="5"/>
  <c r="U1778" i="5"/>
  <c r="B1779" i="5"/>
  <c r="C1779" i="5"/>
  <c r="D1779" i="5"/>
  <c r="E1779" i="5"/>
  <c r="F1779" i="5"/>
  <c r="G1779" i="5"/>
  <c r="H1779" i="5"/>
  <c r="I1779" i="5"/>
  <c r="J1779" i="5"/>
  <c r="K1779" i="5"/>
  <c r="L1779" i="5"/>
  <c r="M1779" i="5"/>
  <c r="N1779" i="5"/>
  <c r="O1779" i="5"/>
  <c r="P1779" i="5"/>
  <c r="Q1779" i="5"/>
  <c r="R1779" i="5"/>
  <c r="S1779" i="5"/>
  <c r="T1779" i="5"/>
  <c r="U1779" i="5"/>
  <c r="B1780" i="5"/>
  <c r="C1780" i="5"/>
  <c r="D1780" i="5"/>
  <c r="E1780" i="5"/>
  <c r="F1780" i="5"/>
  <c r="G1780" i="5"/>
  <c r="H1780" i="5"/>
  <c r="I1780" i="5"/>
  <c r="J1780" i="5"/>
  <c r="K1780" i="5"/>
  <c r="L1780" i="5"/>
  <c r="M1780" i="5"/>
  <c r="N1780" i="5"/>
  <c r="O1780" i="5"/>
  <c r="P1780" i="5"/>
  <c r="Q1780" i="5"/>
  <c r="R1780" i="5"/>
  <c r="S1780" i="5"/>
  <c r="T1780" i="5"/>
  <c r="U1780" i="5"/>
  <c r="B1781" i="5"/>
  <c r="C1781" i="5"/>
  <c r="D1781" i="5"/>
  <c r="E1781" i="5"/>
  <c r="F1781" i="5"/>
  <c r="G1781" i="5"/>
  <c r="H1781" i="5"/>
  <c r="I1781" i="5"/>
  <c r="J1781" i="5"/>
  <c r="K1781" i="5"/>
  <c r="L1781" i="5"/>
  <c r="M1781" i="5"/>
  <c r="N1781" i="5"/>
  <c r="O1781" i="5"/>
  <c r="P1781" i="5"/>
  <c r="Q1781" i="5"/>
  <c r="R1781" i="5"/>
  <c r="S1781" i="5"/>
  <c r="T1781" i="5"/>
  <c r="U1781" i="5"/>
  <c r="B1782" i="5"/>
  <c r="C1782" i="5"/>
  <c r="D1782" i="5"/>
  <c r="E1782" i="5"/>
  <c r="F1782" i="5"/>
  <c r="G1782" i="5"/>
  <c r="H1782" i="5"/>
  <c r="I1782" i="5"/>
  <c r="J1782" i="5"/>
  <c r="K1782" i="5"/>
  <c r="L1782" i="5"/>
  <c r="M1782" i="5"/>
  <c r="N1782" i="5"/>
  <c r="O1782" i="5"/>
  <c r="P1782" i="5"/>
  <c r="Q1782" i="5"/>
  <c r="R1782" i="5"/>
  <c r="S1782" i="5"/>
  <c r="T1782" i="5"/>
  <c r="U1782" i="5"/>
  <c r="B1783" i="5"/>
  <c r="C1783" i="5"/>
  <c r="D1783" i="5"/>
  <c r="E1783" i="5"/>
  <c r="F1783" i="5"/>
  <c r="G1783" i="5"/>
  <c r="H1783" i="5"/>
  <c r="I1783" i="5"/>
  <c r="J1783" i="5"/>
  <c r="K1783" i="5"/>
  <c r="L1783" i="5"/>
  <c r="M1783" i="5"/>
  <c r="N1783" i="5"/>
  <c r="O1783" i="5"/>
  <c r="P1783" i="5"/>
  <c r="Q1783" i="5"/>
  <c r="R1783" i="5"/>
  <c r="S1783" i="5"/>
  <c r="T1783" i="5"/>
  <c r="U1783" i="5"/>
  <c r="B1784" i="5"/>
  <c r="C1784" i="5"/>
  <c r="D1784" i="5"/>
  <c r="E1784" i="5"/>
  <c r="F1784" i="5"/>
  <c r="G1784" i="5"/>
  <c r="H1784" i="5"/>
  <c r="I1784" i="5"/>
  <c r="J1784" i="5"/>
  <c r="K1784" i="5"/>
  <c r="L1784" i="5"/>
  <c r="M1784" i="5"/>
  <c r="N1784" i="5"/>
  <c r="O1784" i="5"/>
  <c r="P1784" i="5"/>
  <c r="Q1784" i="5"/>
  <c r="R1784" i="5"/>
  <c r="S1784" i="5"/>
  <c r="T1784" i="5"/>
  <c r="U1784" i="5"/>
  <c r="B1785" i="5"/>
  <c r="C1785" i="5"/>
  <c r="D1785" i="5"/>
  <c r="E1785" i="5"/>
  <c r="F1785" i="5"/>
  <c r="G1785" i="5"/>
  <c r="H1785" i="5"/>
  <c r="I1785" i="5"/>
  <c r="J1785" i="5"/>
  <c r="K1785" i="5"/>
  <c r="L1785" i="5"/>
  <c r="M1785" i="5"/>
  <c r="N1785" i="5"/>
  <c r="O1785" i="5"/>
  <c r="P1785" i="5"/>
  <c r="Q1785" i="5"/>
  <c r="R1785" i="5"/>
  <c r="S1785" i="5"/>
  <c r="T1785" i="5"/>
  <c r="U1785" i="5"/>
  <c r="B1786" i="5"/>
  <c r="C1786" i="5"/>
  <c r="D1786" i="5"/>
  <c r="E1786" i="5"/>
  <c r="F1786" i="5"/>
  <c r="G1786" i="5"/>
  <c r="H1786" i="5"/>
  <c r="I1786" i="5"/>
  <c r="J1786" i="5"/>
  <c r="K1786" i="5"/>
  <c r="L1786" i="5"/>
  <c r="M1786" i="5"/>
  <c r="N1786" i="5"/>
  <c r="O1786" i="5"/>
  <c r="P1786" i="5"/>
  <c r="Q1786" i="5"/>
  <c r="R1786" i="5"/>
  <c r="S1786" i="5"/>
  <c r="T1786" i="5"/>
  <c r="U1786" i="5"/>
  <c r="B1787" i="5"/>
  <c r="C1787" i="5"/>
  <c r="D1787" i="5"/>
  <c r="E1787" i="5"/>
  <c r="F1787" i="5"/>
  <c r="G1787" i="5"/>
  <c r="H1787" i="5"/>
  <c r="I1787" i="5"/>
  <c r="J1787" i="5"/>
  <c r="K1787" i="5"/>
  <c r="L1787" i="5"/>
  <c r="M1787" i="5"/>
  <c r="N1787" i="5"/>
  <c r="O1787" i="5"/>
  <c r="P1787" i="5"/>
  <c r="Q1787" i="5"/>
  <c r="R1787" i="5"/>
  <c r="S1787" i="5"/>
  <c r="T1787" i="5"/>
  <c r="U1787" i="5"/>
  <c r="B1788" i="5"/>
  <c r="C1788" i="5"/>
  <c r="D1788" i="5"/>
  <c r="E1788" i="5"/>
  <c r="F1788" i="5"/>
  <c r="G1788" i="5"/>
  <c r="H1788" i="5"/>
  <c r="I1788" i="5"/>
  <c r="J1788" i="5"/>
  <c r="K1788" i="5"/>
  <c r="L1788" i="5"/>
  <c r="M1788" i="5"/>
  <c r="N1788" i="5"/>
  <c r="O1788" i="5"/>
  <c r="P1788" i="5"/>
  <c r="Q1788" i="5"/>
  <c r="R1788" i="5"/>
  <c r="S1788" i="5"/>
  <c r="T1788" i="5"/>
  <c r="U1788" i="5"/>
  <c r="B1789" i="5"/>
  <c r="C1789" i="5"/>
  <c r="D1789" i="5"/>
  <c r="E1789" i="5"/>
  <c r="F1789" i="5"/>
  <c r="G1789" i="5"/>
  <c r="H1789" i="5"/>
  <c r="I1789" i="5"/>
  <c r="J1789" i="5"/>
  <c r="K1789" i="5"/>
  <c r="L1789" i="5"/>
  <c r="M1789" i="5"/>
  <c r="N1789" i="5"/>
  <c r="O1789" i="5"/>
  <c r="P1789" i="5"/>
  <c r="Q1789" i="5"/>
  <c r="R1789" i="5"/>
  <c r="S1789" i="5"/>
  <c r="T1789" i="5"/>
  <c r="U1789" i="5"/>
  <c r="B1790" i="5"/>
  <c r="C1790" i="5"/>
  <c r="D1790" i="5"/>
  <c r="E1790" i="5"/>
  <c r="F1790" i="5"/>
  <c r="G1790" i="5"/>
  <c r="H1790" i="5"/>
  <c r="I1790" i="5"/>
  <c r="J1790" i="5"/>
  <c r="K1790" i="5"/>
  <c r="L1790" i="5"/>
  <c r="M1790" i="5"/>
  <c r="N1790" i="5"/>
  <c r="O1790" i="5"/>
  <c r="P1790" i="5"/>
  <c r="Q1790" i="5"/>
  <c r="R1790" i="5"/>
  <c r="S1790" i="5"/>
  <c r="T1790" i="5"/>
  <c r="U1790" i="5"/>
  <c r="B1791" i="5"/>
  <c r="C1791" i="5"/>
  <c r="D1791" i="5"/>
  <c r="E1791" i="5"/>
  <c r="F1791" i="5"/>
  <c r="G1791" i="5"/>
  <c r="H1791" i="5"/>
  <c r="I1791" i="5"/>
  <c r="J1791" i="5"/>
  <c r="K1791" i="5"/>
  <c r="L1791" i="5"/>
  <c r="M1791" i="5"/>
  <c r="N1791" i="5"/>
  <c r="O1791" i="5"/>
  <c r="P1791" i="5"/>
  <c r="Q1791" i="5"/>
  <c r="R1791" i="5"/>
  <c r="S1791" i="5"/>
  <c r="T1791" i="5"/>
  <c r="U1791" i="5"/>
  <c r="B1792" i="5"/>
  <c r="C1792" i="5"/>
  <c r="D1792" i="5"/>
  <c r="E1792" i="5"/>
  <c r="F1792" i="5"/>
  <c r="G1792" i="5"/>
  <c r="H1792" i="5"/>
  <c r="I1792" i="5"/>
  <c r="J1792" i="5"/>
  <c r="K1792" i="5"/>
  <c r="L1792" i="5"/>
  <c r="M1792" i="5"/>
  <c r="N1792" i="5"/>
  <c r="O1792" i="5"/>
  <c r="P1792" i="5"/>
  <c r="Q1792" i="5"/>
  <c r="R1792" i="5"/>
  <c r="S1792" i="5"/>
  <c r="T1792" i="5"/>
  <c r="U1792" i="5"/>
  <c r="B1793" i="5"/>
  <c r="C1793" i="5"/>
  <c r="D1793" i="5"/>
  <c r="E1793" i="5"/>
  <c r="F1793" i="5"/>
  <c r="G1793" i="5"/>
  <c r="H1793" i="5"/>
  <c r="I1793" i="5"/>
  <c r="J1793" i="5"/>
  <c r="K1793" i="5"/>
  <c r="L1793" i="5"/>
  <c r="M1793" i="5"/>
  <c r="N1793" i="5"/>
  <c r="O1793" i="5"/>
  <c r="P1793" i="5"/>
  <c r="Q1793" i="5"/>
  <c r="R1793" i="5"/>
  <c r="S1793" i="5"/>
  <c r="T1793" i="5"/>
  <c r="U1793" i="5"/>
  <c r="B1794" i="5"/>
  <c r="C1794" i="5"/>
  <c r="D1794" i="5"/>
  <c r="E1794" i="5"/>
  <c r="F1794" i="5"/>
  <c r="G1794" i="5"/>
  <c r="H1794" i="5"/>
  <c r="I1794" i="5"/>
  <c r="J1794" i="5"/>
  <c r="K1794" i="5"/>
  <c r="L1794" i="5"/>
  <c r="M1794" i="5"/>
  <c r="N1794" i="5"/>
  <c r="O1794" i="5"/>
  <c r="P1794" i="5"/>
  <c r="Q1794" i="5"/>
  <c r="R1794" i="5"/>
  <c r="S1794" i="5"/>
  <c r="T1794" i="5"/>
  <c r="U1794" i="5"/>
  <c r="B1795" i="5"/>
  <c r="C1795" i="5"/>
  <c r="D1795" i="5"/>
  <c r="E1795" i="5"/>
  <c r="F1795" i="5"/>
  <c r="G1795" i="5"/>
  <c r="H1795" i="5"/>
  <c r="I1795" i="5"/>
  <c r="J1795" i="5"/>
  <c r="K1795" i="5"/>
  <c r="L1795" i="5"/>
  <c r="M1795" i="5"/>
  <c r="N1795" i="5"/>
  <c r="O1795" i="5"/>
  <c r="P1795" i="5"/>
  <c r="Q1795" i="5"/>
  <c r="R1795" i="5"/>
  <c r="S1795" i="5"/>
  <c r="T1795" i="5"/>
  <c r="U1795" i="5"/>
  <c r="B1796" i="5"/>
  <c r="C1796" i="5"/>
  <c r="D1796" i="5"/>
  <c r="E1796" i="5"/>
  <c r="F1796" i="5"/>
  <c r="G1796" i="5"/>
  <c r="H1796" i="5"/>
  <c r="I1796" i="5"/>
  <c r="J1796" i="5"/>
  <c r="K1796" i="5"/>
  <c r="L1796" i="5"/>
  <c r="M1796" i="5"/>
  <c r="N1796" i="5"/>
  <c r="O1796" i="5"/>
  <c r="P1796" i="5"/>
  <c r="Q1796" i="5"/>
  <c r="R1796" i="5"/>
  <c r="S1796" i="5"/>
  <c r="T1796" i="5"/>
  <c r="U1796" i="5"/>
  <c r="B1797" i="5"/>
  <c r="C1797" i="5"/>
  <c r="D1797" i="5"/>
  <c r="E1797" i="5"/>
  <c r="F1797" i="5"/>
  <c r="G1797" i="5"/>
  <c r="H1797" i="5"/>
  <c r="I1797" i="5"/>
  <c r="J1797" i="5"/>
  <c r="K1797" i="5"/>
  <c r="L1797" i="5"/>
  <c r="M1797" i="5"/>
  <c r="N1797" i="5"/>
  <c r="O1797" i="5"/>
  <c r="P1797" i="5"/>
  <c r="Q1797" i="5"/>
  <c r="R1797" i="5"/>
  <c r="S1797" i="5"/>
  <c r="T1797" i="5"/>
  <c r="U1797" i="5"/>
  <c r="B1798" i="5"/>
  <c r="C1798" i="5"/>
  <c r="D1798" i="5"/>
  <c r="E1798" i="5"/>
  <c r="F1798" i="5"/>
  <c r="G1798" i="5"/>
  <c r="H1798" i="5"/>
  <c r="I1798" i="5"/>
  <c r="J1798" i="5"/>
  <c r="K1798" i="5"/>
  <c r="L1798" i="5"/>
  <c r="M1798" i="5"/>
  <c r="N1798" i="5"/>
  <c r="O1798" i="5"/>
  <c r="P1798" i="5"/>
  <c r="Q1798" i="5"/>
  <c r="R1798" i="5"/>
  <c r="S1798" i="5"/>
  <c r="T1798" i="5"/>
  <c r="U1798" i="5"/>
  <c r="B1799" i="5"/>
  <c r="C1799" i="5"/>
  <c r="D1799" i="5"/>
  <c r="E1799" i="5"/>
  <c r="F1799" i="5"/>
  <c r="G1799" i="5"/>
  <c r="H1799" i="5"/>
  <c r="I1799" i="5"/>
  <c r="J1799" i="5"/>
  <c r="K1799" i="5"/>
  <c r="L1799" i="5"/>
  <c r="M1799" i="5"/>
  <c r="N1799" i="5"/>
  <c r="O1799" i="5"/>
  <c r="P1799" i="5"/>
  <c r="Q1799" i="5"/>
  <c r="R1799" i="5"/>
  <c r="S1799" i="5"/>
  <c r="T1799" i="5"/>
  <c r="U1799" i="5"/>
  <c r="B1800" i="5"/>
  <c r="C1800" i="5"/>
  <c r="D1800" i="5"/>
  <c r="E1800" i="5"/>
  <c r="F1800" i="5"/>
  <c r="G1800" i="5"/>
  <c r="H1800" i="5"/>
  <c r="I1800" i="5"/>
  <c r="J1800" i="5"/>
  <c r="K1800" i="5"/>
  <c r="L1800" i="5"/>
  <c r="M1800" i="5"/>
  <c r="N1800" i="5"/>
  <c r="O1800" i="5"/>
  <c r="P1800" i="5"/>
  <c r="Q1800" i="5"/>
  <c r="R1800" i="5"/>
  <c r="S1800" i="5"/>
  <c r="T1800" i="5"/>
  <c r="U1800" i="5"/>
  <c r="B1801" i="5"/>
  <c r="C1801" i="5"/>
  <c r="D1801" i="5"/>
  <c r="E1801" i="5"/>
  <c r="F1801" i="5"/>
  <c r="G1801" i="5"/>
  <c r="H1801" i="5"/>
  <c r="I1801" i="5"/>
  <c r="J1801" i="5"/>
  <c r="K1801" i="5"/>
  <c r="L1801" i="5"/>
  <c r="M1801" i="5"/>
  <c r="N1801" i="5"/>
  <c r="O1801" i="5"/>
  <c r="P1801" i="5"/>
  <c r="Q1801" i="5"/>
  <c r="R1801" i="5"/>
  <c r="S1801" i="5"/>
  <c r="T1801" i="5"/>
  <c r="U1801" i="5"/>
  <c r="B1802" i="5"/>
  <c r="C1802" i="5"/>
  <c r="D1802" i="5"/>
  <c r="E1802" i="5"/>
  <c r="F1802" i="5"/>
  <c r="G1802" i="5"/>
  <c r="H1802" i="5"/>
  <c r="I1802" i="5"/>
  <c r="J1802" i="5"/>
  <c r="K1802" i="5"/>
  <c r="L1802" i="5"/>
  <c r="M1802" i="5"/>
  <c r="N1802" i="5"/>
  <c r="O1802" i="5"/>
  <c r="P1802" i="5"/>
  <c r="Q1802" i="5"/>
  <c r="R1802" i="5"/>
  <c r="S1802" i="5"/>
  <c r="T1802" i="5"/>
  <c r="U1802" i="5"/>
  <c r="B1803" i="5"/>
  <c r="C1803" i="5"/>
  <c r="D1803" i="5"/>
  <c r="E1803" i="5"/>
  <c r="F1803" i="5"/>
  <c r="G1803" i="5"/>
  <c r="H1803" i="5"/>
  <c r="I1803" i="5"/>
  <c r="J1803" i="5"/>
  <c r="K1803" i="5"/>
  <c r="L1803" i="5"/>
  <c r="M1803" i="5"/>
  <c r="N1803" i="5"/>
  <c r="O1803" i="5"/>
  <c r="P1803" i="5"/>
  <c r="Q1803" i="5"/>
  <c r="R1803" i="5"/>
  <c r="S1803" i="5"/>
  <c r="T1803" i="5"/>
  <c r="U1803" i="5"/>
  <c r="B1804" i="5"/>
  <c r="C1804" i="5"/>
  <c r="D1804" i="5"/>
  <c r="E1804" i="5"/>
  <c r="F1804" i="5"/>
  <c r="G1804" i="5"/>
  <c r="H1804" i="5"/>
  <c r="I1804" i="5"/>
  <c r="J1804" i="5"/>
  <c r="K1804" i="5"/>
  <c r="L1804" i="5"/>
  <c r="M1804" i="5"/>
  <c r="N1804" i="5"/>
  <c r="O1804" i="5"/>
  <c r="P1804" i="5"/>
  <c r="Q1804" i="5"/>
  <c r="R1804" i="5"/>
  <c r="S1804" i="5"/>
  <c r="T1804" i="5"/>
  <c r="U1804" i="5"/>
  <c r="B1805" i="5"/>
  <c r="C1805" i="5"/>
  <c r="D1805" i="5"/>
  <c r="E1805" i="5"/>
  <c r="F1805" i="5"/>
  <c r="G1805" i="5"/>
  <c r="H1805" i="5"/>
  <c r="I1805" i="5"/>
  <c r="J1805" i="5"/>
  <c r="K1805" i="5"/>
  <c r="L1805" i="5"/>
  <c r="M1805" i="5"/>
  <c r="N1805" i="5"/>
  <c r="O1805" i="5"/>
  <c r="P1805" i="5"/>
  <c r="Q1805" i="5"/>
  <c r="R1805" i="5"/>
  <c r="S1805" i="5"/>
  <c r="T1805" i="5"/>
  <c r="U1805" i="5"/>
  <c r="B1806" i="5"/>
  <c r="C1806" i="5"/>
  <c r="D1806" i="5"/>
  <c r="E1806" i="5"/>
  <c r="F1806" i="5"/>
  <c r="G1806" i="5"/>
  <c r="H1806" i="5"/>
  <c r="I1806" i="5"/>
  <c r="J1806" i="5"/>
  <c r="K1806" i="5"/>
  <c r="L1806" i="5"/>
  <c r="M1806" i="5"/>
  <c r="N1806" i="5"/>
  <c r="O1806" i="5"/>
  <c r="P1806" i="5"/>
  <c r="Q1806" i="5"/>
  <c r="R1806" i="5"/>
  <c r="S1806" i="5"/>
  <c r="T1806" i="5"/>
  <c r="U1806" i="5"/>
  <c r="B1807" i="5"/>
  <c r="C1807" i="5"/>
  <c r="D1807" i="5"/>
  <c r="E1807" i="5"/>
  <c r="F1807" i="5"/>
  <c r="G1807" i="5"/>
  <c r="H1807" i="5"/>
  <c r="I1807" i="5"/>
  <c r="J1807" i="5"/>
  <c r="K1807" i="5"/>
  <c r="L1807" i="5"/>
  <c r="M1807" i="5"/>
  <c r="N1807" i="5"/>
  <c r="O1807" i="5"/>
  <c r="P1807" i="5"/>
  <c r="Q1807" i="5"/>
  <c r="R1807" i="5"/>
  <c r="S1807" i="5"/>
  <c r="T1807" i="5"/>
  <c r="U1807" i="5"/>
  <c r="B1808" i="5"/>
  <c r="C1808" i="5"/>
  <c r="D1808" i="5"/>
  <c r="E1808" i="5"/>
  <c r="F1808" i="5"/>
  <c r="G1808" i="5"/>
  <c r="H1808" i="5"/>
  <c r="I1808" i="5"/>
  <c r="J1808" i="5"/>
  <c r="K1808" i="5"/>
  <c r="L1808" i="5"/>
  <c r="M1808" i="5"/>
  <c r="N1808" i="5"/>
  <c r="O1808" i="5"/>
  <c r="P1808" i="5"/>
  <c r="Q1808" i="5"/>
  <c r="R1808" i="5"/>
  <c r="S1808" i="5"/>
  <c r="T1808" i="5"/>
  <c r="U1808" i="5"/>
  <c r="B1809" i="5"/>
  <c r="C1809" i="5"/>
  <c r="D1809" i="5"/>
  <c r="E1809" i="5"/>
  <c r="F1809" i="5"/>
  <c r="G1809" i="5"/>
  <c r="H1809" i="5"/>
  <c r="I1809" i="5"/>
  <c r="J1809" i="5"/>
  <c r="K1809" i="5"/>
  <c r="L1809" i="5"/>
  <c r="M1809" i="5"/>
  <c r="N1809" i="5"/>
  <c r="O1809" i="5"/>
  <c r="P1809" i="5"/>
  <c r="Q1809" i="5"/>
  <c r="R1809" i="5"/>
  <c r="S1809" i="5"/>
  <c r="T1809" i="5"/>
  <c r="U1809" i="5"/>
  <c r="B1810" i="5"/>
  <c r="C1810" i="5"/>
  <c r="D1810" i="5"/>
  <c r="E1810" i="5"/>
  <c r="F1810" i="5"/>
  <c r="G1810" i="5"/>
  <c r="H1810" i="5"/>
  <c r="I1810" i="5"/>
  <c r="J1810" i="5"/>
  <c r="K1810" i="5"/>
  <c r="L1810" i="5"/>
  <c r="M1810" i="5"/>
  <c r="N1810" i="5"/>
  <c r="O1810" i="5"/>
  <c r="P1810" i="5"/>
  <c r="Q1810" i="5"/>
  <c r="R1810" i="5"/>
  <c r="S1810" i="5"/>
  <c r="T1810" i="5"/>
  <c r="U1810" i="5"/>
  <c r="B1811" i="5"/>
  <c r="C1811" i="5"/>
  <c r="D1811" i="5"/>
  <c r="E1811" i="5"/>
  <c r="F1811" i="5"/>
  <c r="G1811" i="5"/>
  <c r="H1811" i="5"/>
  <c r="I1811" i="5"/>
  <c r="J1811" i="5"/>
  <c r="K1811" i="5"/>
  <c r="L1811" i="5"/>
  <c r="M1811" i="5"/>
  <c r="N1811" i="5"/>
  <c r="O1811" i="5"/>
  <c r="P1811" i="5"/>
  <c r="Q1811" i="5"/>
  <c r="R1811" i="5"/>
  <c r="S1811" i="5"/>
  <c r="T1811" i="5"/>
  <c r="U1811" i="5"/>
  <c r="B1812" i="5"/>
  <c r="C1812" i="5"/>
  <c r="D1812" i="5"/>
  <c r="E1812" i="5"/>
  <c r="F1812" i="5"/>
  <c r="G1812" i="5"/>
  <c r="H1812" i="5"/>
  <c r="I1812" i="5"/>
  <c r="J1812" i="5"/>
  <c r="K1812" i="5"/>
  <c r="L1812" i="5"/>
  <c r="M1812" i="5"/>
  <c r="N1812" i="5"/>
  <c r="O1812" i="5"/>
  <c r="P1812" i="5"/>
  <c r="Q1812" i="5"/>
  <c r="R1812" i="5"/>
  <c r="S1812" i="5"/>
  <c r="T1812" i="5"/>
  <c r="U1812" i="5"/>
  <c r="B1813" i="5"/>
  <c r="C1813" i="5"/>
  <c r="D1813" i="5"/>
  <c r="E1813" i="5"/>
  <c r="F1813" i="5"/>
  <c r="G1813" i="5"/>
  <c r="H1813" i="5"/>
  <c r="I1813" i="5"/>
  <c r="J1813" i="5"/>
  <c r="K1813" i="5"/>
  <c r="L1813" i="5"/>
  <c r="M1813" i="5"/>
  <c r="N1813" i="5"/>
  <c r="O1813" i="5"/>
  <c r="P1813" i="5"/>
  <c r="Q1813" i="5"/>
  <c r="R1813" i="5"/>
  <c r="S1813" i="5"/>
  <c r="T1813" i="5"/>
  <c r="U1813" i="5"/>
  <c r="B1814" i="5"/>
  <c r="C1814" i="5"/>
  <c r="D1814" i="5"/>
  <c r="E1814" i="5"/>
  <c r="F1814" i="5"/>
  <c r="G1814" i="5"/>
  <c r="H1814" i="5"/>
  <c r="I1814" i="5"/>
  <c r="J1814" i="5"/>
  <c r="K1814" i="5"/>
  <c r="L1814" i="5"/>
  <c r="M1814" i="5"/>
  <c r="N1814" i="5"/>
  <c r="O1814" i="5"/>
  <c r="P1814" i="5"/>
  <c r="Q1814" i="5"/>
  <c r="R1814" i="5"/>
  <c r="S1814" i="5"/>
  <c r="T1814" i="5"/>
  <c r="U1814" i="5"/>
  <c r="B1815" i="5"/>
  <c r="C1815" i="5"/>
  <c r="D1815" i="5"/>
  <c r="E1815" i="5"/>
  <c r="F1815" i="5"/>
  <c r="G1815" i="5"/>
  <c r="H1815" i="5"/>
  <c r="I1815" i="5"/>
  <c r="J1815" i="5"/>
  <c r="K1815" i="5"/>
  <c r="L1815" i="5"/>
  <c r="M1815" i="5"/>
  <c r="N1815" i="5"/>
  <c r="O1815" i="5"/>
  <c r="P1815" i="5"/>
  <c r="Q1815" i="5"/>
  <c r="R1815" i="5"/>
  <c r="S1815" i="5"/>
  <c r="T1815" i="5"/>
  <c r="U1815" i="5"/>
  <c r="B1816" i="5"/>
  <c r="C1816" i="5"/>
  <c r="D1816" i="5"/>
  <c r="E1816" i="5"/>
  <c r="F1816" i="5"/>
  <c r="G1816" i="5"/>
  <c r="H1816" i="5"/>
  <c r="I1816" i="5"/>
  <c r="J1816" i="5"/>
  <c r="K1816" i="5"/>
  <c r="L1816" i="5"/>
  <c r="M1816" i="5"/>
  <c r="N1816" i="5"/>
  <c r="O1816" i="5"/>
  <c r="P1816" i="5"/>
  <c r="Q1816" i="5"/>
  <c r="R1816" i="5"/>
  <c r="S1816" i="5"/>
  <c r="T1816" i="5"/>
  <c r="U1816" i="5"/>
  <c r="B1817" i="5"/>
  <c r="C1817" i="5"/>
  <c r="D1817" i="5"/>
  <c r="E1817" i="5"/>
  <c r="F1817" i="5"/>
  <c r="G1817" i="5"/>
  <c r="H1817" i="5"/>
  <c r="I1817" i="5"/>
  <c r="J1817" i="5"/>
  <c r="K1817" i="5"/>
  <c r="L1817" i="5"/>
  <c r="M1817" i="5"/>
  <c r="N1817" i="5"/>
  <c r="O1817" i="5"/>
  <c r="P1817" i="5"/>
  <c r="Q1817" i="5"/>
  <c r="R1817" i="5"/>
  <c r="S1817" i="5"/>
  <c r="T1817" i="5"/>
  <c r="U1817" i="5"/>
  <c r="B1818" i="5"/>
  <c r="C1818" i="5"/>
  <c r="D1818" i="5"/>
  <c r="E1818" i="5"/>
  <c r="F1818" i="5"/>
  <c r="G1818" i="5"/>
  <c r="H1818" i="5"/>
  <c r="I1818" i="5"/>
  <c r="J1818" i="5"/>
  <c r="K1818" i="5"/>
  <c r="L1818" i="5"/>
  <c r="M1818" i="5"/>
  <c r="N1818" i="5"/>
  <c r="O1818" i="5"/>
  <c r="P1818" i="5"/>
  <c r="Q1818" i="5"/>
  <c r="R1818" i="5"/>
  <c r="S1818" i="5"/>
  <c r="T1818" i="5"/>
  <c r="U1818" i="5"/>
  <c r="B1819" i="5"/>
  <c r="C1819" i="5"/>
  <c r="D1819" i="5"/>
  <c r="E1819" i="5"/>
  <c r="F1819" i="5"/>
  <c r="G1819" i="5"/>
  <c r="H1819" i="5"/>
  <c r="I1819" i="5"/>
  <c r="J1819" i="5"/>
  <c r="K1819" i="5"/>
  <c r="L1819" i="5"/>
  <c r="M1819" i="5"/>
  <c r="N1819" i="5"/>
  <c r="O1819" i="5"/>
  <c r="P1819" i="5"/>
  <c r="Q1819" i="5"/>
  <c r="R1819" i="5"/>
  <c r="S1819" i="5"/>
  <c r="T1819" i="5"/>
  <c r="U1819" i="5"/>
  <c r="B1820" i="5"/>
  <c r="C1820" i="5"/>
  <c r="D1820" i="5"/>
  <c r="E1820" i="5"/>
  <c r="F1820" i="5"/>
  <c r="G1820" i="5"/>
  <c r="H1820" i="5"/>
  <c r="I1820" i="5"/>
  <c r="J1820" i="5"/>
  <c r="K1820" i="5"/>
  <c r="L1820" i="5"/>
  <c r="M1820" i="5"/>
  <c r="N1820" i="5"/>
  <c r="O1820" i="5"/>
  <c r="P1820" i="5"/>
  <c r="Q1820" i="5"/>
  <c r="R1820" i="5"/>
  <c r="S1820" i="5"/>
  <c r="T1820" i="5"/>
  <c r="U1820" i="5"/>
  <c r="B1821" i="5"/>
  <c r="C1821" i="5"/>
  <c r="D1821" i="5"/>
  <c r="E1821" i="5"/>
  <c r="F1821" i="5"/>
  <c r="G1821" i="5"/>
  <c r="H1821" i="5"/>
  <c r="I1821" i="5"/>
  <c r="J1821" i="5"/>
  <c r="K1821" i="5"/>
  <c r="L1821" i="5"/>
  <c r="M1821" i="5"/>
  <c r="N1821" i="5"/>
  <c r="O1821" i="5"/>
  <c r="P1821" i="5"/>
  <c r="Q1821" i="5"/>
  <c r="R1821" i="5"/>
  <c r="S1821" i="5"/>
  <c r="T1821" i="5"/>
  <c r="U1821" i="5"/>
  <c r="B1822" i="5"/>
  <c r="C1822" i="5"/>
  <c r="D1822" i="5"/>
  <c r="E1822" i="5"/>
  <c r="F1822" i="5"/>
  <c r="G1822" i="5"/>
  <c r="H1822" i="5"/>
  <c r="I1822" i="5"/>
  <c r="J1822" i="5"/>
  <c r="K1822" i="5"/>
  <c r="L1822" i="5"/>
  <c r="M1822" i="5"/>
  <c r="N1822" i="5"/>
  <c r="O1822" i="5"/>
  <c r="P1822" i="5"/>
  <c r="Q1822" i="5"/>
  <c r="R1822" i="5"/>
  <c r="S1822" i="5"/>
  <c r="T1822" i="5"/>
  <c r="U1822" i="5"/>
  <c r="B1823" i="5"/>
  <c r="C1823" i="5"/>
  <c r="D1823" i="5"/>
  <c r="E1823" i="5"/>
  <c r="F1823" i="5"/>
  <c r="G1823" i="5"/>
  <c r="H1823" i="5"/>
  <c r="I1823" i="5"/>
  <c r="J1823" i="5"/>
  <c r="K1823" i="5"/>
  <c r="L1823" i="5"/>
  <c r="M1823" i="5"/>
  <c r="N1823" i="5"/>
  <c r="O1823" i="5"/>
  <c r="P1823" i="5"/>
  <c r="Q1823" i="5"/>
  <c r="R1823" i="5"/>
  <c r="S1823" i="5"/>
  <c r="T1823" i="5"/>
  <c r="U1823" i="5"/>
  <c r="B1824" i="5"/>
  <c r="C1824" i="5"/>
  <c r="D1824" i="5"/>
  <c r="E1824" i="5"/>
  <c r="F1824" i="5"/>
  <c r="G1824" i="5"/>
  <c r="H1824" i="5"/>
  <c r="I1824" i="5"/>
  <c r="J1824" i="5"/>
  <c r="K1824" i="5"/>
  <c r="L1824" i="5"/>
  <c r="M1824" i="5"/>
  <c r="N1824" i="5"/>
  <c r="O1824" i="5"/>
  <c r="P1824" i="5"/>
  <c r="Q1824" i="5"/>
  <c r="R1824" i="5"/>
  <c r="S1824" i="5"/>
  <c r="T1824" i="5"/>
  <c r="U1824" i="5"/>
  <c r="B1825" i="5"/>
  <c r="C1825" i="5"/>
  <c r="D1825" i="5"/>
  <c r="E1825" i="5"/>
  <c r="F1825" i="5"/>
  <c r="G1825" i="5"/>
  <c r="H1825" i="5"/>
  <c r="I1825" i="5"/>
  <c r="J1825" i="5"/>
  <c r="K1825" i="5"/>
  <c r="L1825" i="5"/>
  <c r="M1825" i="5"/>
  <c r="N1825" i="5"/>
  <c r="O1825" i="5"/>
  <c r="P1825" i="5"/>
  <c r="Q1825" i="5"/>
  <c r="R1825" i="5"/>
  <c r="S1825" i="5"/>
  <c r="T1825" i="5"/>
  <c r="U1825" i="5"/>
  <c r="B1826" i="5"/>
  <c r="C1826" i="5"/>
  <c r="D1826" i="5"/>
  <c r="E1826" i="5"/>
  <c r="F1826" i="5"/>
  <c r="G1826" i="5"/>
  <c r="H1826" i="5"/>
  <c r="I1826" i="5"/>
  <c r="J1826" i="5"/>
  <c r="K1826" i="5"/>
  <c r="L1826" i="5"/>
  <c r="M1826" i="5"/>
  <c r="N1826" i="5"/>
  <c r="O1826" i="5"/>
  <c r="P1826" i="5"/>
  <c r="Q1826" i="5"/>
  <c r="R1826" i="5"/>
  <c r="S1826" i="5"/>
  <c r="T1826" i="5"/>
  <c r="U1826" i="5"/>
  <c r="B1827" i="5"/>
  <c r="C1827" i="5"/>
  <c r="D1827" i="5"/>
  <c r="E1827" i="5"/>
  <c r="F1827" i="5"/>
  <c r="G1827" i="5"/>
  <c r="H1827" i="5"/>
  <c r="I1827" i="5"/>
  <c r="J1827" i="5"/>
  <c r="K1827" i="5"/>
  <c r="L1827" i="5"/>
  <c r="M1827" i="5"/>
  <c r="N1827" i="5"/>
  <c r="O1827" i="5"/>
  <c r="P1827" i="5"/>
  <c r="Q1827" i="5"/>
  <c r="R1827" i="5"/>
  <c r="S1827" i="5"/>
  <c r="T1827" i="5"/>
  <c r="U1827" i="5"/>
  <c r="B1828" i="5"/>
  <c r="C1828" i="5"/>
  <c r="D1828" i="5"/>
  <c r="E1828" i="5"/>
  <c r="F1828" i="5"/>
  <c r="G1828" i="5"/>
  <c r="H1828" i="5"/>
  <c r="I1828" i="5"/>
  <c r="J1828" i="5"/>
  <c r="K1828" i="5"/>
  <c r="L1828" i="5"/>
  <c r="M1828" i="5"/>
  <c r="N1828" i="5"/>
  <c r="O1828" i="5"/>
  <c r="P1828" i="5"/>
  <c r="Q1828" i="5"/>
  <c r="R1828" i="5"/>
  <c r="S1828" i="5"/>
  <c r="T1828" i="5"/>
  <c r="U1828" i="5"/>
  <c r="B1829" i="5"/>
  <c r="C1829" i="5"/>
  <c r="D1829" i="5"/>
  <c r="E1829" i="5"/>
  <c r="F1829" i="5"/>
  <c r="G1829" i="5"/>
  <c r="H1829" i="5"/>
  <c r="I1829" i="5"/>
  <c r="J1829" i="5"/>
  <c r="K1829" i="5"/>
  <c r="L1829" i="5"/>
  <c r="M1829" i="5"/>
  <c r="N1829" i="5"/>
  <c r="O1829" i="5"/>
  <c r="P1829" i="5"/>
  <c r="Q1829" i="5"/>
  <c r="R1829" i="5"/>
  <c r="S1829" i="5"/>
  <c r="T1829" i="5"/>
  <c r="U1829" i="5"/>
  <c r="B1830" i="5"/>
  <c r="C1830" i="5"/>
  <c r="D1830" i="5"/>
  <c r="E1830" i="5"/>
  <c r="F1830" i="5"/>
  <c r="G1830" i="5"/>
  <c r="H1830" i="5"/>
  <c r="I1830" i="5"/>
  <c r="J1830" i="5"/>
  <c r="K1830" i="5"/>
  <c r="L1830" i="5"/>
  <c r="M1830" i="5"/>
  <c r="N1830" i="5"/>
  <c r="O1830" i="5"/>
  <c r="P1830" i="5"/>
  <c r="Q1830" i="5"/>
  <c r="R1830" i="5"/>
  <c r="S1830" i="5"/>
  <c r="T1830" i="5"/>
  <c r="U1830" i="5"/>
  <c r="B1831" i="5"/>
  <c r="C1831" i="5"/>
  <c r="D1831" i="5"/>
  <c r="E1831" i="5"/>
  <c r="F1831" i="5"/>
  <c r="G1831" i="5"/>
  <c r="H1831" i="5"/>
  <c r="I1831" i="5"/>
  <c r="J1831" i="5"/>
  <c r="K1831" i="5"/>
  <c r="L1831" i="5"/>
  <c r="M1831" i="5"/>
  <c r="N1831" i="5"/>
  <c r="O1831" i="5"/>
  <c r="P1831" i="5"/>
  <c r="Q1831" i="5"/>
  <c r="R1831" i="5"/>
  <c r="S1831" i="5"/>
  <c r="T1831" i="5"/>
  <c r="U1831" i="5"/>
  <c r="B1832" i="5"/>
  <c r="C1832" i="5"/>
  <c r="D1832" i="5"/>
  <c r="E1832" i="5"/>
  <c r="F1832" i="5"/>
  <c r="G1832" i="5"/>
  <c r="H1832" i="5"/>
  <c r="I1832" i="5"/>
  <c r="J1832" i="5"/>
  <c r="K1832" i="5"/>
  <c r="L1832" i="5"/>
  <c r="M1832" i="5"/>
  <c r="N1832" i="5"/>
  <c r="O1832" i="5"/>
  <c r="P1832" i="5"/>
  <c r="Q1832" i="5"/>
  <c r="R1832" i="5"/>
  <c r="S1832" i="5"/>
  <c r="T1832" i="5"/>
  <c r="U1832" i="5"/>
  <c r="B1833" i="5"/>
  <c r="C1833" i="5"/>
  <c r="D1833" i="5"/>
  <c r="E1833" i="5"/>
  <c r="F1833" i="5"/>
  <c r="G1833" i="5"/>
  <c r="H1833" i="5"/>
  <c r="I1833" i="5"/>
  <c r="J1833" i="5"/>
  <c r="K1833" i="5"/>
  <c r="L1833" i="5"/>
  <c r="M1833" i="5"/>
  <c r="N1833" i="5"/>
  <c r="O1833" i="5"/>
  <c r="P1833" i="5"/>
  <c r="Q1833" i="5"/>
  <c r="R1833" i="5"/>
  <c r="S1833" i="5"/>
  <c r="T1833" i="5"/>
  <c r="U1833" i="5"/>
  <c r="B1834" i="5"/>
  <c r="C1834" i="5"/>
  <c r="D1834" i="5"/>
  <c r="E1834" i="5"/>
  <c r="F1834" i="5"/>
  <c r="G1834" i="5"/>
  <c r="H1834" i="5"/>
  <c r="I1834" i="5"/>
  <c r="J1834" i="5"/>
  <c r="K1834" i="5"/>
  <c r="L1834" i="5"/>
  <c r="M1834" i="5"/>
  <c r="N1834" i="5"/>
  <c r="O1834" i="5"/>
  <c r="P1834" i="5"/>
  <c r="Q1834" i="5"/>
  <c r="R1834" i="5"/>
  <c r="S1834" i="5"/>
  <c r="T1834" i="5"/>
  <c r="U1834" i="5"/>
  <c r="B1835" i="5"/>
  <c r="C1835" i="5"/>
  <c r="D1835" i="5"/>
  <c r="E1835" i="5"/>
  <c r="F1835" i="5"/>
  <c r="G1835" i="5"/>
  <c r="H1835" i="5"/>
  <c r="I1835" i="5"/>
  <c r="J1835" i="5"/>
  <c r="K1835" i="5"/>
  <c r="L1835" i="5"/>
  <c r="M1835" i="5"/>
  <c r="N1835" i="5"/>
  <c r="O1835" i="5"/>
  <c r="P1835" i="5"/>
  <c r="Q1835" i="5"/>
  <c r="R1835" i="5"/>
  <c r="S1835" i="5"/>
  <c r="T1835" i="5"/>
  <c r="U1835" i="5"/>
  <c r="B1836" i="5"/>
  <c r="C1836" i="5"/>
  <c r="D1836" i="5"/>
  <c r="E1836" i="5"/>
  <c r="F1836" i="5"/>
  <c r="G1836" i="5"/>
  <c r="H1836" i="5"/>
  <c r="I1836" i="5"/>
  <c r="J1836" i="5"/>
  <c r="K1836" i="5"/>
  <c r="L1836" i="5"/>
  <c r="M1836" i="5"/>
  <c r="N1836" i="5"/>
  <c r="O1836" i="5"/>
  <c r="P1836" i="5"/>
  <c r="Q1836" i="5"/>
  <c r="R1836" i="5"/>
  <c r="S1836" i="5"/>
  <c r="T1836" i="5"/>
  <c r="U1836" i="5"/>
  <c r="B1837" i="5"/>
  <c r="C1837" i="5"/>
  <c r="D1837" i="5"/>
  <c r="E1837" i="5"/>
  <c r="F1837" i="5"/>
  <c r="G1837" i="5"/>
  <c r="H1837" i="5"/>
  <c r="I1837" i="5"/>
  <c r="J1837" i="5"/>
  <c r="K1837" i="5"/>
  <c r="L1837" i="5"/>
  <c r="M1837" i="5"/>
  <c r="N1837" i="5"/>
  <c r="O1837" i="5"/>
  <c r="P1837" i="5"/>
  <c r="Q1837" i="5"/>
  <c r="R1837" i="5"/>
  <c r="S1837" i="5"/>
  <c r="T1837" i="5"/>
  <c r="U1837" i="5"/>
  <c r="B1838" i="5"/>
  <c r="C1838" i="5"/>
  <c r="D1838" i="5"/>
  <c r="E1838" i="5"/>
  <c r="F1838" i="5"/>
  <c r="G1838" i="5"/>
  <c r="H1838" i="5"/>
  <c r="I1838" i="5"/>
  <c r="J1838" i="5"/>
  <c r="K1838" i="5"/>
  <c r="L1838" i="5"/>
  <c r="M1838" i="5"/>
  <c r="N1838" i="5"/>
  <c r="O1838" i="5"/>
  <c r="P1838" i="5"/>
  <c r="Q1838" i="5"/>
  <c r="R1838" i="5"/>
  <c r="S1838" i="5"/>
  <c r="T1838" i="5"/>
  <c r="U1838" i="5"/>
  <c r="B1839" i="5"/>
  <c r="C1839" i="5"/>
  <c r="D1839" i="5"/>
  <c r="E1839" i="5"/>
  <c r="F1839" i="5"/>
  <c r="G1839" i="5"/>
  <c r="H1839" i="5"/>
  <c r="I1839" i="5"/>
  <c r="J1839" i="5"/>
  <c r="K1839" i="5"/>
  <c r="L1839" i="5"/>
  <c r="M1839" i="5"/>
  <c r="N1839" i="5"/>
  <c r="O1839" i="5"/>
  <c r="P1839" i="5"/>
  <c r="Q1839" i="5"/>
  <c r="R1839" i="5"/>
  <c r="S1839" i="5"/>
  <c r="T1839" i="5"/>
  <c r="U1839" i="5"/>
  <c r="B1840" i="5"/>
  <c r="C1840" i="5"/>
  <c r="D1840" i="5"/>
  <c r="E1840" i="5"/>
  <c r="F1840" i="5"/>
  <c r="G1840" i="5"/>
  <c r="H1840" i="5"/>
  <c r="I1840" i="5"/>
  <c r="J1840" i="5"/>
  <c r="K1840" i="5"/>
  <c r="L1840" i="5"/>
  <c r="M1840" i="5"/>
  <c r="N1840" i="5"/>
  <c r="O1840" i="5"/>
  <c r="P1840" i="5"/>
  <c r="Q1840" i="5"/>
  <c r="R1840" i="5"/>
  <c r="S1840" i="5"/>
  <c r="T1840" i="5"/>
  <c r="U1840" i="5"/>
  <c r="B1841" i="5"/>
  <c r="C1841" i="5"/>
  <c r="D1841" i="5"/>
  <c r="E1841" i="5"/>
  <c r="F1841" i="5"/>
  <c r="G1841" i="5"/>
  <c r="H1841" i="5"/>
  <c r="I1841" i="5"/>
  <c r="J1841" i="5"/>
  <c r="K1841" i="5"/>
  <c r="L1841" i="5"/>
  <c r="M1841" i="5"/>
  <c r="N1841" i="5"/>
  <c r="O1841" i="5"/>
  <c r="P1841" i="5"/>
  <c r="Q1841" i="5"/>
  <c r="R1841" i="5"/>
  <c r="S1841" i="5"/>
  <c r="T1841" i="5"/>
  <c r="U1841" i="5"/>
  <c r="B1842" i="5"/>
  <c r="C1842" i="5"/>
  <c r="D1842" i="5"/>
  <c r="E1842" i="5"/>
  <c r="F1842" i="5"/>
  <c r="G1842" i="5"/>
  <c r="H1842" i="5"/>
  <c r="I1842" i="5"/>
  <c r="J1842" i="5"/>
  <c r="K1842" i="5"/>
  <c r="L1842" i="5"/>
  <c r="M1842" i="5"/>
  <c r="N1842" i="5"/>
  <c r="O1842" i="5"/>
  <c r="P1842" i="5"/>
  <c r="Q1842" i="5"/>
  <c r="R1842" i="5"/>
  <c r="S1842" i="5"/>
  <c r="T1842" i="5"/>
  <c r="U1842" i="5"/>
  <c r="B1843" i="5"/>
  <c r="C1843" i="5"/>
  <c r="D1843" i="5"/>
  <c r="E1843" i="5"/>
  <c r="F1843" i="5"/>
  <c r="G1843" i="5"/>
  <c r="H1843" i="5"/>
  <c r="I1843" i="5"/>
  <c r="J1843" i="5"/>
  <c r="K1843" i="5"/>
  <c r="L1843" i="5"/>
  <c r="M1843" i="5"/>
  <c r="N1843" i="5"/>
  <c r="O1843" i="5"/>
  <c r="P1843" i="5"/>
  <c r="Q1843" i="5"/>
  <c r="R1843" i="5"/>
  <c r="S1843" i="5"/>
  <c r="T1843" i="5"/>
  <c r="U1843" i="5"/>
  <c r="B1844" i="5"/>
  <c r="C1844" i="5"/>
  <c r="D1844" i="5"/>
  <c r="E1844" i="5"/>
  <c r="F1844" i="5"/>
  <c r="G1844" i="5"/>
  <c r="H1844" i="5"/>
  <c r="I1844" i="5"/>
  <c r="J1844" i="5"/>
  <c r="K1844" i="5"/>
  <c r="L1844" i="5"/>
  <c r="M1844" i="5"/>
  <c r="N1844" i="5"/>
  <c r="O1844" i="5"/>
  <c r="P1844" i="5"/>
  <c r="Q1844" i="5"/>
  <c r="R1844" i="5"/>
  <c r="S1844" i="5"/>
  <c r="T1844" i="5"/>
  <c r="U1844" i="5"/>
  <c r="B1845" i="5"/>
  <c r="C1845" i="5"/>
  <c r="D1845" i="5"/>
  <c r="E1845" i="5"/>
  <c r="F1845" i="5"/>
  <c r="G1845" i="5"/>
  <c r="H1845" i="5"/>
  <c r="I1845" i="5"/>
  <c r="J1845" i="5"/>
  <c r="K1845" i="5"/>
  <c r="L1845" i="5"/>
  <c r="M1845" i="5"/>
  <c r="N1845" i="5"/>
  <c r="O1845" i="5"/>
  <c r="P1845" i="5"/>
  <c r="Q1845" i="5"/>
  <c r="R1845" i="5"/>
  <c r="S1845" i="5"/>
  <c r="T1845" i="5"/>
  <c r="U1845" i="5"/>
  <c r="B1846" i="5"/>
  <c r="C1846" i="5"/>
  <c r="D1846" i="5"/>
  <c r="E1846" i="5"/>
  <c r="F1846" i="5"/>
  <c r="G1846" i="5"/>
  <c r="H1846" i="5"/>
  <c r="I1846" i="5"/>
  <c r="J1846" i="5"/>
  <c r="K1846" i="5"/>
  <c r="L1846" i="5"/>
  <c r="M1846" i="5"/>
  <c r="N1846" i="5"/>
  <c r="O1846" i="5"/>
  <c r="P1846" i="5"/>
  <c r="Q1846" i="5"/>
  <c r="R1846" i="5"/>
  <c r="S1846" i="5"/>
  <c r="T1846" i="5"/>
  <c r="U1846" i="5"/>
  <c r="A3" i="5"/>
  <c r="A4" i="5"/>
  <c r="A5" i="5"/>
  <c r="A6" i="5"/>
  <c r="A7" i="5"/>
  <c r="A8" i="5"/>
  <c r="A9" i="5"/>
  <c r="A10" i="5"/>
  <c r="A11" i="5"/>
  <c r="A12" i="5"/>
  <c r="A14" i="5"/>
  <c r="A15" i="5"/>
  <c r="A16" i="5"/>
  <c r="A17" i="5"/>
  <c r="A18" i="5"/>
  <c r="A19" i="5"/>
  <c r="A20" i="5"/>
  <c r="A21" i="5"/>
  <c r="A22" i="5"/>
  <c r="A23" i="5"/>
  <c r="A24" i="5"/>
  <c r="A62" i="5"/>
  <c r="A2" i="5"/>
  <c r="C2" i="5"/>
  <c r="D2" i="5"/>
  <c r="E2" i="5"/>
  <c r="F2" i="5"/>
  <c r="G2" i="5"/>
  <c r="H2" i="5"/>
  <c r="I2" i="5"/>
  <c r="J2" i="5"/>
  <c r="K2" i="5"/>
  <c r="L2" i="5"/>
  <c r="M2" i="5"/>
  <c r="R2" i="5"/>
  <c r="S2" i="5"/>
  <c r="T2" i="5"/>
  <c r="V2" i="5"/>
  <c r="W2" i="5"/>
  <c r="X2" i="5"/>
  <c r="Y2" i="5"/>
  <c r="Z2" i="5"/>
  <c r="B2" i="5"/>
  <c r="T635" i="1" l="1"/>
  <c r="T630" i="5" s="1"/>
  <c r="R584" i="1"/>
  <c r="R579" i="5" s="1"/>
  <c r="S584" i="1"/>
  <c r="S579" i="5" s="1"/>
  <c r="U583" i="1"/>
  <c r="U578" i="5" s="1"/>
  <c r="O583" i="1"/>
  <c r="O578" i="5" s="1"/>
  <c r="Q583" i="1"/>
  <c r="Q578" i="5" s="1"/>
  <c r="V583" i="1"/>
  <c r="V578" i="5" s="1"/>
  <c r="W583" i="1"/>
  <c r="W578" i="5" s="1"/>
  <c r="X583" i="1"/>
  <c r="X578" i="5" s="1"/>
  <c r="N582" i="1" l="1"/>
  <c r="Y738" i="1" s="1"/>
  <c r="O582" i="1"/>
  <c r="O577" i="5" s="1"/>
  <c r="P582" i="1"/>
  <c r="P577" i="5" s="1"/>
  <c r="Q582" i="1"/>
  <c r="Q577" i="5" s="1"/>
  <c r="V582" i="1"/>
  <c r="V577" i="5" s="1"/>
  <c r="W582" i="1"/>
  <c r="W577" i="5" s="1"/>
  <c r="X582" i="1"/>
  <c r="X577" i="5" s="1"/>
  <c r="Z738" i="1" l="1"/>
  <c r="Z733" i="5" s="1"/>
  <c r="Y733" i="5"/>
  <c r="S583" i="1"/>
  <c r="S578" i="5" s="1"/>
  <c r="T634" i="1"/>
  <c r="T629" i="5" s="1"/>
  <c r="N577" i="5"/>
  <c r="R583" i="1"/>
  <c r="R578" i="5" s="1"/>
  <c r="U582" i="1"/>
  <c r="U577" i="5" s="1"/>
  <c r="N581" i="1" l="1"/>
  <c r="Y737" i="1" s="1"/>
  <c r="O581" i="1"/>
  <c r="O576" i="5" s="1"/>
  <c r="P581" i="1"/>
  <c r="P576" i="5" s="1"/>
  <c r="Q581" i="1"/>
  <c r="Q576" i="5" s="1"/>
  <c r="V581" i="1"/>
  <c r="V576" i="5" s="1"/>
  <c r="W581" i="1"/>
  <c r="W576" i="5" s="1"/>
  <c r="X581" i="1"/>
  <c r="X576" i="5" s="1"/>
  <c r="Z737" i="1" l="1"/>
  <c r="Z732" i="5" s="1"/>
  <c r="Y732" i="5"/>
  <c r="T633" i="1"/>
  <c r="T628" i="5" s="1"/>
  <c r="N576" i="5"/>
  <c r="U581" i="1"/>
  <c r="U576" i="5" s="1"/>
  <c r="R582" i="1"/>
  <c r="R577" i="5" s="1"/>
  <c r="S582" i="1"/>
  <c r="S577" i="5" s="1"/>
  <c r="N580" i="1"/>
  <c r="Y736" i="1" s="1"/>
  <c r="O580" i="1"/>
  <c r="O575" i="5" s="1"/>
  <c r="P580" i="1"/>
  <c r="P575" i="5" s="1"/>
  <c r="Q580" i="1"/>
  <c r="Q575" i="5" s="1"/>
  <c r="V580" i="1"/>
  <c r="V575" i="5" s="1"/>
  <c r="W580" i="1"/>
  <c r="W575" i="5" s="1"/>
  <c r="X580" i="1"/>
  <c r="X575" i="5" s="1"/>
  <c r="Z736" i="1" l="1"/>
  <c r="Z731" i="5" s="1"/>
  <c r="Y731" i="5"/>
  <c r="T632" i="1"/>
  <c r="T627" i="5" s="1"/>
  <c r="N575" i="5"/>
  <c r="S581" i="1"/>
  <c r="S576" i="5" s="1"/>
  <c r="R581" i="1"/>
  <c r="R576" i="5" s="1"/>
  <c r="U580" i="1"/>
  <c r="U575" i="5" s="1"/>
  <c r="N579" i="1"/>
  <c r="Y735" i="1" s="1"/>
  <c r="O579" i="1"/>
  <c r="O574" i="5" s="1"/>
  <c r="P579" i="1"/>
  <c r="P574" i="5" s="1"/>
  <c r="Q579" i="1"/>
  <c r="Q574" i="5" s="1"/>
  <c r="V579" i="1"/>
  <c r="V574" i="5" s="1"/>
  <c r="W579" i="1"/>
  <c r="W574" i="5" s="1"/>
  <c r="X579" i="1"/>
  <c r="X574" i="5" s="1"/>
  <c r="Z735" i="1" l="1"/>
  <c r="Z730" i="5" s="1"/>
  <c r="Y730" i="5"/>
  <c r="T631" i="1"/>
  <c r="T626" i="5" s="1"/>
  <c r="N574" i="5"/>
  <c r="R580" i="1"/>
  <c r="R575" i="5" s="1"/>
  <c r="S580" i="1"/>
  <c r="S575" i="5" s="1"/>
  <c r="U579" i="1"/>
  <c r="U574" i="5" s="1"/>
  <c r="N578" i="1"/>
  <c r="Y734" i="1" s="1"/>
  <c r="O578" i="1"/>
  <c r="O573" i="5" s="1"/>
  <c r="P578" i="1"/>
  <c r="P573" i="5" s="1"/>
  <c r="Q578" i="1"/>
  <c r="Q573" i="5" s="1"/>
  <c r="V578" i="1"/>
  <c r="V573" i="5" s="1"/>
  <c r="W578" i="1"/>
  <c r="W573" i="5" s="1"/>
  <c r="X578" i="1"/>
  <c r="X573" i="5" s="1"/>
  <c r="Z734" i="1" l="1"/>
  <c r="Z729" i="5" s="1"/>
  <c r="Y729" i="5"/>
  <c r="T630" i="1"/>
  <c r="T625" i="5" s="1"/>
  <c r="N573" i="5"/>
  <c r="R579" i="1"/>
  <c r="R574" i="5" s="1"/>
  <c r="S579" i="1"/>
  <c r="S574" i="5" s="1"/>
  <c r="U578" i="1"/>
  <c r="U573" i="5" s="1"/>
  <c r="N577" i="1"/>
  <c r="Y733" i="1" s="1"/>
  <c r="O577" i="1"/>
  <c r="O572" i="5" s="1"/>
  <c r="P577" i="1"/>
  <c r="P572" i="5" s="1"/>
  <c r="Q577" i="1"/>
  <c r="Q572" i="5" s="1"/>
  <c r="V577" i="1"/>
  <c r="V572" i="5" s="1"/>
  <c r="W577" i="1"/>
  <c r="W572" i="5" s="1"/>
  <c r="X577" i="1"/>
  <c r="X572" i="5" s="1"/>
  <c r="Z733" i="1" l="1"/>
  <c r="Z728" i="5" s="1"/>
  <c r="Y728" i="5"/>
  <c r="T629" i="1"/>
  <c r="T624" i="5" s="1"/>
  <c r="N572" i="5"/>
  <c r="S578" i="1"/>
  <c r="S573" i="5" s="1"/>
  <c r="R578" i="1"/>
  <c r="R573" i="5" s="1"/>
  <c r="U577" i="1"/>
  <c r="U572" i="5" s="1"/>
  <c r="N576" i="1"/>
  <c r="O576" i="1"/>
  <c r="O571" i="5" s="1"/>
  <c r="P576" i="1"/>
  <c r="P571" i="5" s="1"/>
  <c r="Q576" i="1"/>
  <c r="Q571" i="5" s="1"/>
  <c r="V576" i="1"/>
  <c r="V571" i="5" s="1"/>
  <c r="W576" i="1"/>
  <c r="W571" i="5" s="1"/>
  <c r="X576" i="1"/>
  <c r="X571" i="5" s="1"/>
  <c r="S577" i="1" l="1"/>
  <c r="S572" i="5" s="1"/>
  <c r="Y732" i="1"/>
  <c r="T628" i="1"/>
  <c r="T623" i="5" s="1"/>
  <c r="N571" i="5"/>
  <c r="R577" i="1"/>
  <c r="R572" i="5" s="1"/>
  <c r="U576" i="1"/>
  <c r="U571" i="5" s="1"/>
  <c r="N575" i="1"/>
  <c r="Y731" i="1" s="1"/>
  <c r="O575" i="1"/>
  <c r="O570" i="5" s="1"/>
  <c r="P575" i="1"/>
  <c r="P570" i="5" s="1"/>
  <c r="Q575" i="1"/>
  <c r="Q570" i="5" s="1"/>
  <c r="V575" i="1"/>
  <c r="V570" i="5" s="1"/>
  <c r="W575" i="1"/>
  <c r="W570" i="5" s="1"/>
  <c r="X575" i="1"/>
  <c r="X570" i="5" s="1"/>
  <c r="Z732" i="1" l="1"/>
  <c r="Z727" i="5" s="1"/>
  <c r="Y727" i="5"/>
  <c r="Z731" i="1"/>
  <c r="Z726" i="5" s="1"/>
  <c r="Y726" i="5"/>
  <c r="T627" i="1"/>
  <c r="T622" i="5" s="1"/>
  <c r="N570" i="5"/>
  <c r="R576" i="1"/>
  <c r="R571" i="5" s="1"/>
  <c r="S576" i="1"/>
  <c r="S571" i="5" s="1"/>
  <c r="U575" i="1"/>
  <c r="U570" i="5" s="1"/>
  <c r="N574" i="1"/>
  <c r="Y730" i="1" s="1"/>
  <c r="O574" i="1"/>
  <c r="O569" i="5" s="1"/>
  <c r="P574" i="1"/>
  <c r="Q574" i="1"/>
  <c r="Q569" i="5" s="1"/>
  <c r="V574" i="1"/>
  <c r="V569" i="5" s="1"/>
  <c r="W574" i="1"/>
  <c r="W569" i="5" s="1"/>
  <c r="X574" i="1"/>
  <c r="X569" i="5" s="1"/>
  <c r="Z730" i="1" l="1"/>
  <c r="Z725" i="5" s="1"/>
  <c r="Y725" i="5"/>
  <c r="U574" i="1"/>
  <c r="U569" i="5" s="1"/>
  <c r="P569" i="5"/>
  <c r="R575" i="1"/>
  <c r="R570" i="5" s="1"/>
  <c r="T626" i="1"/>
  <c r="T621" i="5" s="1"/>
  <c r="N569" i="5"/>
  <c r="S575" i="1"/>
  <c r="S570" i="5" s="1"/>
  <c r="N573" i="1"/>
  <c r="Y729" i="1" s="1"/>
  <c r="O573" i="1"/>
  <c r="O568" i="5" s="1"/>
  <c r="P573" i="1"/>
  <c r="P568" i="5" s="1"/>
  <c r="Q573" i="1"/>
  <c r="Q568" i="5" s="1"/>
  <c r="V573" i="1"/>
  <c r="V568" i="5" s="1"/>
  <c r="W573" i="1"/>
  <c r="W568" i="5" s="1"/>
  <c r="X573" i="1"/>
  <c r="X568" i="5" s="1"/>
  <c r="Z729" i="1" l="1"/>
  <c r="Z724" i="5" s="1"/>
  <c r="Y724" i="5"/>
  <c r="T625" i="1"/>
  <c r="T620" i="5" s="1"/>
  <c r="N568" i="5"/>
  <c r="R574" i="1"/>
  <c r="R569" i="5" s="1"/>
  <c r="S574" i="1"/>
  <c r="S569" i="5" s="1"/>
  <c r="U573" i="1"/>
  <c r="U568" i="5" s="1"/>
  <c r="N572" i="1"/>
  <c r="Y728" i="1" s="1"/>
  <c r="O572" i="1"/>
  <c r="O567" i="5" s="1"/>
  <c r="P572" i="1"/>
  <c r="P567" i="5" s="1"/>
  <c r="Q572" i="1"/>
  <c r="Q567" i="5" s="1"/>
  <c r="V572" i="1"/>
  <c r="V567" i="5" s="1"/>
  <c r="W572" i="1"/>
  <c r="W567" i="5" s="1"/>
  <c r="X572" i="1"/>
  <c r="X567" i="5" s="1"/>
  <c r="Z728" i="1" l="1"/>
  <c r="Z723" i="5" s="1"/>
  <c r="Y723" i="5"/>
  <c r="R573" i="1"/>
  <c r="R568" i="5" s="1"/>
  <c r="T624" i="1"/>
  <c r="T619" i="5" s="1"/>
  <c r="N567" i="5"/>
  <c r="S573" i="1"/>
  <c r="S568" i="5" s="1"/>
  <c r="U572" i="1"/>
  <c r="U567" i="5" s="1"/>
  <c r="N571" i="1"/>
  <c r="Y727" i="1" s="1"/>
  <c r="O571" i="1"/>
  <c r="O566" i="5" s="1"/>
  <c r="P571" i="1"/>
  <c r="P566" i="5" s="1"/>
  <c r="Q571" i="1"/>
  <c r="Q566" i="5" s="1"/>
  <c r="V571" i="1"/>
  <c r="V566" i="5" s="1"/>
  <c r="W571" i="1"/>
  <c r="W566" i="5" s="1"/>
  <c r="X571" i="1"/>
  <c r="X566" i="5" s="1"/>
  <c r="Z727" i="1" l="1"/>
  <c r="Z722" i="5" s="1"/>
  <c r="Y722" i="5"/>
  <c r="T623" i="1"/>
  <c r="T618" i="5" s="1"/>
  <c r="N566" i="5"/>
  <c r="R572" i="1"/>
  <c r="R567" i="5" s="1"/>
  <c r="S572" i="1"/>
  <c r="S567" i="5" s="1"/>
  <c r="U571" i="1"/>
  <c r="U566" i="5" s="1"/>
  <c r="N570" i="1"/>
  <c r="Y726" i="1" s="1"/>
  <c r="O570" i="1"/>
  <c r="O565" i="5" s="1"/>
  <c r="P570" i="1"/>
  <c r="P565" i="5" s="1"/>
  <c r="Q570" i="1"/>
  <c r="Q565" i="5" s="1"/>
  <c r="V570" i="1"/>
  <c r="V565" i="5" s="1"/>
  <c r="W570" i="1"/>
  <c r="W565" i="5" s="1"/>
  <c r="X570" i="1"/>
  <c r="X565" i="5" s="1"/>
  <c r="Z726" i="1" l="1"/>
  <c r="Z721" i="5" s="1"/>
  <c r="Y721" i="5"/>
  <c r="T622" i="1"/>
  <c r="T617" i="5" s="1"/>
  <c r="N565" i="5"/>
  <c r="S571" i="1"/>
  <c r="S566" i="5" s="1"/>
  <c r="R571" i="1"/>
  <c r="R566" i="5" s="1"/>
  <c r="U570" i="1"/>
  <c r="U565" i="5" s="1"/>
  <c r="N569" i="1"/>
  <c r="Y725" i="1" s="1"/>
  <c r="O569" i="1"/>
  <c r="O564" i="5" s="1"/>
  <c r="P569" i="1"/>
  <c r="P564" i="5" s="1"/>
  <c r="Q569" i="1"/>
  <c r="Q564" i="5" s="1"/>
  <c r="V569" i="1"/>
  <c r="V564" i="5" s="1"/>
  <c r="W569" i="1"/>
  <c r="W564" i="5" s="1"/>
  <c r="X569" i="1"/>
  <c r="X564" i="5" s="1"/>
  <c r="Z725" i="1" l="1"/>
  <c r="Z720" i="5" s="1"/>
  <c r="Y720" i="5"/>
  <c r="S570" i="1"/>
  <c r="S565" i="5" s="1"/>
  <c r="T621" i="1"/>
  <c r="T616" i="5" s="1"/>
  <c r="N564" i="5"/>
  <c r="R570" i="1"/>
  <c r="R565" i="5" s="1"/>
  <c r="U569" i="1"/>
  <c r="U564" i="5" s="1"/>
  <c r="N568" i="1"/>
  <c r="Y724" i="1" s="1"/>
  <c r="O568" i="1"/>
  <c r="O563" i="5" s="1"/>
  <c r="P568" i="1"/>
  <c r="P563" i="5" s="1"/>
  <c r="Q568" i="1"/>
  <c r="Q563" i="5" s="1"/>
  <c r="V568" i="1"/>
  <c r="V563" i="5" s="1"/>
  <c r="W568" i="1"/>
  <c r="W563" i="5" s="1"/>
  <c r="X568" i="1"/>
  <c r="X563" i="5" s="1"/>
  <c r="Z724" i="1" l="1"/>
  <c r="Z719" i="5" s="1"/>
  <c r="Y719" i="5"/>
  <c r="S569" i="1"/>
  <c r="S564" i="5" s="1"/>
  <c r="T620" i="1"/>
  <c r="T615" i="5" s="1"/>
  <c r="N563" i="5"/>
  <c r="R569" i="1"/>
  <c r="R564" i="5" s="1"/>
  <c r="U568" i="1"/>
  <c r="U563" i="5" s="1"/>
  <c r="N567" i="1"/>
  <c r="Y723" i="1" s="1"/>
  <c r="O567" i="1"/>
  <c r="O562" i="5" s="1"/>
  <c r="P567" i="1"/>
  <c r="P562" i="5" s="1"/>
  <c r="Q567" i="1"/>
  <c r="Q562" i="5" s="1"/>
  <c r="V567" i="1"/>
  <c r="V562" i="5" s="1"/>
  <c r="W567" i="1"/>
  <c r="W562" i="5" s="1"/>
  <c r="X567" i="1"/>
  <c r="X562" i="5" s="1"/>
  <c r="Z723" i="1" l="1"/>
  <c r="Z718" i="5" s="1"/>
  <c r="Y718" i="5"/>
  <c r="T619" i="1"/>
  <c r="T614" i="5" s="1"/>
  <c r="N562" i="5"/>
  <c r="U567" i="1"/>
  <c r="U562" i="5" s="1"/>
  <c r="R568" i="1"/>
  <c r="R563" i="5" s="1"/>
  <c r="S568" i="1"/>
  <c r="S563" i="5" s="1"/>
  <c r="N566" i="1"/>
  <c r="Y722" i="1" s="1"/>
  <c r="O566" i="1"/>
  <c r="O561" i="5" s="1"/>
  <c r="P566" i="1"/>
  <c r="P561" i="5" s="1"/>
  <c r="Q566" i="1"/>
  <c r="Q561" i="5" s="1"/>
  <c r="V566" i="1"/>
  <c r="V561" i="5" s="1"/>
  <c r="W566" i="1"/>
  <c r="W561" i="5" s="1"/>
  <c r="X566" i="1"/>
  <c r="X561" i="5" s="1"/>
  <c r="Z722" i="1" l="1"/>
  <c r="Z717" i="5" s="1"/>
  <c r="Y717" i="5"/>
  <c r="S567" i="1"/>
  <c r="S562" i="5" s="1"/>
  <c r="T618" i="1"/>
  <c r="T613" i="5" s="1"/>
  <c r="N561" i="5"/>
  <c r="R567" i="1"/>
  <c r="R562" i="5" s="1"/>
  <c r="U566" i="1"/>
  <c r="U561" i="5" s="1"/>
  <c r="N565" i="1"/>
  <c r="Y721" i="1" s="1"/>
  <c r="O565" i="1"/>
  <c r="O560" i="5" s="1"/>
  <c r="P565" i="1"/>
  <c r="P560" i="5" s="1"/>
  <c r="Q565" i="1"/>
  <c r="Q560" i="5" s="1"/>
  <c r="V565" i="1"/>
  <c r="V560" i="5" s="1"/>
  <c r="W565" i="1"/>
  <c r="W560" i="5" s="1"/>
  <c r="X565" i="1"/>
  <c r="X560" i="5" s="1"/>
  <c r="Z721" i="1" l="1"/>
  <c r="Z716" i="5" s="1"/>
  <c r="Y716" i="5"/>
  <c r="T617" i="1"/>
  <c r="T612" i="5" s="1"/>
  <c r="N560" i="5"/>
  <c r="R566" i="1"/>
  <c r="R561" i="5" s="1"/>
  <c r="S566" i="1"/>
  <c r="S561" i="5" s="1"/>
  <c r="U565" i="1"/>
  <c r="U560" i="5" s="1"/>
  <c r="N564" i="1"/>
  <c r="Y720" i="1" s="1"/>
  <c r="O564" i="1"/>
  <c r="O559" i="5" s="1"/>
  <c r="P564" i="1"/>
  <c r="Q564" i="1"/>
  <c r="Q559" i="5" s="1"/>
  <c r="V564" i="1"/>
  <c r="V559" i="5" s="1"/>
  <c r="W564" i="1"/>
  <c r="W559" i="5" s="1"/>
  <c r="X564" i="1"/>
  <c r="X559" i="5" s="1"/>
  <c r="Z720" i="1" l="1"/>
  <c r="Z715" i="5" s="1"/>
  <c r="Y715" i="5"/>
  <c r="U564" i="1"/>
  <c r="U559" i="5" s="1"/>
  <c r="P559" i="5"/>
  <c r="T616" i="1"/>
  <c r="T611" i="5" s="1"/>
  <c r="N559" i="5"/>
  <c r="R565" i="1"/>
  <c r="R560" i="5" s="1"/>
  <c r="S565" i="1"/>
  <c r="S560" i="5" s="1"/>
  <c r="N563" i="1"/>
  <c r="Y719" i="1" s="1"/>
  <c r="O563" i="1"/>
  <c r="O558" i="5" s="1"/>
  <c r="P563" i="1"/>
  <c r="P558" i="5" s="1"/>
  <c r="Q563" i="1"/>
  <c r="Q558" i="5" s="1"/>
  <c r="V563" i="1"/>
  <c r="V558" i="5" s="1"/>
  <c r="W563" i="1"/>
  <c r="W558" i="5" s="1"/>
  <c r="X563" i="1"/>
  <c r="X558" i="5" s="1"/>
  <c r="Z719" i="1" l="1"/>
  <c r="Z714" i="5" s="1"/>
  <c r="Y714" i="5"/>
  <c r="T615" i="1"/>
  <c r="T610" i="5" s="1"/>
  <c r="N558" i="5"/>
  <c r="R564" i="1"/>
  <c r="R559" i="5" s="1"/>
  <c r="S564" i="1"/>
  <c r="S559" i="5" s="1"/>
  <c r="U563" i="1"/>
  <c r="U558" i="5" s="1"/>
  <c r="N561" i="1"/>
  <c r="Y717" i="1" s="1"/>
  <c r="N562" i="1"/>
  <c r="Y718" i="1" s="1"/>
  <c r="O562" i="1"/>
  <c r="O557" i="5" s="1"/>
  <c r="P562" i="1"/>
  <c r="P557" i="5" s="1"/>
  <c r="Q562" i="1"/>
  <c r="Q557" i="5" s="1"/>
  <c r="V562" i="1"/>
  <c r="V557" i="5" s="1"/>
  <c r="W562" i="1"/>
  <c r="W557" i="5" s="1"/>
  <c r="X562" i="1"/>
  <c r="X557" i="5" s="1"/>
  <c r="Z717" i="1" l="1"/>
  <c r="Z712" i="5" s="1"/>
  <c r="Y712" i="5"/>
  <c r="Z718" i="1"/>
  <c r="Z713" i="5" s="1"/>
  <c r="Y713" i="5"/>
  <c r="S563" i="1"/>
  <c r="S558" i="5" s="1"/>
  <c r="T614" i="1"/>
  <c r="T609" i="5" s="1"/>
  <c r="N557" i="5"/>
  <c r="T613" i="1"/>
  <c r="T608" i="5" s="1"/>
  <c r="N556" i="5"/>
  <c r="S562" i="1"/>
  <c r="S557" i="5" s="1"/>
  <c r="R563" i="1"/>
  <c r="R558" i="5" s="1"/>
  <c r="R562" i="1"/>
  <c r="R557" i="5" s="1"/>
  <c r="U562" i="1"/>
  <c r="U557" i="5" s="1"/>
  <c r="O561" i="1"/>
  <c r="O556" i="5" s="1"/>
  <c r="P561" i="1"/>
  <c r="P556" i="5" s="1"/>
  <c r="Q561" i="1"/>
  <c r="Q556" i="5" s="1"/>
  <c r="V561" i="1"/>
  <c r="V556" i="5" s="1"/>
  <c r="W561" i="1"/>
  <c r="W556" i="5" s="1"/>
  <c r="X561" i="1"/>
  <c r="X556" i="5" s="1"/>
  <c r="U561" i="1" l="1"/>
  <c r="U556" i="5" s="1"/>
  <c r="N560" i="1"/>
  <c r="Y716" i="1" s="1"/>
  <c r="Z716" i="1" l="1"/>
  <c r="Z711" i="5" s="1"/>
  <c r="Y711" i="5"/>
  <c r="T612" i="1"/>
  <c r="T607" i="5" s="1"/>
  <c r="N555" i="5"/>
  <c r="S561" i="1"/>
  <c r="S556" i="5" s="1"/>
  <c r="R561" i="1"/>
  <c r="R556" i="5" s="1"/>
  <c r="O560" i="1"/>
  <c r="O555" i="5" s="1"/>
  <c r="P560" i="1"/>
  <c r="P555" i="5" s="1"/>
  <c r="Q560" i="1"/>
  <c r="Q555" i="5" s="1"/>
  <c r="V560" i="1"/>
  <c r="V555" i="5" s="1"/>
  <c r="W560" i="1"/>
  <c r="W555" i="5" s="1"/>
  <c r="X560" i="1"/>
  <c r="X555" i="5" s="1"/>
  <c r="U560" i="1" l="1"/>
  <c r="U555" i="5" s="1"/>
  <c r="N559" i="1"/>
  <c r="Y715" i="1" s="1"/>
  <c r="Z715" i="1" l="1"/>
  <c r="Z710" i="5" s="1"/>
  <c r="Y710" i="5"/>
  <c r="T611" i="1"/>
  <c r="T606" i="5" s="1"/>
  <c r="N554" i="5"/>
  <c r="R560" i="1"/>
  <c r="R555" i="5" s="1"/>
  <c r="S560" i="1"/>
  <c r="S555" i="5" s="1"/>
  <c r="O559" i="1"/>
  <c r="O554" i="5" s="1"/>
  <c r="P559" i="1"/>
  <c r="Q559" i="1"/>
  <c r="Q554" i="5" s="1"/>
  <c r="V559" i="1"/>
  <c r="V554" i="5" s="1"/>
  <c r="W559" i="1"/>
  <c r="W554" i="5" s="1"/>
  <c r="X559" i="1"/>
  <c r="X554" i="5" s="1"/>
  <c r="U559" i="1" l="1"/>
  <c r="U554" i="5" s="1"/>
  <c r="P554" i="5"/>
  <c r="N558" i="1"/>
  <c r="Y714" i="1" s="1"/>
  <c r="O558" i="1"/>
  <c r="O553" i="5" s="1"/>
  <c r="P558" i="1"/>
  <c r="P553" i="5" s="1"/>
  <c r="Q558" i="1"/>
  <c r="Q553" i="5" s="1"/>
  <c r="V558" i="1"/>
  <c r="V553" i="5" s="1"/>
  <c r="W558" i="1"/>
  <c r="W553" i="5" s="1"/>
  <c r="X558" i="1"/>
  <c r="X553" i="5" s="1"/>
  <c r="Z714" i="1" l="1"/>
  <c r="Z709" i="5" s="1"/>
  <c r="Y709" i="5"/>
  <c r="S559" i="1"/>
  <c r="S554" i="5" s="1"/>
  <c r="T610" i="1"/>
  <c r="T605" i="5" s="1"/>
  <c r="N553" i="5"/>
  <c r="R559" i="1"/>
  <c r="R554" i="5" s="1"/>
  <c r="U558" i="1"/>
  <c r="U553" i="5" s="1"/>
  <c r="N557" i="1"/>
  <c r="O557" i="1"/>
  <c r="O552" i="5" s="1"/>
  <c r="P557" i="1"/>
  <c r="P552" i="5" s="1"/>
  <c r="Q557" i="1"/>
  <c r="Q552" i="5" s="1"/>
  <c r="V557" i="1"/>
  <c r="V552" i="5" s="1"/>
  <c r="W557" i="1"/>
  <c r="W552" i="5" s="1"/>
  <c r="X557" i="1"/>
  <c r="X552" i="5" s="1"/>
  <c r="S558" i="1" l="1"/>
  <c r="S553" i="5" s="1"/>
  <c r="Y713" i="1"/>
  <c r="R558" i="1"/>
  <c r="R553" i="5" s="1"/>
  <c r="T609" i="1"/>
  <c r="T604" i="5" s="1"/>
  <c r="N552" i="5"/>
  <c r="U557" i="1"/>
  <c r="U552" i="5" s="1"/>
  <c r="X556" i="1"/>
  <c r="X551" i="5" s="1"/>
  <c r="W556" i="1"/>
  <c r="W551" i="5" s="1"/>
  <c r="V556" i="1"/>
  <c r="V551" i="5" s="1"/>
  <c r="Q556" i="1"/>
  <c r="Q551" i="5" s="1"/>
  <c r="P556" i="1"/>
  <c r="P551" i="5" s="1"/>
  <c r="O556" i="1"/>
  <c r="O551" i="5" s="1"/>
  <c r="N556" i="1"/>
  <c r="Y712" i="1" s="1"/>
  <c r="Z713" i="1" l="1"/>
  <c r="Z708" i="5" s="1"/>
  <c r="Y708" i="5"/>
  <c r="Z712" i="1"/>
  <c r="Z707" i="5" s="1"/>
  <c r="Y707" i="5"/>
  <c r="S557" i="1"/>
  <c r="S552" i="5" s="1"/>
  <c r="T608" i="1"/>
  <c r="T603" i="5" s="1"/>
  <c r="N551" i="5"/>
  <c r="R557" i="1"/>
  <c r="R552" i="5" s="1"/>
  <c r="U556" i="1"/>
  <c r="U551" i="5" s="1"/>
  <c r="X555" i="1"/>
  <c r="X550" i="5" s="1"/>
  <c r="W555" i="1"/>
  <c r="W550" i="5" s="1"/>
  <c r="V555" i="1"/>
  <c r="V550" i="5" s="1"/>
  <c r="Q555" i="1"/>
  <c r="Q550" i="5" s="1"/>
  <c r="P555" i="1"/>
  <c r="P550" i="5" s="1"/>
  <c r="O555" i="1"/>
  <c r="O550" i="5" s="1"/>
  <c r="N555" i="1"/>
  <c r="Y711" i="1" s="1"/>
  <c r="Z711" i="1" l="1"/>
  <c r="Z706" i="5" s="1"/>
  <c r="Y706" i="5"/>
  <c r="T607" i="1"/>
  <c r="T602" i="5" s="1"/>
  <c r="N550" i="5"/>
  <c r="S556" i="1"/>
  <c r="S551" i="5" s="1"/>
  <c r="R556" i="1"/>
  <c r="R551" i="5" s="1"/>
  <c r="U555" i="1"/>
  <c r="U550" i="5" s="1"/>
  <c r="X554" i="1"/>
  <c r="X549" i="5" s="1"/>
  <c r="W554" i="1"/>
  <c r="W549" i="5" s="1"/>
  <c r="V554" i="1"/>
  <c r="V549" i="5" s="1"/>
  <c r="Q554" i="1"/>
  <c r="Q549" i="5" s="1"/>
  <c r="P554" i="1"/>
  <c r="P549" i="5" s="1"/>
  <c r="O554" i="1"/>
  <c r="O549" i="5" s="1"/>
  <c r="N554" i="1"/>
  <c r="Y710" i="1" s="1"/>
  <c r="Z710" i="1" l="1"/>
  <c r="Z705" i="5" s="1"/>
  <c r="Y705" i="5"/>
  <c r="S555" i="1"/>
  <c r="S550" i="5" s="1"/>
  <c r="T606" i="1"/>
  <c r="T601" i="5" s="1"/>
  <c r="N549" i="5"/>
  <c r="R555" i="1"/>
  <c r="R550" i="5" s="1"/>
  <c r="U554" i="1"/>
  <c r="U549" i="5" s="1"/>
  <c r="X553" i="1"/>
  <c r="X548" i="5" s="1"/>
  <c r="W553" i="1"/>
  <c r="W548" i="5" s="1"/>
  <c r="V553" i="1"/>
  <c r="V548" i="5" s="1"/>
  <c r="Q553" i="1"/>
  <c r="Q548" i="5" s="1"/>
  <c r="P553" i="1"/>
  <c r="P548" i="5" s="1"/>
  <c r="O553" i="1"/>
  <c r="O548" i="5" s="1"/>
  <c r="N553" i="1"/>
  <c r="Y709" i="1" s="1"/>
  <c r="Z709" i="1" l="1"/>
  <c r="Z704" i="5" s="1"/>
  <c r="Y704" i="5"/>
  <c r="T605" i="1"/>
  <c r="T600" i="5" s="1"/>
  <c r="N548" i="5"/>
  <c r="R554" i="1"/>
  <c r="R549" i="5" s="1"/>
  <c r="S554" i="1"/>
  <c r="S549" i="5" s="1"/>
  <c r="U553" i="1"/>
  <c r="U548" i="5" s="1"/>
  <c r="X552" i="1"/>
  <c r="X547" i="5" s="1"/>
  <c r="W552" i="1"/>
  <c r="W547" i="5" s="1"/>
  <c r="V552" i="1"/>
  <c r="V547" i="5" s="1"/>
  <c r="Q552" i="1"/>
  <c r="Q547" i="5" s="1"/>
  <c r="P552" i="1"/>
  <c r="P547" i="5" s="1"/>
  <c r="O552" i="1"/>
  <c r="O547" i="5" s="1"/>
  <c r="N552" i="1"/>
  <c r="Y708" i="1" s="1"/>
  <c r="Z708" i="1" l="1"/>
  <c r="Z703" i="5" s="1"/>
  <c r="Y703" i="5"/>
  <c r="R553" i="1"/>
  <c r="R548" i="5" s="1"/>
  <c r="T604" i="1"/>
  <c r="T599" i="5" s="1"/>
  <c r="N547" i="5"/>
  <c r="S553" i="1"/>
  <c r="S548" i="5" s="1"/>
  <c r="U552" i="1"/>
  <c r="U547" i="5" s="1"/>
  <c r="X551" i="1"/>
  <c r="X546" i="5" s="1"/>
  <c r="W551" i="1"/>
  <c r="W546" i="5" s="1"/>
  <c r="V551" i="1"/>
  <c r="V546" i="5" s="1"/>
  <c r="Q551" i="1"/>
  <c r="Q546" i="5" s="1"/>
  <c r="P551" i="1"/>
  <c r="P546" i="5" s="1"/>
  <c r="O551" i="1"/>
  <c r="O546" i="5" s="1"/>
  <c r="N551" i="1"/>
  <c r="Y707" i="1" s="1"/>
  <c r="Z707" i="1" l="1"/>
  <c r="Z702" i="5" s="1"/>
  <c r="Y702" i="5"/>
  <c r="T603" i="1"/>
  <c r="T598" i="5" s="1"/>
  <c r="N546" i="5"/>
  <c r="R552" i="1"/>
  <c r="R547" i="5" s="1"/>
  <c r="S552" i="1"/>
  <c r="S547" i="5" s="1"/>
  <c r="U551" i="1"/>
  <c r="U546" i="5" s="1"/>
  <c r="X550" i="1"/>
  <c r="X545" i="5" s="1"/>
  <c r="W550" i="1"/>
  <c r="W545" i="5" s="1"/>
  <c r="V550" i="1"/>
  <c r="V545" i="5" s="1"/>
  <c r="Q550" i="1"/>
  <c r="Q545" i="5" s="1"/>
  <c r="P550" i="1"/>
  <c r="P545" i="5" s="1"/>
  <c r="O550" i="1"/>
  <c r="O545" i="5" s="1"/>
  <c r="N550" i="1"/>
  <c r="Y706" i="1" s="1"/>
  <c r="Z706" i="1" l="1"/>
  <c r="Z701" i="5" s="1"/>
  <c r="Y701" i="5"/>
  <c r="R551" i="1"/>
  <c r="R546" i="5" s="1"/>
  <c r="T602" i="1"/>
  <c r="T597" i="5" s="1"/>
  <c r="N545" i="5"/>
  <c r="S551" i="1"/>
  <c r="S546" i="5" s="1"/>
  <c r="U550" i="1"/>
  <c r="U545" i="5" s="1"/>
  <c r="X549" i="1"/>
  <c r="X544" i="5" s="1"/>
  <c r="W549" i="1"/>
  <c r="W544" i="5" s="1"/>
  <c r="V549" i="1"/>
  <c r="V544" i="5" s="1"/>
  <c r="Q549" i="1"/>
  <c r="Q544" i="5" s="1"/>
  <c r="P549" i="1"/>
  <c r="P544" i="5" s="1"/>
  <c r="O549" i="1"/>
  <c r="O544" i="5" s="1"/>
  <c r="N549" i="1"/>
  <c r="Y705" i="1" s="1"/>
  <c r="Z705" i="1" l="1"/>
  <c r="Z700" i="5" s="1"/>
  <c r="Y700" i="5"/>
  <c r="T601" i="1"/>
  <c r="T596" i="5" s="1"/>
  <c r="N544" i="5"/>
  <c r="R550" i="1"/>
  <c r="R545" i="5" s="1"/>
  <c r="S550" i="1"/>
  <c r="S545" i="5" s="1"/>
  <c r="U549" i="1"/>
  <c r="U544" i="5" s="1"/>
  <c r="X548" i="1"/>
  <c r="X543" i="5" s="1"/>
  <c r="W548" i="1"/>
  <c r="W543" i="5" s="1"/>
  <c r="V548" i="1"/>
  <c r="V543" i="5" s="1"/>
  <c r="Q548" i="1"/>
  <c r="Q543" i="5" s="1"/>
  <c r="P548" i="1"/>
  <c r="P543" i="5" s="1"/>
  <c r="O548" i="1"/>
  <c r="O543" i="5" s="1"/>
  <c r="N548" i="1"/>
  <c r="Y704" i="1" s="1"/>
  <c r="Z704" i="1" l="1"/>
  <c r="Z699" i="5" s="1"/>
  <c r="Y699" i="5"/>
  <c r="S549" i="1"/>
  <c r="S544" i="5" s="1"/>
  <c r="T600" i="1"/>
  <c r="T595" i="5" s="1"/>
  <c r="N543" i="5"/>
  <c r="U548" i="1"/>
  <c r="U543" i="5" s="1"/>
  <c r="R549" i="1"/>
  <c r="R544" i="5" s="1"/>
  <c r="X547" i="1"/>
  <c r="X542" i="5" s="1"/>
  <c r="W547" i="1"/>
  <c r="W542" i="5" s="1"/>
  <c r="V547" i="1"/>
  <c r="V542" i="5" s="1"/>
  <c r="Q547" i="1"/>
  <c r="Q542" i="5" s="1"/>
  <c r="P547" i="1"/>
  <c r="P542" i="5" s="1"/>
  <c r="O547" i="1"/>
  <c r="O542" i="5" s="1"/>
  <c r="N547" i="1"/>
  <c r="Y703" i="1" s="1"/>
  <c r="Z703" i="1" l="1"/>
  <c r="Z698" i="5" s="1"/>
  <c r="Y698" i="5"/>
  <c r="T599" i="1"/>
  <c r="T594" i="5" s="1"/>
  <c r="N542" i="5"/>
  <c r="S548" i="1"/>
  <c r="S543" i="5" s="1"/>
  <c r="R548" i="1"/>
  <c r="R543" i="5" s="1"/>
  <c r="U547" i="1"/>
  <c r="U542" i="5" s="1"/>
  <c r="X546" i="1"/>
  <c r="X541" i="5" s="1"/>
  <c r="W546" i="1"/>
  <c r="W541" i="5" s="1"/>
  <c r="V546" i="1"/>
  <c r="V541" i="5" s="1"/>
  <c r="Q546" i="1"/>
  <c r="Q541" i="5" s="1"/>
  <c r="P546" i="1"/>
  <c r="P541" i="5" s="1"/>
  <c r="O546" i="1"/>
  <c r="O541" i="5" s="1"/>
  <c r="N546" i="1"/>
  <c r="Y702" i="1" s="1"/>
  <c r="Z702" i="1" l="1"/>
  <c r="Z697" i="5" s="1"/>
  <c r="Y697" i="5"/>
  <c r="R547" i="1"/>
  <c r="R542" i="5" s="1"/>
  <c r="T598" i="1"/>
  <c r="T593" i="5" s="1"/>
  <c r="N541" i="5"/>
  <c r="S547" i="1"/>
  <c r="S542" i="5" s="1"/>
  <c r="U546" i="1"/>
  <c r="U541" i="5" s="1"/>
  <c r="X545" i="1"/>
  <c r="X540" i="5" s="1"/>
  <c r="W545" i="1"/>
  <c r="W540" i="5" s="1"/>
  <c r="V545" i="1"/>
  <c r="V540" i="5" s="1"/>
  <c r="Q545" i="1"/>
  <c r="Q540" i="5" s="1"/>
  <c r="P545" i="1"/>
  <c r="P540" i="5" s="1"/>
  <c r="O545" i="1"/>
  <c r="O540" i="5" s="1"/>
  <c r="N545" i="1"/>
  <c r="Y701" i="1" s="1"/>
  <c r="Z701" i="1" l="1"/>
  <c r="Z696" i="5" s="1"/>
  <c r="Y696" i="5"/>
  <c r="T597" i="1"/>
  <c r="T592" i="5" s="1"/>
  <c r="N540" i="5"/>
  <c r="S546" i="1"/>
  <c r="S541" i="5" s="1"/>
  <c r="R546" i="1"/>
  <c r="R541" i="5" s="1"/>
  <c r="U545" i="1"/>
  <c r="U540" i="5" s="1"/>
  <c r="X544" i="1"/>
  <c r="X539" i="5" s="1"/>
  <c r="W544" i="1"/>
  <c r="W539" i="5" s="1"/>
  <c r="V544" i="1"/>
  <c r="V539" i="5" s="1"/>
  <c r="Q544" i="1"/>
  <c r="Q539" i="5" s="1"/>
  <c r="P544" i="1"/>
  <c r="P539" i="5" s="1"/>
  <c r="O544" i="1"/>
  <c r="O539" i="5" s="1"/>
  <c r="N544" i="1"/>
  <c r="Y700" i="1" s="1"/>
  <c r="Z700" i="1" l="1"/>
  <c r="Z695" i="5" s="1"/>
  <c r="Y695" i="5"/>
  <c r="S545" i="1"/>
  <c r="S540" i="5" s="1"/>
  <c r="T596" i="1"/>
  <c r="T591" i="5" s="1"/>
  <c r="N539" i="5"/>
  <c r="R545" i="1"/>
  <c r="R540" i="5" s="1"/>
  <c r="U544" i="1"/>
  <c r="U539" i="5" s="1"/>
  <c r="X543" i="1"/>
  <c r="X538" i="5" s="1"/>
  <c r="W543" i="1"/>
  <c r="W538" i="5" s="1"/>
  <c r="V543" i="1"/>
  <c r="V538" i="5" s="1"/>
  <c r="Q543" i="1"/>
  <c r="Q538" i="5" s="1"/>
  <c r="P543" i="1"/>
  <c r="P538" i="5" s="1"/>
  <c r="O543" i="1"/>
  <c r="O538" i="5" s="1"/>
  <c r="N543" i="1"/>
  <c r="Y699" i="1" s="1"/>
  <c r="Z699" i="1" l="1"/>
  <c r="Z694" i="5" s="1"/>
  <c r="Y694" i="5"/>
  <c r="T595" i="1"/>
  <c r="T590" i="5" s="1"/>
  <c r="N538" i="5"/>
  <c r="R544" i="1"/>
  <c r="R539" i="5" s="1"/>
  <c r="S544" i="1"/>
  <c r="S539" i="5" s="1"/>
  <c r="U543" i="1"/>
  <c r="U538" i="5" s="1"/>
  <c r="X542" i="1"/>
  <c r="X537" i="5" s="1"/>
  <c r="W542" i="1"/>
  <c r="W537" i="5" s="1"/>
  <c r="V542" i="1"/>
  <c r="V537" i="5" s="1"/>
  <c r="Q542" i="1"/>
  <c r="Q537" i="5" s="1"/>
  <c r="P542" i="1"/>
  <c r="P537" i="5" s="1"/>
  <c r="O542" i="1"/>
  <c r="O537" i="5" s="1"/>
  <c r="N542" i="1"/>
  <c r="Y698" i="1" s="1"/>
  <c r="Z698" i="1" l="1"/>
  <c r="Z693" i="5" s="1"/>
  <c r="Y693" i="5"/>
  <c r="S543" i="1"/>
  <c r="S538" i="5" s="1"/>
  <c r="T594" i="1"/>
  <c r="T589" i="5" s="1"/>
  <c r="N537" i="5"/>
  <c r="R543" i="1"/>
  <c r="R538" i="5" s="1"/>
  <c r="U542" i="1"/>
  <c r="U537" i="5" s="1"/>
  <c r="X541" i="1"/>
  <c r="X536" i="5" s="1"/>
  <c r="W541" i="1"/>
  <c r="W536" i="5" s="1"/>
  <c r="V541" i="1"/>
  <c r="V536" i="5" s="1"/>
  <c r="Q541" i="1"/>
  <c r="Q536" i="5" s="1"/>
  <c r="P541" i="1"/>
  <c r="P536" i="5" s="1"/>
  <c r="O541" i="1"/>
  <c r="O536" i="5" s="1"/>
  <c r="N541" i="1"/>
  <c r="Y697" i="1" s="1"/>
  <c r="Z697" i="1" l="1"/>
  <c r="Z692" i="5" s="1"/>
  <c r="Y692" i="5"/>
  <c r="T593" i="1"/>
  <c r="T588" i="5" s="1"/>
  <c r="N536" i="5"/>
  <c r="R542" i="1"/>
  <c r="R537" i="5" s="1"/>
  <c r="S542" i="1"/>
  <c r="S537" i="5" s="1"/>
  <c r="U541" i="1"/>
  <c r="U536" i="5" s="1"/>
  <c r="X540" i="1"/>
  <c r="X535" i="5" s="1"/>
  <c r="W540" i="1"/>
  <c r="W535" i="5" s="1"/>
  <c r="V540" i="1"/>
  <c r="V535" i="5" s="1"/>
  <c r="Q540" i="1"/>
  <c r="Q535" i="5" s="1"/>
  <c r="P540" i="1"/>
  <c r="P535" i="5" s="1"/>
  <c r="O540" i="1"/>
  <c r="O535" i="5" s="1"/>
  <c r="N540" i="1"/>
  <c r="Y696" i="1" s="1"/>
  <c r="Z696" i="1" l="1"/>
  <c r="Z691" i="5" s="1"/>
  <c r="Y691" i="5"/>
  <c r="T592" i="1"/>
  <c r="T587" i="5" s="1"/>
  <c r="N535" i="5"/>
  <c r="R541" i="1"/>
  <c r="R536" i="5" s="1"/>
  <c r="S541" i="1"/>
  <c r="S536" i="5" s="1"/>
  <c r="U540" i="1"/>
  <c r="U535" i="5" s="1"/>
  <c r="X539" i="1"/>
  <c r="X534" i="5" s="1"/>
  <c r="W539" i="1"/>
  <c r="W534" i="5" s="1"/>
  <c r="V539" i="1"/>
  <c r="V534" i="5" s="1"/>
  <c r="Q539" i="1"/>
  <c r="Q534" i="5" s="1"/>
  <c r="P539" i="1"/>
  <c r="P534" i="5" s="1"/>
  <c r="O539" i="1"/>
  <c r="O534" i="5" s="1"/>
  <c r="N539" i="1"/>
  <c r="Y695" i="1" s="1"/>
  <c r="Z695" i="1" l="1"/>
  <c r="Z690" i="5" s="1"/>
  <c r="Y690" i="5"/>
  <c r="S540" i="1"/>
  <c r="S535" i="5" s="1"/>
  <c r="T591" i="1"/>
  <c r="T586" i="5" s="1"/>
  <c r="N534" i="5"/>
  <c r="R540" i="1"/>
  <c r="R535" i="5" s="1"/>
  <c r="U539" i="1"/>
  <c r="U534" i="5" s="1"/>
  <c r="N538" i="1"/>
  <c r="N537" i="1"/>
  <c r="Y693" i="1" s="1"/>
  <c r="X538" i="1"/>
  <c r="X533" i="5" s="1"/>
  <c r="W538" i="1"/>
  <c r="W533" i="5" s="1"/>
  <c r="V538" i="1"/>
  <c r="V533" i="5" s="1"/>
  <c r="Q538" i="1"/>
  <c r="Q533" i="5" s="1"/>
  <c r="P538" i="1"/>
  <c r="O538" i="1"/>
  <c r="O533" i="5" s="1"/>
  <c r="R539" i="1" l="1"/>
  <c r="R534" i="5" s="1"/>
  <c r="Y694" i="1"/>
  <c r="Z693" i="1"/>
  <c r="Z688" i="5" s="1"/>
  <c r="Y688" i="5"/>
  <c r="R538" i="1"/>
  <c r="R533" i="5" s="1"/>
  <c r="T589" i="1"/>
  <c r="T584" i="5" s="1"/>
  <c r="N532" i="5"/>
  <c r="S539" i="1"/>
  <c r="S534" i="5" s="1"/>
  <c r="T590" i="1"/>
  <c r="T585" i="5" s="1"/>
  <c r="N533" i="5"/>
  <c r="U538" i="1"/>
  <c r="U533" i="5" s="1"/>
  <c r="P533" i="5"/>
  <c r="S538" i="1"/>
  <c r="S533" i="5" s="1"/>
  <c r="X537" i="1"/>
  <c r="X532" i="5" s="1"/>
  <c r="W537" i="1"/>
  <c r="W532" i="5" s="1"/>
  <c r="V537" i="1"/>
  <c r="V532" i="5" s="1"/>
  <c r="Q537" i="1"/>
  <c r="Q532" i="5" s="1"/>
  <c r="P537" i="1"/>
  <c r="P532" i="5" s="1"/>
  <c r="O537" i="1"/>
  <c r="O532" i="5" s="1"/>
  <c r="Z694" i="1" l="1"/>
  <c r="Z689" i="5" s="1"/>
  <c r="Y689" i="5"/>
  <c r="U537" i="1"/>
  <c r="U532" i="5" s="1"/>
  <c r="X536" i="1"/>
  <c r="X531" i="5" s="1"/>
  <c r="W536" i="1"/>
  <c r="W531" i="5" s="1"/>
  <c r="V536" i="1"/>
  <c r="V531" i="5" s="1"/>
  <c r="Q536" i="1"/>
  <c r="Q531" i="5" s="1"/>
  <c r="P536" i="1"/>
  <c r="P531" i="5" s="1"/>
  <c r="O536" i="1"/>
  <c r="O531" i="5" s="1"/>
  <c r="N536" i="1"/>
  <c r="Y692" i="1" s="1"/>
  <c r="Z692" i="1" l="1"/>
  <c r="Z687" i="5" s="1"/>
  <c r="Y687" i="5"/>
  <c r="S537" i="1"/>
  <c r="S532" i="5" s="1"/>
  <c r="T588" i="1"/>
  <c r="T583" i="5" s="1"/>
  <c r="N531" i="5"/>
  <c r="R537" i="1"/>
  <c r="R532" i="5" s="1"/>
  <c r="U536" i="1"/>
  <c r="U531" i="5" s="1"/>
  <c r="X535" i="1"/>
  <c r="X530" i="5" s="1"/>
  <c r="W535" i="1"/>
  <c r="W530" i="5" s="1"/>
  <c r="V535" i="1"/>
  <c r="V530" i="5" s="1"/>
  <c r="Q535" i="1"/>
  <c r="Q530" i="5" s="1"/>
  <c r="P535" i="1"/>
  <c r="P530" i="5" s="1"/>
  <c r="O535" i="1"/>
  <c r="O530" i="5" s="1"/>
  <c r="N535" i="1"/>
  <c r="Y691" i="1" s="1"/>
  <c r="Z691" i="1" l="1"/>
  <c r="Z686" i="5" s="1"/>
  <c r="Y686" i="5"/>
  <c r="T587" i="1"/>
  <c r="T582" i="5" s="1"/>
  <c r="N530" i="5"/>
  <c r="S536" i="1"/>
  <c r="S531" i="5" s="1"/>
  <c r="R536" i="1"/>
  <c r="R531" i="5" s="1"/>
  <c r="U535" i="1"/>
  <c r="U530" i="5" s="1"/>
  <c r="X534" i="1"/>
  <c r="X529" i="5" s="1"/>
  <c r="W534" i="1"/>
  <c r="W529" i="5" s="1"/>
  <c r="V534" i="1"/>
  <c r="V529" i="5" s="1"/>
  <c r="Q534" i="1"/>
  <c r="Q529" i="5" s="1"/>
  <c r="P534" i="1"/>
  <c r="P529" i="5" s="1"/>
  <c r="O534" i="1"/>
  <c r="O529" i="5" s="1"/>
  <c r="N534" i="1"/>
  <c r="Y690" i="1" s="1"/>
  <c r="Z690" i="1" l="1"/>
  <c r="Z685" i="5" s="1"/>
  <c r="Y685" i="5"/>
  <c r="S535" i="1"/>
  <c r="S530" i="5" s="1"/>
  <c r="T586" i="1"/>
  <c r="T581" i="5" s="1"/>
  <c r="N529" i="5"/>
  <c r="R535" i="1"/>
  <c r="R530" i="5" s="1"/>
  <c r="U534" i="1"/>
  <c r="U529" i="5" s="1"/>
  <c r="X533" i="1"/>
  <c r="X528" i="5" s="1"/>
  <c r="W533" i="1"/>
  <c r="W528" i="5" s="1"/>
  <c r="V533" i="1"/>
  <c r="V528" i="5" s="1"/>
  <c r="Q533" i="1"/>
  <c r="Q528" i="5" s="1"/>
  <c r="P533" i="1"/>
  <c r="P528" i="5" s="1"/>
  <c r="O533" i="1"/>
  <c r="O528" i="5" s="1"/>
  <c r="N533" i="1"/>
  <c r="Y689" i="1" s="1"/>
  <c r="Z689" i="1" l="1"/>
  <c r="Z684" i="5" s="1"/>
  <c r="Y684" i="5"/>
  <c r="T585" i="1"/>
  <c r="T580" i="5" s="1"/>
  <c r="N528" i="5"/>
  <c r="R534" i="1"/>
  <c r="R529" i="5" s="1"/>
  <c r="S534" i="1"/>
  <c r="S529" i="5" s="1"/>
  <c r="U533" i="1"/>
  <c r="U528" i="5" s="1"/>
  <c r="N532" i="1"/>
  <c r="Y688" i="1" s="1"/>
  <c r="X532" i="1"/>
  <c r="X527" i="5" s="1"/>
  <c r="W532" i="1"/>
  <c r="W527" i="5" s="1"/>
  <c r="V532" i="1"/>
  <c r="V527" i="5" s="1"/>
  <c r="Q532" i="1"/>
  <c r="Q527" i="5" s="1"/>
  <c r="P532" i="1"/>
  <c r="P527" i="5" s="1"/>
  <c r="O532" i="1"/>
  <c r="O527" i="5" s="1"/>
  <c r="Z688" i="1" l="1"/>
  <c r="Z683" i="5" s="1"/>
  <c r="Y683" i="5"/>
  <c r="R533" i="1"/>
  <c r="R528" i="5" s="1"/>
  <c r="T584" i="1"/>
  <c r="T579" i="5" s="1"/>
  <c r="N527" i="5"/>
  <c r="S533" i="1"/>
  <c r="S528" i="5" s="1"/>
  <c r="U532" i="1"/>
  <c r="U527" i="5" s="1"/>
  <c r="X531" i="1"/>
  <c r="X526" i="5" s="1"/>
  <c r="W531" i="1"/>
  <c r="W526" i="5" s="1"/>
  <c r="V531" i="1"/>
  <c r="V526" i="5" s="1"/>
  <c r="Q531" i="1"/>
  <c r="Q526" i="5" s="1"/>
  <c r="P531" i="1"/>
  <c r="P526" i="5" s="1"/>
  <c r="O531" i="1"/>
  <c r="O526" i="5" s="1"/>
  <c r="N531" i="1"/>
  <c r="N526" i="5" l="1"/>
  <c r="Y687" i="1"/>
  <c r="S532" i="1"/>
  <c r="S527" i="5" s="1"/>
  <c r="T583" i="1"/>
  <c r="T578" i="5" s="1"/>
  <c r="R532" i="1"/>
  <c r="R527" i="5" s="1"/>
  <c r="U531" i="1"/>
  <c r="U526" i="5" s="1"/>
  <c r="P530" i="1"/>
  <c r="P525" i="5" s="1"/>
  <c r="Q530" i="1"/>
  <c r="Q525" i="5" s="1"/>
  <c r="P529" i="1"/>
  <c r="P524" i="5" s="1"/>
  <c r="P528" i="1"/>
  <c r="P523" i="5" s="1"/>
  <c r="P527" i="1"/>
  <c r="P522" i="5" s="1"/>
  <c r="P526" i="1"/>
  <c r="P521" i="5" s="1"/>
  <c r="P525" i="1"/>
  <c r="P520" i="5" s="1"/>
  <c r="P524" i="1"/>
  <c r="P519" i="5" s="1"/>
  <c r="P523" i="1"/>
  <c r="P518" i="5" s="1"/>
  <c r="P522" i="1"/>
  <c r="P517" i="5" s="1"/>
  <c r="P521" i="1"/>
  <c r="P516" i="5" s="1"/>
  <c r="P520" i="1"/>
  <c r="P515" i="5" s="1"/>
  <c r="P519" i="1"/>
  <c r="P514" i="5" s="1"/>
  <c r="P518" i="1"/>
  <c r="P513" i="5" s="1"/>
  <c r="P517" i="1"/>
  <c r="P512" i="5" s="1"/>
  <c r="P516" i="1"/>
  <c r="P511" i="5" s="1"/>
  <c r="P515" i="1"/>
  <c r="P510" i="5" s="1"/>
  <c r="P514" i="1"/>
  <c r="P509" i="5" s="1"/>
  <c r="P513" i="1"/>
  <c r="P508" i="5" s="1"/>
  <c r="P512" i="1"/>
  <c r="P507" i="5" s="1"/>
  <c r="P511" i="1"/>
  <c r="P506" i="5" s="1"/>
  <c r="P510" i="1"/>
  <c r="P505" i="5" s="1"/>
  <c r="P509" i="1"/>
  <c r="P504" i="5" s="1"/>
  <c r="P508" i="1"/>
  <c r="P503" i="5" s="1"/>
  <c r="P507" i="1"/>
  <c r="P502" i="5" s="1"/>
  <c r="P506" i="1"/>
  <c r="P501" i="5" s="1"/>
  <c r="P505" i="1"/>
  <c r="P500" i="5" s="1"/>
  <c r="P504" i="1"/>
  <c r="P499" i="5" s="1"/>
  <c r="P503" i="1"/>
  <c r="P498" i="5" s="1"/>
  <c r="P502" i="1"/>
  <c r="P497" i="5" s="1"/>
  <c r="P501" i="1"/>
  <c r="P496" i="5" s="1"/>
  <c r="P500" i="1"/>
  <c r="P495" i="5" s="1"/>
  <c r="P499" i="1"/>
  <c r="P494" i="5" s="1"/>
  <c r="P498" i="1"/>
  <c r="P493" i="5" s="1"/>
  <c r="P497" i="1"/>
  <c r="P492" i="5" s="1"/>
  <c r="P496" i="1"/>
  <c r="P491" i="5" s="1"/>
  <c r="P495" i="1"/>
  <c r="P490" i="5" s="1"/>
  <c r="P494" i="1"/>
  <c r="P489" i="5" s="1"/>
  <c r="P493" i="1"/>
  <c r="P488" i="5" s="1"/>
  <c r="P492" i="1"/>
  <c r="P487" i="5" s="1"/>
  <c r="P491" i="1"/>
  <c r="P486" i="5" s="1"/>
  <c r="P490" i="1"/>
  <c r="P485" i="5" s="1"/>
  <c r="P489" i="1"/>
  <c r="P484" i="5" s="1"/>
  <c r="P488" i="1"/>
  <c r="P483" i="5" s="1"/>
  <c r="P487" i="1"/>
  <c r="P482" i="5" s="1"/>
  <c r="P486" i="1"/>
  <c r="P481" i="5" s="1"/>
  <c r="P485" i="1"/>
  <c r="P480" i="5" s="1"/>
  <c r="P484" i="1"/>
  <c r="P479" i="5" s="1"/>
  <c r="P483" i="1"/>
  <c r="P478" i="5" s="1"/>
  <c r="P482" i="1"/>
  <c r="P477" i="5" s="1"/>
  <c r="P481" i="1"/>
  <c r="P476" i="5" s="1"/>
  <c r="P480" i="1"/>
  <c r="P475" i="5" s="1"/>
  <c r="P479" i="1"/>
  <c r="P474" i="5" s="1"/>
  <c r="P478" i="1"/>
  <c r="P473" i="5" s="1"/>
  <c r="P477" i="1"/>
  <c r="P472" i="5" s="1"/>
  <c r="P476" i="1"/>
  <c r="P471" i="5" s="1"/>
  <c r="P475" i="1"/>
  <c r="P470" i="5" s="1"/>
  <c r="P474" i="1"/>
  <c r="P469" i="5" s="1"/>
  <c r="P473" i="1"/>
  <c r="P468" i="5" s="1"/>
  <c r="P472" i="1"/>
  <c r="P467" i="5" s="1"/>
  <c r="P471" i="1"/>
  <c r="P466" i="5" s="1"/>
  <c r="P470" i="1"/>
  <c r="P465" i="5" s="1"/>
  <c r="P469" i="1"/>
  <c r="P464" i="5" s="1"/>
  <c r="P468" i="1"/>
  <c r="P463" i="5" s="1"/>
  <c r="P467" i="1"/>
  <c r="P462" i="5" s="1"/>
  <c r="P466" i="1"/>
  <c r="P461" i="5" s="1"/>
  <c r="P465" i="1"/>
  <c r="P460" i="5" s="1"/>
  <c r="P464" i="1"/>
  <c r="P459" i="5" s="1"/>
  <c r="P463" i="1"/>
  <c r="P458" i="5" s="1"/>
  <c r="P462" i="1"/>
  <c r="P457" i="5" s="1"/>
  <c r="P461" i="1"/>
  <c r="P456" i="5" s="1"/>
  <c r="P460" i="1"/>
  <c r="P455" i="5" s="1"/>
  <c r="P459" i="1"/>
  <c r="P454" i="5" s="1"/>
  <c r="P458" i="1"/>
  <c r="P453" i="5" s="1"/>
  <c r="P457" i="1"/>
  <c r="P452" i="5" s="1"/>
  <c r="P456" i="1"/>
  <c r="P451" i="5" s="1"/>
  <c r="P455" i="1"/>
  <c r="P450" i="5" s="1"/>
  <c r="P454" i="1"/>
  <c r="P449" i="5" s="1"/>
  <c r="P453" i="1"/>
  <c r="P448" i="5" s="1"/>
  <c r="P452" i="1"/>
  <c r="P447" i="5" s="1"/>
  <c r="P451" i="1"/>
  <c r="P446" i="5" s="1"/>
  <c r="P450" i="1"/>
  <c r="P445" i="5" s="1"/>
  <c r="P449" i="1"/>
  <c r="P444" i="5" s="1"/>
  <c r="P448" i="1"/>
  <c r="P443" i="5" s="1"/>
  <c r="P447" i="1"/>
  <c r="P442" i="5" s="1"/>
  <c r="P446" i="1"/>
  <c r="P441" i="5" s="1"/>
  <c r="P445" i="1"/>
  <c r="P440" i="5" s="1"/>
  <c r="P444" i="1"/>
  <c r="P439" i="5" s="1"/>
  <c r="P443" i="1"/>
  <c r="P438" i="5" s="1"/>
  <c r="P442" i="1"/>
  <c r="P437" i="5" s="1"/>
  <c r="P441" i="1"/>
  <c r="P436" i="5" s="1"/>
  <c r="P440" i="1"/>
  <c r="P435" i="5" s="1"/>
  <c r="P439" i="1"/>
  <c r="P434" i="5" s="1"/>
  <c r="P438" i="1"/>
  <c r="P433" i="5" s="1"/>
  <c r="P437" i="1"/>
  <c r="P432" i="5" s="1"/>
  <c r="P436" i="1"/>
  <c r="P431" i="5" s="1"/>
  <c r="P435" i="1"/>
  <c r="P430" i="5" s="1"/>
  <c r="P434" i="1"/>
  <c r="P429" i="5" s="1"/>
  <c r="P433" i="1"/>
  <c r="P428" i="5" s="1"/>
  <c r="P432" i="1"/>
  <c r="P427" i="5" s="1"/>
  <c r="P431" i="1"/>
  <c r="P426" i="5" s="1"/>
  <c r="P430" i="1"/>
  <c r="P425" i="5" s="1"/>
  <c r="P429" i="1"/>
  <c r="P424" i="5" s="1"/>
  <c r="P428" i="1"/>
  <c r="P423" i="5" s="1"/>
  <c r="P427" i="1"/>
  <c r="P422" i="5" s="1"/>
  <c r="P426" i="1"/>
  <c r="P421" i="5" s="1"/>
  <c r="P425" i="1"/>
  <c r="P420" i="5" s="1"/>
  <c r="P424" i="1"/>
  <c r="P419" i="5" s="1"/>
  <c r="P423" i="1"/>
  <c r="P418" i="5" s="1"/>
  <c r="P422" i="1"/>
  <c r="P417" i="5" s="1"/>
  <c r="P421" i="1"/>
  <c r="P416" i="5" s="1"/>
  <c r="P420" i="1"/>
  <c r="P415" i="5" s="1"/>
  <c r="P419" i="1"/>
  <c r="P414" i="5" s="1"/>
  <c r="P418" i="1"/>
  <c r="P413" i="5" s="1"/>
  <c r="P417" i="1"/>
  <c r="P412" i="5" s="1"/>
  <c r="P416" i="1"/>
  <c r="P411" i="5" s="1"/>
  <c r="P415" i="1"/>
  <c r="P410" i="5" s="1"/>
  <c r="P414" i="1"/>
  <c r="P409" i="5" s="1"/>
  <c r="P413" i="1"/>
  <c r="P408" i="5" s="1"/>
  <c r="P412" i="1"/>
  <c r="P407" i="5" s="1"/>
  <c r="P411" i="1"/>
  <c r="P406" i="5" s="1"/>
  <c r="P410" i="1"/>
  <c r="P405" i="5" s="1"/>
  <c r="P409" i="1"/>
  <c r="P404" i="5" s="1"/>
  <c r="P408" i="1"/>
  <c r="P403" i="5" s="1"/>
  <c r="P407" i="1"/>
  <c r="P402" i="5" s="1"/>
  <c r="P406" i="1"/>
  <c r="P401" i="5" s="1"/>
  <c r="P405" i="1"/>
  <c r="P400" i="5" s="1"/>
  <c r="P404" i="1"/>
  <c r="P399" i="5" s="1"/>
  <c r="P403" i="1"/>
  <c r="P398" i="5" s="1"/>
  <c r="P402" i="1"/>
  <c r="P397" i="5" s="1"/>
  <c r="P401" i="1"/>
  <c r="P396" i="5" s="1"/>
  <c r="P400" i="1"/>
  <c r="P395" i="5" s="1"/>
  <c r="P399" i="1"/>
  <c r="P394" i="5" s="1"/>
  <c r="X530" i="1"/>
  <c r="X525" i="5" s="1"/>
  <c r="W530" i="1"/>
  <c r="W525" i="5" s="1"/>
  <c r="V530" i="1"/>
  <c r="V525" i="5" s="1"/>
  <c r="O530" i="1"/>
  <c r="O525" i="5" s="1"/>
  <c r="N530" i="1"/>
  <c r="Z687" i="1" l="1"/>
  <c r="Z682" i="5" s="1"/>
  <c r="Y682" i="5"/>
  <c r="N525" i="5"/>
  <c r="Y686" i="1"/>
  <c r="S531" i="1"/>
  <c r="S526" i="5" s="1"/>
  <c r="T582" i="1"/>
  <c r="T577" i="5" s="1"/>
  <c r="R531" i="1"/>
  <c r="R526" i="5" s="1"/>
  <c r="U530" i="1"/>
  <c r="U525" i="5" s="1"/>
  <c r="X529" i="1"/>
  <c r="X524" i="5" s="1"/>
  <c r="W529" i="1"/>
  <c r="W524" i="5" s="1"/>
  <c r="V529" i="1"/>
  <c r="V524" i="5" s="1"/>
  <c r="Q529" i="1"/>
  <c r="Q524" i="5" s="1"/>
  <c r="O529" i="1"/>
  <c r="O524" i="5" s="1"/>
  <c r="N529" i="1"/>
  <c r="N524" i="5" l="1"/>
  <c r="Y685" i="1"/>
  <c r="Z686" i="1"/>
  <c r="Z681" i="5" s="1"/>
  <c r="Y681" i="5"/>
  <c r="R530" i="1"/>
  <c r="R525" i="5" s="1"/>
  <c r="T581" i="1"/>
  <c r="T576" i="5" s="1"/>
  <c r="S530" i="1"/>
  <c r="S525" i="5" s="1"/>
  <c r="U529" i="1"/>
  <c r="U524" i="5" s="1"/>
  <c r="X528" i="1"/>
  <c r="X523" i="5" s="1"/>
  <c r="W528" i="1"/>
  <c r="W523" i="5" s="1"/>
  <c r="V528" i="1"/>
  <c r="V523" i="5" s="1"/>
  <c r="Q528" i="1"/>
  <c r="Q523" i="5" s="1"/>
  <c r="O528" i="1"/>
  <c r="O523" i="5" s="1"/>
  <c r="N528" i="1"/>
  <c r="Z685" i="1" l="1"/>
  <c r="Z680" i="5" s="1"/>
  <c r="Y680" i="5"/>
  <c r="N523" i="5"/>
  <c r="Y684" i="1"/>
  <c r="S529" i="1"/>
  <c r="S524" i="5" s="1"/>
  <c r="T580" i="1"/>
  <c r="T575" i="5" s="1"/>
  <c r="R529" i="1"/>
  <c r="R524" i="5" s="1"/>
  <c r="U528" i="1"/>
  <c r="U523" i="5" s="1"/>
  <c r="X527" i="1"/>
  <c r="X522" i="5" s="1"/>
  <c r="W527" i="1"/>
  <c r="W522" i="5" s="1"/>
  <c r="V527" i="1"/>
  <c r="V522" i="5" s="1"/>
  <c r="Q527" i="1"/>
  <c r="Q522" i="5" s="1"/>
  <c r="O527" i="1"/>
  <c r="O522" i="5" s="1"/>
  <c r="N527" i="1"/>
  <c r="Y683" i="1" s="1"/>
  <c r="Z684" i="1" l="1"/>
  <c r="Z679" i="5" s="1"/>
  <c r="Y679" i="5"/>
  <c r="Z683" i="1"/>
  <c r="Z678" i="5" s="1"/>
  <c r="Y678" i="5"/>
  <c r="T579" i="1"/>
  <c r="T574" i="5" s="1"/>
  <c r="N522" i="5"/>
  <c r="R528" i="1"/>
  <c r="R523" i="5" s="1"/>
  <c r="S528" i="1"/>
  <c r="S523" i="5" s="1"/>
  <c r="U527" i="1"/>
  <c r="U522" i="5" s="1"/>
  <c r="N526" i="1"/>
  <c r="Y682" i="1" s="1"/>
  <c r="O526" i="1"/>
  <c r="O521" i="5" s="1"/>
  <c r="Q526" i="1"/>
  <c r="Q521" i="5" s="1"/>
  <c r="V526" i="1"/>
  <c r="V521" i="5" s="1"/>
  <c r="W526" i="1"/>
  <c r="W521" i="5" s="1"/>
  <c r="X526" i="1"/>
  <c r="X521" i="5" s="1"/>
  <c r="Z682" i="1" l="1"/>
  <c r="Z677" i="5" s="1"/>
  <c r="Y677" i="5"/>
  <c r="T578" i="1"/>
  <c r="T573" i="5" s="1"/>
  <c r="N521" i="5"/>
  <c r="R527" i="1"/>
  <c r="R522" i="5" s="1"/>
  <c r="S527" i="1"/>
  <c r="S522" i="5" s="1"/>
  <c r="U526" i="1"/>
  <c r="U521" i="5" s="1"/>
  <c r="X525" i="1"/>
  <c r="X520" i="5" s="1"/>
  <c r="W525" i="1"/>
  <c r="W520" i="5" s="1"/>
  <c r="V525" i="1"/>
  <c r="V520" i="5" s="1"/>
  <c r="Q525" i="1"/>
  <c r="Q520" i="5" s="1"/>
  <c r="O525" i="1"/>
  <c r="O520" i="5" s="1"/>
  <c r="N525" i="1"/>
  <c r="N520" i="5" l="1"/>
  <c r="Y681" i="1"/>
  <c r="S526" i="1"/>
  <c r="S521" i="5" s="1"/>
  <c r="T577" i="1"/>
  <c r="T572" i="5" s="1"/>
  <c r="R526" i="1"/>
  <c r="R521" i="5" s="1"/>
  <c r="U525" i="1"/>
  <c r="U520" i="5" s="1"/>
  <c r="X524" i="1"/>
  <c r="X519" i="5" s="1"/>
  <c r="W524" i="1"/>
  <c r="W519" i="5" s="1"/>
  <c r="V524" i="1"/>
  <c r="V519" i="5" s="1"/>
  <c r="Q524" i="1"/>
  <c r="Q519" i="5" s="1"/>
  <c r="O524" i="1"/>
  <c r="O519" i="5" s="1"/>
  <c r="N524" i="1"/>
  <c r="Z681" i="1" l="1"/>
  <c r="Z676" i="5" s="1"/>
  <c r="Y676" i="5"/>
  <c r="N519" i="5"/>
  <c r="Y680" i="1"/>
  <c r="R525" i="1"/>
  <c r="R520" i="5" s="1"/>
  <c r="T576" i="1"/>
  <c r="T571" i="5" s="1"/>
  <c r="S525" i="1"/>
  <c r="S520" i="5" s="1"/>
  <c r="U524" i="1"/>
  <c r="U519" i="5" s="1"/>
  <c r="X523" i="1"/>
  <c r="X518" i="5" s="1"/>
  <c r="W523" i="1"/>
  <c r="W518" i="5" s="1"/>
  <c r="V523" i="1"/>
  <c r="V518" i="5" s="1"/>
  <c r="Q523" i="1"/>
  <c r="Q518" i="5" s="1"/>
  <c r="O523" i="1"/>
  <c r="O518" i="5" s="1"/>
  <c r="N523" i="1"/>
  <c r="Z680" i="1" l="1"/>
  <c r="Z675" i="5" s="1"/>
  <c r="Y675" i="5"/>
  <c r="N518" i="5"/>
  <c r="Y679" i="1"/>
  <c r="S524" i="1"/>
  <c r="S519" i="5" s="1"/>
  <c r="T575" i="1"/>
  <c r="T570" i="5" s="1"/>
  <c r="R524" i="1"/>
  <c r="R519" i="5" s="1"/>
  <c r="U523" i="1"/>
  <c r="U518" i="5" s="1"/>
  <c r="X522" i="1"/>
  <c r="X517" i="5" s="1"/>
  <c r="W522" i="1"/>
  <c r="W517" i="5" s="1"/>
  <c r="V522" i="1"/>
  <c r="V517" i="5" s="1"/>
  <c r="Q522" i="1"/>
  <c r="Q517" i="5" s="1"/>
  <c r="O522" i="1"/>
  <c r="O517" i="5" s="1"/>
  <c r="N522" i="1"/>
  <c r="N517" i="5" l="1"/>
  <c r="Y678" i="1"/>
  <c r="Z679" i="1"/>
  <c r="Z674" i="5" s="1"/>
  <c r="Y674" i="5"/>
  <c r="R523" i="1"/>
  <c r="R518" i="5" s="1"/>
  <c r="T574" i="1"/>
  <c r="T569" i="5" s="1"/>
  <c r="S523" i="1"/>
  <c r="S518" i="5" s="1"/>
  <c r="U522" i="1"/>
  <c r="U517" i="5" s="1"/>
  <c r="X521" i="1"/>
  <c r="X516" i="5" s="1"/>
  <c r="W521" i="1"/>
  <c r="W516" i="5" s="1"/>
  <c r="V521" i="1"/>
  <c r="V516" i="5" s="1"/>
  <c r="Q521" i="1"/>
  <c r="Q516" i="5" s="1"/>
  <c r="O521" i="1"/>
  <c r="O516" i="5" s="1"/>
  <c r="N521" i="1"/>
  <c r="Y677" i="1" s="1"/>
  <c r="Z678" i="1" l="1"/>
  <c r="Z673" i="5" s="1"/>
  <c r="Y673" i="5"/>
  <c r="Z677" i="1"/>
  <c r="Z672" i="5" s="1"/>
  <c r="Y672" i="5"/>
  <c r="T573" i="1"/>
  <c r="T568" i="5" s="1"/>
  <c r="N516" i="5"/>
  <c r="R522" i="1"/>
  <c r="R517" i="5" s="1"/>
  <c r="S522" i="1"/>
  <c r="S517" i="5" s="1"/>
  <c r="U521" i="1"/>
  <c r="U516" i="5" s="1"/>
  <c r="X520" i="1"/>
  <c r="X515" i="5" s="1"/>
  <c r="W520" i="1"/>
  <c r="W515" i="5" s="1"/>
  <c r="V520" i="1"/>
  <c r="V515" i="5" s="1"/>
  <c r="Q520" i="1"/>
  <c r="Q515" i="5" s="1"/>
  <c r="O520" i="1"/>
  <c r="O515" i="5" s="1"/>
  <c r="N520" i="1"/>
  <c r="N515" i="5" l="1"/>
  <c r="Y676" i="1"/>
  <c r="S521" i="1"/>
  <c r="S516" i="5" s="1"/>
  <c r="T572" i="1"/>
  <c r="T567" i="5" s="1"/>
  <c r="R521" i="1"/>
  <c r="R516" i="5" s="1"/>
  <c r="U520" i="1"/>
  <c r="U515" i="5" s="1"/>
  <c r="X519" i="1"/>
  <c r="X514" i="5" s="1"/>
  <c r="W519" i="1"/>
  <c r="W514" i="5" s="1"/>
  <c r="V519" i="1"/>
  <c r="V514" i="5" s="1"/>
  <c r="Q519" i="1"/>
  <c r="Q514" i="5" s="1"/>
  <c r="O519" i="1"/>
  <c r="O514" i="5" s="1"/>
  <c r="N519" i="1"/>
  <c r="N514" i="5" l="1"/>
  <c r="Y675" i="1"/>
  <c r="Z676" i="1"/>
  <c r="Z671" i="5" s="1"/>
  <c r="Y671" i="5"/>
  <c r="R520" i="1"/>
  <c r="R515" i="5" s="1"/>
  <c r="T571" i="1"/>
  <c r="T566" i="5" s="1"/>
  <c r="S520" i="1"/>
  <c r="S515" i="5" s="1"/>
  <c r="U519" i="1"/>
  <c r="U514" i="5" s="1"/>
  <c r="X518" i="1"/>
  <c r="X513" i="5" s="1"/>
  <c r="W518" i="1"/>
  <c r="W513" i="5" s="1"/>
  <c r="V518" i="1"/>
  <c r="V513" i="5" s="1"/>
  <c r="Q518" i="1"/>
  <c r="Q513" i="5" s="1"/>
  <c r="O518" i="1"/>
  <c r="O513" i="5" s="1"/>
  <c r="N518" i="1"/>
  <c r="Z675" i="1" l="1"/>
  <c r="Z670" i="5" s="1"/>
  <c r="Y670" i="5"/>
  <c r="N513" i="5"/>
  <c r="Y674" i="1"/>
  <c r="R519" i="1"/>
  <c r="R514" i="5" s="1"/>
  <c r="T570" i="1"/>
  <c r="T565" i="5" s="1"/>
  <c r="S519" i="1"/>
  <c r="S514" i="5" s="1"/>
  <c r="U518" i="1"/>
  <c r="U513" i="5" s="1"/>
  <c r="X517" i="1"/>
  <c r="X512" i="5" s="1"/>
  <c r="W517" i="1"/>
  <c r="W512" i="5" s="1"/>
  <c r="V517" i="1"/>
  <c r="V512" i="5" s="1"/>
  <c r="Q517" i="1"/>
  <c r="Q512" i="5" s="1"/>
  <c r="O517" i="1"/>
  <c r="O512" i="5" s="1"/>
  <c r="N517" i="1"/>
  <c r="Z674" i="1" l="1"/>
  <c r="Z669" i="5" s="1"/>
  <c r="Y669" i="5"/>
  <c r="N512" i="5"/>
  <c r="Y673" i="1"/>
  <c r="S518" i="1"/>
  <c r="S513" i="5" s="1"/>
  <c r="T569" i="1"/>
  <c r="T564" i="5" s="1"/>
  <c r="R518" i="1"/>
  <c r="R513" i="5" s="1"/>
  <c r="U517" i="1"/>
  <c r="U512" i="5" s="1"/>
  <c r="X516" i="1"/>
  <c r="X511" i="5" s="1"/>
  <c r="W516" i="1"/>
  <c r="W511" i="5" s="1"/>
  <c r="V516" i="1"/>
  <c r="V511" i="5" s="1"/>
  <c r="Q516" i="1"/>
  <c r="Q511" i="5" s="1"/>
  <c r="O516" i="1"/>
  <c r="O511" i="5" s="1"/>
  <c r="N516" i="1"/>
  <c r="Z673" i="1" l="1"/>
  <c r="Z668" i="5" s="1"/>
  <c r="Y668" i="5"/>
  <c r="N511" i="5"/>
  <c r="Y672" i="1"/>
  <c r="R517" i="1"/>
  <c r="R512" i="5" s="1"/>
  <c r="T568" i="1"/>
  <c r="T563" i="5" s="1"/>
  <c r="S517" i="1"/>
  <c r="S512" i="5" s="1"/>
  <c r="U516" i="1"/>
  <c r="U511" i="5" s="1"/>
  <c r="X515" i="1"/>
  <c r="X510" i="5" s="1"/>
  <c r="W515" i="1"/>
  <c r="W510" i="5" s="1"/>
  <c r="V515" i="1"/>
  <c r="V510" i="5" s="1"/>
  <c r="Q515" i="1"/>
  <c r="Q510" i="5" s="1"/>
  <c r="O515" i="1"/>
  <c r="O510" i="5" s="1"/>
  <c r="N515" i="1"/>
  <c r="Z672" i="1" l="1"/>
  <c r="Z667" i="5" s="1"/>
  <c r="Y667" i="5"/>
  <c r="N510" i="5"/>
  <c r="Y671" i="1"/>
  <c r="S516" i="1"/>
  <c r="S511" i="5" s="1"/>
  <c r="T567" i="1"/>
  <c r="T562" i="5" s="1"/>
  <c r="R516" i="1"/>
  <c r="R511" i="5" s="1"/>
  <c r="U515" i="1"/>
  <c r="U510" i="5" s="1"/>
  <c r="X514" i="1"/>
  <c r="X509" i="5" s="1"/>
  <c r="W514" i="1"/>
  <c r="W509" i="5" s="1"/>
  <c r="V514" i="1"/>
  <c r="V509" i="5" s="1"/>
  <c r="Q514" i="1"/>
  <c r="Q509" i="5" s="1"/>
  <c r="O514" i="1"/>
  <c r="O509" i="5" s="1"/>
  <c r="N514" i="1"/>
  <c r="Z671" i="1" l="1"/>
  <c r="Z666" i="5" s="1"/>
  <c r="Y666" i="5"/>
  <c r="N509" i="5"/>
  <c r="Y670" i="1"/>
  <c r="S515" i="1"/>
  <c r="S510" i="5" s="1"/>
  <c r="T566" i="1"/>
  <c r="T561" i="5" s="1"/>
  <c r="R515" i="1"/>
  <c r="R510" i="5" s="1"/>
  <c r="U514" i="1"/>
  <c r="U509" i="5" s="1"/>
  <c r="X513" i="1"/>
  <c r="X508" i="5" s="1"/>
  <c r="W513" i="1"/>
  <c r="W508" i="5" s="1"/>
  <c r="V513" i="1"/>
  <c r="V508" i="5" s="1"/>
  <c r="Q513" i="1"/>
  <c r="Q508" i="5" s="1"/>
  <c r="O513" i="1"/>
  <c r="O508" i="5" s="1"/>
  <c r="N513" i="1"/>
  <c r="Y669" i="1" s="1"/>
  <c r="Z669" i="1" l="1"/>
  <c r="Z664" i="5" s="1"/>
  <c r="Y664" i="5"/>
  <c r="Z670" i="1"/>
  <c r="Z665" i="5" s="1"/>
  <c r="Y665" i="5"/>
  <c r="T565" i="1"/>
  <c r="T560" i="5" s="1"/>
  <c r="N508" i="5"/>
  <c r="R514" i="1"/>
  <c r="R509" i="5" s="1"/>
  <c r="S514" i="1"/>
  <c r="S509" i="5" s="1"/>
  <c r="U513" i="1"/>
  <c r="U508" i="5" s="1"/>
  <c r="X512" i="1"/>
  <c r="X507" i="5" s="1"/>
  <c r="W512" i="1"/>
  <c r="W507" i="5" s="1"/>
  <c r="V512" i="1"/>
  <c r="V507" i="5" s="1"/>
  <c r="Q512" i="1"/>
  <c r="Q507" i="5" s="1"/>
  <c r="O512" i="1"/>
  <c r="O507" i="5" s="1"/>
  <c r="N512" i="1"/>
  <c r="N507" i="5" l="1"/>
  <c r="Y668" i="1"/>
  <c r="S513" i="1"/>
  <c r="S508" i="5" s="1"/>
  <c r="T564" i="1"/>
  <c r="T559" i="5" s="1"/>
  <c r="R513" i="1"/>
  <c r="R508" i="5" s="1"/>
  <c r="U512" i="1"/>
  <c r="U507" i="5" s="1"/>
  <c r="X511" i="1"/>
  <c r="X506" i="5" s="1"/>
  <c r="W511" i="1"/>
  <c r="W506" i="5" s="1"/>
  <c r="V511" i="1"/>
  <c r="V506" i="5" s="1"/>
  <c r="Q511" i="1"/>
  <c r="Q506" i="5" s="1"/>
  <c r="O511" i="1"/>
  <c r="O506" i="5" s="1"/>
  <c r="N511" i="1"/>
  <c r="Z668" i="1" l="1"/>
  <c r="Z663" i="5" s="1"/>
  <c r="Y663" i="5"/>
  <c r="N506" i="5"/>
  <c r="Y667" i="1"/>
  <c r="S512" i="1"/>
  <c r="S507" i="5" s="1"/>
  <c r="T563" i="1"/>
  <c r="T558" i="5" s="1"/>
  <c r="R512" i="1"/>
  <c r="R507" i="5" s="1"/>
  <c r="U511" i="1"/>
  <c r="U506" i="5" s="1"/>
  <c r="X510" i="1"/>
  <c r="X505" i="5" s="1"/>
  <c r="W510" i="1"/>
  <c r="W505" i="5" s="1"/>
  <c r="V510" i="1"/>
  <c r="V505" i="5" s="1"/>
  <c r="Q510" i="1"/>
  <c r="Q505" i="5" s="1"/>
  <c r="O510" i="1"/>
  <c r="O505" i="5" s="1"/>
  <c r="N510" i="1"/>
  <c r="Y666" i="1" s="1"/>
  <c r="Z666" i="1" l="1"/>
  <c r="Z661" i="5" s="1"/>
  <c r="Y661" i="5"/>
  <c r="Z667" i="1"/>
  <c r="Z662" i="5" s="1"/>
  <c r="Y662" i="5"/>
  <c r="T562" i="1"/>
  <c r="T557" i="5" s="1"/>
  <c r="N505" i="5"/>
  <c r="R511" i="1"/>
  <c r="R506" i="5" s="1"/>
  <c r="S511" i="1"/>
  <c r="S506" i="5" s="1"/>
  <c r="U510" i="1"/>
  <c r="U505" i="5" s="1"/>
  <c r="X509" i="1"/>
  <c r="X504" i="5" s="1"/>
  <c r="W509" i="1"/>
  <c r="W504" i="5" s="1"/>
  <c r="V509" i="1"/>
  <c r="V504" i="5" s="1"/>
  <c r="Q509" i="1"/>
  <c r="Q504" i="5" s="1"/>
  <c r="O509" i="1"/>
  <c r="O504" i="5" s="1"/>
  <c r="N509" i="1"/>
  <c r="Y665" i="1" s="1"/>
  <c r="Z665" i="1" l="1"/>
  <c r="Z660" i="5" s="1"/>
  <c r="Y660" i="5"/>
  <c r="T561" i="1"/>
  <c r="T556" i="5" s="1"/>
  <c r="N504" i="5"/>
  <c r="S510" i="1"/>
  <c r="S505" i="5" s="1"/>
  <c r="R510" i="1"/>
  <c r="R505" i="5" s="1"/>
  <c r="U509" i="1"/>
  <c r="U504" i="5" s="1"/>
  <c r="X508" i="1"/>
  <c r="X503" i="5" s="1"/>
  <c r="W508" i="1"/>
  <c r="W503" i="5" s="1"/>
  <c r="V508" i="1"/>
  <c r="V503" i="5" s="1"/>
  <c r="Q508" i="1"/>
  <c r="Q503" i="5" s="1"/>
  <c r="O508" i="1"/>
  <c r="O503" i="5" s="1"/>
  <c r="N508" i="1"/>
  <c r="Y664" i="1" s="1"/>
  <c r="Z664" i="1" l="1"/>
  <c r="Z659" i="5" s="1"/>
  <c r="Y659" i="5"/>
  <c r="T560" i="1"/>
  <c r="T555" i="5" s="1"/>
  <c r="N503" i="5"/>
  <c r="S509" i="1"/>
  <c r="S504" i="5" s="1"/>
  <c r="R509" i="1"/>
  <c r="R504" i="5" s="1"/>
  <c r="U508" i="1"/>
  <c r="U503" i="5" s="1"/>
  <c r="X507" i="1"/>
  <c r="X502" i="5" s="1"/>
  <c r="W507" i="1"/>
  <c r="W502" i="5" s="1"/>
  <c r="V507" i="1"/>
  <c r="V502" i="5" s="1"/>
  <c r="Q507" i="1"/>
  <c r="Q502" i="5" s="1"/>
  <c r="O507" i="1"/>
  <c r="O502" i="5" s="1"/>
  <c r="N507" i="1"/>
  <c r="Y663" i="1" s="1"/>
  <c r="Z663" i="1" l="1"/>
  <c r="Z658" i="5" s="1"/>
  <c r="Y658" i="5"/>
  <c r="T559" i="1"/>
  <c r="T554" i="5" s="1"/>
  <c r="N502" i="5"/>
  <c r="R508" i="1"/>
  <c r="R503" i="5" s="1"/>
  <c r="S508" i="1"/>
  <c r="S503" i="5" s="1"/>
  <c r="U507" i="1"/>
  <c r="U502" i="5" s="1"/>
  <c r="X506" i="1"/>
  <c r="X501" i="5" s="1"/>
  <c r="W506" i="1"/>
  <c r="W501" i="5" s="1"/>
  <c r="V506" i="1"/>
  <c r="V501" i="5" s="1"/>
  <c r="Q506" i="1"/>
  <c r="Q501" i="5" s="1"/>
  <c r="O506" i="1"/>
  <c r="O501" i="5" s="1"/>
  <c r="N506" i="1"/>
  <c r="N501" i="5" l="1"/>
  <c r="Y662" i="1"/>
  <c r="R507" i="1"/>
  <c r="R502" i="5" s="1"/>
  <c r="T558" i="1"/>
  <c r="T553" i="5" s="1"/>
  <c r="S507" i="1"/>
  <c r="S502" i="5" s="1"/>
  <c r="U506" i="1"/>
  <c r="U501" i="5" s="1"/>
  <c r="X505" i="1"/>
  <c r="X500" i="5" s="1"/>
  <c r="W505" i="1"/>
  <c r="W500" i="5" s="1"/>
  <c r="V505" i="1"/>
  <c r="V500" i="5" s="1"/>
  <c r="Q505" i="1"/>
  <c r="Q500" i="5" s="1"/>
  <c r="O505" i="1"/>
  <c r="O500" i="5" s="1"/>
  <c r="N505" i="1"/>
  <c r="N500" i="5" l="1"/>
  <c r="Y661" i="1"/>
  <c r="Z662" i="1"/>
  <c r="Z657" i="5" s="1"/>
  <c r="Y657" i="5"/>
  <c r="R506" i="1"/>
  <c r="R501" i="5" s="1"/>
  <c r="T557" i="1"/>
  <c r="T552" i="5" s="1"/>
  <c r="S506" i="1"/>
  <c r="S501" i="5" s="1"/>
  <c r="U505" i="1"/>
  <c r="U500" i="5" s="1"/>
  <c r="X504" i="1"/>
  <c r="X499" i="5" s="1"/>
  <c r="W504" i="1"/>
  <c r="W499" i="5" s="1"/>
  <c r="V504" i="1"/>
  <c r="V499" i="5" s="1"/>
  <c r="Q504" i="1"/>
  <c r="Q499" i="5" s="1"/>
  <c r="O504" i="1"/>
  <c r="O499" i="5" s="1"/>
  <c r="N504" i="1"/>
  <c r="Z661" i="1" l="1"/>
  <c r="Z656" i="5" s="1"/>
  <c r="Y656" i="5"/>
  <c r="N499" i="5"/>
  <c r="Y660" i="1"/>
  <c r="R505" i="1"/>
  <c r="R500" i="5" s="1"/>
  <c r="T556" i="1"/>
  <c r="T551" i="5" s="1"/>
  <c r="S505" i="1"/>
  <c r="S500" i="5" s="1"/>
  <c r="U504" i="1"/>
  <c r="U499" i="5" s="1"/>
  <c r="Q503" i="1"/>
  <c r="Q498" i="5" s="1"/>
  <c r="X503" i="1"/>
  <c r="X498" i="5" s="1"/>
  <c r="W503" i="1"/>
  <c r="W498" i="5" s="1"/>
  <c r="V503" i="1"/>
  <c r="V498" i="5" s="1"/>
  <c r="O503" i="1"/>
  <c r="O498" i="5" s="1"/>
  <c r="N503" i="1"/>
  <c r="N498" i="5" l="1"/>
  <c r="Y659" i="1"/>
  <c r="Z660" i="1"/>
  <c r="Z655" i="5" s="1"/>
  <c r="Y655" i="5"/>
  <c r="S504" i="1"/>
  <c r="S499" i="5" s="1"/>
  <c r="T555" i="1"/>
  <c r="T550" i="5" s="1"/>
  <c r="R504" i="1"/>
  <c r="R499" i="5" s="1"/>
  <c r="U503" i="1"/>
  <c r="U498" i="5" s="1"/>
  <c r="X502" i="1"/>
  <c r="X497" i="5" s="1"/>
  <c r="W502" i="1"/>
  <c r="W497" i="5" s="1"/>
  <c r="V502" i="1"/>
  <c r="V497" i="5" s="1"/>
  <c r="Q502" i="1"/>
  <c r="Q497" i="5" s="1"/>
  <c r="O502" i="1"/>
  <c r="O497" i="5" s="1"/>
  <c r="N502" i="1"/>
  <c r="N497" i="5" l="1"/>
  <c r="Y658" i="1"/>
  <c r="Z659" i="1"/>
  <c r="Z654" i="5" s="1"/>
  <c r="Y654" i="5"/>
  <c r="S503" i="1"/>
  <c r="S498" i="5" s="1"/>
  <c r="T554" i="1"/>
  <c r="T549" i="5" s="1"/>
  <c r="R503" i="1"/>
  <c r="R498" i="5" s="1"/>
  <c r="U502" i="1"/>
  <c r="U497" i="5" s="1"/>
  <c r="X501" i="1"/>
  <c r="X496" i="5" s="1"/>
  <c r="W501" i="1"/>
  <c r="W496" i="5" s="1"/>
  <c r="V501" i="1"/>
  <c r="V496" i="5" s="1"/>
  <c r="Q501" i="1"/>
  <c r="Q496" i="5" s="1"/>
  <c r="O501" i="1"/>
  <c r="O496" i="5" s="1"/>
  <c r="N501" i="1"/>
  <c r="Z658" i="1" l="1"/>
  <c r="Z653" i="5" s="1"/>
  <c r="Y653" i="5"/>
  <c r="N496" i="5"/>
  <c r="Y657" i="1"/>
  <c r="R502" i="1"/>
  <c r="R497" i="5" s="1"/>
  <c r="T553" i="1"/>
  <c r="T548" i="5" s="1"/>
  <c r="S502" i="1"/>
  <c r="S497" i="5" s="1"/>
  <c r="U501" i="1"/>
  <c r="U496" i="5" s="1"/>
  <c r="X500" i="1"/>
  <c r="X495" i="5" s="1"/>
  <c r="W500" i="1"/>
  <c r="W495" i="5" s="1"/>
  <c r="V500" i="1"/>
  <c r="V495" i="5" s="1"/>
  <c r="Q500" i="1"/>
  <c r="Q495" i="5" s="1"/>
  <c r="O500" i="1"/>
  <c r="O495" i="5" s="1"/>
  <c r="N500" i="1"/>
  <c r="Z657" i="1" l="1"/>
  <c r="Z652" i="5" s="1"/>
  <c r="Y652" i="5"/>
  <c r="N495" i="5"/>
  <c r="Y656" i="1"/>
  <c r="S501" i="1"/>
  <c r="S496" i="5" s="1"/>
  <c r="T552" i="1"/>
  <c r="T547" i="5" s="1"/>
  <c r="R501" i="1"/>
  <c r="R496" i="5" s="1"/>
  <c r="U500" i="1"/>
  <c r="U495" i="5" s="1"/>
  <c r="X499" i="1"/>
  <c r="X494" i="5" s="1"/>
  <c r="W499" i="1"/>
  <c r="W494" i="5" s="1"/>
  <c r="V499" i="1"/>
  <c r="V494" i="5" s="1"/>
  <c r="Q499" i="1"/>
  <c r="Q494" i="5" s="1"/>
  <c r="O499" i="1"/>
  <c r="O494" i="5" s="1"/>
  <c r="N499" i="1"/>
  <c r="Y655" i="1" s="1"/>
  <c r="Z656" i="1" l="1"/>
  <c r="Z651" i="5" s="1"/>
  <c r="Y651" i="5"/>
  <c r="Z655" i="1"/>
  <c r="Z650" i="5" s="1"/>
  <c r="Y650" i="5"/>
  <c r="T551" i="1"/>
  <c r="T546" i="5" s="1"/>
  <c r="N494" i="5"/>
  <c r="R500" i="1"/>
  <c r="R495" i="5" s="1"/>
  <c r="S500" i="1"/>
  <c r="S495" i="5" s="1"/>
  <c r="U499" i="1"/>
  <c r="U494" i="5" s="1"/>
  <c r="O498" i="1" l="1"/>
  <c r="O493" i="5" s="1"/>
  <c r="X498" i="1"/>
  <c r="X493" i="5" s="1"/>
  <c r="W498" i="1"/>
  <c r="W493" i="5" s="1"/>
  <c r="V498" i="1"/>
  <c r="V493" i="5" s="1"/>
  <c r="Q498" i="1"/>
  <c r="Q493" i="5" s="1"/>
  <c r="N498" i="1"/>
  <c r="Y654" i="1" s="1"/>
  <c r="Z654" i="1" l="1"/>
  <c r="Z649" i="5" s="1"/>
  <c r="Y649" i="5"/>
  <c r="T550" i="1"/>
  <c r="T545" i="5" s="1"/>
  <c r="N493" i="5"/>
  <c r="S499" i="1"/>
  <c r="S494" i="5" s="1"/>
  <c r="R499" i="1"/>
  <c r="R494" i="5" s="1"/>
  <c r="U498" i="1"/>
  <c r="U493" i="5" s="1"/>
  <c r="X497" i="1"/>
  <c r="X492" i="5" s="1"/>
  <c r="W497" i="1"/>
  <c r="W492" i="5" s="1"/>
  <c r="V497" i="1"/>
  <c r="V492" i="5" s="1"/>
  <c r="Q497" i="1"/>
  <c r="Q492" i="5" s="1"/>
  <c r="O497" i="1"/>
  <c r="O492" i="5" s="1"/>
  <c r="N497" i="1"/>
  <c r="Y653" i="1" s="1"/>
  <c r="Z653" i="1" l="1"/>
  <c r="Z648" i="5" s="1"/>
  <c r="Y648" i="5"/>
  <c r="T549" i="1"/>
  <c r="T544" i="5" s="1"/>
  <c r="N492" i="5"/>
  <c r="R498" i="1"/>
  <c r="R493" i="5" s="1"/>
  <c r="S498" i="1"/>
  <c r="S493" i="5" s="1"/>
  <c r="U497" i="1"/>
  <c r="U492" i="5" s="1"/>
  <c r="O496" i="1"/>
  <c r="O491" i="5" s="1"/>
  <c r="Q496" i="1"/>
  <c r="Q491" i="5" s="1"/>
  <c r="V496" i="1"/>
  <c r="V491" i="5" s="1"/>
  <c r="W496" i="1"/>
  <c r="W491" i="5" s="1"/>
  <c r="X496" i="1"/>
  <c r="X491" i="5" s="1"/>
  <c r="N496" i="1"/>
  <c r="N491" i="5" l="1"/>
  <c r="Y652" i="1"/>
  <c r="R497" i="1"/>
  <c r="R492" i="5" s="1"/>
  <c r="T548" i="1"/>
  <c r="T543" i="5" s="1"/>
  <c r="S497" i="1"/>
  <c r="S492" i="5" s="1"/>
  <c r="U496" i="1"/>
  <c r="U491" i="5" s="1"/>
  <c r="O495" i="1"/>
  <c r="O490" i="5" s="1"/>
  <c r="Q495" i="1"/>
  <c r="Q490" i="5" s="1"/>
  <c r="V495" i="1"/>
  <c r="V490" i="5" s="1"/>
  <c r="W495" i="1"/>
  <c r="W490" i="5" s="1"/>
  <c r="X495" i="1"/>
  <c r="X490" i="5" s="1"/>
  <c r="N495" i="1"/>
  <c r="N490" i="5" l="1"/>
  <c r="Y651" i="1"/>
  <c r="Z652" i="1"/>
  <c r="Z647" i="5" s="1"/>
  <c r="Y647" i="5"/>
  <c r="S496" i="1"/>
  <c r="S491" i="5" s="1"/>
  <c r="T547" i="1"/>
  <c r="T542" i="5" s="1"/>
  <c r="U495" i="1"/>
  <c r="U490" i="5" s="1"/>
  <c r="R496" i="1"/>
  <c r="R491" i="5" s="1"/>
  <c r="O494" i="1"/>
  <c r="O489" i="5" s="1"/>
  <c r="Q494" i="1"/>
  <c r="Q489" i="5" s="1"/>
  <c r="V494" i="1"/>
  <c r="V489" i="5" s="1"/>
  <c r="W494" i="1"/>
  <c r="W489" i="5" s="1"/>
  <c r="X494" i="1"/>
  <c r="X489" i="5" s="1"/>
  <c r="N494" i="1"/>
  <c r="Y650" i="1" s="1"/>
  <c r="Z651" i="1" l="1"/>
  <c r="Z646" i="5" s="1"/>
  <c r="Y646" i="5"/>
  <c r="Z650" i="1"/>
  <c r="Z645" i="5" s="1"/>
  <c r="Y645" i="5"/>
  <c r="T546" i="1"/>
  <c r="T541" i="5" s="1"/>
  <c r="N489" i="5"/>
  <c r="U494" i="1"/>
  <c r="U489" i="5" s="1"/>
  <c r="R495" i="1"/>
  <c r="R490" i="5" s="1"/>
  <c r="S495" i="1"/>
  <c r="S490" i="5" s="1"/>
  <c r="O493" i="1"/>
  <c r="O488" i="5" s="1"/>
  <c r="Q493" i="1"/>
  <c r="Q488" i="5" s="1"/>
  <c r="V493" i="1"/>
  <c r="V488" i="5" s="1"/>
  <c r="W493" i="1"/>
  <c r="W488" i="5" s="1"/>
  <c r="X493" i="1"/>
  <c r="X488" i="5" s="1"/>
  <c r="N493" i="1"/>
  <c r="Y649" i="1" l="1"/>
  <c r="N488" i="5"/>
  <c r="R494" i="1"/>
  <c r="R489" i="5" s="1"/>
  <c r="T545" i="1"/>
  <c r="T540" i="5" s="1"/>
  <c r="U493" i="1"/>
  <c r="U488" i="5" s="1"/>
  <c r="S494" i="1"/>
  <c r="S489" i="5" s="1"/>
  <c r="O492" i="1"/>
  <c r="O487" i="5" s="1"/>
  <c r="Q492" i="1"/>
  <c r="Q487" i="5" s="1"/>
  <c r="V492" i="1"/>
  <c r="V487" i="5" s="1"/>
  <c r="W492" i="1"/>
  <c r="W487" i="5" s="1"/>
  <c r="X492" i="1"/>
  <c r="X487" i="5" s="1"/>
  <c r="N492" i="1"/>
  <c r="Z649" i="1" l="1"/>
  <c r="Z644" i="5" s="1"/>
  <c r="Y644" i="5"/>
  <c r="Y648" i="1"/>
  <c r="N487" i="5"/>
  <c r="S493" i="1"/>
  <c r="S488" i="5" s="1"/>
  <c r="T544" i="1"/>
  <c r="T539" i="5" s="1"/>
  <c r="U492" i="1"/>
  <c r="U487" i="5" s="1"/>
  <c r="R493" i="1"/>
  <c r="R488" i="5" s="1"/>
  <c r="Z648" i="1" l="1"/>
  <c r="Z643" i="5" s="1"/>
  <c r="Y643" i="5"/>
  <c r="O491" i="1"/>
  <c r="O486" i="5" s="1"/>
  <c r="Q491" i="1"/>
  <c r="Q486" i="5" s="1"/>
  <c r="V491" i="1"/>
  <c r="V486" i="5" s="1"/>
  <c r="W491" i="1"/>
  <c r="W486" i="5" s="1"/>
  <c r="X491" i="1"/>
  <c r="X486" i="5" s="1"/>
  <c r="N491" i="1"/>
  <c r="T543" i="1" l="1"/>
  <c r="T538" i="5" s="1"/>
  <c r="Y647" i="1"/>
  <c r="N486" i="5"/>
  <c r="R492" i="1"/>
  <c r="R487" i="5" s="1"/>
  <c r="S492" i="1"/>
  <c r="S487" i="5" s="1"/>
  <c r="U491" i="1"/>
  <c r="U486" i="5" s="1"/>
  <c r="O490" i="1"/>
  <c r="O485" i="5" s="1"/>
  <c r="Q490" i="1"/>
  <c r="Q485" i="5" s="1"/>
  <c r="V490" i="1"/>
  <c r="V485" i="5" s="1"/>
  <c r="W490" i="1"/>
  <c r="W485" i="5" s="1"/>
  <c r="X490" i="1"/>
  <c r="X485" i="5" s="1"/>
  <c r="N490" i="1"/>
  <c r="Y646" i="1" l="1"/>
  <c r="N485" i="5"/>
  <c r="Z647" i="1"/>
  <c r="Z642" i="5" s="1"/>
  <c r="Y642" i="5"/>
  <c r="S491" i="1"/>
  <c r="S486" i="5" s="1"/>
  <c r="T542" i="1"/>
  <c r="T537" i="5" s="1"/>
  <c r="R491" i="1"/>
  <c r="R486" i="5" s="1"/>
  <c r="U490" i="1"/>
  <c r="U485" i="5" s="1"/>
  <c r="O489" i="1"/>
  <c r="O484" i="5" s="1"/>
  <c r="Q489" i="1"/>
  <c r="Q484" i="5" s="1"/>
  <c r="V489" i="1"/>
  <c r="V484" i="5" s="1"/>
  <c r="W489" i="1"/>
  <c r="W484" i="5" s="1"/>
  <c r="X489" i="1"/>
  <c r="X484" i="5" s="1"/>
  <c r="N489" i="1"/>
  <c r="Z646" i="1" l="1"/>
  <c r="Z641" i="5" s="1"/>
  <c r="Y641" i="5"/>
  <c r="Y645" i="1"/>
  <c r="N484" i="5"/>
  <c r="R490" i="1"/>
  <c r="R485" i="5" s="1"/>
  <c r="T541" i="1"/>
  <c r="T536" i="5" s="1"/>
  <c r="U489" i="1"/>
  <c r="U484" i="5" s="1"/>
  <c r="S490" i="1"/>
  <c r="S485" i="5" s="1"/>
  <c r="O488" i="1"/>
  <c r="O483" i="5" s="1"/>
  <c r="Q488" i="1"/>
  <c r="Q483" i="5" s="1"/>
  <c r="V488" i="1"/>
  <c r="V483" i="5" s="1"/>
  <c r="W488" i="1"/>
  <c r="W483" i="5" s="1"/>
  <c r="X488" i="1"/>
  <c r="X483" i="5" s="1"/>
  <c r="N488" i="1"/>
  <c r="Z645" i="1" l="1"/>
  <c r="Z640" i="5" s="1"/>
  <c r="Y640" i="5"/>
  <c r="T540" i="1"/>
  <c r="T535" i="5" s="1"/>
  <c r="Y644" i="1"/>
  <c r="N483" i="5"/>
  <c r="R489" i="1"/>
  <c r="R484" i="5" s="1"/>
  <c r="U488" i="1"/>
  <c r="U483" i="5" s="1"/>
  <c r="S489" i="1"/>
  <c r="S484" i="5" s="1"/>
  <c r="O487" i="1"/>
  <c r="O482" i="5" s="1"/>
  <c r="Q487" i="1"/>
  <c r="Q482" i="5" s="1"/>
  <c r="V487" i="1"/>
  <c r="V482" i="5" s="1"/>
  <c r="W487" i="1"/>
  <c r="W482" i="5" s="1"/>
  <c r="X487" i="1"/>
  <c r="X482" i="5" s="1"/>
  <c r="N487" i="1"/>
  <c r="Y643" i="1" l="1"/>
  <c r="N482" i="5"/>
  <c r="Z644" i="1"/>
  <c r="Z639" i="5" s="1"/>
  <c r="Y639" i="5"/>
  <c r="S488" i="1"/>
  <c r="S483" i="5" s="1"/>
  <c r="T539" i="1"/>
  <c r="T534" i="5" s="1"/>
  <c r="U487" i="1"/>
  <c r="U482" i="5" s="1"/>
  <c r="R488" i="1"/>
  <c r="R483" i="5" s="1"/>
  <c r="O486" i="1"/>
  <c r="O481" i="5" s="1"/>
  <c r="Q486" i="1"/>
  <c r="Q481" i="5" s="1"/>
  <c r="V486" i="1"/>
  <c r="V481" i="5" s="1"/>
  <c r="W486" i="1"/>
  <c r="W481" i="5" s="1"/>
  <c r="X486" i="1"/>
  <c r="X481" i="5" s="1"/>
  <c r="N486" i="1"/>
  <c r="Z643" i="1" l="1"/>
  <c r="Z638" i="5" s="1"/>
  <c r="Y638" i="5"/>
  <c r="Y642" i="1"/>
  <c r="N481" i="5"/>
  <c r="S487" i="1"/>
  <c r="S482" i="5" s="1"/>
  <c r="T538" i="1"/>
  <c r="T533" i="5" s="1"/>
  <c r="U486" i="1"/>
  <c r="U481" i="5" s="1"/>
  <c r="R487" i="1"/>
  <c r="R482" i="5" s="1"/>
  <c r="O485" i="1"/>
  <c r="O480" i="5" s="1"/>
  <c r="Q485" i="1"/>
  <c r="Q480" i="5" s="1"/>
  <c r="V485" i="1"/>
  <c r="V480" i="5" s="1"/>
  <c r="W485" i="1"/>
  <c r="W480" i="5" s="1"/>
  <c r="X485" i="1"/>
  <c r="X480" i="5" s="1"/>
  <c r="N485" i="1"/>
  <c r="Z642" i="1" l="1"/>
  <c r="Z637" i="5" s="1"/>
  <c r="Y637" i="5"/>
  <c r="Y641" i="1"/>
  <c r="N480" i="5"/>
  <c r="S486" i="1"/>
  <c r="S481" i="5" s="1"/>
  <c r="T537" i="1"/>
  <c r="T532" i="5" s="1"/>
  <c r="U485" i="1"/>
  <c r="U480" i="5" s="1"/>
  <c r="R486" i="1"/>
  <c r="R481" i="5" s="1"/>
  <c r="O484" i="1"/>
  <c r="O479" i="5" s="1"/>
  <c r="Q484" i="1"/>
  <c r="Q479" i="5" s="1"/>
  <c r="V484" i="1"/>
  <c r="V479" i="5" s="1"/>
  <c r="W484" i="1"/>
  <c r="W479" i="5" s="1"/>
  <c r="X484" i="1"/>
  <c r="X479" i="5" s="1"/>
  <c r="N484" i="1"/>
  <c r="Z641" i="1" l="1"/>
  <c r="Z636" i="5" s="1"/>
  <c r="Y636" i="5"/>
  <c r="T536" i="1"/>
  <c r="T531" i="5" s="1"/>
  <c r="Y640" i="1"/>
  <c r="N479" i="5"/>
  <c r="R485" i="1"/>
  <c r="R480" i="5" s="1"/>
  <c r="S485" i="1"/>
  <c r="S480" i="5" s="1"/>
  <c r="U484" i="1"/>
  <c r="U479" i="5" s="1"/>
  <c r="O483" i="1"/>
  <c r="O478" i="5" s="1"/>
  <c r="Q483" i="1"/>
  <c r="Q478" i="5" s="1"/>
  <c r="V483" i="1"/>
  <c r="V478" i="5" s="1"/>
  <c r="W483" i="1"/>
  <c r="W478" i="5" s="1"/>
  <c r="X483" i="1"/>
  <c r="X478" i="5" s="1"/>
  <c r="N483" i="1"/>
  <c r="Z640" i="1" l="1"/>
  <c r="Z635" i="5" s="1"/>
  <c r="Y635" i="5"/>
  <c r="Y639" i="1"/>
  <c r="N478" i="5"/>
  <c r="S484" i="1"/>
  <c r="S479" i="5" s="1"/>
  <c r="T535" i="1"/>
  <c r="T530" i="5" s="1"/>
  <c r="U483" i="1"/>
  <c r="U478" i="5" s="1"/>
  <c r="R484" i="1"/>
  <c r="R479" i="5" s="1"/>
  <c r="X482" i="1"/>
  <c r="X477" i="5" s="1"/>
  <c r="W482" i="1"/>
  <c r="W477" i="5" s="1"/>
  <c r="V482" i="1"/>
  <c r="V477" i="5" s="1"/>
  <c r="Q482" i="1"/>
  <c r="Q477" i="5" s="1"/>
  <c r="O482" i="1"/>
  <c r="O477" i="5" s="1"/>
  <c r="N482" i="1"/>
  <c r="Z639" i="1" l="1"/>
  <c r="Z634" i="5" s="1"/>
  <c r="Y634" i="5"/>
  <c r="Y638" i="1"/>
  <c r="N477" i="5"/>
  <c r="S483" i="1"/>
  <c r="S478" i="5" s="1"/>
  <c r="T534" i="1"/>
  <c r="T529" i="5" s="1"/>
  <c r="R483" i="1"/>
  <c r="R478" i="5" s="1"/>
  <c r="U482" i="1"/>
  <c r="U477" i="5" s="1"/>
  <c r="O481" i="1"/>
  <c r="O476" i="5" s="1"/>
  <c r="Q481" i="1"/>
  <c r="Q476" i="5" s="1"/>
  <c r="V481" i="1"/>
  <c r="V476" i="5" s="1"/>
  <c r="W481" i="1"/>
  <c r="W476" i="5" s="1"/>
  <c r="X481" i="1"/>
  <c r="X476" i="5" s="1"/>
  <c r="N481" i="1"/>
  <c r="Z638" i="1" l="1"/>
  <c r="Z633" i="5" s="1"/>
  <c r="Y633" i="5"/>
  <c r="T533" i="1"/>
  <c r="T528" i="5" s="1"/>
  <c r="Y637" i="1"/>
  <c r="N476" i="5"/>
  <c r="U481" i="1"/>
  <c r="U476" i="5" s="1"/>
  <c r="R482" i="1"/>
  <c r="R477" i="5" s="1"/>
  <c r="S482" i="1"/>
  <c r="S477" i="5" s="1"/>
  <c r="O480" i="1"/>
  <c r="O475" i="5" s="1"/>
  <c r="Q480" i="1"/>
  <c r="Q475" i="5" s="1"/>
  <c r="V480" i="1"/>
  <c r="V475" i="5" s="1"/>
  <c r="W480" i="1"/>
  <c r="W475" i="5" s="1"/>
  <c r="X480" i="1"/>
  <c r="X475" i="5" s="1"/>
  <c r="N480" i="1"/>
  <c r="Z637" i="1" l="1"/>
  <c r="Z632" i="5" s="1"/>
  <c r="Y632" i="5"/>
  <c r="Y636" i="1"/>
  <c r="N475" i="5"/>
  <c r="S481" i="1"/>
  <c r="S476" i="5" s="1"/>
  <c r="T532" i="1"/>
  <c r="T527" i="5" s="1"/>
  <c r="R481" i="1"/>
  <c r="R476" i="5" s="1"/>
  <c r="U480" i="1"/>
  <c r="U475" i="5" s="1"/>
  <c r="O479" i="1"/>
  <c r="O474" i="5" s="1"/>
  <c r="Q479" i="1"/>
  <c r="Q474" i="5" s="1"/>
  <c r="V479" i="1"/>
  <c r="V474" i="5" s="1"/>
  <c r="W479" i="1"/>
  <c r="W474" i="5" s="1"/>
  <c r="X479" i="1"/>
  <c r="X474" i="5" s="1"/>
  <c r="N479" i="1"/>
  <c r="Z636" i="1" l="1"/>
  <c r="Z631" i="5" s="1"/>
  <c r="Y631" i="5"/>
  <c r="Y635" i="1"/>
  <c r="N474" i="5"/>
  <c r="S480" i="1"/>
  <c r="S475" i="5" s="1"/>
  <c r="T531" i="1"/>
  <c r="T526" i="5" s="1"/>
  <c r="U479" i="1"/>
  <c r="U474" i="5" s="1"/>
  <c r="R480" i="1"/>
  <c r="R475" i="5" s="1"/>
  <c r="O478" i="1"/>
  <c r="O473" i="5" s="1"/>
  <c r="Q478" i="1"/>
  <c r="Q473" i="5" s="1"/>
  <c r="V478" i="1"/>
  <c r="V473" i="5" s="1"/>
  <c r="W478" i="1"/>
  <c r="W473" i="5" s="1"/>
  <c r="X478" i="1"/>
  <c r="X473" i="5" s="1"/>
  <c r="N478" i="1"/>
  <c r="Z635" i="1" l="1"/>
  <c r="Z630" i="5" s="1"/>
  <c r="Y630" i="5"/>
  <c r="U478" i="1"/>
  <c r="U473" i="5" s="1"/>
  <c r="Y634" i="1"/>
  <c r="N473" i="5"/>
  <c r="R479" i="1"/>
  <c r="R474" i="5" s="1"/>
  <c r="T530" i="1"/>
  <c r="T525" i="5" s="1"/>
  <c r="S479" i="1"/>
  <c r="S474" i="5" s="1"/>
  <c r="O477" i="1"/>
  <c r="O472" i="5" s="1"/>
  <c r="Q477" i="1"/>
  <c r="Q472" i="5" s="1"/>
  <c r="V477" i="1"/>
  <c r="V472" i="5" s="1"/>
  <c r="W477" i="1"/>
  <c r="W472" i="5" s="1"/>
  <c r="X477" i="1"/>
  <c r="X472" i="5" s="1"/>
  <c r="N477" i="1"/>
  <c r="Z634" i="1" l="1"/>
  <c r="Z629" i="5" s="1"/>
  <c r="Y629" i="5"/>
  <c r="Y633" i="1"/>
  <c r="N472" i="5"/>
  <c r="S478" i="1"/>
  <c r="S473" i="5" s="1"/>
  <c r="T529" i="1"/>
  <c r="T524" i="5" s="1"/>
  <c r="R478" i="1"/>
  <c r="R473" i="5" s="1"/>
  <c r="U477" i="1"/>
  <c r="U472" i="5" s="1"/>
  <c r="O476" i="1"/>
  <c r="O471" i="5" s="1"/>
  <c r="Q476" i="1"/>
  <c r="Q471" i="5" s="1"/>
  <c r="V476" i="1"/>
  <c r="V471" i="5" s="1"/>
  <c r="W476" i="1"/>
  <c r="W471" i="5" s="1"/>
  <c r="X476" i="1"/>
  <c r="X471" i="5" s="1"/>
  <c r="N476" i="1"/>
  <c r="Z633" i="1" l="1"/>
  <c r="Z628" i="5" s="1"/>
  <c r="Y628" i="5"/>
  <c r="Y632" i="1"/>
  <c r="N471" i="5"/>
  <c r="S477" i="1"/>
  <c r="S472" i="5" s="1"/>
  <c r="T528" i="1"/>
  <c r="T523" i="5" s="1"/>
  <c r="U476" i="1"/>
  <c r="U471" i="5" s="1"/>
  <c r="R477" i="1"/>
  <c r="R472" i="5" s="1"/>
  <c r="O475" i="1"/>
  <c r="O470" i="5" s="1"/>
  <c r="Q475" i="1"/>
  <c r="Q470" i="5" s="1"/>
  <c r="V475" i="1"/>
  <c r="V470" i="5" s="1"/>
  <c r="W475" i="1"/>
  <c r="W470" i="5" s="1"/>
  <c r="X475" i="1"/>
  <c r="X470" i="5" s="1"/>
  <c r="N475" i="1"/>
  <c r="Z632" i="1" l="1"/>
  <c r="Z627" i="5" s="1"/>
  <c r="Y627" i="5"/>
  <c r="Y631" i="1"/>
  <c r="N470" i="5"/>
  <c r="R476" i="1"/>
  <c r="R471" i="5" s="1"/>
  <c r="T527" i="1"/>
  <c r="T522" i="5" s="1"/>
  <c r="U475" i="1"/>
  <c r="U470" i="5" s="1"/>
  <c r="S476" i="1"/>
  <c r="S471" i="5" s="1"/>
  <c r="O474" i="1"/>
  <c r="O469" i="5" s="1"/>
  <c r="Q474" i="1"/>
  <c r="Q469" i="5" s="1"/>
  <c r="V474" i="1"/>
  <c r="V469" i="5" s="1"/>
  <c r="W474" i="1"/>
  <c r="W469" i="5" s="1"/>
  <c r="X474" i="1"/>
  <c r="X469" i="5" s="1"/>
  <c r="N474" i="1"/>
  <c r="Z631" i="1" l="1"/>
  <c r="Z626" i="5" s="1"/>
  <c r="Y626" i="5"/>
  <c r="Y630" i="1"/>
  <c r="N469" i="5"/>
  <c r="S475" i="1"/>
  <c r="S470" i="5" s="1"/>
  <c r="T526" i="1"/>
  <c r="T521" i="5" s="1"/>
  <c r="U474" i="1"/>
  <c r="U469" i="5" s="1"/>
  <c r="R475" i="1"/>
  <c r="R470" i="5" s="1"/>
  <c r="O473" i="1"/>
  <c r="O468" i="5" s="1"/>
  <c r="Q473" i="1"/>
  <c r="Q468" i="5" s="1"/>
  <c r="V473" i="1"/>
  <c r="V468" i="5" s="1"/>
  <c r="W473" i="1"/>
  <c r="W468" i="5" s="1"/>
  <c r="X473" i="1"/>
  <c r="X468" i="5" s="1"/>
  <c r="N473" i="1"/>
  <c r="Z630" i="1" l="1"/>
  <c r="Z625" i="5" s="1"/>
  <c r="Y625" i="5"/>
  <c r="T525" i="1"/>
  <c r="T520" i="5" s="1"/>
  <c r="Y629" i="1"/>
  <c r="N468" i="5"/>
  <c r="S474" i="1"/>
  <c r="S469" i="5" s="1"/>
  <c r="U473" i="1"/>
  <c r="U468" i="5" s="1"/>
  <c r="R474" i="1"/>
  <c r="R469" i="5" s="1"/>
  <c r="O472" i="1"/>
  <c r="O467" i="5" s="1"/>
  <c r="Q472" i="1"/>
  <c r="Q467" i="5" s="1"/>
  <c r="V472" i="1"/>
  <c r="V467" i="5" s="1"/>
  <c r="W472" i="1"/>
  <c r="W467" i="5" s="1"/>
  <c r="X472" i="1"/>
  <c r="X467" i="5" s="1"/>
  <c r="N472" i="1"/>
  <c r="Z629" i="1" l="1"/>
  <c r="Z624" i="5" s="1"/>
  <c r="Y624" i="5"/>
  <c r="Y628" i="1"/>
  <c r="N467" i="5"/>
  <c r="T524" i="1"/>
  <c r="T519" i="5" s="1"/>
  <c r="S473" i="1"/>
  <c r="S468" i="5" s="1"/>
  <c r="U472" i="1"/>
  <c r="U467" i="5" s="1"/>
  <c r="R473" i="1"/>
  <c r="R468" i="5" s="1"/>
  <c r="O471" i="1"/>
  <c r="O466" i="5" s="1"/>
  <c r="Q471" i="1"/>
  <c r="Q466" i="5" s="1"/>
  <c r="V471" i="1"/>
  <c r="V466" i="5" s="1"/>
  <c r="W471" i="1"/>
  <c r="W466" i="5" s="1"/>
  <c r="X471" i="1"/>
  <c r="X466" i="5" s="1"/>
  <c r="N471" i="1"/>
  <c r="Z628" i="1" l="1"/>
  <c r="Z623" i="5" s="1"/>
  <c r="Y623" i="5"/>
  <c r="T523" i="1"/>
  <c r="T518" i="5" s="1"/>
  <c r="Y627" i="1"/>
  <c r="N466" i="5"/>
  <c r="R472" i="1"/>
  <c r="R467" i="5" s="1"/>
  <c r="U471" i="1"/>
  <c r="U466" i="5" s="1"/>
  <c r="S472" i="1"/>
  <c r="S467" i="5" s="1"/>
  <c r="O470" i="1"/>
  <c r="O465" i="5" s="1"/>
  <c r="Q470" i="1"/>
  <c r="Q465" i="5" s="1"/>
  <c r="V470" i="1"/>
  <c r="V465" i="5" s="1"/>
  <c r="W470" i="1"/>
  <c r="W465" i="5" s="1"/>
  <c r="X470" i="1"/>
  <c r="X465" i="5" s="1"/>
  <c r="N470" i="1"/>
  <c r="Z627" i="1" l="1"/>
  <c r="Z622" i="5" s="1"/>
  <c r="Y622" i="5"/>
  <c r="T522" i="1"/>
  <c r="T517" i="5" s="1"/>
  <c r="Y626" i="1"/>
  <c r="N465" i="5"/>
  <c r="U470" i="1"/>
  <c r="U465" i="5" s="1"/>
  <c r="R471" i="1"/>
  <c r="R466" i="5" s="1"/>
  <c r="S471" i="1"/>
  <c r="S466" i="5" s="1"/>
  <c r="O469" i="1"/>
  <c r="O464" i="5" s="1"/>
  <c r="Q469" i="1"/>
  <c r="Q464" i="5" s="1"/>
  <c r="V469" i="1"/>
  <c r="V464" i="5" s="1"/>
  <c r="W469" i="1"/>
  <c r="W464" i="5" s="1"/>
  <c r="X469" i="1"/>
  <c r="X464" i="5" s="1"/>
  <c r="N469" i="1"/>
  <c r="Z626" i="1" l="1"/>
  <c r="Z621" i="5" s="1"/>
  <c r="Y621" i="5"/>
  <c r="T521" i="1"/>
  <c r="T516" i="5" s="1"/>
  <c r="Y625" i="1"/>
  <c r="N464" i="5"/>
  <c r="R470" i="1"/>
  <c r="R465" i="5" s="1"/>
  <c r="S470" i="1"/>
  <c r="S465" i="5" s="1"/>
  <c r="U469" i="1"/>
  <c r="U464" i="5" s="1"/>
  <c r="O468" i="1"/>
  <c r="O463" i="5" s="1"/>
  <c r="Q468" i="1"/>
  <c r="Q463" i="5" s="1"/>
  <c r="V468" i="1"/>
  <c r="V463" i="5" s="1"/>
  <c r="W468" i="1"/>
  <c r="W463" i="5" s="1"/>
  <c r="X468" i="1"/>
  <c r="X463" i="5" s="1"/>
  <c r="N468" i="1"/>
  <c r="Z625" i="1" l="1"/>
  <c r="Z620" i="5" s="1"/>
  <c r="Y620" i="5"/>
  <c r="T520" i="1"/>
  <c r="T515" i="5" s="1"/>
  <c r="Y624" i="1"/>
  <c r="N463" i="5"/>
  <c r="U468" i="1"/>
  <c r="U463" i="5" s="1"/>
  <c r="R469" i="1"/>
  <c r="R464" i="5" s="1"/>
  <c r="S469" i="1"/>
  <c r="S464" i="5" s="1"/>
  <c r="O467" i="1"/>
  <c r="O462" i="5" s="1"/>
  <c r="Q467" i="1"/>
  <c r="Q462" i="5" s="1"/>
  <c r="V467" i="1"/>
  <c r="V462" i="5" s="1"/>
  <c r="W467" i="1"/>
  <c r="W462" i="5" s="1"/>
  <c r="X467" i="1"/>
  <c r="X462" i="5" s="1"/>
  <c r="N467" i="1"/>
  <c r="Z624" i="1" l="1"/>
  <c r="Z619" i="5" s="1"/>
  <c r="Y619" i="5"/>
  <c r="T519" i="1"/>
  <c r="T514" i="5" s="1"/>
  <c r="Y623" i="1"/>
  <c r="N462" i="5"/>
  <c r="S468" i="1"/>
  <c r="S463" i="5" s="1"/>
  <c r="U467" i="1"/>
  <c r="U462" i="5" s="1"/>
  <c r="R468" i="1"/>
  <c r="R463" i="5" s="1"/>
  <c r="O466" i="1"/>
  <c r="O461" i="5" s="1"/>
  <c r="Q466" i="1"/>
  <c r="Q461" i="5" s="1"/>
  <c r="V466" i="1"/>
  <c r="V461" i="5" s="1"/>
  <c r="W466" i="1"/>
  <c r="W461" i="5" s="1"/>
  <c r="X466" i="1"/>
  <c r="X461" i="5" s="1"/>
  <c r="N466" i="1"/>
  <c r="Z623" i="1" l="1"/>
  <c r="Z618" i="5" s="1"/>
  <c r="Y618" i="5"/>
  <c r="U466" i="1"/>
  <c r="U461" i="5" s="1"/>
  <c r="Y622" i="1"/>
  <c r="N461" i="5"/>
  <c r="T518" i="1"/>
  <c r="T513" i="5" s="1"/>
  <c r="S467" i="1"/>
  <c r="S462" i="5" s="1"/>
  <c r="R467" i="1"/>
  <c r="R462" i="5" s="1"/>
  <c r="O465" i="1"/>
  <c r="O460" i="5" s="1"/>
  <c r="Q465" i="1"/>
  <c r="Q460" i="5" s="1"/>
  <c r="V465" i="1"/>
  <c r="V460" i="5" s="1"/>
  <c r="W465" i="1"/>
  <c r="W460" i="5" s="1"/>
  <c r="X465" i="1"/>
  <c r="X460" i="5" s="1"/>
  <c r="N465" i="1"/>
  <c r="Z622" i="1" l="1"/>
  <c r="Z617" i="5" s="1"/>
  <c r="Y617" i="5"/>
  <c r="Y621" i="1"/>
  <c r="N460" i="5"/>
  <c r="U465" i="1"/>
  <c r="U460" i="5" s="1"/>
  <c r="R466" i="1"/>
  <c r="R461" i="5" s="1"/>
  <c r="T517" i="1"/>
  <c r="T512" i="5" s="1"/>
  <c r="S466" i="1"/>
  <c r="S461" i="5" s="1"/>
  <c r="O464" i="1"/>
  <c r="O459" i="5" s="1"/>
  <c r="Q464" i="1"/>
  <c r="Q459" i="5" s="1"/>
  <c r="V464" i="1"/>
  <c r="V459" i="5" s="1"/>
  <c r="W464" i="1"/>
  <c r="W459" i="5" s="1"/>
  <c r="X464" i="1"/>
  <c r="X459" i="5" s="1"/>
  <c r="N464" i="1"/>
  <c r="Z621" i="1" l="1"/>
  <c r="Z616" i="5" s="1"/>
  <c r="Y616" i="5"/>
  <c r="T516" i="1"/>
  <c r="T511" i="5" s="1"/>
  <c r="Y620" i="1"/>
  <c r="N459" i="5"/>
  <c r="S465" i="1"/>
  <c r="S460" i="5" s="1"/>
  <c r="U464" i="1"/>
  <c r="U459" i="5" s="1"/>
  <c r="R465" i="1"/>
  <c r="R460" i="5" s="1"/>
  <c r="O463" i="1"/>
  <c r="O458" i="5" s="1"/>
  <c r="Q463" i="1"/>
  <c r="Q458" i="5" s="1"/>
  <c r="V463" i="1"/>
  <c r="V458" i="5" s="1"/>
  <c r="W463" i="1"/>
  <c r="W458" i="5" s="1"/>
  <c r="X463" i="1"/>
  <c r="X458" i="5" s="1"/>
  <c r="N462" i="1"/>
  <c r="N463" i="1"/>
  <c r="Y619" i="1" l="1"/>
  <c r="N458" i="5"/>
  <c r="Z620" i="1"/>
  <c r="Z615" i="5" s="1"/>
  <c r="Y615" i="5"/>
  <c r="T514" i="1"/>
  <c r="T509" i="5" s="1"/>
  <c r="Y618" i="1"/>
  <c r="N457" i="5"/>
  <c r="R463" i="1"/>
  <c r="R458" i="5" s="1"/>
  <c r="S464" i="1"/>
  <c r="S459" i="5" s="1"/>
  <c r="U463" i="1"/>
  <c r="U458" i="5" s="1"/>
  <c r="T515" i="1"/>
  <c r="T510" i="5" s="1"/>
  <c r="R464" i="1"/>
  <c r="R459" i="5" s="1"/>
  <c r="S463" i="1"/>
  <c r="S458" i="5" s="1"/>
  <c r="O462" i="1"/>
  <c r="O457" i="5" s="1"/>
  <c r="U462" i="1"/>
  <c r="U457" i="5" s="1"/>
  <c r="Q462" i="1"/>
  <c r="Q457" i="5" s="1"/>
  <c r="V462" i="1"/>
  <c r="V457" i="5" s="1"/>
  <c r="W462" i="1"/>
  <c r="W457" i="5" s="1"/>
  <c r="X462" i="1"/>
  <c r="X457" i="5" s="1"/>
  <c r="Z619" i="1" l="1"/>
  <c r="Z614" i="5" s="1"/>
  <c r="Y614" i="5"/>
  <c r="Z618" i="1"/>
  <c r="Z613" i="5" s="1"/>
  <c r="Y613" i="5"/>
  <c r="O461" i="1"/>
  <c r="O456" i="5" s="1"/>
  <c r="Q461" i="1"/>
  <c r="Q456" i="5" s="1"/>
  <c r="V461" i="1"/>
  <c r="V456" i="5" s="1"/>
  <c r="W461" i="1"/>
  <c r="W456" i="5" s="1"/>
  <c r="X461" i="1"/>
  <c r="X456" i="5" s="1"/>
  <c r="N461" i="1"/>
  <c r="Y617" i="1" l="1"/>
  <c r="N456" i="5"/>
  <c r="T513" i="1"/>
  <c r="T508" i="5" s="1"/>
  <c r="S462" i="1"/>
  <c r="S457" i="5" s="1"/>
  <c r="R462" i="1"/>
  <c r="R457" i="5" s="1"/>
  <c r="U461" i="1"/>
  <c r="U456" i="5" s="1"/>
  <c r="O460" i="1"/>
  <c r="O455" i="5" s="1"/>
  <c r="Q460" i="1"/>
  <c r="Q455" i="5" s="1"/>
  <c r="V460" i="1"/>
  <c r="V455" i="5" s="1"/>
  <c r="W460" i="1"/>
  <c r="W455" i="5" s="1"/>
  <c r="X460" i="1"/>
  <c r="X455" i="5" s="1"/>
  <c r="N460" i="1"/>
  <c r="Z617" i="1" l="1"/>
  <c r="Z612" i="5" s="1"/>
  <c r="Y612" i="5"/>
  <c r="T512" i="1"/>
  <c r="T507" i="5" s="1"/>
  <c r="Y616" i="1"/>
  <c r="N455" i="5"/>
  <c r="S461" i="1"/>
  <c r="S456" i="5" s="1"/>
  <c r="R461" i="1"/>
  <c r="R456" i="5" s="1"/>
  <c r="U460" i="1"/>
  <c r="U455" i="5" s="1"/>
  <c r="O459" i="1"/>
  <c r="O454" i="5" s="1"/>
  <c r="Q459" i="1"/>
  <c r="Q454" i="5" s="1"/>
  <c r="V459" i="1"/>
  <c r="V454" i="5" s="1"/>
  <c r="W459" i="1"/>
  <c r="W454" i="5" s="1"/>
  <c r="X459" i="1"/>
  <c r="X454" i="5" s="1"/>
  <c r="N459" i="1"/>
  <c r="Z616" i="1" l="1"/>
  <c r="Z611" i="5" s="1"/>
  <c r="Y611" i="5"/>
  <c r="U459" i="1"/>
  <c r="U454" i="5" s="1"/>
  <c r="Y615" i="1"/>
  <c r="N454" i="5"/>
  <c r="T511" i="1"/>
  <c r="T506" i="5" s="1"/>
  <c r="R460" i="1"/>
  <c r="R455" i="5" s="1"/>
  <c r="S460" i="1"/>
  <c r="S455" i="5" s="1"/>
  <c r="O458" i="1"/>
  <c r="O453" i="5" s="1"/>
  <c r="Q458" i="1"/>
  <c r="Q453" i="5" s="1"/>
  <c r="V458" i="1"/>
  <c r="V453" i="5" s="1"/>
  <c r="W458" i="1"/>
  <c r="W453" i="5" s="1"/>
  <c r="X458" i="1"/>
  <c r="X453" i="5" s="1"/>
  <c r="N458" i="1"/>
  <c r="Z615" i="1" l="1"/>
  <c r="Z610" i="5" s="1"/>
  <c r="Y610" i="5"/>
  <c r="S459" i="1"/>
  <c r="S454" i="5" s="1"/>
  <c r="Y614" i="1"/>
  <c r="N453" i="5"/>
  <c r="R459" i="1"/>
  <c r="R454" i="5" s="1"/>
  <c r="T510" i="1"/>
  <c r="T505" i="5" s="1"/>
  <c r="U458" i="1"/>
  <c r="U453" i="5" s="1"/>
  <c r="O457" i="1"/>
  <c r="O452" i="5" s="1"/>
  <c r="Q457" i="1"/>
  <c r="Q452" i="5" s="1"/>
  <c r="V457" i="1"/>
  <c r="V452" i="5" s="1"/>
  <c r="W457" i="1"/>
  <c r="W452" i="5" s="1"/>
  <c r="X457" i="1"/>
  <c r="X452" i="5" s="1"/>
  <c r="N457" i="1"/>
  <c r="Z614" i="1" l="1"/>
  <c r="Z609" i="5" s="1"/>
  <c r="Y609" i="5"/>
  <c r="T509" i="1"/>
  <c r="T504" i="5" s="1"/>
  <c r="Y613" i="1"/>
  <c r="N452" i="5"/>
  <c r="U457" i="1"/>
  <c r="U452" i="5" s="1"/>
  <c r="S458" i="1"/>
  <c r="S453" i="5" s="1"/>
  <c r="R458" i="1"/>
  <c r="R453" i="5" s="1"/>
  <c r="O456" i="1"/>
  <c r="O451" i="5" s="1"/>
  <c r="Q456" i="1"/>
  <c r="Q451" i="5" s="1"/>
  <c r="V456" i="1"/>
  <c r="V451" i="5" s="1"/>
  <c r="W456" i="1"/>
  <c r="W451" i="5" s="1"/>
  <c r="X456" i="1"/>
  <c r="X451" i="5" s="1"/>
  <c r="N456" i="1"/>
  <c r="Z613" i="1" l="1"/>
  <c r="Z608" i="5" s="1"/>
  <c r="Y608" i="5"/>
  <c r="T508" i="1"/>
  <c r="T503" i="5" s="1"/>
  <c r="Y612" i="1"/>
  <c r="N451" i="5"/>
  <c r="U456" i="1"/>
  <c r="U451" i="5" s="1"/>
  <c r="R457" i="1"/>
  <c r="R452" i="5" s="1"/>
  <c r="S457" i="1"/>
  <c r="S452" i="5" s="1"/>
  <c r="O455" i="1"/>
  <c r="O450" i="5" s="1"/>
  <c r="Q455" i="1"/>
  <c r="Q450" i="5" s="1"/>
  <c r="V455" i="1"/>
  <c r="V450" i="5" s="1"/>
  <c r="W455" i="1"/>
  <c r="W450" i="5" s="1"/>
  <c r="X455" i="1"/>
  <c r="X450" i="5" s="1"/>
  <c r="N455" i="1"/>
  <c r="Z612" i="1" l="1"/>
  <c r="Z607" i="5" s="1"/>
  <c r="Y607" i="5"/>
  <c r="T507" i="1"/>
  <c r="T502" i="5" s="1"/>
  <c r="Y611" i="1"/>
  <c r="N450" i="5"/>
  <c r="R456" i="1"/>
  <c r="R451" i="5" s="1"/>
  <c r="U455" i="1"/>
  <c r="U450" i="5" s="1"/>
  <c r="S456" i="1"/>
  <c r="S451" i="5" s="1"/>
  <c r="O454" i="1"/>
  <c r="O449" i="5" s="1"/>
  <c r="Q454" i="1"/>
  <c r="Q449" i="5" s="1"/>
  <c r="V454" i="1"/>
  <c r="V449" i="5" s="1"/>
  <c r="W454" i="1"/>
  <c r="W449" i="5" s="1"/>
  <c r="X454" i="1"/>
  <c r="X449" i="5" s="1"/>
  <c r="N454" i="1"/>
  <c r="Z611" i="1" l="1"/>
  <c r="Z606" i="5" s="1"/>
  <c r="Y606" i="5"/>
  <c r="T506" i="1"/>
  <c r="T501" i="5" s="1"/>
  <c r="Y610" i="1"/>
  <c r="N449" i="5"/>
  <c r="S455" i="1"/>
  <c r="S450" i="5" s="1"/>
  <c r="U454" i="1"/>
  <c r="U449" i="5" s="1"/>
  <c r="R455" i="1"/>
  <c r="R450" i="5" s="1"/>
  <c r="N453" i="1"/>
  <c r="O453" i="1"/>
  <c r="O448" i="5" s="1"/>
  <c r="Q453" i="1"/>
  <c r="Q448" i="5" s="1"/>
  <c r="V453" i="1"/>
  <c r="V448" i="5" s="1"/>
  <c r="W453" i="1"/>
  <c r="W448" i="5" s="1"/>
  <c r="X453" i="1"/>
  <c r="X448" i="5" s="1"/>
  <c r="Z610" i="1" l="1"/>
  <c r="Z605" i="5" s="1"/>
  <c r="Y605" i="5"/>
  <c r="T505" i="1"/>
  <c r="T500" i="5" s="1"/>
  <c r="Y609" i="1"/>
  <c r="N448" i="5"/>
  <c r="R454" i="1"/>
  <c r="R449" i="5" s="1"/>
  <c r="S454" i="1"/>
  <c r="S449" i="5" s="1"/>
  <c r="U453" i="1"/>
  <c r="U448" i="5" s="1"/>
  <c r="N452" i="1"/>
  <c r="O452" i="1"/>
  <c r="O447" i="5" s="1"/>
  <c r="Q452" i="1"/>
  <c r="Q447" i="5" s="1"/>
  <c r="V452" i="1"/>
  <c r="V447" i="5" s="1"/>
  <c r="W452" i="1"/>
  <c r="W447" i="5" s="1"/>
  <c r="X452" i="1"/>
  <c r="X447" i="5" s="1"/>
  <c r="Z609" i="1" l="1"/>
  <c r="Z604" i="5" s="1"/>
  <c r="Y604" i="5"/>
  <c r="R453" i="1"/>
  <c r="R448" i="5" s="1"/>
  <c r="Y608" i="1"/>
  <c r="N447" i="5"/>
  <c r="T504" i="1"/>
  <c r="T499" i="5" s="1"/>
  <c r="S453" i="1"/>
  <c r="S448" i="5" s="1"/>
  <c r="U452" i="1"/>
  <c r="U447" i="5" s="1"/>
  <c r="O451" i="1"/>
  <c r="O446" i="5" s="1"/>
  <c r="Q451" i="1"/>
  <c r="Q446" i="5" s="1"/>
  <c r="V451" i="1"/>
  <c r="V446" i="5" s="1"/>
  <c r="W451" i="1"/>
  <c r="W446" i="5" s="1"/>
  <c r="X451" i="1"/>
  <c r="X446" i="5" s="1"/>
  <c r="N451" i="1"/>
  <c r="Z608" i="1" l="1"/>
  <c r="Z603" i="5" s="1"/>
  <c r="Y603" i="5"/>
  <c r="T503" i="1"/>
  <c r="T498" i="5" s="1"/>
  <c r="Y607" i="1"/>
  <c r="N446" i="5"/>
  <c r="S452" i="1"/>
  <c r="S447" i="5" s="1"/>
  <c r="U451" i="1"/>
  <c r="U446" i="5" s="1"/>
  <c r="R452" i="1"/>
  <c r="R447" i="5" s="1"/>
  <c r="O450" i="1"/>
  <c r="O445" i="5" s="1"/>
  <c r="Q450" i="1"/>
  <c r="Q445" i="5" s="1"/>
  <c r="V450" i="1"/>
  <c r="V445" i="5" s="1"/>
  <c r="W450" i="1"/>
  <c r="W445" i="5" s="1"/>
  <c r="X450" i="1"/>
  <c r="X445" i="5" s="1"/>
  <c r="N450" i="1"/>
  <c r="Z607" i="1" l="1"/>
  <c r="Z602" i="5" s="1"/>
  <c r="Y602" i="5"/>
  <c r="T502" i="1"/>
  <c r="T497" i="5" s="1"/>
  <c r="Y606" i="1"/>
  <c r="N445" i="5"/>
  <c r="U450" i="1"/>
  <c r="U445" i="5" s="1"/>
  <c r="R451" i="1"/>
  <c r="R446" i="5" s="1"/>
  <c r="S451" i="1"/>
  <c r="S446" i="5" s="1"/>
  <c r="O449" i="1"/>
  <c r="O444" i="5" s="1"/>
  <c r="Q449" i="1"/>
  <c r="Q444" i="5" s="1"/>
  <c r="V449" i="1"/>
  <c r="V444" i="5" s="1"/>
  <c r="W449" i="1"/>
  <c r="W444" i="5" s="1"/>
  <c r="X449" i="1"/>
  <c r="X444" i="5" s="1"/>
  <c r="N449" i="1"/>
  <c r="Z606" i="1" l="1"/>
  <c r="Z601" i="5" s="1"/>
  <c r="Y601" i="5"/>
  <c r="T501" i="1"/>
  <c r="T496" i="5" s="1"/>
  <c r="Y605" i="1"/>
  <c r="N444" i="5"/>
  <c r="S450" i="1"/>
  <c r="S445" i="5" s="1"/>
  <c r="R450" i="1"/>
  <c r="R445" i="5" s="1"/>
  <c r="U449" i="1"/>
  <c r="U444" i="5" s="1"/>
  <c r="O448" i="1"/>
  <c r="O443" i="5" s="1"/>
  <c r="Q448" i="1"/>
  <c r="Q443" i="5" s="1"/>
  <c r="V448" i="1"/>
  <c r="V443" i="5" s="1"/>
  <c r="W448" i="1"/>
  <c r="W443" i="5" s="1"/>
  <c r="X448" i="1"/>
  <c r="X443" i="5" s="1"/>
  <c r="N448" i="1"/>
  <c r="Z605" i="1" l="1"/>
  <c r="Z600" i="5" s="1"/>
  <c r="Y600" i="5"/>
  <c r="Y604" i="1"/>
  <c r="N443" i="5"/>
  <c r="S449" i="1"/>
  <c r="S444" i="5" s="1"/>
  <c r="T500" i="1"/>
  <c r="T495" i="5" s="1"/>
  <c r="U448" i="1"/>
  <c r="U443" i="5" s="1"/>
  <c r="R449" i="1"/>
  <c r="R444" i="5" s="1"/>
  <c r="N447" i="1"/>
  <c r="T499" i="1" l="1"/>
  <c r="T494" i="5" s="1"/>
  <c r="Y603" i="1"/>
  <c r="N442" i="5"/>
  <c r="Z604" i="1"/>
  <c r="Z599" i="5" s="1"/>
  <c r="Y599" i="5"/>
  <c r="S448" i="1"/>
  <c r="S443" i="5" s="1"/>
  <c r="R448" i="1"/>
  <c r="R443" i="5" s="1"/>
  <c r="O447" i="1"/>
  <c r="O442" i="5" s="1"/>
  <c r="Q447" i="1"/>
  <c r="Q442" i="5" s="1"/>
  <c r="V447" i="1"/>
  <c r="V442" i="5" s="1"/>
  <c r="W447" i="1"/>
  <c r="W442" i="5" s="1"/>
  <c r="X447" i="1"/>
  <c r="X442" i="5" s="1"/>
  <c r="Z603" i="1" l="1"/>
  <c r="Z598" i="5" s="1"/>
  <c r="Y598" i="5"/>
  <c r="U447" i="1"/>
  <c r="U442" i="5" s="1"/>
  <c r="O446" i="1"/>
  <c r="O441" i="5" s="1"/>
  <c r="Q446" i="1"/>
  <c r="Q441" i="5" s="1"/>
  <c r="V446" i="1"/>
  <c r="V441" i="5" s="1"/>
  <c r="W446" i="1"/>
  <c r="W441" i="5" s="1"/>
  <c r="X446" i="1"/>
  <c r="X441" i="5" s="1"/>
  <c r="N446" i="1"/>
  <c r="T498" i="1" l="1"/>
  <c r="T493" i="5" s="1"/>
  <c r="Y602" i="1"/>
  <c r="N441" i="5"/>
  <c r="R447" i="1"/>
  <c r="R442" i="5" s="1"/>
  <c r="S447" i="1"/>
  <c r="S442" i="5" s="1"/>
  <c r="U446" i="1"/>
  <c r="U441" i="5" s="1"/>
  <c r="O445" i="1"/>
  <c r="O440" i="5" s="1"/>
  <c r="Q445" i="1"/>
  <c r="Q440" i="5" s="1"/>
  <c r="V445" i="1"/>
  <c r="V440" i="5" s="1"/>
  <c r="W445" i="1"/>
  <c r="W440" i="5" s="1"/>
  <c r="X445" i="1"/>
  <c r="X440" i="5" s="1"/>
  <c r="N445" i="1"/>
  <c r="Y601" i="1" l="1"/>
  <c r="N440" i="5"/>
  <c r="Z602" i="1"/>
  <c r="Z597" i="5" s="1"/>
  <c r="Y597" i="5"/>
  <c r="S446" i="1"/>
  <c r="S441" i="5" s="1"/>
  <c r="T497" i="1"/>
  <c r="T492" i="5" s="1"/>
  <c r="U445" i="1"/>
  <c r="U440" i="5" s="1"/>
  <c r="R446" i="1"/>
  <c r="R441" i="5" s="1"/>
  <c r="N444" i="1"/>
  <c r="O444" i="1"/>
  <c r="O439" i="5" s="1"/>
  <c r="Q444" i="1"/>
  <c r="Q439" i="5" s="1"/>
  <c r="V444" i="1"/>
  <c r="V439" i="5" s="1"/>
  <c r="W444" i="1"/>
  <c r="W439" i="5" s="1"/>
  <c r="X444" i="1"/>
  <c r="X439" i="5" s="1"/>
  <c r="T496" i="1" l="1"/>
  <c r="T491" i="5" s="1"/>
  <c r="Y600" i="1"/>
  <c r="N439" i="5"/>
  <c r="Z601" i="1"/>
  <c r="Z596" i="5" s="1"/>
  <c r="Y596" i="5"/>
  <c r="U444" i="1"/>
  <c r="U439" i="5" s="1"/>
  <c r="R445" i="1"/>
  <c r="R440" i="5" s="1"/>
  <c r="S445" i="1"/>
  <c r="S440" i="5" s="1"/>
  <c r="O443" i="1"/>
  <c r="O438" i="5" s="1"/>
  <c r="Q443" i="1"/>
  <c r="Q438" i="5" s="1"/>
  <c r="V443" i="1"/>
  <c r="V438" i="5" s="1"/>
  <c r="W443" i="1"/>
  <c r="W438" i="5" s="1"/>
  <c r="X443" i="1"/>
  <c r="X438" i="5" s="1"/>
  <c r="N443" i="1"/>
  <c r="T495" i="1" l="1"/>
  <c r="T490" i="5" s="1"/>
  <c r="Y599" i="1"/>
  <c r="N438" i="5"/>
  <c r="Z600" i="1"/>
  <c r="Z595" i="5" s="1"/>
  <c r="Y595" i="5"/>
  <c r="U443" i="1"/>
  <c r="U438" i="5" s="1"/>
  <c r="R444" i="1"/>
  <c r="R439" i="5" s="1"/>
  <c r="S444" i="1"/>
  <c r="S439" i="5" s="1"/>
  <c r="O442" i="1"/>
  <c r="O437" i="5" s="1"/>
  <c r="Q442" i="1"/>
  <c r="Q437" i="5" s="1"/>
  <c r="V442" i="1"/>
  <c r="V437" i="5" s="1"/>
  <c r="W442" i="1"/>
  <c r="W437" i="5" s="1"/>
  <c r="X442" i="1"/>
  <c r="X437" i="5" s="1"/>
  <c r="N442" i="1"/>
  <c r="Y598" i="1" l="1"/>
  <c r="N437" i="5"/>
  <c r="Z599" i="1"/>
  <c r="Z594" i="5" s="1"/>
  <c r="Y594" i="5"/>
  <c r="R443" i="1"/>
  <c r="R438" i="5" s="1"/>
  <c r="T494" i="1"/>
  <c r="T489" i="5" s="1"/>
  <c r="U442" i="1"/>
  <c r="U437" i="5" s="1"/>
  <c r="S443" i="1"/>
  <c r="S438" i="5" s="1"/>
  <c r="O441" i="1"/>
  <c r="O436" i="5" s="1"/>
  <c r="Q441" i="1"/>
  <c r="Q436" i="5" s="1"/>
  <c r="V441" i="1"/>
  <c r="V436" i="5" s="1"/>
  <c r="W441" i="1"/>
  <c r="W436" i="5" s="1"/>
  <c r="X441" i="1"/>
  <c r="X436" i="5" s="1"/>
  <c r="N441" i="1"/>
  <c r="T493" i="1" l="1"/>
  <c r="T488" i="5" s="1"/>
  <c r="Y597" i="1"/>
  <c r="N436" i="5"/>
  <c r="Z598" i="1"/>
  <c r="Z593" i="5" s="1"/>
  <c r="Y593" i="5"/>
  <c r="U441" i="1"/>
  <c r="U436" i="5" s="1"/>
  <c r="S442" i="1"/>
  <c r="S437" i="5" s="1"/>
  <c r="R442" i="1"/>
  <c r="R437" i="5" s="1"/>
  <c r="X440" i="1"/>
  <c r="X435" i="5" s="1"/>
  <c r="W440" i="1"/>
  <c r="W435" i="5" s="1"/>
  <c r="V440" i="1"/>
  <c r="V435" i="5" s="1"/>
  <c r="Q440" i="1"/>
  <c r="Q435" i="5" s="1"/>
  <c r="O440" i="1"/>
  <c r="O435" i="5" s="1"/>
  <c r="N440" i="1"/>
  <c r="T492" i="1" l="1"/>
  <c r="T487" i="5" s="1"/>
  <c r="Y596" i="1"/>
  <c r="N435" i="5"/>
  <c r="Z597" i="1"/>
  <c r="Z592" i="5" s="1"/>
  <c r="Y592" i="5"/>
  <c r="S441" i="1"/>
  <c r="S436" i="5" s="1"/>
  <c r="R441" i="1"/>
  <c r="R436" i="5" s="1"/>
  <c r="U440" i="1"/>
  <c r="U435" i="5" s="1"/>
  <c r="X439" i="1"/>
  <c r="X434" i="5" s="1"/>
  <c r="W439" i="1"/>
  <c r="W434" i="5" s="1"/>
  <c r="V439" i="1"/>
  <c r="V434" i="5" s="1"/>
  <c r="Q439" i="1"/>
  <c r="Q434" i="5" s="1"/>
  <c r="O439" i="1"/>
  <c r="O434" i="5" s="1"/>
  <c r="N439" i="1"/>
  <c r="Y595" i="1" l="1"/>
  <c r="N434" i="5"/>
  <c r="Z596" i="1"/>
  <c r="Z591" i="5" s="1"/>
  <c r="Y591" i="5"/>
  <c r="R440" i="1"/>
  <c r="R435" i="5" s="1"/>
  <c r="T491" i="1"/>
  <c r="T486" i="5" s="1"/>
  <c r="S440" i="1"/>
  <c r="S435" i="5" s="1"/>
  <c r="U439" i="1"/>
  <c r="U434" i="5" s="1"/>
  <c r="O438" i="1"/>
  <c r="O433" i="5" s="1"/>
  <c r="Q438" i="1"/>
  <c r="Q433" i="5" s="1"/>
  <c r="V438" i="1"/>
  <c r="V433" i="5" s="1"/>
  <c r="W438" i="1"/>
  <c r="W433" i="5" s="1"/>
  <c r="X438" i="1"/>
  <c r="X433" i="5" s="1"/>
  <c r="N438" i="1"/>
  <c r="Z595" i="1" l="1"/>
  <c r="Z590" i="5" s="1"/>
  <c r="Y590" i="5"/>
  <c r="T490" i="1"/>
  <c r="T485" i="5" s="1"/>
  <c r="Y594" i="1"/>
  <c r="N433" i="5"/>
  <c r="U438" i="1"/>
  <c r="U433" i="5" s="1"/>
  <c r="S439" i="1"/>
  <c r="S434" i="5" s="1"/>
  <c r="R439" i="1"/>
  <c r="R434" i="5" s="1"/>
  <c r="O437" i="1"/>
  <c r="O432" i="5" s="1"/>
  <c r="Q437" i="1"/>
  <c r="Q432" i="5" s="1"/>
  <c r="V437" i="1"/>
  <c r="V432" i="5" s="1"/>
  <c r="W437" i="1"/>
  <c r="W432" i="5" s="1"/>
  <c r="X437" i="1"/>
  <c r="X432" i="5" s="1"/>
  <c r="N437" i="1"/>
  <c r="Z594" i="1" l="1"/>
  <c r="Z589" i="5" s="1"/>
  <c r="Y589" i="5"/>
  <c r="Y593" i="1"/>
  <c r="N432" i="5"/>
  <c r="S438" i="1"/>
  <c r="S433" i="5" s="1"/>
  <c r="T489" i="1"/>
  <c r="T484" i="5" s="1"/>
  <c r="U437" i="1"/>
  <c r="U432" i="5" s="1"/>
  <c r="R438" i="1"/>
  <c r="R433" i="5" s="1"/>
  <c r="Z593" i="1" l="1"/>
  <c r="Z588" i="5" s="1"/>
  <c r="Y588" i="5"/>
  <c r="O436" i="1"/>
  <c r="O431" i="5" s="1"/>
  <c r="Q436" i="1"/>
  <c r="Q431" i="5" s="1"/>
  <c r="V436" i="1"/>
  <c r="V431" i="5" s="1"/>
  <c r="W436" i="1"/>
  <c r="W431" i="5" s="1"/>
  <c r="X436" i="1"/>
  <c r="X431" i="5" s="1"/>
  <c r="N436" i="1"/>
  <c r="T488" i="1" l="1"/>
  <c r="T483" i="5" s="1"/>
  <c r="Y592" i="1"/>
  <c r="N431" i="5"/>
  <c r="U436" i="1"/>
  <c r="U431" i="5" s="1"/>
  <c r="R437" i="1"/>
  <c r="R432" i="5" s="1"/>
  <c r="S437" i="1"/>
  <c r="S432" i="5" s="1"/>
  <c r="O435" i="1"/>
  <c r="O430" i="5" s="1"/>
  <c r="Q435" i="1"/>
  <c r="Q430" i="5" s="1"/>
  <c r="V435" i="1"/>
  <c r="V430" i="5" s="1"/>
  <c r="W435" i="1"/>
  <c r="W430" i="5" s="1"/>
  <c r="X435" i="1"/>
  <c r="X430" i="5" s="1"/>
  <c r="N435" i="1"/>
  <c r="Y591" i="1" l="1"/>
  <c r="N430" i="5"/>
  <c r="Z592" i="1"/>
  <c r="Z587" i="5" s="1"/>
  <c r="Y587" i="5"/>
  <c r="S436" i="1"/>
  <c r="S431" i="5" s="1"/>
  <c r="T487" i="1"/>
  <c r="T482" i="5" s="1"/>
  <c r="U435" i="1"/>
  <c r="U430" i="5" s="1"/>
  <c r="R436" i="1"/>
  <c r="R431" i="5" s="1"/>
  <c r="O434" i="1"/>
  <c r="O429" i="5" s="1"/>
  <c r="Q434" i="1"/>
  <c r="Q429" i="5" s="1"/>
  <c r="V434" i="1"/>
  <c r="V429" i="5" s="1"/>
  <c r="W434" i="1"/>
  <c r="W429" i="5" s="1"/>
  <c r="X434" i="1"/>
  <c r="X429" i="5" s="1"/>
  <c r="N434" i="1"/>
  <c r="Z591" i="1" l="1"/>
  <c r="Z586" i="5" s="1"/>
  <c r="Y586" i="5"/>
  <c r="T486" i="1"/>
  <c r="T481" i="5" s="1"/>
  <c r="Y590" i="1"/>
  <c r="N429" i="5"/>
  <c r="U434" i="1"/>
  <c r="U429" i="5" s="1"/>
  <c r="R435" i="1"/>
  <c r="R430" i="5" s="1"/>
  <c r="S435" i="1"/>
  <c r="S430" i="5" s="1"/>
  <c r="O433" i="1"/>
  <c r="O428" i="5" s="1"/>
  <c r="Q433" i="1"/>
  <c r="Q428" i="5" s="1"/>
  <c r="V433" i="1"/>
  <c r="V428" i="5" s="1"/>
  <c r="W433" i="1"/>
  <c r="W428" i="5" s="1"/>
  <c r="X433" i="1"/>
  <c r="X428" i="5" s="1"/>
  <c r="N433" i="1"/>
  <c r="Z590" i="1" l="1"/>
  <c r="Z585" i="5" s="1"/>
  <c r="Y585" i="5"/>
  <c r="S434" i="1"/>
  <c r="S429" i="5" s="1"/>
  <c r="Y589" i="1"/>
  <c r="N428" i="5"/>
  <c r="R434" i="1"/>
  <c r="R429" i="5" s="1"/>
  <c r="T485" i="1"/>
  <c r="T480" i="5" s="1"/>
  <c r="U433" i="1"/>
  <c r="U428" i="5" s="1"/>
  <c r="O432" i="1"/>
  <c r="O427" i="5" s="1"/>
  <c r="Q432" i="1"/>
  <c r="Q427" i="5" s="1"/>
  <c r="V432" i="1"/>
  <c r="V427" i="5" s="1"/>
  <c r="W432" i="1"/>
  <c r="W427" i="5" s="1"/>
  <c r="X432" i="1"/>
  <c r="X427" i="5" s="1"/>
  <c r="N432" i="1"/>
  <c r="O431" i="1"/>
  <c r="O426" i="5" s="1"/>
  <c r="Q431" i="1"/>
  <c r="Q426" i="5" s="1"/>
  <c r="V431" i="1"/>
  <c r="V426" i="5" s="1"/>
  <c r="W431" i="1"/>
  <c r="W426" i="5" s="1"/>
  <c r="X431" i="1"/>
  <c r="X426" i="5" s="1"/>
  <c r="N431" i="1"/>
  <c r="O430" i="1"/>
  <c r="O425" i="5" s="1"/>
  <c r="Q430" i="1"/>
  <c r="Q425" i="5" s="1"/>
  <c r="V430" i="1"/>
  <c r="V425" i="5" s="1"/>
  <c r="W430" i="1"/>
  <c r="W425" i="5" s="1"/>
  <c r="X430" i="1"/>
  <c r="X425" i="5" s="1"/>
  <c r="N430" i="1"/>
  <c r="Y587" i="1" l="1"/>
  <c r="N426" i="5"/>
  <c r="Z589" i="1"/>
  <c r="Z584" i="5" s="1"/>
  <c r="Y584" i="5"/>
  <c r="T482" i="1"/>
  <c r="T477" i="5" s="1"/>
  <c r="Y586" i="1"/>
  <c r="N425" i="5"/>
  <c r="Y588" i="1"/>
  <c r="N427" i="5"/>
  <c r="R431" i="1"/>
  <c r="R426" i="5" s="1"/>
  <c r="T483" i="1"/>
  <c r="T478" i="5" s="1"/>
  <c r="S433" i="1"/>
  <c r="S428" i="5" s="1"/>
  <c r="T484" i="1"/>
  <c r="T479" i="5" s="1"/>
  <c r="U432" i="1"/>
  <c r="U427" i="5" s="1"/>
  <c r="U431" i="1"/>
  <c r="U426" i="5" s="1"/>
  <c r="S432" i="1"/>
  <c r="S427" i="5" s="1"/>
  <c r="S431" i="1"/>
  <c r="S426" i="5" s="1"/>
  <c r="R432" i="1"/>
  <c r="R427" i="5" s="1"/>
  <c r="R433" i="1"/>
  <c r="R428" i="5" s="1"/>
  <c r="U430" i="1"/>
  <c r="U425" i="5" s="1"/>
  <c r="O429" i="1"/>
  <c r="O424" i="5" s="1"/>
  <c r="Q429" i="1"/>
  <c r="Q424" i="5" s="1"/>
  <c r="V429" i="1"/>
  <c r="V424" i="5" s="1"/>
  <c r="W429" i="1"/>
  <c r="W424" i="5" s="1"/>
  <c r="X429" i="1"/>
  <c r="X424" i="5" s="1"/>
  <c r="N429" i="1"/>
  <c r="Z588" i="1" l="1"/>
  <c r="Z583" i="5" s="1"/>
  <c r="Y583" i="5"/>
  <c r="Z587" i="1"/>
  <c r="Z582" i="5" s="1"/>
  <c r="Y582" i="5"/>
  <c r="T481" i="1"/>
  <c r="T476" i="5" s="1"/>
  <c r="Y585" i="1"/>
  <c r="N424" i="5"/>
  <c r="Z586" i="1"/>
  <c r="Z581" i="5" s="1"/>
  <c r="Y581" i="5"/>
  <c r="R430" i="1"/>
  <c r="R425" i="5" s="1"/>
  <c r="S430" i="1"/>
  <c r="S425" i="5" s="1"/>
  <c r="U429" i="1"/>
  <c r="U424" i="5" s="1"/>
  <c r="O428" i="1"/>
  <c r="O423" i="5" s="1"/>
  <c r="Q428" i="1"/>
  <c r="Q423" i="5" s="1"/>
  <c r="V428" i="1"/>
  <c r="V423" i="5" s="1"/>
  <c r="W428" i="1"/>
  <c r="W423" i="5" s="1"/>
  <c r="X428" i="1"/>
  <c r="X423" i="5" s="1"/>
  <c r="N428" i="1"/>
  <c r="T480" i="1" l="1"/>
  <c r="T475" i="5" s="1"/>
  <c r="Y584" i="1"/>
  <c r="N423" i="5"/>
  <c r="Z585" i="1"/>
  <c r="Z580" i="5" s="1"/>
  <c r="Y580" i="5"/>
  <c r="R429" i="1"/>
  <c r="R424" i="5" s="1"/>
  <c r="S429" i="1"/>
  <c r="S424" i="5" s="1"/>
  <c r="U428" i="1"/>
  <c r="U423" i="5" s="1"/>
  <c r="O427" i="1"/>
  <c r="O422" i="5" s="1"/>
  <c r="Q427" i="1"/>
  <c r="Q422" i="5" s="1"/>
  <c r="V427" i="1"/>
  <c r="V422" i="5" s="1"/>
  <c r="W427" i="1"/>
  <c r="W422" i="5" s="1"/>
  <c r="X427" i="1"/>
  <c r="X422" i="5" s="1"/>
  <c r="N427" i="1"/>
  <c r="N422" i="5" s="1"/>
  <c r="Y579" i="5" l="1"/>
  <c r="Z584" i="1"/>
  <c r="Z579" i="5" s="1"/>
  <c r="T479" i="1"/>
  <c r="T474" i="5" s="1"/>
  <c r="Y583" i="1"/>
  <c r="S428" i="1"/>
  <c r="S423" i="5" s="1"/>
  <c r="R428" i="1"/>
  <c r="R423" i="5" s="1"/>
  <c r="U427" i="1"/>
  <c r="U422" i="5" s="1"/>
  <c r="O426" i="1"/>
  <c r="O421" i="5" s="1"/>
  <c r="Q426" i="1"/>
  <c r="Q421" i="5" s="1"/>
  <c r="V426" i="1"/>
  <c r="V421" i="5" s="1"/>
  <c r="W426" i="1"/>
  <c r="W421" i="5" s="1"/>
  <c r="X426" i="1"/>
  <c r="X421" i="5" s="1"/>
  <c r="N426" i="1"/>
  <c r="N421" i="5" s="1"/>
  <c r="Z583" i="1" l="1"/>
  <c r="Z578" i="5" s="1"/>
  <c r="Y578" i="5"/>
  <c r="T478" i="1"/>
  <c r="T473" i="5" s="1"/>
  <c r="Y582" i="1"/>
  <c r="S427" i="1"/>
  <c r="S422" i="5" s="1"/>
  <c r="R427" i="1"/>
  <c r="R422" i="5" s="1"/>
  <c r="U426" i="1"/>
  <c r="U421" i="5" s="1"/>
  <c r="O425" i="1"/>
  <c r="O420" i="5" s="1"/>
  <c r="Q425" i="1"/>
  <c r="Q420" i="5" s="1"/>
  <c r="V425" i="1"/>
  <c r="V420" i="5" s="1"/>
  <c r="W425" i="1"/>
  <c r="W420" i="5" s="1"/>
  <c r="X425" i="1"/>
  <c r="X420" i="5" s="1"/>
  <c r="N425" i="1"/>
  <c r="Z582" i="1" l="1"/>
  <c r="Z577" i="5" s="1"/>
  <c r="Y577" i="5"/>
  <c r="Y581" i="1"/>
  <c r="N420" i="5"/>
  <c r="S426" i="1"/>
  <c r="S421" i="5" s="1"/>
  <c r="T477" i="1"/>
  <c r="T472" i="5" s="1"/>
  <c r="R426" i="1"/>
  <c r="R421" i="5" s="1"/>
  <c r="U425" i="1"/>
  <c r="U420" i="5" s="1"/>
  <c r="O424" i="1"/>
  <c r="O419" i="5" s="1"/>
  <c r="Q424" i="1"/>
  <c r="Q419" i="5" s="1"/>
  <c r="V424" i="1"/>
  <c r="V419" i="5" s="1"/>
  <c r="W424" i="1"/>
  <c r="W419" i="5" s="1"/>
  <c r="X424" i="1"/>
  <c r="X419" i="5" s="1"/>
  <c r="N424" i="1"/>
  <c r="Y580" i="1" l="1"/>
  <c r="N419" i="5"/>
  <c r="Z581" i="1"/>
  <c r="Z576" i="5" s="1"/>
  <c r="Y576" i="5"/>
  <c r="U424" i="1"/>
  <c r="U419" i="5" s="1"/>
  <c r="R425" i="1"/>
  <c r="R420" i="5" s="1"/>
  <c r="T476" i="1"/>
  <c r="T471" i="5" s="1"/>
  <c r="S425" i="1"/>
  <c r="S420" i="5" s="1"/>
  <c r="O423" i="1"/>
  <c r="O418" i="5" s="1"/>
  <c r="Q423" i="1"/>
  <c r="Q418" i="5" s="1"/>
  <c r="V423" i="1"/>
  <c r="V418" i="5" s="1"/>
  <c r="W423" i="1"/>
  <c r="W418" i="5" s="1"/>
  <c r="X423" i="1"/>
  <c r="X418" i="5" s="1"/>
  <c r="N423" i="1"/>
  <c r="Y579" i="1" l="1"/>
  <c r="N418" i="5"/>
  <c r="Z580" i="1"/>
  <c r="Z575" i="5" s="1"/>
  <c r="Y575" i="5"/>
  <c r="S424" i="1"/>
  <c r="S419" i="5" s="1"/>
  <c r="T475" i="1"/>
  <c r="T470" i="5" s="1"/>
  <c r="R424" i="1"/>
  <c r="R419" i="5" s="1"/>
  <c r="U423" i="1"/>
  <c r="U418" i="5" s="1"/>
  <c r="O422" i="1"/>
  <c r="O417" i="5" s="1"/>
  <c r="Q422" i="1"/>
  <c r="Q417" i="5" s="1"/>
  <c r="V422" i="1"/>
  <c r="V417" i="5" s="1"/>
  <c r="W422" i="1"/>
  <c r="W417" i="5" s="1"/>
  <c r="X422" i="1"/>
  <c r="X417" i="5" s="1"/>
  <c r="N422" i="1"/>
  <c r="Y578" i="1" l="1"/>
  <c r="N417" i="5"/>
  <c r="Z579" i="1"/>
  <c r="Z574" i="5" s="1"/>
  <c r="Y574" i="5"/>
  <c r="U422" i="1"/>
  <c r="U417" i="5" s="1"/>
  <c r="R423" i="1"/>
  <c r="R418" i="5" s="1"/>
  <c r="T474" i="1"/>
  <c r="T469" i="5" s="1"/>
  <c r="S423" i="1"/>
  <c r="S418" i="5" s="1"/>
  <c r="O421" i="1"/>
  <c r="O416" i="5" s="1"/>
  <c r="Q421" i="1"/>
  <c r="Q416" i="5" s="1"/>
  <c r="V421" i="1"/>
  <c r="V416" i="5" s="1"/>
  <c r="W421" i="1"/>
  <c r="W416" i="5" s="1"/>
  <c r="X421" i="1"/>
  <c r="X416" i="5" s="1"/>
  <c r="N421" i="1"/>
  <c r="Y577" i="1" l="1"/>
  <c r="N416" i="5"/>
  <c r="Z578" i="1"/>
  <c r="Z573" i="5" s="1"/>
  <c r="Y573" i="5"/>
  <c r="S422" i="1"/>
  <c r="S417" i="5" s="1"/>
  <c r="T473" i="1"/>
  <c r="T468" i="5" s="1"/>
  <c r="U421" i="1"/>
  <c r="U416" i="5" s="1"/>
  <c r="R422" i="1"/>
  <c r="R417" i="5" s="1"/>
  <c r="O420" i="1"/>
  <c r="O415" i="5" s="1"/>
  <c r="Q420" i="1"/>
  <c r="Q415" i="5" s="1"/>
  <c r="V420" i="1"/>
  <c r="V415" i="5" s="1"/>
  <c r="W420" i="1"/>
  <c r="W415" i="5" s="1"/>
  <c r="X420" i="1"/>
  <c r="X415" i="5" s="1"/>
  <c r="N420" i="1"/>
  <c r="N415" i="5" s="1"/>
  <c r="Z577" i="1" l="1"/>
  <c r="Z572" i="5" s="1"/>
  <c r="Y572" i="5"/>
  <c r="T472" i="1"/>
  <c r="T467" i="5" s="1"/>
  <c r="Y576" i="1"/>
  <c r="U420" i="1"/>
  <c r="U415" i="5" s="1"/>
  <c r="R421" i="1"/>
  <c r="R416" i="5" s="1"/>
  <c r="S421" i="1"/>
  <c r="S416" i="5" s="1"/>
  <c r="O419" i="1"/>
  <c r="O414" i="5" s="1"/>
  <c r="Q419" i="1"/>
  <c r="Q414" i="5" s="1"/>
  <c r="V419" i="1"/>
  <c r="V414" i="5" s="1"/>
  <c r="W419" i="1"/>
  <c r="W414" i="5" s="1"/>
  <c r="X419" i="1"/>
  <c r="X414" i="5" s="1"/>
  <c r="N419" i="1"/>
  <c r="Z576" i="1" l="1"/>
  <c r="Z571" i="5" s="1"/>
  <c r="Y571" i="5"/>
  <c r="Y575" i="1"/>
  <c r="N414" i="5"/>
  <c r="R420" i="1"/>
  <c r="R415" i="5" s="1"/>
  <c r="T471" i="1"/>
  <c r="T466" i="5" s="1"/>
  <c r="S420" i="1"/>
  <c r="S415" i="5" s="1"/>
  <c r="U419" i="1"/>
  <c r="U414" i="5" s="1"/>
  <c r="O418" i="1"/>
  <c r="O413" i="5" s="1"/>
  <c r="Q418" i="1"/>
  <c r="Q413" i="5" s="1"/>
  <c r="V418" i="1"/>
  <c r="V413" i="5" s="1"/>
  <c r="W418" i="1"/>
  <c r="W413" i="5" s="1"/>
  <c r="X418" i="1"/>
  <c r="X413" i="5" s="1"/>
  <c r="N418" i="1"/>
  <c r="Z575" i="1" l="1"/>
  <c r="Z570" i="5" s="1"/>
  <c r="Y570" i="5"/>
  <c r="Y574" i="1"/>
  <c r="N413" i="5"/>
  <c r="S419" i="1"/>
  <c r="S414" i="5" s="1"/>
  <c r="T470" i="1"/>
  <c r="T465" i="5" s="1"/>
  <c r="U418" i="1"/>
  <c r="U413" i="5" s="1"/>
  <c r="R419" i="1"/>
  <c r="R414" i="5" s="1"/>
  <c r="O417" i="1"/>
  <c r="O412" i="5" s="1"/>
  <c r="Q417" i="1"/>
  <c r="Q412" i="5" s="1"/>
  <c r="V417" i="1"/>
  <c r="V412" i="5" s="1"/>
  <c r="W417" i="1"/>
  <c r="W412" i="5" s="1"/>
  <c r="X417" i="1"/>
  <c r="X412" i="5" s="1"/>
  <c r="N417" i="1"/>
  <c r="Z574" i="1" l="1"/>
  <c r="Z569" i="5" s="1"/>
  <c r="Y569" i="5"/>
  <c r="Y573" i="1"/>
  <c r="N412" i="5"/>
  <c r="S418" i="1"/>
  <c r="S413" i="5" s="1"/>
  <c r="T469" i="1"/>
  <c r="T464" i="5" s="1"/>
  <c r="R418" i="1"/>
  <c r="R413" i="5" s="1"/>
  <c r="U417" i="1"/>
  <c r="U412" i="5" s="1"/>
  <c r="O416" i="1"/>
  <c r="O411" i="5" s="1"/>
  <c r="Q416" i="1"/>
  <c r="Q411" i="5" s="1"/>
  <c r="V416" i="1"/>
  <c r="V411" i="5" s="1"/>
  <c r="W416" i="1"/>
  <c r="W411" i="5" s="1"/>
  <c r="X416" i="1"/>
  <c r="X411" i="5" s="1"/>
  <c r="O415" i="1"/>
  <c r="O410" i="5" s="1"/>
  <c r="Q415" i="1"/>
  <c r="Q410" i="5" s="1"/>
  <c r="V415" i="1"/>
  <c r="V410" i="5" s="1"/>
  <c r="W415" i="1"/>
  <c r="W410" i="5" s="1"/>
  <c r="X415" i="1"/>
  <c r="X410" i="5" s="1"/>
  <c r="N416" i="1"/>
  <c r="N411" i="5" s="1"/>
  <c r="Z573" i="1" l="1"/>
  <c r="Z568" i="5" s="1"/>
  <c r="Y568" i="5"/>
  <c r="T468" i="1"/>
  <c r="T463" i="5" s="1"/>
  <c r="Y572" i="1"/>
  <c r="U416" i="1"/>
  <c r="U411" i="5" s="1"/>
  <c r="S417" i="1"/>
  <c r="S412" i="5" s="1"/>
  <c r="R417" i="1"/>
  <c r="R412" i="5" s="1"/>
  <c r="N415" i="1"/>
  <c r="Z572" i="1" l="1"/>
  <c r="Z567" i="5" s="1"/>
  <c r="Y567" i="5"/>
  <c r="Y571" i="1"/>
  <c r="N410" i="5"/>
  <c r="S416" i="1"/>
  <c r="S411" i="5" s="1"/>
  <c r="T467" i="1"/>
  <c r="T462" i="5" s="1"/>
  <c r="U415" i="1"/>
  <c r="U410" i="5" s="1"/>
  <c r="R416" i="1"/>
  <c r="R411" i="5" s="1"/>
  <c r="O414" i="1"/>
  <c r="O409" i="5" s="1"/>
  <c r="Q414" i="1"/>
  <c r="Q409" i="5" s="1"/>
  <c r="V414" i="1"/>
  <c r="V409" i="5" s="1"/>
  <c r="W414" i="1"/>
  <c r="W409" i="5" s="1"/>
  <c r="X414" i="1"/>
  <c r="X409" i="5" s="1"/>
  <c r="N414" i="1"/>
  <c r="U414" i="1" s="1"/>
  <c r="U409" i="5" s="1"/>
  <c r="Z571" i="1" l="1"/>
  <c r="Z566" i="5" s="1"/>
  <c r="Y566" i="5"/>
  <c r="Y570" i="1"/>
  <c r="N409" i="5"/>
  <c r="R415" i="1"/>
  <c r="R410" i="5" s="1"/>
  <c r="T466" i="1"/>
  <c r="T461" i="5" s="1"/>
  <c r="S415" i="1"/>
  <c r="S410" i="5" s="1"/>
  <c r="O413" i="1"/>
  <c r="O408" i="5" s="1"/>
  <c r="Q413" i="1"/>
  <c r="Q408" i="5" s="1"/>
  <c r="V413" i="1"/>
  <c r="V408" i="5" s="1"/>
  <c r="W413" i="1"/>
  <c r="W408" i="5" s="1"/>
  <c r="X413" i="1"/>
  <c r="X408" i="5" s="1"/>
  <c r="N413" i="1"/>
  <c r="Z570" i="1" l="1"/>
  <c r="Z565" i="5" s="1"/>
  <c r="Y565" i="5"/>
  <c r="Y569" i="1"/>
  <c r="N408" i="5"/>
  <c r="R414" i="1"/>
  <c r="R409" i="5" s="1"/>
  <c r="T465" i="1"/>
  <c r="T460" i="5" s="1"/>
  <c r="S414" i="1"/>
  <c r="S409" i="5" s="1"/>
  <c r="U413" i="1"/>
  <c r="U408" i="5" s="1"/>
  <c r="O412" i="1"/>
  <c r="O407" i="5" s="1"/>
  <c r="Q412" i="1"/>
  <c r="Q407" i="5" s="1"/>
  <c r="V412" i="1"/>
  <c r="V407" i="5" s="1"/>
  <c r="W412" i="1"/>
  <c r="W407" i="5" s="1"/>
  <c r="X412" i="1"/>
  <c r="X407" i="5" s="1"/>
  <c r="N412" i="1"/>
  <c r="Y568" i="1" l="1"/>
  <c r="N407" i="5"/>
  <c r="Z569" i="1"/>
  <c r="Z564" i="5" s="1"/>
  <c r="Y564" i="5"/>
  <c r="U412" i="1"/>
  <c r="U407" i="5" s="1"/>
  <c r="S413" i="1"/>
  <c r="S408" i="5" s="1"/>
  <c r="T464" i="1"/>
  <c r="T459" i="5" s="1"/>
  <c r="R413" i="1"/>
  <c r="R408" i="5" s="1"/>
  <c r="O411" i="1"/>
  <c r="O406" i="5" s="1"/>
  <c r="Q411" i="1"/>
  <c r="Q406" i="5" s="1"/>
  <c r="V411" i="1"/>
  <c r="V406" i="5" s="1"/>
  <c r="W411" i="1"/>
  <c r="W406" i="5" s="1"/>
  <c r="X411" i="1"/>
  <c r="X406" i="5" s="1"/>
  <c r="N411" i="1"/>
  <c r="Y567" i="1" l="1"/>
  <c r="N406" i="5"/>
  <c r="Z568" i="1"/>
  <c r="Z563" i="5" s="1"/>
  <c r="Y563" i="5"/>
  <c r="R412" i="1"/>
  <c r="R407" i="5" s="1"/>
  <c r="T463" i="1"/>
  <c r="T458" i="5" s="1"/>
  <c r="U411" i="1"/>
  <c r="U406" i="5" s="1"/>
  <c r="S412" i="1"/>
  <c r="S407" i="5" s="1"/>
  <c r="O410" i="1"/>
  <c r="O405" i="5" s="1"/>
  <c r="Q410" i="1"/>
  <c r="Q405" i="5" s="1"/>
  <c r="V410" i="1"/>
  <c r="V405" i="5" s="1"/>
  <c r="W410" i="1"/>
  <c r="W405" i="5" s="1"/>
  <c r="X410" i="1"/>
  <c r="X405" i="5" s="1"/>
  <c r="N410" i="1"/>
  <c r="Y566" i="1" l="1"/>
  <c r="N405" i="5"/>
  <c r="Z567" i="1"/>
  <c r="Z562" i="5" s="1"/>
  <c r="Y562" i="5"/>
  <c r="R411" i="1"/>
  <c r="R406" i="5" s="1"/>
  <c r="T462" i="1"/>
  <c r="T457" i="5" s="1"/>
  <c r="S411" i="1"/>
  <c r="S406" i="5" s="1"/>
  <c r="U410" i="1"/>
  <c r="U405" i="5" s="1"/>
  <c r="O409" i="1"/>
  <c r="O404" i="5" s="1"/>
  <c r="Q409" i="1"/>
  <c r="Q404" i="5" s="1"/>
  <c r="V409" i="1"/>
  <c r="V404" i="5" s="1"/>
  <c r="W409" i="1"/>
  <c r="W404" i="5" s="1"/>
  <c r="X409" i="1"/>
  <c r="X404" i="5" s="1"/>
  <c r="N409" i="1"/>
  <c r="N404" i="5" s="1"/>
  <c r="Z566" i="1" l="1"/>
  <c r="Z561" i="5" s="1"/>
  <c r="Y561" i="5"/>
  <c r="T461" i="1"/>
  <c r="T456" i="5" s="1"/>
  <c r="Y565" i="1"/>
  <c r="U409" i="1"/>
  <c r="U404" i="5" s="1"/>
  <c r="R410" i="1"/>
  <c r="R405" i="5" s="1"/>
  <c r="S410" i="1"/>
  <c r="S405" i="5" s="1"/>
  <c r="O408" i="1"/>
  <c r="O403" i="5" s="1"/>
  <c r="Q408" i="1"/>
  <c r="Q403" i="5" s="1"/>
  <c r="V408" i="1"/>
  <c r="V403" i="5" s="1"/>
  <c r="W408" i="1"/>
  <c r="W403" i="5" s="1"/>
  <c r="X408" i="1"/>
  <c r="X403" i="5" s="1"/>
  <c r="N408" i="1"/>
  <c r="Y564" i="1" l="1"/>
  <c r="N403" i="5"/>
  <c r="Z565" i="1"/>
  <c r="Z560" i="5" s="1"/>
  <c r="Y560" i="5"/>
  <c r="R409" i="1"/>
  <c r="R404" i="5" s="1"/>
  <c r="T460" i="1"/>
  <c r="T455" i="5" s="1"/>
  <c r="S409" i="1"/>
  <c r="S404" i="5" s="1"/>
  <c r="U408" i="1"/>
  <c r="U403" i="5" s="1"/>
  <c r="X407" i="1"/>
  <c r="X402" i="5" s="1"/>
  <c r="W407" i="1"/>
  <c r="W402" i="5" s="1"/>
  <c r="V407" i="1"/>
  <c r="V402" i="5" s="1"/>
  <c r="Q407" i="1"/>
  <c r="Q402" i="5" s="1"/>
  <c r="O407" i="1"/>
  <c r="O402" i="5" s="1"/>
  <c r="N407" i="1"/>
  <c r="N402" i="5" s="1"/>
  <c r="Z564" i="1" l="1"/>
  <c r="Z559" i="5" s="1"/>
  <c r="Y559" i="5"/>
  <c r="T459" i="1"/>
  <c r="T454" i="5" s="1"/>
  <c r="Y563" i="1"/>
  <c r="R408" i="1"/>
  <c r="R403" i="5" s="1"/>
  <c r="S408" i="1"/>
  <c r="S403" i="5" s="1"/>
  <c r="U407" i="1"/>
  <c r="U402" i="5" s="1"/>
  <c r="O406" i="1"/>
  <c r="O401" i="5" s="1"/>
  <c r="Q406" i="1"/>
  <c r="Q401" i="5" s="1"/>
  <c r="V406" i="1"/>
  <c r="V401" i="5" s="1"/>
  <c r="W406" i="1"/>
  <c r="W401" i="5" s="1"/>
  <c r="X406" i="1"/>
  <c r="X401" i="5" s="1"/>
  <c r="N406" i="1"/>
  <c r="N401" i="5" s="1"/>
  <c r="Z563" i="1" l="1"/>
  <c r="Z558" i="5" s="1"/>
  <c r="Y558" i="5"/>
  <c r="T458" i="1"/>
  <c r="T453" i="5" s="1"/>
  <c r="Y562" i="1"/>
  <c r="S407" i="1"/>
  <c r="S402" i="5" s="1"/>
  <c r="R407" i="1"/>
  <c r="R402" i="5" s="1"/>
  <c r="U406" i="1"/>
  <c r="U401" i="5" s="1"/>
  <c r="O405" i="1"/>
  <c r="O400" i="5" s="1"/>
  <c r="Q405" i="1"/>
  <c r="Q400" i="5" s="1"/>
  <c r="V405" i="1"/>
  <c r="V400" i="5" s="1"/>
  <c r="W405" i="1"/>
  <c r="W400" i="5" s="1"/>
  <c r="X405" i="1"/>
  <c r="X400" i="5" s="1"/>
  <c r="N405" i="1"/>
  <c r="Y561" i="1" l="1"/>
  <c r="N400" i="5"/>
  <c r="Z562" i="1"/>
  <c r="Z557" i="5" s="1"/>
  <c r="Y557" i="5"/>
  <c r="S406" i="1"/>
  <c r="S401" i="5" s="1"/>
  <c r="T457" i="1"/>
  <c r="T452" i="5" s="1"/>
  <c r="U405" i="1"/>
  <c r="U400" i="5" s="1"/>
  <c r="R406" i="1"/>
  <c r="R401" i="5" s="1"/>
  <c r="O404" i="1"/>
  <c r="O399" i="5" s="1"/>
  <c r="Q404" i="1"/>
  <c r="Q399" i="5" s="1"/>
  <c r="V404" i="1"/>
  <c r="V399" i="5" s="1"/>
  <c r="W404" i="1"/>
  <c r="W399" i="5" s="1"/>
  <c r="X404" i="1"/>
  <c r="X399" i="5" s="1"/>
  <c r="N404" i="1"/>
  <c r="Y560" i="1" l="1"/>
  <c r="N399" i="5"/>
  <c r="Z561" i="1"/>
  <c r="Z556" i="5" s="1"/>
  <c r="Y556" i="5"/>
  <c r="S405" i="1"/>
  <c r="S400" i="5" s="1"/>
  <c r="T456" i="1"/>
  <c r="T451" i="5" s="1"/>
  <c r="U404" i="1"/>
  <c r="U399" i="5" s="1"/>
  <c r="R405" i="1"/>
  <c r="R400" i="5" s="1"/>
  <c r="Z560" i="1" l="1"/>
  <c r="Z555" i="5" s="1"/>
  <c r="Y555" i="5"/>
  <c r="O403" i="1"/>
  <c r="O398" i="5" s="1"/>
  <c r="Q403" i="1"/>
  <c r="Q398" i="5" s="1"/>
  <c r="V403" i="1"/>
  <c r="V398" i="5" s="1"/>
  <c r="W403" i="1"/>
  <c r="W398" i="5" s="1"/>
  <c r="X403" i="1"/>
  <c r="X398" i="5" s="1"/>
  <c r="N403" i="1"/>
  <c r="N398" i="5" s="1"/>
  <c r="T455" i="1" l="1"/>
  <c r="T450" i="5" s="1"/>
  <c r="Y559" i="1"/>
  <c r="U403" i="1"/>
  <c r="U398" i="5" s="1"/>
  <c r="S404" i="1"/>
  <c r="S399" i="5" s="1"/>
  <c r="R404" i="1"/>
  <c r="R399" i="5" s="1"/>
  <c r="O402" i="1"/>
  <c r="O397" i="5" s="1"/>
  <c r="Q402" i="1"/>
  <c r="Q397" i="5" s="1"/>
  <c r="V402" i="1"/>
  <c r="V397" i="5" s="1"/>
  <c r="W402" i="1"/>
  <c r="W397" i="5" s="1"/>
  <c r="X402" i="1"/>
  <c r="X397" i="5" s="1"/>
  <c r="N402" i="1"/>
  <c r="N397" i="5" s="1"/>
  <c r="Z559" i="1" l="1"/>
  <c r="Z554" i="5" s="1"/>
  <c r="Y554" i="5"/>
  <c r="T454" i="1"/>
  <c r="T449" i="5" s="1"/>
  <c r="Y558" i="1"/>
  <c r="R403" i="1"/>
  <c r="R398" i="5" s="1"/>
  <c r="S403" i="1"/>
  <c r="S398" i="5" s="1"/>
  <c r="U402" i="1"/>
  <c r="U397" i="5" s="1"/>
  <c r="O401" i="1"/>
  <c r="O396" i="5" s="1"/>
  <c r="Q401" i="1"/>
  <c r="Q396" i="5" s="1"/>
  <c r="V401" i="1"/>
  <c r="V396" i="5" s="1"/>
  <c r="W401" i="1"/>
  <c r="W396" i="5" s="1"/>
  <c r="X401" i="1"/>
  <c r="X396" i="5" s="1"/>
  <c r="N401" i="1"/>
  <c r="N396" i="5" s="1"/>
  <c r="Z558" i="1" l="1"/>
  <c r="Z553" i="5" s="1"/>
  <c r="Y553" i="5"/>
  <c r="T453" i="1"/>
  <c r="T448" i="5" s="1"/>
  <c r="Y557" i="1"/>
  <c r="S402" i="1"/>
  <c r="S397" i="5" s="1"/>
  <c r="U401" i="1"/>
  <c r="U396" i="5" s="1"/>
  <c r="R402" i="1"/>
  <c r="R397" i="5" s="1"/>
  <c r="O400" i="1"/>
  <c r="O395" i="5" s="1"/>
  <c r="Q400" i="1"/>
  <c r="Q395" i="5" s="1"/>
  <c r="V400" i="1"/>
  <c r="V395" i="5" s="1"/>
  <c r="W400" i="1"/>
  <c r="W395" i="5" s="1"/>
  <c r="X400" i="1"/>
  <c r="X395" i="5" s="1"/>
  <c r="N400" i="1"/>
  <c r="Z557" i="1" l="1"/>
  <c r="Z552" i="5" s="1"/>
  <c r="Y552" i="5"/>
  <c r="Y556" i="1"/>
  <c r="N395" i="5"/>
  <c r="R401" i="1"/>
  <c r="R396" i="5" s="1"/>
  <c r="T452" i="1"/>
  <c r="T447" i="5" s="1"/>
  <c r="U400" i="1"/>
  <c r="U395" i="5" s="1"/>
  <c r="S401" i="1"/>
  <c r="S396" i="5" s="1"/>
  <c r="X399" i="1"/>
  <c r="X394" i="5" s="1"/>
  <c r="W399" i="1"/>
  <c r="W394" i="5" s="1"/>
  <c r="V399" i="1"/>
  <c r="V394" i="5" s="1"/>
  <c r="O399" i="1"/>
  <c r="O394" i="5" s="1"/>
  <c r="Q399" i="1"/>
  <c r="Q394" i="5" s="1"/>
  <c r="N399" i="1"/>
  <c r="Z556" i="1" l="1"/>
  <c r="Z551" i="5" s="1"/>
  <c r="Y551" i="5"/>
  <c r="Y555" i="1"/>
  <c r="N394" i="5"/>
  <c r="U399" i="1"/>
  <c r="U394" i="5" s="1"/>
  <c r="R400" i="1"/>
  <c r="R395" i="5" s="1"/>
  <c r="T451" i="1"/>
  <c r="T446" i="5" s="1"/>
  <c r="S400" i="1"/>
  <c r="S395" i="5" s="1"/>
  <c r="Z555" i="1" l="1"/>
  <c r="Z550" i="5" s="1"/>
  <c r="Y550" i="5"/>
  <c r="O398" i="1"/>
  <c r="O393" i="5" s="1"/>
  <c r="P398" i="1"/>
  <c r="P393" i="5" s="1"/>
  <c r="Q398" i="1"/>
  <c r="Q393" i="5" s="1"/>
  <c r="V398" i="1"/>
  <c r="V393" i="5" s="1"/>
  <c r="W398" i="1"/>
  <c r="W393" i="5" s="1"/>
  <c r="X398" i="1"/>
  <c r="X393" i="5" s="1"/>
  <c r="N398" i="1"/>
  <c r="N393" i="5" s="1"/>
  <c r="T450" i="1" l="1"/>
  <c r="T445" i="5" s="1"/>
  <c r="Y554" i="1"/>
  <c r="U398" i="1"/>
  <c r="U393" i="5" s="1"/>
  <c r="S399" i="1"/>
  <c r="S394" i="5" s="1"/>
  <c r="R399" i="1"/>
  <c r="R394" i="5" s="1"/>
  <c r="O397" i="1"/>
  <c r="O392" i="5" s="1"/>
  <c r="P397" i="1"/>
  <c r="P392" i="5" s="1"/>
  <c r="Q397" i="1"/>
  <c r="Q392" i="5" s="1"/>
  <c r="V397" i="1"/>
  <c r="V392" i="5" s="1"/>
  <c r="W397" i="1"/>
  <c r="W392" i="5" s="1"/>
  <c r="X397" i="1"/>
  <c r="X392" i="5" s="1"/>
  <c r="N397" i="1"/>
  <c r="Y553" i="1" l="1"/>
  <c r="N392" i="5"/>
  <c r="Z554" i="1"/>
  <c r="Z549" i="5" s="1"/>
  <c r="Y549" i="5"/>
  <c r="T449" i="1"/>
  <c r="T444" i="5" s="1"/>
  <c r="S398" i="1"/>
  <c r="S393" i="5" s="1"/>
  <c r="U397" i="1"/>
  <c r="U392" i="5" s="1"/>
  <c r="R398" i="1"/>
  <c r="R393" i="5" s="1"/>
  <c r="O396" i="1"/>
  <c r="O391" i="5" s="1"/>
  <c r="P396" i="1"/>
  <c r="P391" i="5" s="1"/>
  <c r="Q396" i="1"/>
  <c r="Q391" i="5" s="1"/>
  <c r="V396" i="1"/>
  <c r="V391" i="5" s="1"/>
  <c r="W396" i="1"/>
  <c r="W391" i="5" s="1"/>
  <c r="X396" i="1"/>
  <c r="X391" i="5" s="1"/>
  <c r="N396" i="1"/>
  <c r="N391" i="5" s="1"/>
  <c r="Z553" i="1" l="1"/>
  <c r="Z548" i="5" s="1"/>
  <c r="Y548" i="5"/>
  <c r="T448" i="1"/>
  <c r="T443" i="5" s="1"/>
  <c r="Y552" i="1"/>
  <c r="S397" i="1"/>
  <c r="S392" i="5" s="1"/>
  <c r="U396" i="1"/>
  <c r="U391" i="5" s="1"/>
  <c r="R397" i="1"/>
  <c r="R392" i="5" s="1"/>
  <c r="O395" i="1"/>
  <c r="O390" i="5" s="1"/>
  <c r="P395" i="1"/>
  <c r="P390" i="5" s="1"/>
  <c r="Q395" i="1"/>
  <c r="Q390" i="5" s="1"/>
  <c r="V395" i="1"/>
  <c r="V390" i="5" s="1"/>
  <c r="W395" i="1"/>
  <c r="W390" i="5" s="1"/>
  <c r="X395" i="1"/>
  <c r="X390" i="5" s="1"/>
  <c r="N395" i="1"/>
  <c r="N390" i="5" s="1"/>
  <c r="Z552" i="1" l="1"/>
  <c r="Z547" i="5" s="1"/>
  <c r="Y547" i="5"/>
  <c r="T447" i="1"/>
  <c r="T442" i="5" s="1"/>
  <c r="Y551" i="1"/>
  <c r="U395" i="1"/>
  <c r="U390" i="5" s="1"/>
  <c r="R396" i="1"/>
  <c r="R391" i="5" s="1"/>
  <c r="S396" i="1"/>
  <c r="S391" i="5" s="1"/>
  <c r="O394" i="1"/>
  <c r="O389" i="5" s="1"/>
  <c r="P394" i="1"/>
  <c r="P389" i="5" s="1"/>
  <c r="Q394" i="1"/>
  <c r="Q389" i="5" s="1"/>
  <c r="V394" i="1"/>
  <c r="V389" i="5" s="1"/>
  <c r="W394" i="1"/>
  <c r="W389" i="5" s="1"/>
  <c r="X394" i="1"/>
  <c r="X389" i="5" s="1"/>
  <c r="N394" i="1"/>
  <c r="N389" i="5" s="1"/>
  <c r="Z551" i="1" l="1"/>
  <c r="Z546" i="5" s="1"/>
  <c r="Y546" i="5"/>
  <c r="T446" i="1"/>
  <c r="T441" i="5" s="1"/>
  <c r="Y550" i="1"/>
  <c r="R395" i="1"/>
  <c r="R390" i="5" s="1"/>
  <c r="U394" i="1"/>
  <c r="U389" i="5" s="1"/>
  <c r="S395" i="1"/>
  <c r="S390" i="5" s="1"/>
  <c r="O393" i="1"/>
  <c r="O388" i="5" s="1"/>
  <c r="P393" i="1"/>
  <c r="P388" i="5" s="1"/>
  <c r="Q393" i="1"/>
  <c r="Q388" i="5" s="1"/>
  <c r="V393" i="1"/>
  <c r="V388" i="5" s="1"/>
  <c r="W393" i="1"/>
  <c r="W388" i="5" s="1"/>
  <c r="X393" i="1"/>
  <c r="X388" i="5" s="1"/>
  <c r="N393" i="1"/>
  <c r="N388" i="5" s="1"/>
  <c r="Z550" i="1" l="1"/>
  <c r="Z545" i="5" s="1"/>
  <c r="Y545" i="5"/>
  <c r="T445" i="1"/>
  <c r="T440" i="5" s="1"/>
  <c r="Y549" i="1"/>
  <c r="S394" i="1"/>
  <c r="S389" i="5" s="1"/>
  <c r="R394" i="1"/>
  <c r="R389" i="5" s="1"/>
  <c r="U393" i="1"/>
  <c r="U388" i="5" s="1"/>
  <c r="O392" i="1"/>
  <c r="O387" i="5" s="1"/>
  <c r="P392" i="1"/>
  <c r="P387" i="5" s="1"/>
  <c r="Q392" i="1"/>
  <c r="Q387" i="5" s="1"/>
  <c r="V392" i="1"/>
  <c r="V387" i="5" s="1"/>
  <c r="W392" i="1"/>
  <c r="W387" i="5" s="1"/>
  <c r="X392" i="1"/>
  <c r="X387" i="5" s="1"/>
  <c r="N392" i="1"/>
  <c r="N387" i="5" s="1"/>
  <c r="Z549" i="1" l="1"/>
  <c r="Z544" i="5" s="1"/>
  <c r="Y544" i="5"/>
  <c r="T444" i="1"/>
  <c r="T439" i="5" s="1"/>
  <c r="Y548" i="1"/>
  <c r="U392" i="1"/>
  <c r="U387" i="5" s="1"/>
  <c r="R393" i="1"/>
  <c r="R388" i="5" s="1"/>
  <c r="S393" i="1"/>
  <c r="S388" i="5" s="1"/>
  <c r="O391" i="1"/>
  <c r="O386" i="5" s="1"/>
  <c r="P391" i="1"/>
  <c r="P386" i="5" s="1"/>
  <c r="Q391" i="1"/>
  <c r="Q386" i="5" s="1"/>
  <c r="V391" i="1"/>
  <c r="V386" i="5" s="1"/>
  <c r="W391" i="1"/>
  <c r="W386" i="5" s="1"/>
  <c r="X391" i="1"/>
  <c r="X386" i="5" s="1"/>
  <c r="N391" i="1"/>
  <c r="N386" i="5" s="1"/>
  <c r="Z548" i="1" l="1"/>
  <c r="Z543" i="5" s="1"/>
  <c r="Y543" i="5"/>
  <c r="T443" i="1"/>
  <c r="T438" i="5" s="1"/>
  <c r="Y547" i="1"/>
  <c r="U391" i="1"/>
  <c r="U386" i="5" s="1"/>
  <c r="R392" i="1"/>
  <c r="R387" i="5" s="1"/>
  <c r="S392" i="1"/>
  <c r="S387" i="5" s="1"/>
  <c r="O390" i="1"/>
  <c r="O385" i="5" s="1"/>
  <c r="P390" i="1"/>
  <c r="P385" i="5" s="1"/>
  <c r="Q390" i="1"/>
  <c r="Q385" i="5" s="1"/>
  <c r="V390" i="1"/>
  <c r="V385" i="5" s="1"/>
  <c r="W390" i="1"/>
  <c r="W385" i="5" s="1"/>
  <c r="X390" i="1"/>
  <c r="X385" i="5" s="1"/>
  <c r="N390" i="1"/>
  <c r="N385" i="5" s="1"/>
  <c r="Z547" i="1" l="1"/>
  <c r="Z542" i="5" s="1"/>
  <c r="Y542" i="5"/>
  <c r="T442" i="1"/>
  <c r="T437" i="5" s="1"/>
  <c r="Y546" i="1"/>
  <c r="S391" i="1"/>
  <c r="S386" i="5" s="1"/>
  <c r="R391" i="1"/>
  <c r="R386" i="5" s="1"/>
  <c r="U390" i="1"/>
  <c r="U385" i="5" s="1"/>
  <c r="O389" i="1"/>
  <c r="O384" i="5" s="1"/>
  <c r="P389" i="1"/>
  <c r="P384" i="5" s="1"/>
  <c r="Q389" i="1"/>
  <c r="Q384" i="5" s="1"/>
  <c r="V389" i="1"/>
  <c r="V384" i="5" s="1"/>
  <c r="W389" i="1"/>
  <c r="W384" i="5" s="1"/>
  <c r="X389" i="1"/>
  <c r="X384" i="5" s="1"/>
  <c r="N389" i="1"/>
  <c r="N384" i="5" s="1"/>
  <c r="Z546" i="1" l="1"/>
  <c r="Z541" i="5" s="1"/>
  <c r="Y541" i="5"/>
  <c r="T441" i="1"/>
  <c r="T436" i="5" s="1"/>
  <c r="Y545" i="1"/>
  <c r="S390" i="1"/>
  <c r="S385" i="5" s="1"/>
  <c r="U389" i="1"/>
  <c r="U384" i="5" s="1"/>
  <c r="R390" i="1"/>
  <c r="R385" i="5" s="1"/>
  <c r="O388" i="1"/>
  <c r="O383" i="5" s="1"/>
  <c r="P388" i="1"/>
  <c r="P383" i="5" s="1"/>
  <c r="Q388" i="1"/>
  <c r="Q383" i="5" s="1"/>
  <c r="V388" i="1"/>
  <c r="V383" i="5" s="1"/>
  <c r="W388" i="1"/>
  <c r="W383" i="5" s="1"/>
  <c r="X388" i="1"/>
  <c r="X383" i="5" s="1"/>
  <c r="N388" i="1"/>
  <c r="N383" i="5" s="1"/>
  <c r="Z545" i="1" l="1"/>
  <c r="Z540" i="5" s="1"/>
  <c r="Y540" i="5"/>
  <c r="T440" i="1"/>
  <c r="T435" i="5" s="1"/>
  <c r="Y544" i="1"/>
  <c r="U388" i="1"/>
  <c r="U383" i="5" s="1"/>
  <c r="S389" i="1"/>
  <c r="S384" i="5" s="1"/>
  <c r="R389" i="1"/>
  <c r="R384" i="5" s="1"/>
  <c r="O387" i="1"/>
  <c r="O382" i="5" s="1"/>
  <c r="P387" i="1"/>
  <c r="P382" i="5" s="1"/>
  <c r="Q387" i="1"/>
  <c r="Q382" i="5" s="1"/>
  <c r="V387" i="1"/>
  <c r="V382" i="5" s="1"/>
  <c r="W387" i="1"/>
  <c r="W382" i="5" s="1"/>
  <c r="X387" i="1"/>
  <c r="X382" i="5" s="1"/>
  <c r="N387" i="1"/>
  <c r="N382" i="5" s="1"/>
  <c r="Z544" i="1" l="1"/>
  <c r="Z539" i="5" s="1"/>
  <c r="Y539" i="5"/>
  <c r="T439" i="1"/>
  <c r="T434" i="5" s="1"/>
  <c r="Y543" i="1"/>
  <c r="R388" i="1"/>
  <c r="R383" i="5" s="1"/>
  <c r="U387" i="1"/>
  <c r="U382" i="5" s="1"/>
  <c r="S388" i="1"/>
  <c r="S383" i="5" s="1"/>
  <c r="O386" i="1"/>
  <c r="O381" i="5" s="1"/>
  <c r="P386" i="1"/>
  <c r="P381" i="5" s="1"/>
  <c r="Q386" i="1"/>
  <c r="Q381" i="5" s="1"/>
  <c r="V386" i="1"/>
  <c r="V381" i="5" s="1"/>
  <c r="W386" i="1"/>
  <c r="W381" i="5" s="1"/>
  <c r="X386" i="1"/>
  <c r="X381" i="5" s="1"/>
  <c r="N386" i="1"/>
  <c r="N381" i="5" s="1"/>
  <c r="Z543" i="1" l="1"/>
  <c r="Z538" i="5" s="1"/>
  <c r="Y538" i="5"/>
  <c r="T438" i="1"/>
  <c r="T433" i="5" s="1"/>
  <c r="Y542" i="1"/>
  <c r="U386" i="1"/>
  <c r="U381" i="5" s="1"/>
  <c r="S387" i="1"/>
  <c r="S382" i="5" s="1"/>
  <c r="R387" i="1"/>
  <c r="R382" i="5" s="1"/>
  <c r="O385" i="1"/>
  <c r="O380" i="5" s="1"/>
  <c r="P385" i="1"/>
  <c r="P380" i="5" s="1"/>
  <c r="Q385" i="1"/>
  <c r="Q380" i="5" s="1"/>
  <c r="V385" i="1"/>
  <c r="V380" i="5" s="1"/>
  <c r="W385" i="1"/>
  <c r="W380" i="5" s="1"/>
  <c r="X385" i="1"/>
  <c r="X380" i="5" s="1"/>
  <c r="N385" i="1"/>
  <c r="Z542" i="1" l="1"/>
  <c r="Z537" i="5" s="1"/>
  <c r="Y537" i="5"/>
  <c r="Y541" i="1"/>
  <c r="N380" i="5"/>
  <c r="T437" i="1"/>
  <c r="T432" i="5" s="1"/>
  <c r="R386" i="1"/>
  <c r="R381" i="5" s="1"/>
  <c r="U385" i="1"/>
  <c r="U380" i="5" s="1"/>
  <c r="S386" i="1"/>
  <c r="S381" i="5" s="1"/>
  <c r="O384" i="1"/>
  <c r="O379" i="5" s="1"/>
  <c r="P384" i="1"/>
  <c r="P379" i="5" s="1"/>
  <c r="Q384" i="1"/>
  <c r="Q379" i="5" s="1"/>
  <c r="V384" i="1"/>
  <c r="V379" i="5" s="1"/>
  <c r="W384" i="1"/>
  <c r="W379" i="5" s="1"/>
  <c r="X384" i="1"/>
  <c r="X379" i="5" s="1"/>
  <c r="N384" i="1"/>
  <c r="N379" i="5" s="1"/>
  <c r="Z541" i="1" l="1"/>
  <c r="Z536" i="5" s="1"/>
  <c r="Y536" i="5"/>
  <c r="T436" i="1"/>
  <c r="T431" i="5" s="1"/>
  <c r="Y540" i="1"/>
  <c r="S385" i="1"/>
  <c r="S380" i="5" s="1"/>
  <c r="R385" i="1"/>
  <c r="R380" i="5" s="1"/>
  <c r="U384" i="1"/>
  <c r="U379" i="5" s="1"/>
  <c r="O383" i="1"/>
  <c r="O378" i="5" s="1"/>
  <c r="P383" i="1"/>
  <c r="P378" i="5" s="1"/>
  <c r="Q383" i="1"/>
  <c r="Q378" i="5" s="1"/>
  <c r="V383" i="1"/>
  <c r="V378" i="5" s="1"/>
  <c r="W383" i="1"/>
  <c r="W378" i="5" s="1"/>
  <c r="X383" i="1"/>
  <c r="X378" i="5" s="1"/>
  <c r="N383" i="1"/>
  <c r="N378" i="5" s="1"/>
  <c r="Z540" i="1" l="1"/>
  <c r="Z535" i="5" s="1"/>
  <c r="Y535" i="5"/>
  <c r="T435" i="1"/>
  <c r="T430" i="5" s="1"/>
  <c r="Y539" i="1"/>
  <c r="U383" i="1"/>
  <c r="U378" i="5" s="1"/>
  <c r="R384" i="1"/>
  <c r="R379" i="5" s="1"/>
  <c r="S384" i="1"/>
  <c r="S379" i="5" s="1"/>
  <c r="O382" i="1"/>
  <c r="O377" i="5" s="1"/>
  <c r="P382" i="1"/>
  <c r="P377" i="5" s="1"/>
  <c r="Q382" i="1"/>
  <c r="Q377" i="5" s="1"/>
  <c r="V382" i="1"/>
  <c r="V377" i="5" s="1"/>
  <c r="W382" i="1"/>
  <c r="W377" i="5" s="1"/>
  <c r="X382" i="1"/>
  <c r="X377" i="5" s="1"/>
  <c r="N382" i="1"/>
  <c r="N377" i="5" s="1"/>
  <c r="Z539" i="1" l="1"/>
  <c r="Z534" i="5" s="1"/>
  <c r="Y534" i="5"/>
  <c r="T434" i="1"/>
  <c r="T429" i="5" s="1"/>
  <c r="Y538" i="1"/>
  <c r="U382" i="1"/>
  <c r="U377" i="5" s="1"/>
  <c r="R383" i="1"/>
  <c r="R378" i="5" s="1"/>
  <c r="S383" i="1"/>
  <c r="S378" i="5" s="1"/>
  <c r="O381" i="1"/>
  <c r="O376" i="5" s="1"/>
  <c r="P381" i="1"/>
  <c r="P376" i="5" s="1"/>
  <c r="Q381" i="1"/>
  <c r="Q376" i="5" s="1"/>
  <c r="V381" i="1"/>
  <c r="V376" i="5" s="1"/>
  <c r="W381" i="1"/>
  <c r="W376" i="5" s="1"/>
  <c r="X381" i="1"/>
  <c r="X376" i="5" s="1"/>
  <c r="N381" i="1"/>
  <c r="N376" i="5" s="1"/>
  <c r="Z538" i="1" l="1"/>
  <c r="Z533" i="5" s="1"/>
  <c r="Y533" i="5"/>
  <c r="T433" i="1"/>
  <c r="T428" i="5" s="1"/>
  <c r="Y537" i="1"/>
  <c r="R382" i="1"/>
  <c r="R377" i="5" s="1"/>
  <c r="U381" i="1"/>
  <c r="U376" i="5" s="1"/>
  <c r="S382" i="1"/>
  <c r="S377" i="5" s="1"/>
  <c r="O380" i="1"/>
  <c r="O375" i="5" s="1"/>
  <c r="P380" i="1"/>
  <c r="P375" i="5" s="1"/>
  <c r="Q380" i="1"/>
  <c r="Q375" i="5" s="1"/>
  <c r="V380" i="1"/>
  <c r="V375" i="5" s="1"/>
  <c r="W380" i="1"/>
  <c r="W375" i="5" s="1"/>
  <c r="X380" i="1"/>
  <c r="X375" i="5" s="1"/>
  <c r="N380" i="1"/>
  <c r="N375" i="5" s="1"/>
  <c r="Z537" i="1" l="1"/>
  <c r="Z532" i="5" s="1"/>
  <c r="Y532" i="5"/>
  <c r="T432" i="1"/>
  <c r="T427" i="5" s="1"/>
  <c r="Y536" i="1"/>
  <c r="R381" i="1"/>
  <c r="R376" i="5" s="1"/>
  <c r="S381" i="1"/>
  <c r="S376" i="5" s="1"/>
  <c r="U380" i="1"/>
  <c r="U375" i="5" s="1"/>
  <c r="O379" i="1"/>
  <c r="O374" i="5" s="1"/>
  <c r="P379" i="1"/>
  <c r="P374" i="5" s="1"/>
  <c r="Q379" i="1"/>
  <c r="Q374" i="5" s="1"/>
  <c r="V379" i="1"/>
  <c r="V374" i="5" s="1"/>
  <c r="W379" i="1"/>
  <c r="W374" i="5" s="1"/>
  <c r="X379" i="1"/>
  <c r="X374" i="5" s="1"/>
  <c r="N379" i="1"/>
  <c r="Z536" i="1" l="1"/>
  <c r="Z531" i="5" s="1"/>
  <c r="Y531" i="5"/>
  <c r="Y535" i="1"/>
  <c r="N374" i="5"/>
  <c r="T431" i="1"/>
  <c r="T426" i="5" s="1"/>
  <c r="S380" i="1"/>
  <c r="S375" i="5" s="1"/>
  <c r="U379" i="1"/>
  <c r="U374" i="5" s="1"/>
  <c r="R380" i="1"/>
  <c r="R375" i="5" s="1"/>
  <c r="O378" i="1"/>
  <c r="O373" i="5" s="1"/>
  <c r="P378" i="1"/>
  <c r="P373" i="5" s="1"/>
  <c r="Q378" i="1"/>
  <c r="Q373" i="5" s="1"/>
  <c r="V378" i="1"/>
  <c r="V373" i="5" s="1"/>
  <c r="W378" i="1"/>
  <c r="W373" i="5" s="1"/>
  <c r="X378" i="1"/>
  <c r="X373" i="5" s="1"/>
  <c r="N378" i="1"/>
  <c r="N373" i="5" s="1"/>
  <c r="Z535" i="1" l="1"/>
  <c r="Z530" i="5" s="1"/>
  <c r="Y530" i="5"/>
  <c r="T430" i="1"/>
  <c r="T425" i="5" s="1"/>
  <c r="Y534" i="1"/>
  <c r="R379" i="1"/>
  <c r="R374" i="5" s="1"/>
  <c r="U378" i="1"/>
  <c r="U373" i="5" s="1"/>
  <c r="S379" i="1"/>
  <c r="S374" i="5" s="1"/>
  <c r="X377" i="1"/>
  <c r="X372" i="5" s="1"/>
  <c r="W377" i="1"/>
  <c r="W372" i="5" s="1"/>
  <c r="V377" i="1"/>
  <c r="V372" i="5" s="1"/>
  <c r="Q377" i="1"/>
  <c r="Q372" i="5" s="1"/>
  <c r="P377" i="1"/>
  <c r="P372" i="5" s="1"/>
  <c r="O377" i="1"/>
  <c r="O372" i="5" s="1"/>
  <c r="N377" i="1"/>
  <c r="N372" i="5" s="1"/>
  <c r="Z534" i="1" l="1"/>
  <c r="Z529" i="5" s="1"/>
  <c r="Y529" i="5"/>
  <c r="T429" i="1"/>
  <c r="T424" i="5" s="1"/>
  <c r="Y533" i="1"/>
  <c r="R378" i="1"/>
  <c r="R373" i="5" s="1"/>
  <c r="S378" i="1"/>
  <c r="S373" i="5" s="1"/>
  <c r="U377" i="1"/>
  <c r="U372" i="5" s="1"/>
  <c r="O376" i="1"/>
  <c r="O371" i="5" s="1"/>
  <c r="P376" i="1"/>
  <c r="P371" i="5" s="1"/>
  <c r="Q376" i="1"/>
  <c r="Q371" i="5" s="1"/>
  <c r="V376" i="1"/>
  <c r="V371" i="5" s="1"/>
  <c r="W376" i="1"/>
  <c r="W371" i="5" s="1"/>
  <c r="X376" i="1"/>
  <c r="X371" i="5" s="1"/>
  <c r="N376" i="1"/>
  <c r="N371" i="5" s="1"/>
  <c r="Z533" i="1" l="1"/>
  <c r="Z528" i="5" s="1"/>
  <c r="Y528" i="5"/>
  <c r="T428" i="1"/>
  <c r="T423" i="5" s="1"/>
  <c r="Y532" i="1"/>
  <c r="S377" i="1"/>
  <c r="S372" i="5" s="1"/>
  <c r="R377" i="1"/>
  <c r="R372" i="5" s="1"/>
  <c r="U376" i="1"/>
  <c r="U371" i="5" s="1"/>
  <c r="N375" i="1"/>
  <c r="O375" i="1"/>
  <c r="O370" i="5" s="1"/>
  <c r="P375" i="1"/>
  <c r="P370" i="5" s="1"/>
  <c r="Q375" i="1"/>
  <c r="Q370" i="5" s="1"/>
  <c r="V375" i="1"/>
  <c r="V370" i="5" s="1"/>
  <c r="W375" i="1"/>
  <c r="W370" i="5" s="1"/>
  <c r="X375" i="1"/>
  <c r="X370" i="5" s="1"/>
  <c r="Y531" i="1" l="1"/>
  <c r="N370" i="5"/>
  <c r="Z532" i="1"/>
  <c r="Z527" i="5" s="1"/>
  <c r="Y527" i="5"/>
  <c r="T427" i="1"/>
  <c r="T422" i="5" s="1"/>
  <c r="S376" i="1"/>
  <c r="S371" i="5" s="1"/>
  <c r="R376" i="1"/>
  <c r="R371" i="5" s="1"/>
  <c r="U375" i="1"/>
  <c r="U370" i="5" s="1"/>
  <c r="O374" i="1"/>
  <c r="O369" i="5" s="1"/>
  <c r="P374" i="1"/>
  <c r="P369" i="5" s="1"/>
  <c r="Q374" i="1"/>
  <c r="Q369" i="5" s="1"/>
  <c r="V374" i="1"/>
  <c r="V369" i="5" s="1"/>
  <c r="W374" i="1"/>
  <c r="W369" i="5" s="1"/>
  <c r="X374" i="1"/>
  <c r="X369" i="5" s="1"/>
  <c r="N374" i="1"/>
  <c r="N369" i="5" s="1"/>
  <c r="Z531" i="1" l="1"/>
  <c r="Z526" i="5" s="1"/>
  <c r="Y526" i="5"/>
  <c r="T426" i="1"/>
  <c r="T421" i="5" s="1"/>
  <c r="Y530" i="1"/>
  <c r="U374" i="1"/>
  <c r="U369" i="5" s="1"/>
  <c r="S375" i="1"/>
  <c r="S370" i="5" s="1"/>
  <c r="R375" i="1"/>
  <c r="R370" i="5" s="1"/>
  <c r="O373" i="1"/>
  <c r="O368" i="5" s="1"/>
  <c r="P373" i="1"/>
  <c r="P368" i="5" s="1"/>
  <c r="Q373" i="1"/>
  <c r="Q368" i="5" s="1"/>
  <c r="V373" i="1"/>
  <c r="V368" i="5" s="1"/>
  <c r="W373" i="1"/>
  <c r="W368" i="5" s="1"/>
  <c r="X373" i="1"/>
  <c r="X368" i="5" s="1"/>
  <c r="N373" i="1"/>
  <c r="Z530" i="1" l="1"/>
  <c r="Z525" i="5" s="1"/>
  <c r="Y525" i="5"/>
  <c r="Y529" i="1"/>
  <c r="N368" i="5"/>
  <c r="T425" i="1"/>
  <c r="T420" i="5" s="1"/>
  <c r="S374" i="1"/>
  <c r="S369" i="5" s="1"/>
  <c r="U373" i="1"/>
  <c r="U368" i="5" s="1"/>
  <c r="R374" i="1"/>
  <c r="R369" i="5" s="1"/>
  <c r="O372" i="1"/>
  <c r="O367" i="5" s="1"/>
  <c r="P372" i="1"/>
  <c r="P367" i="5" s="1"/>
  <c r="Q372" i="1"/>
  <c r="Q367" i="5" s="1"/>
  <c r="V372" i="1"/>
  <c r="V367" i="5" s="1"/>
  <c r="W372" i="1"/>
  <c r="W367" i="5" s="1"/>
  <c r="X372" i="1"/>
  <c r="X367" i="5" s="1"/>
  <c r="N372" i="1"/>
  <c r="N367" i="5" s="1"/>
  <c r="Z529" i="1" l="1"/>
  <c r="Z524" i="5" s="1"/>
  <c r="Y524" i="5"/>
  <c r="R373" i="1"/>
  <c r="R368" i="5" s="1"/>
  <c r="Y528" i="1"/>
  <c r="T424" i="1"/>
  <c r="T419" i="5" s="1"/>
  <c r="S373" i="1"/>
  <c r="S368" i="5" s="1"/>
  <c r="U372" i="1"/>
  <c r="U367" i="5" s="1"/>
  <c r="O371" i="1"/>
  <c r="O366" i="5" s="1"/>
  <c r="P371" i="1"/>
  <c r="P366" i="5" s="1"/>
  <c r="Q371" i="1"/>
  <c r="Q366" i="5" s="1"/>
  <c r="V371" i="1"/>
  <c r="V366" i="5" s="1"/>
  <c r="W371" i="1"/>
  <c r="W366" i="5" s="1"/>
  <c r="X371" i="1"/>
  <c r="X366" i="5" s="1"/>
  <c r="N371" i="1"/>
  <c r="N366" i="5" s="1"/>
  <c r="Z528" i="1" l="1"/>
  <c r="Z523" i="5" s="1"/>
  <c r="Y523" i="5"/>
  <c r="T423" i="1"/>
  <c r="T418" i="5" s="1"/>
  <c r="Y527" i="1"/>
  <c r="R372" i="1"/>
  <c r="R367" i="5" s="1"/>
  <c r="S372" i="1"/>
  <c r="S367" i="5" s="1"/>
  <c r="U371" i="1"/>
  <c r="U366" i="5" s="1"/>
  <c r="O370" i="1"/>
  <c r="O365" i="5" s="1"/>
  <c r="P370" i="1"/>
  <c r="P365" i="5" s="1"/>
  <c r="Q370" i="1"/>
  <c r="Q365" i="5" s="1"/>
  <c r="V370" i="1"/>
  <c r="V365" i="5" s="1"/>
  <c r="W370" i="1"/>
  <c r="W365" i="5" s="1"/>
  <c r="X370" i="1"/>
  <c r="X365" i="5" s="1"/>
  <c r="N370" i="1"/>
  <c r="N365" i="5" s="1"/>
  <c r="Z527" i="1" l="1"/>
  <c r="Z522" i="5" s="1"/>
  <c r="Y522" i="5"/>
  <c r="T422" i="1"/>
  <c r="T417" i="5" s="1"/>
  <c r="Y526" i="1"/>
  <c r="U370" i="1"/>
  <c r="U365" i="5" s="1"/>
  <c r="R371" i="1"/>
  <c r="R366" i="5" s="1"/>
  <c r="S371" i="1"/>
  <c r="S366" i="5" s="1"/>
  <c r="O369" i="1"/>
  <c r="O364" i="5" s="1"/>
  <c r="P369" i="1"/>
  <c r="P364" i="5" s="1"/>
  <c r="Q369" i="1"/>
  <c r="Q364" i="5" s="1"/>
  <c r="V369" i="1"/>
  <c r="V364" i="5" s="1"/>
  <c r="W369" i="1"/>
  <c r="W364" i="5" s="1"/>
  <c r="X369" i="1"/>
  <c r="X364" i="5" s="1"/>
  <c r="N369" i="1"/>
  <c r="Z526" i="1" l="1"/>
  <c r="Z521" i="5" s="1"/>
  <c r="Y521" i="5"/>
  <c r="Y525" i="1"/>
  <c r="N364" i="5"/>
  <c r="T421" i="1"/>
  <c r="T416" i="5" s="1"/>
  <c r="R370" i="1"/>
  <c r="R365" i="5" s="1"/>
  <c r="S370" i="1"/>
  <c r="S365" i="5" s="1"/>
  <c r="U369" i="1"/>
  <c r="U364" i="5" s="1"/>
  <c r="O368" i="1"/>
  <c r="O363" i="5" s="1"/>
  <c r="P368" i="1"/>
  <c r="P363" i="5" s="1"/>
  <c r="Q368" i="1"/>
  <c r="Q363" i="5" s="1"/>
  <c r="V368" i="1"/>
  <c r="V363" i="5" s="1"/>
  <c r="W368" i="1"/>
  <c r="W363" i="5" s="1"/>
  <c r="X368" i="1"/>
  <c r="X363" i="5" s="1"/>
  <c r="N368" i="1"/>
  <c r="N363" i="5" s="1"/>
  <c r="Z525" i="1" l="1"/>
  <c r="Z520" i="5" s="1"/>
  <c r="Y520" i="5"/>
  <c r="T420" i="1"/>
  <c r="T415" i="5" s="1"/>
  <c r="Y524" i="1"/>
  <c r="S369" i="1"/>
  <c r="S364" i="5" s="1"/>
  <c r="U368" i="1"/>
  <c r="U363" i="5" s="1"/>
  <c r="R369" i="1"/>
  <c r="R364" i="5" s="1"/>
  <c r="O367" i="1"/>
  <c r="O362" i="5" s="1"/>
  <c r="P367" i="1"/>
  <c r="P362" i="5" s="1"/>
  <c r="Q367" i="1"/>
  <c r="Q362" i="5" s="1"/>
  <c r="V367" i="1"/>
  <c r="V362" i="5" s="1"/>
  <c r="W367" i="1"/>
  <c r="W362" i="5" s="1"/>
  <c r="X367" i="1"/>
  <c r="X362" i="5" s="1"/>
  <c r="Z524" i="1" l="1"/>
  <c r="Z519" i="5" s="1"/>
  <c r="Y519" i="5"/>
  <c r="N367" i="1"/>
  <c r="Y523" i="1" l="1"/>
  <c r="N362" i="5"/>
  <c r="T419" i="1"/>
  <c r="T414" i="5" s="1"/>
  <c r="S368" i="1"/>
  <c r="S363" i="5" s="1"/>
  <c r="R368" i="1"/>
  <c r="R363" i="5" s="1"/>
  <c r="U367" i="1"/>
  <c r="U362" i="5" s="1"/>
  <c r="O366" i="1"/>
  <c r="O361" i="5" s="1"/>
  <c r="P366" i="1"/>
  <c r="P361" i="5" s="1"/>
  <c r="Q366" i="1"/>
  <c r="Q361" i="5" s="1"/>
  <c r="V366" i="1"/>
  <c r="V361" i="5" s="1"/>
  <c r="W366" i="1"/>
  <c r="W361" i="5" s="1"/>
  <c r="X366" i="1"/>
  <c r="X361" i="5" s="1"/>
  <c r="N366" i="1"/>
  <c r="N361" i="5" s="1"/>
  <c r="Z523" i="1" l="1"/>
  <c r="Z518" i="5" s="1"/>
  <c r="Y518" i="5"/>
  <c r="T418" i="1"/>
  <c r="T413" i="5" s="1"/>
  <c r="Y522" i="1"/>
  <c r="U366" i="1"/>
  <c r="U361" i="5" s="1"/>
  <c r="R367" i="1"/>
  <c r="R362" i="5" s="1"/>
  <c r="S367" i="1"/>
  <c r="S362" i="5" s="1"/>
  <c r="O365" i="1"/>
  <c r="O360" i="5" s="1"/>
  <c r="P365" i="1"/>
  <c r="P360" i="5" s="1"/>
  <c r="Q365" i="1"/>
  <c r="Q360" i="5" s="1"/>
  <c r="V365" i="1"/>
  <c r="V360" i="5" s="1"/>
  <c r="W365" i="1"/>
  <c r="W360" i="5" s="1"/>
  <c r="X365" i="1"/>
  <c r="X360" i="5" s="1"/>
  <c r="N365" i="1"/>
  <c r="N360" i="5" s="1"/>
  <c r="Z522" i="1" l="1"/>
  <c r="Z517" i="5" s="1"/>
  <c r="Y517" i="5"/>
  <c r="T417" i="1"/>
  <c r="T412" i="5" s="1"/>
  <c r="Y521" i="1"/>
  <c r="R366" i="1"/>
  <c r="R361" i="5" s="1"/>
  <c r="U365" i="1"/>
  <c r="U360" i="5" s="1"/>
  <c r="S366" i="1"/>
  <c r="S361" i="5" s="1"/>
  <c r="O364" i="1"/>
  <c r="O359" i="5" s="1"/>
  <c r="P364" i="1"/>
  <c r="P359" i="5" s="1"/>
  <c r="Q364" i="1"/>
  <c r="Q359" i="5" s="1"/>
  <c r="V364" i="1"/>
  <c r="V359" i="5" s="1"/>
  <c r="W364" i="1"/>
  <c r="W359" i="5" s="1"/>
  <c r="X364" i="1"/>
  <c r="X359" i="5" s="1"/>
  <c r="N364" i="1"/>
  <c r="N359" i="5" s="1"/>
  <c r="Z521" i="1" l="1"/>
  <c r="Z516" i="5" s="1"/>
  <c r="Y516" i="5"/>
  <c r="U364" i="1"/>
  <c r="U359" i="5" s="1"/>
  <c r="T416" i="1"/>
  <c r="T411" i="5" s="1"/>
  <c r="Y520" i="1"/>
  <c r="S365" i="1"/>
  <c r="S360" i="5" s="1"/>
  <c r="R365" i="1"/>
  <c r="R360" i="5" s="1"/>
  <c r="O363" i="1"/>
  <c r="O358" i="5" s="1"/>
  <c r="P363" i="1"/>
  <c r="P358" i="5" s="1"/>
  <c r="Q363" i="1"/>
  <c r="Q358" i="5" s="1"/>
  <c r="V363" i="1"/>
  <c r="V358" i="5" s="1"/>
  <c r="W363" i="1"/>
  <c r="W358" i="5" s="1"/>
  <c r="X363" i="1"/>
  <c r="X358" i="5" s="1"/>
  <c r="N363" i="1"/>
  <c r="Y519" i="1" l="1"/>
  <c r="N358" i="5"/>
  <c r="Z520" i="1"/>
  <c r="Z515" i="5" s="1"/>
  <c r="Y515" i="5"/>
  <c r="T415" i="1"/>
  <c r="T410" i="5" s="1"/>
  <c r="S364" i="1"/>
  <c r="S359" i="5" s="1"/>
  <c r="U363" i="1"/>
  <c r="U358" i="5" s="1"/>
  <c r="R364" i="1"/>
  <c r="R359" i="5" s="1"/>
  <c r="O357" i="1"/>
  <c r="O352" i="5" s="1"/>
  <c r="P357" i="1"/>
  <c r="P352" i="5" s="1"/>
  <c r="Q357" i="1"/>
  <c r="Q352" i="5" s="1"/>
  <c r="V357" i="1"/>
  <c r="V352" i="5" s="1"/>
  <c r="W357" i="1"/>
  <c r="W352" i="5" s="1"/>
  <c r="X357" i="1"/>
  <c r="X352" i="5" s="1"/>
  <c r="O358" i="1"/>
  <c r="O353" i="5" s="1"/>
  <c r="P358" i="1"/>
  <c r="P353" i="5" s="1"/>
  <c r="Q358" i="1"/>
  <c r="Q353" i="5" s="1"/>
  <c r="V358" i="1"/>
  <c r="V353" i="5" s="1"/>
  <c r="W358" i="1"/>
  <c r="W353" i="5" s="1"/>
  <c r="X358" i="1"/>
  <c r="X353" i="5" s="1"/>
  <c r="O359" i="1"/>
  <c r="O354" i="5" s="1"/>
  <c r="P359" i="1"/>
  <c r="P354" i="5" s="1"/>
  <c r="Q359" i="1"/>
  <c r="Q354" i="5" s="1"/>
  <c r="V359" i="1"/>
  <c r="V354" i="5" s="1"/>
  <c r="W359" i="1"/>
  <c r="W354" i="5" s="1"/>
  <c r="X359" i="1"/>
  <c r="X354" i="5" s="1"/>
  <c r="O360" i="1"/>
  <c r="O355" i="5" s="1"/>
  <c r="P360" i="1"/>
  <c r="P355" i="5" s="1"/>
  <c r="Q360" i="1"/>
  <c r="Q355" i="5" s="1"/>
  <c r="V360" i="1"/>
  <c r="V355" i="5" s="1"/>
  <c r="W360" i="1"/>
  <c r="W355" i="5" s="1"/>
  <c r="X360" i="1"/>
  <c r="X355" i="5" s="1"/>
  <c r="O361" i="1"/>
  <c r="O356" i="5" s="1"/>
  <c r="P361" i="1"/>
  <c r="P356" i="5" s="1"/>
  <c r="Q361" i="1"/>
  <c r="Q356" i="5" s="1"/>
  <c r="V361" i="1"/>
  <c r="V356" i="5" s="1"/>
  <c r="W361" i="1"/>
  <c r="W356" i="5" s="1"/>
  <c r="X361" i="1"/>
  <c r="X356" i="5" s="1"/>
  <c r="O362" i="1"/>
  <c r="O357" i="5" s="1"/>
  <c r="P362" i="1"/>
  <c r="P357" i="5" s="1"/>
  <c r="Q362" i="1"/>
  <c r="Q357" i="5" s="1"/>
  <c r="V362" i="1"/>
  <c r="V357" i="5" s="1"/>
  <c r="W362" i="1"/>
  <c r="W357" i="5" s="1"/>
  <c r="X362" i="1"/>
  <c r="X357" i="5" s="1"/>
  <c r="N362" i="1"/>
  <c r="N357" i="5" s="1"/>
  <c r="N358" i="1"/>
  <c r="N353" i="5" s="1"/>
  <c r="N359" i="1"/>
  <c r="N354" i="5" s="1"/>
  <c r="N360" i="1"/>
  <c r="N361" i="1"/>
  <c r="N356" i="5" s="1"/>
  <c r="Y516" i="1" l="1"/>
  <c r="N355" i="5"/>
  <c r="Z519" i="1"/>
  <c r="Z514" i="5" s="1"/>
  <c r="Y514" i="5"/>
  <c r="T411" i="1"/>
  <c r="T406" i="5" s="1"/>
  <c r="Y515" i="1"/>
  <c r="T410" i="1"/>
  <c r="T405" i="5" s="1"/>
  <c r="Y514" i="1"/>
  <c r="T413" i="1"/>
  <c r="T408" i="5" s="1"/>
  <c r="Y517" i="1"/>
  <c r="R363" i="1"/>
  <c r="R358" i="5" s="1"/>
  <c r="Y518" i="1"/>
  <c r="R360" i="1"/>
  <c r="R355" i="5" s="1"/>
  <c r="T412" i="1"/>
  <c r="T407" i="5" s="1"/>
  <c r="R362" i="1"/>
  <c r="R357" i="5" s="1"/>
  <c r="T414" i="1"/>
  <c r="T409" i="5" s="1"/>
  <c r="S363" i="1"/>
  <c r="S358" i="5" s="1"/>
  <c r="S361" i="1"/>
  <c r="S356" i="5" s="1"/>
  <c r="S359" i="1"/>
  <c r="S354" i="5" s="1"/>
  <c r="U362" i="1"/>
  <c r="U357" i="5" s="1"/>
  <c r="R361" i="1"/>
  <c r="R356" i="5" s="1"/>
  <c r="U360" i="1"/>
  <c r="U355" i="5" s="1"/>
  <c r="S360" i="1"/>
  <c r="S355" i="5" s="1"/>
  <c r="R359" i="1"/>
  <c r="R354" i="5" s="1"/>
  <c r="U358" i="1"/>
  <c r="U353" i="5" s="1"/>
  <c r="S362" i="1"/>
  <c r="S357" i="5" s="1"/>
  <c r="U361" i="1"/>
  <c r="U356" i="5" s="1"/>
  <c r="U359" i="1"/>
  <c r="U354" i="5" s="1"/>
  <c r="N357" i="1"/>
  <c r="Z518" i="1" l="1"/>
  <c r="Z513" i="5" s="1"/>
  <c r="Y513" i="5"/>
  <c r="Z514" i="1"/>
  <c r="Z509" i="5" s="1"/>
  <c r="Y509" i="5"/>
  <c r="Z517" i="1"/>
  <c r="Z512" i="5" s="1"/>
  <c r="Y512" i="5"/>
  <c r="Z515" i="1"/>
  <c r="Z510" i="5" s="1"/>
  <c r="Y510" i="5"/>
  <c r="Y513" i="1"/>
  <c r="N352" i="5"/>
  <c r="Z516" i="1"/>
  <c r="Z511" i="5" s="1"/>
  <c r="Y511" i="5"/>
  <c r="U357" i="1"/>
  <c r="U352" i="5" s="1"/>
  <c r="T409" i="1"/>
  <c r="T404" i="5" s="1"/>
  <c r="S358" i="1"/>
  <c r="S353" i="5" s="1"/>
  <c r="R358" i="1"/>
  <c r="R353" i="5" s="1"/>
  <c r="Z513" i="1" l="1"/>
  <c r="Z508" i="5" s="1"/>
  <c r="Y508" i="5"/>
  <c r="O356" i="1"/>
  <c r="O351" i="5" s="1"/>
  <c r="P356" i="1"/>
  <c r="P351" i="5" s="1"/>
  <c r="Q356" i="1"/>
  <c r="Q351" i="5" s="1"/>
  <c r="V356" i="1"/>
  <c r="V351" i="5" s="1"/>
  <c r="W356" i="1"/>
  <c r="W351" i="5" s="1"/>
  <c r="X356" i="1"/>
  <c r="X351" i="5" s="1"/>
  <c r="N356" i="1"/>
  <c r="Y512" i="1" l="1"/>
  <c r="N351" i="5"/>
  <c r="U356" i="1"/>
  <c r="U351" i="5" s="1"/>
  <c r="T408" i="1"/>
  <c r="T403" i="5" s="1"/>
  <c r="R357" i="1"/>
  <c r="R352" i="5" s="1"/>
  <c r="S357" i="1"/>
  <c r="S352" i="5" s="1"/>
  <c r="O355" i="1"/>
  <c r="O350" i="5" s="1"/>
  <c r="P355" i="1"/>
  <c r="P350" i="5" s="1"/>
  <c r="Q355" i="1"/>
  <c r="Q350" i="5" s="1"/>
  <c r="V355" i="1"/>
  <c r="V350" i="5" s="1"/>
  <c r="W355" i="1"/>
  <c r="W350" i="5" s="1"/>
  <c r="X355" i="1"/>
  <c r="X350" i="5" s="1"/>
  <c r="N355" i="1"/>
  <c r="N350" i="5" s="1"/>
  <c r="Z512" i="1" l="1"/>
  <c r="Z507" i="5" s="1"/>
  <c r="Y507" i="5"/>
  <c r="T407" i="1"/>
  <c r="T402" i="5" s="1"/>
  <c r="Y511" i="1"/>
  <c r="S356" i="1"/>
  <c r="S351" i="5" s="1"/>
  <c r="R356" i="1"/>
  <c r="R351" i="5" s="1"/>
  <c r="U355" i="1"/>
  <c r="U350" i="5" s="1"/>
  <c r="O354" i="1"/>
  <c r="O349" i="5" s="1"/>
  <c r="P354" i="1"/>
  <c r="P349" i="5" s="1"/>
  <c r="Q354" i="1"/>
  <c r="Q349" i="5" s="1"/>
  <c r="V354" i="1"/>
  <c r="V349" i="5" s="1"/>
  <c r="W354" i="1"/>
  <c r="W349" i="5" s="1"/>
  <c r="X354" i="1"/>
  <c r="X349" i="5" s="1"/>
  <c r="N354" i="1"/>
  <c r="N349" i="5" s="1"/>
  <c r="Z511" i="1" l="1"/>
  <c r="Z506" i="5" s="1"/>
  <c r="Y506" i="5"/>
  <c r="T406" i="1"/>
  <c r="T401" i="5" s="1"/>
  <c r="Y510" i="1"/>
  <c r="U354" i="1"/>
  <c r="U349" i="5" s="1"/>
  <c r="R355" i="1"/>
  <c r="R350" i="5" s="1"/>
  <c r="S355" i="1"/>
  <c r="S350" i="5" s="1"/>
  <c r="P353" i="1"/>
  <c r="P348" i="5" s="1"/>
  <c r="Q353" i="1"/>
  <c r="Q348" i="5" s="1"/>
  <c r="V353" i="1"/>
  <c r="V348" i="5" s="1"/>
  <c r="W353" i="1"/>
  <c r="W348" i="5" s="1"/>
  <c r="X353" i="1"/>
  <c r="X348" i="5" s="1"/>
  <c r="O353" i="1"/>
  <c r="O348" i="5" s="1"/>
  <c r="N353" i="1"/>
  <c r="Z510" i="1" l="1"/>
  <c r="Z505" i="5" s="1"/>
  <c r="Y505" i="5"/>
  <c r="Y509" i="1"/>
  <c r="N348" i="5"/>
  <c r="T405" i="1"/>
  <c r="T400" i="5" s="1"/>
  <c r="S354" i="1"/>
  <c r="S349" i="5" s="1"/>
  <c r="U353" i="1"/>
  <c r="U348" i="5" s="1"/>
  <c r="R354" i="1"/>
  <c r="R349" i="5" s="1"/>
  <c r="X352" i="1"/>
  <c r="X347" i="5" s="1"/>
  <c r="W352" i="1"/>
  <c r="W347" i="5" s="1"/>
  <c r="V352" i="1"/>
  <c r="V347" i="5" s="1"/>
  <c r="Q352" i="1"/>
  <c r="Q347" i="5" s="1"/>
  <c r="O352" i="1"/>
  <c r="O347" i="5" s="1"/>
  <c r="P352" i="1"/>
  <c r="P347" i="5" s="1"/>
  <c r="N352" i="1"/>
  <c r="Y508" i="1" l="1"/>
  <c r="N347" i="5"/>
  <c r="Z509" i="1"/>
  <c r="Z504" i="5" s="1"/>
  <c r="Y504" i="5"/>
  <c r="R353" i="1"/>
  <c r="R348" i="5" s="1"/>
  <c r="S353" i="1"/>
  <c r="S348" i="5" s="1"/>
  <c r="T404" i="1"/>
  <c r="T399" i="5" s="1"/>
  <c r="U352" i="1"/>
  <c r="U347" i="5" s="1"/>
  <c r="X351" i="1"/>
  <c r="X346" i="5" s="1"/>
  <c r="W351" i="1"/>
  <c r="W346" i="5" s="1"/>
  <c r="V351" i="1"/>
  <c r="V346" i="5" s="1"/>
  <c r="Q351" i="1"/>
  <c r="Q346" i="5" s="1"/>
  <c r="O351" i="1"/>
  <c r="O346" i="5" s="1"/>
  <c r="P351" i="1"/>
  <c r="P346" i="5" s="1"/>
  <c r="N351" i="1"/>
  <c r="N346" i="5" s="1"/>
  <c r="Z508" i="1" l="1"/>
  <c r="Z503" i="5" s="1"/>
  <c r="Y503" i="5"/>
  <c r="R352" i="1"/>
  <c r="R347" i="5" s="1"/>
  <c r="Y507" i="1"/>
  <c r="U351" i="1"/>
  <c r="U346" i="5" s="1"/>
  <c r="S352" i="1"/>
  <c r="S347" i="5" s="1"/>
  <c r="T403" i="1"/>
  <c r="T398" i="5" s="1"/>
  <c r="X350" i="1"/>
  <c r="X345" i="5" s="1"/>
  <c r="W350" i="1"/>
  <c r="W345" i="5" s="1"/>
  <c r="V350" i="1"/>
  <c r="V345" i="5" s="1"/>
  <c r="Q350" i="1"/>
  <c r="Q345" i="5" s="1"/>
  <c r="P350" i="1"/>
  <c r="P345" i="5" s="1"/>
  <c r="O350" i="1"/>
  <c r="O345" i="5" s="1"/>
  <c r="N350" i="1"/>
  <c r="N345" i="5" s="1"/>
  <c r="Z507" i="1" l="1"/>
  <c r="Z502" i="5" s="1"/>
  <c r="Y502" i="5"/>
  <c r="T402" i="1"/>
  <c r="T397" i="5" s="1"/>
  <c r="Y506" i="1"/>
  <c r="R351" i="1"/>
  <c r="R346" i="5" s="1"/>
  <c r="S351" i="1"/>
  <c r="S346" i="5" s="1"/>
  <c r="U350" i="1"/>
  <c r="U345" i="5" s="1"/>
  <c r="O349" i="1"/>
  <c r="O344" i="5" s="1"/>
  <c r="P349" i="1"/>
  <c r="P344" i="5" s="1"/>
  <c r="Q349" i="1"/>
  <c r="Q344" i="5" s="1"/>
  <c r="V349" i="1"/>
  <c r="V344" i="5" s="1"/>
  <c r="W349" i="1"/>
  <c r="W344" i="5" s="1"/>
  <c r="X349" i="1"/>
  <c r="X344" i="5" s="1"/>
  <c r="N349" i="1"/>
  <c r="N344" i="5" s="1"/>
  <c r="Z506" i="1" l="1"/>
  <c r="Z501" i="5" s="1"/>
  <c r="Y501" i="5"/>
  <c r="T401" i="1"/>
  <c r="T396" i="5" s="1"/>
  <c r="Y505" i="1"/>
  <c r="U349" i="1"/>
  <c r="U344" i="5" s="1"/>
  <c r="S350" i="1"/>
  <c r="S345" i="5" s="1"/>
  <c r="R350" i="1"/>
  <c r="R345" i="5" s="1"/>
  <c r="O348" i="1"/>
  <c r="O343" i="5" s="1"/>
  <c r="P348" i="1"/>
  <c r="P343" i="5" s="1"/>
  <c r="Q348" i="1"/>
  <c r="Q343" i="5" s="1"/>
  <c r="V348" i="1"/>
  <c r="V343" i="5" s="1"/>
  <c r="W348" i="1"/>
  <c r="W343" i="5" s="1"/>
  <c r="X348" i="1"/>
  <c r="X343" i="5" s="1"/>
  <c r="N348" i="1"/>
  <c r="N343" i="5" s="1"/>
  <c r="Z505" i="1" l="1"/>
  <c r="Z500" i="5" s="1"/>
  <c r="Y500" i="5"/>
  <c r="T400" i="1"/>
  <c r="T395" i="5" s="1"/>
  <c r="Y504" i="1"/>
  <c r="R349" i="1"/>
  <c r="R344" i="5" s="1"/>
  <c r="U348" i="1"/>
  <c r="U343" i="5" s="1"/>
  <c r="S349" i="1"/>
  <c r="S344" i="5" s="1"/>
  <c r="O347" i="1"/>
  <c r="O342" i="5" s="1"/>
  <c r="P347" i="1"/>
  <c r="P342" i="5" s="1"/>
  <c r="Q347" i="1"/>
  <c r="Q342" i="5" s="1"/>
  <c r="V347" i="1"/>
  <c r="V342" i="5" s="1"/>
  <c r="W347" i="1"/>
  <c r="W342" i="5" s="1"/>
  <c r="X347" i="1"/>
  <c r="X342" i="5" s="1"/>
  <c r="N347" i="1"/>
  <c r="N342" i="5" s="1"/>
  <c r="Z504" i="1" l="1"/>
  <c r="Z499" i="5" s="1"/>
  <c r="Y499" i="5"/>
  <c r="T399" i="1"/>
  <c r="T394" i="5" s="1"/>
  <c r="Y503" i="1"/>
  <c r="U347" i="1"/>
  <c r="U342" i="5" s="1"/>
  <c r="R348" i="1"/>
  <c r="R343" i="5" s="1"/>
  <c r="S348" i="1"/>
  <c r="S343" i="5" s="1"/>
  <c r="O346" i="1"/>
  <c r="O341" i="5" s="1"/>
  <c r="P346" i="1"/>
  <c r="P341" i="5" s="1"/>
  <c r="Q346" i="1"/>
  <c r="Q341" i="5" s="1"/>
  <c r="V346" i="1"/>
  <c r="V341" i="5" s="1"/>
  <c r="W346" i="1"/>
  <c r="W341" i="5" s="1"/>
  <c r="X346" i="1"/>
  <c r="X341" i="5" s="1"/>
  <c r="N346" i="1"/>
  <c r="N341" i="5" s="1"/>
  <c r="Z503" i="1" l="1"/>
  <c r="Z498" i="5" s="1"/>
  <c r="Y498" i="5"/>
  <c r="U346" i="1"/>
  <c r="U341" i="5" s="1"/>
  <c r="T398" i="1"/>
  <c r="T393" i="5" s="1"/>
  <c r="Y502" i="1"/>
  <c r="S347" i="1"/>
  <c r="S342" i="5" s="1"/>
  <c r="R347" i="1"/>
  <c r="R342" i="5" s="1"/>
  <c r="O345" i="1"/>
  <c r="O340" i="5" s="1"/>
  <c r="P345" i="1"/>
  <c r="P340" i="5" s="1"/>
  <c r="Q345" i="1"/>
  <c r="Q340" i="5" s="1"/>
  <c r="V345" i="1"/>
  <c r="V340" i="5" s="1"/>
  <c r="W345" i="1"/>
  <c r="W340" i="5" s="1"/>
  <c r="X345" i="1"/>
  <c r="X340" i="5" s="1"/>
  <c r="N345" i="1"/>
  <c r="N340" i="5" s="1"/>
  <c r="Z502" i="1" l="1"/>
  <c r="Z497" i="5" s="1"/>
  <c r="Y497" i="5"/>
  <c r="T397" i="1"/>
  <c r="T392" i="5" s="1"/>
  <c r="Y501" i="1"/>
  <c r="S346" i="1"/>
  <c r="S341" i="5" s="1"/>
  <c r="U345" i="1"/>
  <c r="U340" i="5" s="1"/>
  <c r="R346" i="1"/>
  <c r="R341" i="5" s="1"/>
  <c r="O344" i="1"/>
  <c r="O339" i="5" s="1"/>
  <c r="P344" i="1"/>
  <c r="P339" i="5" s="1"/>
  <c r="Q344" i="1"/>
  <c r="Q339" i="5" s="1"/>
  <c r="V344" i="1"/>
  <c r="V339" i="5" s="1"/>
  <c r="W344" i="1"/>
  <c r="W339" i="5" s="1"/>
  <c r="X344" i="1"/>
  <c r="X339" i="5" s="1"/>
  <c r="N344" i="1"/>
  <c r="N339" i="5" s="1"/>
  <c r="Z501" i="1" l="1"/>
  <c r="Z496" i="5" s="1"/>
  <c r="Y496" i="5"/>
  <c r="T396" i="1"/>
  <c r="T391" i="5" s="1"/>
  <c r="Y500" i="1"/>
  <c r="U344" i="1"/>
  <c r="U339" i="5" s="1"/>
  <c r="S345" i="1"/>
  <c r="S340" i="5" s="1"/>
  <c r="R345" i="1"/>
  <c r="R340" i="5" s="1"/>
  <c r="O343" i="1"/>
  <c r="O338" i="5" s="1"/>
  <c r="P343" i="1"/>
  <c r="P338" i="5" s="1"/>
  <c r="Q343" i="1"/>
  <c r="Q338" i="5" s="1"/>
  <c r="V343" i="1"/>
  <c r="V338" i="5" s="1"/>
  <c r="W343" i="1"/>
  <c r="W338" i="5" s="1"/>
  <c r="X343" i="1"/>
  <c r="X338" i="5" s="1"/>
  <c r="N343" i="1"/>
  <c r="N338" i="5" s="1"/>
  <c r="Z500" i="1" l="1"/>
  <c r="Z495" i="5" s="1"/>
  <c r="Y495" i="5"/>
  <c r="T395" i="1"/>
  <c r="T390" i="5" s="1"/>
  <c r="Y499" i="1"/>
  <c r="U343" i="1"/>
  <c r="U338" i="5" s="1"/>
  <c r="S344" i="1"/>
  <c r="S339" i="5" s="1"/>
  <c r="R344" i="1"/>
  <c r="R339" i="5" s="1"/>
  <c r="O342" i="1"/>
  <c r="O337" i="5" s="1"/>
  <c r="P342" i="1"/>
  <c r="P337" i="5" s="1"/>
  <c r="Q342" i="1"/>
  <c r="Q337" i="5" s="1"/>
  <c r="V342" i="1"/>
  <c r="V337" i="5" s="1"/>
  <c r="W342" i="1"/>
  <c r="W337" i="5" s="1"/>
  <c r="X342" i="1"/>
  <c r="X337" i="5" s="1"/>
  <c r="N342" i="1"/>
  <c r="N337" i="5" s="1"/>
  <c r="Z499" i="1" l="1"/>
  <c r="Z494" i="5" s="1"/>
  <c r="Y494" i="5"/>
  <c r="U342" i="1"/>
  <c r="U337" i="5" s="1"/>
  <c r="T394" i="1"/>
  <c r="T389" i="5" s="1"/>
  <c r="Y498" i="1"/>
  <c r="S343" i="1"/>
  <c r="S338" i="5" s="1"/>
  <c r="R343" i="1"/>
  <c r="R338" i="5" s="1"/>
  <c r="O341" i="1"/>
  <c r="O336" i="5" s="1"/>
  <c r="P341" i="1"/>
  <c r="P336" i="5" s="1"/>
  <c r="Q341" i="1"/>
  <c r="Q336" i="5" s="1"/>
  <c r="V341" i="1"/>
  <c r="V336" i="5" s="1"/>
  <c r="W341" i="1"/>
  <c r="W336" i="5" s="1"/>
  <c r="X341" i="1"/>
  <c r="X336" i="5" s="1"/>
  <c r="N341" i="1"/>
  <c r="N336" i="5" s="1"/>
  <c r="Z498" i="1" l="1"/>
  <c r="Z493" i="5" s="1"/>
  <c r="Y493" i="5"/>
  <c r="T393" i="1"/>
  <c r="T388" i="5" s="1"/>
  <c r="Y497" i="1"/>
  <c r="R342" i="1"/>
  <c r="R337" i="5" s="1"/>
  <c r="U341" i="1"/>
  <c r="U336" i="5" s="1"/>
  <c r="S342" i="1"/>
  <c r="S337" i="5" s="1"/>
  <c r="O340" i="1"/>
  <c r="O335" i="5" s="1"/>
  <c r="P340" i="1"/>
  <c r="P335" i="5" s="1"/>
  <c r="Q340" i="1"/>
  <c r="Q335" i="5" s="1"/>
  <c r="V340" i="1"/>
  <c r="V335" i="5" s="1"/>
  <c r="W340" i="1"/>
  <c r="W335" i="5" s="1"/>
  <c r="X340" i="1"/>
  <c r="X335" i="5" s="1"/>
  <c r="N340" i="1"/>
  <c r="Z497" i="1" l="1"/>
  <c r="Z492" i="5" s="1"/>
  <c r="Y492" i="5"/>
  <c r="Y496" i="1"/>
  <c r="N335" i="5"/>
  <c r="U340" i="1"/>
  <c r="U335" i="5" s="1"/>
  <c r="T392" i="1"/>
  <c r="T387" i="5" s="1"/>
  <c r="S341" i="1"/>
  <c r="S336" i="5" s="1"/>
  <c r="R341" i="1"/>
  <c r="R336" i="5" s="1"/>
  <c r="X339" i="1"/>
  <c r="X334" i="5" s="1"/>
  <c r="W339" i="1"/>
  <c r="W334" i="5" s="1"/>
  <c r="V339" i="1"/>
  <c r="V334" i="5" s="1"/>
  <c r="Q339" i="1"/>
  <c r="Q334" i="5" s="1"/>
  <c r="P339" i="1"/>
  <c r="P334" i="5" s="1"/>
  <c r="O339" i="1"/>
  <c r="O334" i="5" s="1"/>
  <c r="N339" i="1"/>
  <c r="Y495" i="1" l="1"/>
  <c r="N334" i="5"/>
  <c r="Z496" i="1"/>
  <c r="Z491" i="5" s="1"/>
  <c r="Y491" i="5"/>
  <c r="T391" i="1"/>
  <c r="T386" i="5" s="1"/>
  <c r="S340" i="1"/>
  <c r="S335" i="5" s="1"/>
  <c r="U339" i="1"/>
  <c r="U334" i="5" s="1"/>
  <c r="R340" i="1"/>
  <c r="R335" i="5" s="1"/>
  <c r="O338" i="1"/>
  <c r="O333" i="5" s="1"/>
  <c r="P338" i="1"/>
  <c r="P333" i="5" s="1"/>
  <c r="Q338" i="1"/>
  <c r="Q333" i="5" s="1"/>
  <c r="V338" i="1"/>
  <c r="V333" i="5" s="1"/>
  <c r="W338" i="1"/>
  <c r="W333" i="5" s="1"/>
  <c r="X338" i="1"/>
  <c r="X333" i="5" s="1"/>
  <c r="N338" i="1"/>
  <c r="Z495" i="1" l="1"/>
  <c r="Z490" i="5" s="1"/>
  <c r="Y490" i="5"/>
  <c r="S339" i="1"/>
  <c r="S334" i="5" s="1"/>
  <c r="N333" i="5"/>
  <c r="T390" i="1"/>
  <c r="T385" i="5" s="1"/>
  <c r="Y494" i="1"/>
  <c r="U338" i="1"/>
  <c r="U333" i="5" s="1"/>
  <c r="R339" i="1"/>
  <c r="R334" i="5" s="1"/>
  <c r="O337" i="1"/>
  <c r="O332" i="5" s="1"/>
  <c r="P337" i="1"/>
  <c r="P332" i="5" s="1"/>
  <c r="Q337" i="1"/>
  <c r="Q332" i="5" s="1"/>
  <c r="V337" i="1"/>
  <c r="V332" i="5" s="1"/>
  <c r="W337" i="1"/>
  <c r="W332" i="5" s="1"/>
  <c r="X337" i="1"/>
  <c r="X332" i="5" s="1"/>
  <c r="N337" i="1"/>
  <c r="N332" i="5" s="1"/>
  <c r="Z494" i="1" l="1"/>
  <c r="Z489" i="5" s="1"/>
  <c r="Y489" i="5"/>
  <c r="T389" i="1"/>
  <c r="T384" i="5" s="1"/>
  <c r="Y493" i="1"/>
  <c r="R338" i="1"/>
  <c r="R333" i="5" s="1"/>
  <c r="U337" i="1"/>
  <c r="U332" i="5" s="1"/>
  <c r="S338" i="1"/>
  <c r="S333" i="5" s="1"/>
  <c r="X336" i="1"/>
  <c r="X331" i="5" s="1"/>
  <c r="W336" i="1"/>
  <c r="W331" i="5" s="1"/>
  <c r="V336" i="1"/>
  <c r="V331" i="5" s="1"/>
  <c r="Q336" i="1"/>
  <c r="Q331" i="5" s="1"/>
  <c r="P336" i="1"/>
  <c r="P331" i="5" s="1"/>
  <c r="O336" i="1"/>
  <c r="O331" i="5" s="1"/>
  <c r="N336" i="1"/>
  <c r="Z493" i="1" l="1"/>
  <c r="Z488" i="5" s="1"/>
  <c r="Y488" i="5"/>
  <c r="Y492" i="1"/>
  <c r="N331" i="5"/>
  <c r="T388" i="1"/>
  <c r="T383" i="5" s="1"/>
  <c r="R337" i="1"/>
  <c r="R332" i="5" s="1"/>
  <c r="S337" i="1"/>
  <c r="S332" i="5" s="1"/>
  <c r="U336" i="1"/>
  <c r="U331" i="5" s="1"/>
  <c r="O335" i="1"/>
  <c r="O330" i="5" s="1"/>
  <c r="P335" i="1"/>
  <c r="P330" i="5" s="1"/>
  <c r="Q335" i="1"/>
  <c r="Q330" i="5" s="1"/>
  <c r="V335" i="1"/>
  <c r="V330" i="5" s="1"/>
  <c r="W335" i="1"/>
  <c r="W330" i="5" s="1"/>
  <c r="X335" i="1"/>
  <c r="X330" i="5" s="1"/>
  <c r="N335" i="1"/>
  <c r="N330" i="5" s="1"/>
  <c r="Z492" i="1" l="1"/>
  <c r="Z487" i="5" s="1"/>
  <c r="Y487" i="5"/>
  <c r="T387" i="1"/>
  <c r="T382" i="5" s="1"/>
  <c r="Y491" i="1"/>
  <c r="U335" i="1"/>
  <c r="U330" i="5" s="1"/>
  <c r="R336" i="1"/>
  <c r="R331" i="5" s="1"/>
  <c r="S336" i="1"/>
  <c r="S331" i="5" s="1"/>
  <c r="O334" i="1"/>
  <c r="O329" i="5" s="1"/>
  <c r="P334" i="1"/>
  <c r="P329" i="5" s="1"/>
  <c r="Q334" i="1"/>
  <c r="Q329" i="5" s="1"/>
  <c r="V334" i="1"/>
  <c r="V329" i="5" s="1"/>
  <c r="W334" i="1"/>
  <c r="W329" i="5" s="1"/>
  <c r="X334" i="1"/>
  <c r="X329" i="5" s="1"/>
  <c r="N334" i="1"/>
  <c r="N329" i="5" s="1"/>
  <c r="Z491" i="1" l="1"/>
  <c r="Z486" i="5" s="1"/>
  <c r="Y486" i="5"/>
  <c r="T386" i="1"/>
  <c r="T381" i="5" s="1"/>
  <c r="Y490" i="1"/>
  <c r="R335" i="1"/>
  <c r="R330" i="5" s="1"/>
  <c r="U334" i="1"/>
  <c r="U329" i="5" s="1"/>
  <c r="S335" i="1"/>
  <c r="S330" i="5" s="1"/>
  <c r="O333" i="1"/>
  <c r="O328" i="5" s="1"/>
  <c r="P333" i="1"/>
  <c r="P328" i="5" s="1"/>
  <c r="Q333" i="1"/>
  <c r="Q328" i="5" s="1"/>
  <c r="V333" i="1"/>
  <c r="V328" i="5" s="1"/>
  <c r="W333" i="1"/>
  <c r="W328" i="5" s="1"/>
  <c r="X333" i="1"/>
  <c r="X328" i="5" s="1"/>
  <c r="N333" i="1"/>
  <c r="N328" i="5" s="1"/>
  <c r="Z490" i="1" l="1"/>
  <c r="Z485" i="5" s="1"/>
  <c r="Y485" i="5"/>
  <c r="T385" i="1"/>
  <c r="T380" i="5" s="1"/>
  <c r="Y489" i="1"/>
  <c r="U333" i="1"/>
  <c r="U328" i="5" s="1"/>
  <c r="R334" i="1"/>
  <c r="R329" i="5" s="1"/>
  <c r="S334" i="1"/>
  <c r="S329" i="5" s="1"/>
  <c r="O332" i="1"/>
  <c r="O327" i="5" s="1"/>
  <c r="P332" i="1"/>
  <c r="P327" i="5" s="1"/>
  <c r="Q332" i="1"/>
  <c r="Q327" i="5" s="1"/>
  <c r="V332" i="1"/>
  <c r="V327" i="5" s="1"/>
  <c r="W332" i="1"/>
  <c r="W327" i="5" s="1"/>
  <c r="X332" i="1"/>
  <c r="X327" i="5" s="1"/>
  <c r="N332" i="1"/>
  <c r="Z489" i="1" l="1"/>
  <c r="Z484" i="5" s="1"/>
  <c r="Y484" i="5"/>
  <c r="R333" i="1"/>
  <c r="R328" i="5" s="1"/>
  <c r="N327" i="5"/>
  <c r="U332" i="1"/>
  <c r="U327" i="5" s="1"/>
  <c r="T384" i="1"/>
  <c r="T379" i="5" s="1"/>
  <c r="Y488" i="1"/>
  <c r="S333" i="1"/>
  <c r="S328" i="5" s="1"/>
  <c r="O331" i="1"/>
  <c r="O326" i="5" s="1"/>
  <c r="P331" i="1"/>
  <c r="P326" i="5" s="1"/>
  <c r="Q331" i="1"/>
  <c r="Q326" i="5" s="1"/>
  <c r="V331" i="1"/>
  <c r="V326" i="5" s="1"/>
  <c r="W331" i="1"/>
  <c r="W326" i="5" s="1"/>
  <c r="X331" i="1"/>
  <c r="X326" i="5" s="1"/>
  <c r="N331" i="1"/>
  <c r="N326" i="5" s="1"/>
  <c r="Z488" i="1" l="1"/>
  <c r="Z483" i="5" s="1"/>
  <c r="Y483" i="5"/>
  <c r="T383" i="1"/>
  <c r="T378" i="5" s="1"/>
  <c r="Y487" i="1"/>
  <c r="R332" i="1"/>
  <c r="R327" i="5" s="1"/>
  <c r="U331" i="1"/>
  <c r="U326" i="5" s="1"/>
  <c r="S332" i="1"/>
  <c r="S327" i="5" s="1"/>
  <c r="O330" i="1"/>
  <c r="O325" i="5" s="1"/>
  <c r="P330" i="1"/>
  <c r="P325" i="5" s="1"/>
  <c r="Q330" i="1"/>
  <c r="Q325" i="5" s="1"/>
  <c r="V330" i="1"/>
  <c r="V325" i="5" s="1"/>
  <c r="W330" i="1"/>
  <c r="W325" i="5" s="1"/>
  <c r="X330" i="1"/>
  <c r="X325" i="5" s="1"/>
  <c r="N330" i="1"/>
  <c r="N325" i="5" s="1"/>
  <c r="Z487" i="1" l="1"/>
  <c r="Z482" i="5" s="1"/>
  <c r="Y482" i="5"/>
  <c r="T382" i="1"/>
  <c r="T377" i="5" s="1"/>
  <c r="Y486" i="1"/>
  <c r="U330" i="1"/>
  <c r="U325" i="5" s="1"/>
  <c r="S331" i="1"/>
  <c r="S326" i="5" s="1"/>
  <c r="R331" i="1"/>
  <c r="R326" i="5" s="1"/>
  <c r="O329" i="1"/>
  <c r="O324" i="5" s="1"/>
  <c r="P329" i="1"/>
  <c r="P324" i="5" s="1"/>
  <c r="Q329" i="1"/>
  <c r="Q324" i="5" s="1"/>
  <c r="V329" i="1"/>
  <c r="V324" i="5" s="1"/>
  <c r="W329" i="1"/>
  <c r="W324" i="5" s="1"/>
  <c r="X329" i="1"/>
  <c r="X324" i="5" s="1"/>
  <c r="N329" i="1"/>
  <c r="N324" i="5" s="1"/>
  <c r="Z486" i="1" l="1"/>
  <c r="Z481" i="5" s="1"/>
  <c r="Y481" i="5"/>
  <c r="T381" i="1"/>
  <c r="T376" i="5" s="1"/>
  <c r="Y485" i="1"/>
  <c r="S330" i="1"/>
  <c r="S325" i="5" s="1"/>
  <c r="U329" i="1"/>
  <c r="U324" i="5" s="1"/>
  <c r="R330" i="1"/>
  <c r="R325" i="5" s="1"/>
  <c r="O328" i="1"/>
  <c r="O323" i="5" s="1"/>
  <c r="P328" i="1"/>
  <c r="P323" i="5" s="1"/>
  <c r="Q328" i="1"/>
  <c r="Q323" i="5" s="1"/>
  <c r="V328" i="1"/>
  <c r="V323" i="5" s="1"/>
  <c r="W328" i="1"/>
  <c r="W323" i="5" s="1"/>
  <c r="X328" i="1"/>
  <c r="X323" i="5" s="1"/>
  <c r="N328" i="1"/>
  <c r="N323" i="5" s="1"/>
  <c r="Z485" i="1" l="1"/>
  <c r="Z480" i="5" s="1"/>
  <c r="Y480" i="5"/>
  <c r="U328" i="1"/>
  <c r="U323" i="5" s="1"/>
  <c r="T380" i="1"/>
  <c r="T375" i="5" s="1"/>
  <c r="Y484" i="1"/>
  <c r="S329" i="1"/>
  <c r="S324" i="5" s="1"/>
  <c r="R329" i="1"/>
  <c r="R324" i="5" s="1"/>
  <c r="O327" i="1"/>
  <c r="O322" i="5" s="1"/>
  <c r="P327" i="1"/>
  <c r="P322" i="5" s="1"/>
  <c r="Q327" i="1"/>
  <c r="Q322" i="5" s="1"/>
  <c r="V327" i="1"/>
  <c r="V322" i="5" s="1"/>
  <c r="W327" i="1"/>
  <c r="W322" i="5" s="1"/>
  <c r="X327" i="1"/>
  <c r="X322" i="5" s="1"/>
  <c r="N327" i="1"/>
  <c r="N322" i="5" s="1"/>
  <c r="Z484" i="1" l="1"/>
  <c r="Z479" i="5" s="1"/>
  <c r="Y479" i="5"/>
  <c r="T379" i="1"/>
  <c r="T374" i="5" s="1"/>
  <c r="Y483" i="1"/>
  <c r="S328" i="1"/>
  <c r="S323" i="5" s="1"/>
  <c r="U327" i="1"/>
  <c r="U322" i="5" s="1"/>
  <c r="R328" i="1"/>
  <c r="R323" i="5" s="1"/>
  <c r="O326" i="1"/>
  <c r="O321" i="5" s="1"/>
  <c r="P326" i="1"/>
  <c r="P321" i="5" s="1"/>
  <c r="Q326" i="1"/>
  <c r="Q321" i="5" s="1"/>
  <c r="V326" i="1"/>
  <c r="V321" i="5" s="1"/>
  <c r="W326" i="1"/>
  <c r="W321" i="5" s="1"/>
  <c r="X326" i="1"/>
  <c r="X321" i="5" s="1"/>
  <c r="N326" i="1"/>
  <c r="Z483" i="1" l="1"/>
  <c r="Z478" i="5" s="1"/>
  <c r="Y478" i="5"/>
  <c r="Y482" i="1"/>
  <c r="N321" i="5"/>
  <c r="U326" i="1"/>
  <c r="U321" i="5" s="1"/>
  <c r="T378" i="1"/>
  <c r="T373" i="5" s="1"/>
  <c r="S327" i="1"/>
  <c r="S322" i="5" s="1"/>
  <c r="R327" i="1"/>
  <c r="R322" i="5" s="1"/>
  <c r="O325" i="1"/>
  <c r="O320" i="5" s="1"/>
  <c r="P325" i="1"/>
  <c r="P320" i="5" s="1"/>
  <c r="Q325" i="1"/>
  <c r="Q320" i="5" s="1"/>
  <c r="V325" i="1"/>
  <c r="V320" i="5" s="1"/>
  <c r="W325" i="1"/>
  <c r="W320" i="5" s="1"/>
  <c r="X325" i="1"/>
  <c r="X320" i="5" s="1"/>
  <c r="N325" i="1"/>
  <c r="N320" i="5" s="1"/>
  <c r="Z482" i="1" l="1"/>
  <c r="Z477" i="5" s="1"/>
  <c r="Y477" i="5"/>
  <c r="R326" i="1"/>
  <c r="R321" i="5" s="1"/>
  <c r="Y481" i="1"/>
  <c r="T377" i="1"/>
  <c r="T372" i="5" s="1"/>
  <c r="S326" i="1"/>
  <c r="S321" i="5" s="1"/>
  <c r="U325" i="1"/>
  <c r="U320" i="5" s="1"/>
  <c r="O324" i="1"/>
  <c r="O319" i="5" s="1"/>
  <c r="P324" i="1"/>
  <c r="P319" i="5" s="1"/>
  <c r="Q324" i="1"/>
  <c r="Q319" i="5" s="1"/>
  <c r="V324" i="1"/>
  <c r="V319" i="5" s="1"/>
  <c r="W324" i="1"/>
  <c r="W319" i="5" s="1"/>
  <c r="X324" i="1"/>
  <c r="X319" i="5" s="1"/>
  <c r="N324" i="1"/>
  <c r="Z481" i="1" l="1"/>
  <c r="Z476" i="5" s="1"/>
  <c r="Y476" i="5"/>
  <c r="S325" i="1"/>
  <c r="S320" i="5" s="1"/>
  <c r="N319" i="5"/>
  <c r="U324" i="1"/>
  <c r="U319" i="5" s="1"/>
  <c r="T376" i="1"/>
  <c r="T371" i="5" s="1"/>
  <c r="Y480" i="1"/>
  <c r="R325" i="1"/>
  <c r="R320" i="5" s="1"/>
  <c r="O323" i="1"/>
  <c r="O318" i="5" s="1"/>
  <c r="P323" i="1"/>
  <c r="P318" i="5" s="1"/>
  <c r="Q323" i="1"/>
  <c r="Q318" i="5" s="1"/>
  <c r="V323" i="1"/>
  <c r="V318" i="5" s="1"/>
  <c r="W323" i="1"/>
  <c r="W318" i="5" s="1"/>
  <c r="X323" i="1"/>
  <c r="X318" i="5" s="1"/>
  <c r="N323" i="1"/>
  <c r="N318" i="5" s="1"/>
  <c r="Z480" i="1" l="1"/>
  <c r="Z475" i="5" s="1"/>
  <c r="Y475" i="5"/>
  <c r="T375" i="1"/>
  <c r="T370" i="5" s="1"/>
  <c r="Y479" i="1"/>
  <c r="R324" i="1"/>
  <c r="R319" i="5" s="1"/>
  <c r="U323" i="1"/>
  <c r="U318" i="5" s="1"/>
  <c r="S324" i="1"/>
  <c r="S319" i="5" s="1"/>
  <c r="O322" i="1"/>
  <c r="O317" i="5" s="1"/>
  <c r="P322" i="1"/>
  <c r="P317" i="5" s="1"/>
  <c r="Q322" i="1"/>
  <c r="Q317" i="5" s="1"/>
  <c r="V322" i="1"/>
  <c r="V317" i="5" s="1"/>
  <c r="W322" i="1"/>
  <c r="W317" i="5" s="1"/>
  <c r="X322" i="1"/>
  <c r="X317" i="5" s="1"/>
  <c r="N322" i="1"/>
  <c r="N317" i="5" s="1"/>
  <c r="Z479" i="1" l="1"/>
  <c r="Z474" i="5" s="1"/>
  <c r="Y474" i="5"/>
  <c r="T374" i="1"/>
  <c r="T369" i="5" s="1"/>
  <c r="Y478" i="1"/>
  <c r="R323" i="1"/>
  <c r="R318" i="5" s="1"/>
  <c r="S323" i="1"/>
  <c r="S318" i="5" s="1"/>
  <c r="U322" i="1"/>
  <c r="U317" i="5" s="1"/>
  <c r="O321" i="1"/>
  <c r="O316" i="5" s="1"/>
  <c r="P321" i="1"/>
  <c r="P316" i="5" s="1"/>
  <c r="Q321" i="1"/>
  <c r="Q316" i="5" s="1"/>
  <c r="V321" i="1"/>
  <c r="V316" i="5" s="1"/>
  <c r="W321" i="1"/>
  <c r="W316" i="5" s="1"/>
  <c r="X321" i="1"/>
  <c r="X316" i="5" s="1"/>
  <c r="N321" i="1"/>
  <c r="N316" i="5" s="1"/>
  <c r="Z478" i="1" l="1"/>
  <c r="Z473" i="5" s="1"/>
  <c r="Y473" i="5"/>
  <c r="T373" i="1"/>
  <c r="T368" i="5" s="1"/>
  <c r="Y477" i="1"/>
  <c r="R322" i="1"/>
  <c r="R317" i="5" s="1"/>
  <c r="S322" i="1"/>
  <c r="S317" i="5" s="1"/>
  <c r="U321" i="1"/>
  <c r="U316" i="5" s="1"/>
  <c r="O320" i="1"/>
  <c r="O315" i="5" s="1"/>
  <c r="P320" i="1"/>
  <c r="P315" i="5" s="1"/>
  <c r="Q320" i="1"/>
  <c r="Q315" i="5" s="1"/>
  <c r="V320" i="1"/>
  <c r="V315" i="5" s="1"/>
  <c r="W320" i="1"/>
  <c r="W315" i="5" s="1"/>
  <c r="X320" i="1"/>
  <c r="X315" i="5" s="1"/>
  <c r="N320" i="1"/>
  <c r="Z477" i="1" l="1"/>
  <c r="Z472" i="5" s="1"/>
  <c r="Y472" i="5"/>
  <c r="Y476" i="1"/>
  <c r="N315" i="5"/>
  <c r="U320" i="1"/>
  <c r="U315" i="5" s="1"/>
  <c r="S321" i="1"/>
  <c r="S316" i="5" s="1"/>
  <c r="T372" i="1"/>
  <c r="T367" i="5" s="1"/>
  <c r="R321" i="1"/>
  <c r="R316" i="5" s="1"/>
  <c r="N319" i="1"/>
  <c r="Z476" i="1" l="1"/>
  <c r="Z471" i="5" s="1"/>
  <c r="Y471" i="5"/>
  <c r="Y475" i="1"/>
  <c r="N314" i="5"/>
  <c r="S320" i="1"/>
  <c r="S315" i="5" s="1"/>
  <c r="T371" i="1"/>
  <c r="T366" i="5" s="1"/>
  <c r="R320" i="1"/>
  <c r="R315" i="5" s="1"/>
  <c r="O319" i="1"/>
  <c r="O314" i="5" s="1"/>
  <c r="P319" i="1"/>
  <c r="Q319" i="1"/>
  <c r="Q314" i="5" s="1"/>
  <c r="V319" i="1"/>
  <c r="V314" i="5" s="1"/>
  <c r="W319" i="1"/>
  <c r="W314" i="5" s="1"/>
  <c r="X319" i="1"/>
  <c r="X314" i="5" s="1"/>
  <c r="U319" i="1" l="1"/>
  <c r="U314" i="5" s="1"/>
  <c r="P314" i="5"/>
  <c r="Z475" i="1"/>
  <c r="Z470" i="5" s="1"/>
  <c r="Y470" i="5"/>
  <c r="O318" i="1"/>
  <c r="O313" i="5" s="1"/>
  <c r="P318" i="1"/>
  <c r="P313" i="5" s="1"/>
  <c r="Q318" i="1"/>
  <c r="Q313" i="5" s="1"/>
  <c r="V318" i="1"/>
  <c r="V313" i="5" s="1"/>
  <c r="W318" i="1"/>
  <c r="W313" i="5" s="1"/>
  <c r="X318" i="1"/>
  <c r="X313" i="5" s="1"/>
  <c r="N318" i="1"/>
  <c r="N313" i="5" s="1"/>
  <c r="T370" i="1" l="1"/>
  <c r="T365" i="5" s="1"/>
  <c r="Y474" i="1"/>
  <c r="S319" i="1"/>
  <c r="S314" i="5" s="1"/>
  <c r="R319" i="1"/>
  <c r="R314" i="5" s="1"/>
  <c r="U318" i="1"/>
  <c r="U313" i="5" s="1"/>
  <c r="O317" i="1"/>
  <c r="O312" i="5" s="1"/>
  <c r="P317" i="1"/>
  <c r="P312" i="5" s="1"/>
  <c r="Q317" i="1"/>
  <c r="Q312" i="5" s="1"/>
  <c r="V317" i="1"/>
  <c r="V312" i="5" s="1"/>
  <c r="W317" i="1"/>
  <c r="W312" i="5" s="1"/>
  <c r="X317" i="1"/>
  <c r="X312" i="5" s="1"/>
  <c r="N317" i="1"/>
  <c r="N312" i="5" s="1"/>
  <c r="Z474" i="1" l="1"/>
  <c r="Z469" i="5" s="1"/>
  <c r="Y469" i="5"/>
  <c r="R318" i="1"/>
  <c r="R313" i="5" s="1"/>
  <c r="Y473" i="1"/>
  <c r="S318" i="1"/>
  <c r="S313" i="5" s="1"/>
  <c r="T369" i="1"/>
  <c r="T364" i="5" s="1"/>
  <c r="U317" i="1"/>
  <c r="U312" i="5" s="1"/>
  <c r="O316" i="1"/>
  <c r="O311" i="5" s="1"/>
  <c r="P316" i="1"/>
  <c r="P311" i="5" s="1"/>
  <c r="Q316" i="1"/>
  <c r="Q311" i="5" s="1"/>
  <c r="V316" i="1"/>
  <c r="V311" i="5" s="1"/>
  <c r="W316" i="1"/>
  <c r="W311" i="5" s="1"/>
  <c r="X316" i="1"/>
  <c r="X311" i="5" s="1"/>
  <c r="N316" i="1"/>
  <c r="Z473" i="1" l="1"/>
  <c r="Z468" i="5" s="1"/>
  <c r="Y468" i="5"/>
  <c r="Y472" i="1"/>
  <c r="N311" i="5"/>
  <c r="U316" i="1"/>
  <c r="U311" i="5" s="1"/>
  <c r="S317" i="1"/>
  <c r="S312" i="5" s="1"/>
  <c r="T368" i="1"/>
  <c r="T363" i="5" s="1"/>
  <c r="R317" i="1"/>
  <c r="R312" i="5" s="1"/>
  <c r="O315" i="1"/>
  <c r="O310" i="5" s="1"/>
  <c r="P315" i="1"/>
  <c r="P310" i="5" s="1"/>
  <c r="Q315" i="1"/>
  <c r="Q310" i="5" s="1"/>
  <c r="V315" i="1"/>
  <c r="V310" i="5" s="1"/>
  <c r="W315" i="1"/>
  <c r="W310" i="5" s="1"/>
  <c r="X315" i="1"/>
  <c r="X310" i="5" s="1"/>
  <c r="N315" i="1"/>
  <c r="Y471" i="1" l="1"/>
  <c r="N310" i="5"/>
  <c r="Z472" i="1"/>
  <c r="Z467" i="5" s="1"/>
  <c r="Y467" i="5"/>
  <c r="S316" i="1"/>
  <c r="S311" i="5" s="1"/>
  <c r="T367" i="1"/>
  <c r="T362" i="5" s="1"/>
  <c r="R316" i="1"/>
  <c r="R311" i="5" s="1"/>
  <c r="U315" i="1"/>
  <c r="U310" i="5" s="1"/>
  <c r="O314" i="1"/>
  <c r="O309" i="5" s="1"/>
  <c r="P314" i="1"/>
  <c r="P309" i="5" s="1"/>
  <c r="Q314" i="1"/>
  <c r="Q309" i="5" s="1"/>
  <c r="V314" i="1"/>
  <c r="V309" i="5" s="1"/>
  <c r="W314" i="1"/>
  <c r="W309" i="5" s="1"/>
  <c r="X314" i="1"/>
  <c r="X309" i="5" s="1"/>
  <c r="N314" i="1"/>
  <c r="N309" i="5" s="1"/>
  <c r="Z471" i="1" l="1"/>
  <c r="Z466" i="5" s="1"/>
  <c r="Y466" i="5"/>
  <c r="R315" i="1"/>
  <c r="R310" i="5" s="1"/>
  <c r="Y470" i="1"/>
  <c r="S315" i="1"/>
  <c r="S310" i="5" s="1"/>
  <c r="T366" i="1"/>
  <c r="T361" i="5" s="1"/>
  <c r="U314" i="1"/>
  <c r="U309" i="5" s="1"/>
  <c r="O313" i="1"/>
  <c r="O308" i="5" s="1"/>
  <c r="P313" i="1"/>
  <c r="P308" i="5" s="1"/>
  <c r="Q313" i="1"/>
  <c r="Q308" i="5" s="1"/>
  <c r="V313" i="1"/>
  <c r="V308" i="5" s="1"/>
  <c r="W313" i="1"/>
  <c r="W308" i="5" s="1"/>
  <c r="X313" i="1"/>
  <c r="X308" i="5" s="1"/>
  <c r="N313" i="1"/>
  <c r="Z470" i="1" l="1"/>
  <c r="Z465" i="5" s="1"/>
  <c r="Y465" i="5"/>
  <c r="Y469" i="1"/>
  <c r="N308" i="5"/>
  <c r="U313" i="1"/>
  <c r="U308" i="5" s="1"/>
  <c r="S314" i="1"/>
  <c r="S309" i="5" s="1"/>
  <c r="T365" i="1"/>
  <c r="T360" i="5" s="1"/>
  <c r="R314" i="1"/>
  <c r="R309" i="5" s="1"/>
  <c r="O312" i="1"/>
  <c r="O307" i="5" s="1"/>
  <c r="P312" i="1"/>
  <c r="P307" i="5" s="1"/>
  <c r="Q312" i="1"/>
  <c r="Q307" i="5" s="1"/>
  <c r="V312" i="1"/>
  <c r="V307" i="5" s="1"/>
  <c r="W312" i="1"/>
  <c r="W307" i="5" s="1"/>
  <c r="X312" i="1"/>
  <c r="X307" i="5" s="1"/>
  <c r="N312" i="1"/>
  <c r="Y468" i="1" l="1"/>
  <c r="N307" i="5"/>
  <c r="Z469" i="1"/>
  <c r="Z464" i="5" s="1"/>
  <c r="Y464" i="5"/>
  <c r="S313" i="1"/>
  <c r="S308" i="5" s="1"/>
  <c r="T364" i="1"/>
  <c r="T359" i="5" s="1"/>
  <c r="R313" i="1"/>
  <c r="R308" i="5" s="1"/>
  <c r="U312" i="1"/>
  <c r="U307" i="5" s="1"/>
  <c r="O311" i="1"/>
  <c r="O306" i="5" s="1"/>
  <c r="P311" i="1"/>
  <c r="P306" i="5" s="1"/>
  <c r="Q311" i="1"/>
  <c r="Q306" i="5" s="1"/>
  <c r="V311" i="1"/>
  <c r="V306" i="5" s="1"/>
  <c r="W311" i="1"/>
  <c r="W306" i="5" s="1"/>
  <c r="X311" i="1"/>
  <c r="X306" i="5" s="1"/>
  <c r="N311" i="1"/>
  <c r="N306" i="5" s="1"/>
  <c r="Z468" i="1" l="1"/>
  <c r="Z463" i="5" s="1"/>
  <c r="Y463" i="5"/>
  <c r="R312" i="1"/>
  <c r="R307" i="5" s="1"/>
  <c r="Y467" i="1"/>
  <c r="S312" i="1"/>
  <c r="S307" i="5" s="1"/>
  <c r="T363" i="1"/>
  <c r="T358" i="5" s="1"/>
  <c r="U311" i="1"/>
  <c r="U306" i="5" s="1"/>
  <c r="O310" i="1"/>
  <c r="O305" i="5" s="1"/>
  <c r="P310" i="1"/>
  <c r="P305" i="5" s="1"/>
  <c r="Q310" i="1"/>
  <c r="Q305" i="5" s="1"/>
  <c r="V310" i="1"/>
  <c r="V305" i="5" s="1"/>
  <c r="W310" i="1"/>
  <c r="W305" i="5" s="1"/>
  <c r="X310" i="1"/>
  <c r="X305" i="5" s="1"/>
  <c r="N310" i="1"/>
  <c r="Z467" i="1" l="1"/>
  <c r="Z462" i="5" s="1"/>
  <c r="Y462" i="5"/>
  <c r="Y466" i="1"/>
  <c r="N305" i="5"/>
  <c r="S311" i="1"/>
  <c r="S306" i="5" s="1"/>
  <c r="T362" i="1"/>
  <c r="T357" i="5" s="1"/>
  <c r="R311" i="1"/>
  <c r="R306" i="5" s="1"/>
  <c r="U310" i="1"/>
  <c r="U305" i="5" s="1"/>
  <c r="O309" i="1"/>
  <c r="O304" i="5" s="1"/>
  <c r="P309" i="1"/>
  <c r="P304" i="5" s="1"/>
  <c r="Q309" i="1"/>
  <c r="Q304" i="5" s="1"/>
  <c r="V309" i="1"/>
  <c r="V304" i="5" s="1"/>
  <c r="W309" i="1"/>
  <c r="W304" i="5" s="1"/>
  <c r="X309" i="1"/>
  <c r="X304" i="5" s="1"/>
  <c r="N309" i="1"/>
  <c r="Y465" i="1" l="1"/>
  <c r="N304" i="5"/>
  <c r="Z466" i="1"/>
  <c r="Z461" i="5" s="1"/>
  <c r="Y461" i="5"/>
  <c r="S310" i="1"/>
  <c r="S305" i="5" s="1"/>
  <c r="T361" i="1"/>
  <c r="T356" i="5" s="1"/>
  <c r="R310" i="1"/>
  <c r="R305" i="5" s="1"/>
  <c r="U309" i="1"/>
  <c r="U304" i="5" s="1"/>
  <c r="O308" i="1"/>
  <c r="O303" i="5" s="1"/>
  <c r="P308" i="1"/>
  <c r="P303" i="5" s="1"/>
  <c r="Q308" i="1"/>
  <c r="Q303" i="5" s="1"/>
  <c r="V308" i="1"/>
  <c r="V303" i="5" s="1"/>
  <c r="W308" i="1"/>
  <c r="W303" i="5" s="1"/>
  <c r="X308" i="1"/>
  <c r="X303" i="5" s="1"/>
  <c r="N308" i="1"/>
  <c r="Z465" i="1" l="1"/>
  <c r="Z460" i="5" s="1"/>
  <c r="Y460" i="5"/>
  <c r="Y464" i="1"/>
  <c r="N303" i="5"/>
  <c r="S309" i="1"/>
  <c r="S304" i="5" s="1"/>
  <c r="T360" i="1"/>
  <c r="T355" i="5" s="1"/>
  <c r="U308" i="1"/>
  <c r="U303" i="5" s="1"/>
  <c r="R309" i="1"/>
  <c r="R304" i="5" s="1"/>
  <c r="O307" i="1"/>
  <c r="O302" i="5" s="1"/>
  <c r="P307" i="1"/>
  <c r="P302" i="5" s="1"/>
  <c r="Q307" i="1"/>
  <c r="Q302" i="5" s="1"/>
  <c r="V307" i="1"/>
  <c r="V302" i="5" s="1"/>
  <c r="W307" i="1"/>
  <c r="W302" i="5" s="1"/>
  <c r="X307" i="1"/>
  <c r="X302" i="5" s="1"/>
  <c r="N307" i="1"/>
  <c r="N302" i="5" s="1"/>
  <c r="Z464" i="1" l="1"/>
  <c r="Z459" i="5" s="1"/>
  <c r="Y459" i="5"/>
  <c r="T359" i="1"/>
  <c r="T354" i="5" s="1"/>
  <c r="Y463" i="1"/>
  <c r="S308" i="1"/>
  <c r="S303" i="5" s="1"/>
  <c r="R308" i="1"/>
  <c r="R303" i="5" s="1"/>
  <c r="U307" i="1"/>
  <c r="U302" i="5" s="1"/>
  <c r="O306" i="1"/>
  <c r="O301" i="5" s="1"/>
  <c r="P306" i="1"/>
  <c r="P301" i="5" s="1"/>
  <c r="Q306" i="1"/>
  <c r="Q301" i="5" s="1"/>
  <c r="V306" i="1"/>
  <c r="V301" i="5" s="1"/>
  <c r="W306" i="1"/>
  <c r="W301" i="5" s="1"/>
  <c r="X306" i="1"/>
  <c r="X301" i="5" s="1"/>
  <c r="N306" i="1"/>
  <c r="O305" i="1"/>
  <c r="O300" i="5" s="1"/>
  <c r="P305" i="1"/>
  <c r="P300" i="5" s="1"/>
  <c r="Q305" i="1"/>
  <c r="Q300" i="5" s="1"/>
  <c r="V305" i="1"/>
  <c r="V300" i="5" s="1"/>
  <c r="W305" i="1"/>
  <c r="W300" i="5" s="1"/>
  <c r="X305" i="1"/>
  <c r="X300" i="5" s="1"/>
  <c r="N305" i="1"/>
  <c r="N300" i="5" s="1"/>
  <c r="O304" i="1"/>
  <c r="O299" i="5" s="1"/>
  <c r="P304" i="1"/>
  <c r="P299" i="5" s="1"/>
  <c r="Q304" i="1"/>
  <c r="Q299" i="5" s="1"/>
  <c r="V304" i="1"/>
  <c r="V299" i="5" s="1"/>
  <c r="W304" i="1"/>
  <c r="W299" i="5" s="1"/>
  <c r="X304" i="1"/>
  <c r="X299" i="5" s="1"/>
  <c r="N304" i="1"/>
  <c r="N299" i="5" s="1"/>
  <c r="O303" i="1"/>
  <c r="O298" i="5" s="1"/>
  <c r="P303" i="1"/>
  <c r="P298" i="5" s="1"/>
  <c r="Q303" i="1"/>
  <c r="Q298" i="5" s="1"/>
  <c r="V303" i="1"/>
  <c r="V298" i="5" s="1"/>
  <c r="W303" i="1"/>
  <c r="W298" i="5" s="1"/>
  <c r="X303" i="1"/>
  <c r="X298" i="5" s="1"/>
  <c r="N303" i="1"/>
  <c r="N298" i="5" s="1"/>
  <c r="O302" i="1"/>
  <c r="O297" i="5" s="1"/>
  <c r="P302" i="1"/>
  <c r="P297" i="5" s="1"/>
  <c r="Q302" i="1"/>
  <c r="Q297" i="5" s="1"/>
  <c r="V302" i="1"/>
  <c r="V297" i="5" s="1"/>
  <c r="W302" i="1"/>
  <c r="W297" i="5" s="1"/>
  <c r="X302" i="1"/>
  <c r="X297" i="5" s="1"/>
  <c r="N302" i="1"/>
  <c r="N297" i="5" s="1"/>
  <c r="P301" i="1"/>
  <c r="P296" i="5" s="1"/>
  <c r="Q301" i="1"/>
  <c r="Q296" i="5" s="1"/>
  <c r="V301" i="1"/>
  <c r="V296" i="5" s="1"/>
  <c r="W301" i="1"/>
  <c r="W296" i="5" s="1"/>
  <c r="X301" i="1"/>
  <c r="X296" i="5" s="1"/>
  <c r="O301" i="1"/>
  <c r="O296" i="5" s="1"/>
  <c r="N301" i="1"/>
  <c r="N296" i="5" s="1"/>
  <c r="V300" i="1"/>
  <c r="V295" i="5" s="1"/>
  <c r="W300" i="1"/>
  <c r="W295" i="5" s="1"/>
  <c r="X300" i="1"/>
  <c r="X295" i="5" s="1"/>
  <c r="Q300" i="1"/>
  <c r="Q295" i="5" s="1"/>
  <c r="O300" i="1"/>
  <c r="O295" i="5" s="1"/>
  <c r="P300" i="1"/>
  <c r="P295" i="5" s="1"/>
  <c r="N300" i="1"/>
  <c r="V299" i="1"/>
  <c r="V294" i="5" s="1"/>
  <c r="W299" i="1"/>
  <c r="W294" i="5" s="1"/>
  <c r="X299" i="1"/>
  <c r="X294" i="5" s="1"/>
  <c r="Q299" i="1"/>
  <c r="Q294" i="5" s="1"/>
  <c r="O299" i="1"/>
  <c r="O294" i="5" s="1"/>
  <c r="P299" i="1"/>
  <c r="P294" i="5" s="1"/>
  <c r="N299" i="1"/>
  <c r="N294" i="5" s="1"/>
  <c r="V298" i="1"/>
  <c r="V293" i="5" s="1"/>
  <c r="W298" i="1"/>
  <c r="W293" i="5" s="1"/>
  <c r="X298" i="1"/>
  <c r="X293" i="5" s="1"/>
  <c r="Q298" i="1"/>
  <c r="Q293" i="5" s="1"/>
  <c r="O298" i="1"/>
  <c r="O293" i="5" s="1"/>
  <c r="P298" i="1"/>
  <c r="P293" i="5" s="1"/>
  <c r="N298" i="1"/>
  <c r="N293" i="5" s="1"/>
  <c r="O297" i="1"/>
  <c r="O292" i="5" s="1"/>
  <c r="P297" i="1"/>
  <c r="P292" i="5" s="1"/>
  <c r="Q297" i="1"/>
  <c r="Q292" i="5" s="1"/>
  <c r="V297" i="1"/>
  <c r="V292" i="5" s="1"/>
  <c r="W297" i="1"/>
  <c r="W292" i="5" s="1"/>
  <c r="X297" i="1"/>
  <c r="X292" i="5" s="1"/>
  <c r="N297" i="1"/>
  <c r="N292" i="5" s="1"/>
  <c r="V296" i="1"/>
  <c r="V291" i="5" s="1"/>
  <c r="W296" i="1"/>
  <c r="W291" i="5" s="1"/>
  <c r="X296" i="1"/>
  <c r="X291" i="5" s="1"/>
  <c r="Q296" i="1"/>
  <c r="Q291" i="5" s="1"/>
  <c r="O296" i="1"/>
  <c r="O291" i="5" s="1"/>
  <c r="P296" i="1"/>
  <c r="P291" i="5" s="1"/>
  <c r="N296" i="1"/>
  <c r="N291" i="5" s="1"/>
  <c r="V295" i="1"/>
  <c r="V290" i="5" s="1"/>
  <c r="W295" i="1"/>
  <c r="W290" i="5" s="1"/>
  <c r="X295" i="1"/>
  <c r="X290" i="5" s="1"/>
  <c r="Q295" i="1"/>
  <c r="Q290" i="5" s="1"/>
  <c r="O295" i="1"/>
  <c r="O290" i="5" s="1"/>
  <c r="P295" i="1"/>
  <c r="P290" i="5" s="1"/>
  <c r="N295" i="1"/>
  <c r="N290" i="5" s="1"/>
  <c r="V294" i="1"/>
  <c r="V289" i="5" s="1"/>
  <c r="W294" i="1"/>
  <c r="W289" i="5" s="1"/>
  <c r="X294" i="1"/>
  <c r="X289" i="5" s="1"/>
  <c r="Q294" i="1"/>
  <c r="Q289" i="5" s="1"/>
  <c r="O294" i="1"/>
  <c r="O289" i="5" s="1"/>
  <c r="P294" i="1"/>
  <c r="P289" i="5" s="1"/>
  <c r="N294" i="1"/>
  <c r="N289" i="5" s="1"/>
  <c r="O293" i="1"/>
  <c r="O288" i="5" s="1"/>
  <c r="P293" i="1"/>
  <c r="P288" i="5" s="1"/>
  <c r="Q293" i="1"/>
  <c r="Q288" i="5" s="1"/>
  <c r="V293" i="1"/>
  <c r="V288" i="5" s="1"/>
  <c r="W293" i="1"/>
  <c r="W288" i="5" s="1"/>
  <c r="X293" i="1"/>
  <c r="X288" i="5" s="1"/>
  <c r="N293" i="1"/>
  <c r="N288" i="5" s="1"/>
  <c r="O292" i="1"/>
  <c r="O287" i="5" s="1"/>
  <c r="P292" i="1"/>
  <c r="P287" i="5" s="1"/>
  <c r="Q292" i="1"/>
  <c r="Q287" i="5" s="1"/>
  <c r="V292" i="1"/>
  <c r="V287" i="5" s="1"/>
  <c r="W292" i="1"/>
  <c r="W287" i="5" s="1"/>
  <c r="X292" i="1"/>
  <c r="X287" i="5" s="1"/>
  <c r="N292" i="1"/>
  <c r="N287" i="5" s="1"/>
  <c r="O291" i="1"/>
  <c r="O286" i="5" s="1"/>
  <c r="P291" i="1"/>
  <c r="P286" i="5" s="1"/>
  <c r="Q291" i="1"/>
  <c r="Q286" i="5" s="1"/>
  <c r="V291" i="1"/>
  <c r="V286" i="5" s="1"/>
  <c r="W291" i="1"/>
  <c r="W286" i="5" s="1"/>
  <c r="X291" i="1"/>
  <c r="X286" i="5" s="1"/>
  <c r="N291" i="1"/>
  <c r="N286" i="5" s="1"/>
  <c r="O290" i="1"/>
  <c r="O285" i="5" s="1"/>
  <c r="P290" i="1"/>
  <c r="P285" i="5" s="1"/>
  <c r="Q290" i="1"/>
  <c r="Q285" i="5" s="1"/>
  <c r="V290" i="1"/>
  <c r="V285" i="5" s="1"/>
  <c r="W290" i="1"/>
  <c r="W285" i="5" s="1"/>
  <c r="X290" i="1"/>
  <c r="X285" i="5" s="1"/>
  <c r="N290" i="1"/>
  <c r="N285" i="5" s="1"/>
  <c r="O289" i="1"/>
  <c r="O284" i="5" s="1"/>
  <c r="P289" i="1"/>
  <c r="P284" i="5" s="1"/>
  <c r="Q289" i="1"/>
  <c r="Q284" i="5" s="1"/>
  <c r="V289" i="1"/>
  <c r="V284" i="5" s="1"/>
  <c r="W289" i="1"/>
  <c r="W284" i="5" s="1"/>
  <c r="X289" i="1"/>
  <c r="X284" i="5" s="1"/>
  <c r="N289" i="1"/>
  <c r="N284" i="5" s="1"/>
  <c r="O288" i="1"/>
  <c r="O283" i="5" s="1"/>
  <c r="P288" i="1"/>
  <c r="P283" i="5" s="1"/>
  <c r="Q288" i="1"/>
  <c r="Q283" i="5" s="1"/>
  <c r="V288" i="1"/>
  <c r="V283" i="5" s="1"/>
  <c r="W288" i="1"/>
  <c r="W283" i="5" s="1"/>
  <c r="X288" i="1"/>
  <c r="X283" i="5" s="1"/>
  <c r="Y456" i="1" l="1"/>
  <c r="N295" i="5"/>
  <c r="Z463" i="1"/>
  <c r="Z458" i="5" s="1"/>
  <c r="Y458" i="5"/>
  <c r="Y462" i="1"/>
  <c r="N301" i="5"/>
  <c r="R298" i="1"/>
  <c r="R293" i="5" s="1"/>
  <c r="T353" i="1"/>
  <c r="T348" i="5" s="1"/>
  <c r="Y457" i="1"/>
  <c r="T347" i="1"/>
  <c r="T342" i="5" s="1"/>
  <c r="Y451" i="1"/>
  <c r="T348" i="1"/>
  <c r="T343" i="5" s="1"/>
  <c r="Y452" i="1"/>
  <c r="T349" i="1"/>
  <c r="T344" i="5" s="1"/>
  <c r="Y453" i="1"/>
  <c r="T354" i="1"/>
  <c r="T349" i="5" s="1"/>
  <c r="Y458" i="1"/>
  <c r="T346" i="1"/>
  <c r="T341" i="5" s="1"/>
  <c r="Y450" i="1"/>
  <c r="T357" i="1"/>
  <c r="T352" i="5" s="1"/>
  <c r="Y461" i="1"/>
  <c r="T356" i="1"/>
  <c r="T351" i="5" s="1"/>
  <c r="Y460" i="1"/>
  <c r="R295" i="1"/>
  <c r="R290" i="5" s="1"/>
  <c r="R296" i="1"/>
  <c r="R291" i="5" s="1"/>
  <c r="T350" i="1"/>
  <c r="T345" i="5" s="1"/>
  <c r="Y454" i="1"/>
  <c r="T351" i="1"/>
  <c r="T346" i="5" s="1"/>
  <c r="Y455" i="1"/>
  <c r="T355" i="1"/>
  <c r="T350" i="5" s="1"/>
  <c r="Y459" i="1"/>
  <c r="R294" i="1"/>
  <c r="R289" i="5" s="1"/>
  <c r="Y449" i="1"/>
  <c r="T345" i="1"/>
  <c r="T340" i="5" s="1"/>
  <c r="S307" i="1"/>
  <c r="S302" i="5" s="1"/>
  <c r="T358" i="1"/>
  <c r="T353" i="5" s="1"/>
  <c r="U292" i="1"/>
  <c r="U287" i="5" s="1"/>
  <c r="Y448" i="1"/>
  <c r="T344" i="1"/>
  <c r="T339" i="5" s="1"/>
  <c r="Y447" i="1"/>
  <c r="T343" i="1"/>
  <c r="T338" i="5" s="1"/>
  <c r="Y446" i="1"/>
  <c r="T342" i="1"/>
  <c r="T337" i="5" s="1"/>
  <c r="Y445" i="1"/>
  <c r="T341" i="1"/>
  <c r="T336" i="5" s="1"/>
  <c r="S300" i="1"/>
  <c r="S295" i="5" s="1"/>
  <c r="T352" i="1"/>
  <c r="T347" i="5" s="1"/>
  <c r="S301" i="1"/>
  <c r="S296" i="5" s="1"/>
  <c r="R302" i="1"/>
  <c r="R297" i="5" s="1"/>
  <c r="S302" i="1"/>
  <c r="S297" i="5" s="1"/>
  <c r="R303" i="1"/>
  <c r="R298" i="5" s="1"/>
  <c r="U303" i="1"/>
  <c r="U298" i="5" s="1"/>
  <c r="S304" i="1"/>
  <c r="S299" i="5" s="1"/>
  <c r="R306" i="1"/>
  <c r="R301" i="5" s="1"/>
  <c r="U289" i="1"/>
  <c r="U284" i="5" s="1"/>
  <c r="S290" i="1"/>
  <c r="S285" i="5" s="1"/>
  <c r="R290" i="1"/>
  <c r="R285" i="5" s="1"/>
  <c r="U290" i="1"/>
  <c r="U285" i="5" s="1"/>
  <c r="S295" i="1"/>
  <c r="S290" i="5" s="1"/>
  <c r="S296" i="1"/>
  <c r="S291" i="5" s="1"/>
  <c r="R297" i="1"/>
  <c r="R292" i="5" s="1"/>
  <c r="S297" i="1"/>
  <c r="S292" i="5" s="1"/>
  <c r="R300" i="1"/>
  <c r="R295" i="5" s="1"/>
  <c r="R301" i="1"/>
  <c r="R296" i="5" s="1"/>
  <c r="S303" i="1"/>
  <c r="S298" i="5" s="1"/>
  <c r="R304" i="1"/>
  <c r="R299" i="5" s="1"/>
  <c r="U304" i="1"/>
  <c r="U299" i="5" s="1"/>
  <c r="U306" i="1"/>
  <c r="U301" i="5" s="1"/>
  <c r="S306" i="1"/>
  <c r="S301" i="5" s="1"/>
  <c r="R307" i="1"/>
  <c r="R302" i="5" s="1"/>
  <c r="R291" i="1"/>
  <c r="R286" i="5" s="1"/>
  <c r="S291" i="1"/>
  <c r="S286" i="5" s="1"/>
  <c r="R292" i="1"/>
  <c r="R287" i="5" s="1"/>
  <c r="S292" i="1"/>
  <c r="S287" i="5" s="1"/>
  <c r="U291" i="1"/>
  <c r="U286" i="5" s="1"/>
  <c r="S293" i="1"/>
  <c r="S288" i="5" s="1"/>
  <c r="R293" i="1"/>
  <c r="R288" i="5" s="1"/>
  <c r="U293" i="1"/>
  <c r="U288" i="5" s="1"/>
  <c r="S294" i="1"/>
  <c r="S289" i="5" s="1"/>
  <c r="U294" i="1"/>
  <c r="U289" i="5" s="1"/>
  <c r="S298" i="1"/>
  <c r="S293" i="5" s="1"/>
  <c r="U298" i="1"/>
  <c r="U293" i="5" s="1"/>
  <c r="R299" i="1"/>
  <c r="R294" i="5" s="1"/>
  <c r="S299" i="1"/>
  <c r="S294" i="5" s="1"/>
  <c r="S305" i="1"/>
  <c r="S300" i="5" s="1"/>
  <c r="R305" i="1"/>
  <c r="R300" i="5" s="1"/>
  <c r="U305" i="1"/>
  <c r="U300" i="5" s="1"/>
  <c r="U295" i="1"/>
  <c r="U290" i="5" s="1"/>
  <c r="U296" i="1"/>
  <c r="U291" i="5" s="1"/>
  <c r="U297" i="1"/>
  <c r="U292" i="5" s="1"/>
  <c r="U299" i="1"/>
  <c r="U294" i="5" s="1"/>
  <c r="U300" i="1"/>
  <c r="U295" i="5" s="1"/>
  <c r="U301" i="1"/>
  <c r="U296" i="5" s="1"/>
  <c r="U302" i="1"/>
  <c r="U297" i="5" s="1"/>
  <c r="N288" i="1"/>
  <c r="N283" i="5" s="1"/>
  <c r="O287" i="1"/>
  <c r="O282" i="5" s="1"/>
  <c r="P287" i="1"/>
  <c r="P282" i="5" s="1"/>
  <c r="Q287" i="1"/>
  <c r="Q282" i="5" s="1"/>
  <c r="V287" i="1"/>
  <c r="V282" i="5" s="1"/>
  <c r="W287" i="1"/>
  <c r="W282" i="5" s="1"/>
  <c r="X287" i="1"/>
  <c r="X282" i="5" s="1"/>
  <c r="N287" i="1"/>
  <c r="N282" i="5" s="1"/>
  <c r="O286" i="1"/>
  <c r="O281" i="5" s="1"/>
  <c r="P286" i="1"/>
  <c r="P281" i="5" s="1"/>
  <c r="Q286" i="1"/>
  <c r="Q281" i="5" s="1"/>
  <c r="V286" i="1"/>
  <c r="V281" i="5" s="1"/>
  <c r="W286" i="1"/>
  <c r="W281" i="5" s="1"/>
  <c r="X286" i="1"/>
  <c r="X281" i="5" s="1"/>
  <c r="N286" i="1"/>
  <c r="N281" i="5" s="1"/>
  <c r="O285" i="1"/>
  <c r="O280" i="5" s="1"/>
  <c r="P285" i="1"/>
  <c r="P280" i="5" s="1"/>
  <c r="Q285" i="1"/>
  <c r="Q280" i="5" s="1"/>
  <c r="V285" i="1"/>
  <c r="V280" i="5" s="1"/>
  <c r="W285" i="1"/>
  <c r="W280" i="5" s="1"/>
  <c r="X285" i="1"/>
  <c r="X280" i="5" s="1"/>
  <c r="N285" i="1"/>
  <c r="N280" i="5" s="1"/>
  <c r="Z455" i="1" l="1"/>
  <c r="Z450" i="5" s="1"/>
  <c r="Y450" i="5"/>
  <c r="Z461" i="1"/>
  <c r="Z456" i="5" s="1"/>
  <c r="Y456" i="5"/>
  <c r="Z462" i="1"/>
  <c r="Z457" i="5" s="1"/>
  <c r="Y457" i="5"/>
  <c r="Z459" i="1"/>
  <c r="Z454" i="5" s="1"/>
  <c r="Y454" i="5"/>
  <c r="Z454" i="1"/>
  <c r="Z449" i="5" s="1"/>
  <c r="Y449" i="5"/>
  <c r="Z460" i="1"/>
  <c r="Z455" i="5" s="1"/>
  <c r="Y455" i="5"/>
  <c r="Z450" i="1"/>
  <c r="Z445" i="5" s="1"/>
  <c r="Y445" i="5"/>
  <c r="Z453" i="1"/>
  <c r="Z448" i="5" s="1"/>
  <c r="Y448" i="5"/>
  <c r="Z451" i="1"/>
  <c r="Z446" i="5" s="1"/>
  <c r="Y446" i="5"/>
  <c r="Z449" i="1"/>
  <c r="Z444" i="5" s="1"/>
  <c r="Y444" i="5"/>
  <c r="Z458" i="1"/>
  <c r="Z453" i="5" s="1"/>
  <c r="Y453" i="5"/>
  <c r="Z452" i="1"/>
  <c r="Z447" i="5" s="1"/>
  <c r="Y447" i="5"/>
  <c r="Z457" i="1"/>
  <c r="Z452" i="5" s="1"/>
  <c r="Y452" i="5"/>
  <c r="Z456" i="1"/>
  <c r="Z451" i="5" s="1"/>
  <c r="Y451" i="5"/>
  <c r="Z445" i="1"/>
  <c r="Z440" i="5" s="1"/>
  <c r="Y440" i="5"/>
  <c r="Z447" i="1"/>
  <c r="Z442" i="5" s="1"/>
  <c r="Y442" i="5"/>
  <c r="Z446" i="1"/>
  <c r="Z441" i="5" s="1"/>
  <c r="Y441" i="5"/>
  <c r="Z448" i="1"/>
  <c r="Z443" i="5" s="1"/>
  <c r="Y443" i="5"/>
  <c r="Y444" i="1"/>
  <c r="T340" i="1"/>
  <c r="T335" i="5" s="1"/>
  <c r="Y441" i="1"/>
  <c r="T337" i="1"/>
  <c r="T332" i="5" s="1"/>
  <c r="Y443" i="1"/>
  <c r="T339" i="1"/>
  <c r="T334" i="5" s="1"/>
  <c r="Y442" i="1"/>
  <c r="T338" i="1"/>
  <c r="T333" i="5" s="1"/>
  <c r="S287" i="1"/>
  <c r="S282" i="5" s="1"/>
  <c r="R288" i="1"/>
  <c r="R283" i="5" s="1"/>
  <c r="R289" i="1"/>
  <c r="R284" i="5" s="1"/>
  <c r="S288" i="1"/>
  <c r="S283" i="5" s="1"/>
  <c r="S289" i="1"/>
  <c r="S284" i="5" s="1"/>
  <c r="S286" i="1"/>
  <c r="S281" i="5" s="1"/>
  <c r="U288" i="1"/>
  <c r="U283" i="5" s="1"/>
  <c r="U285" i="1"/>
  <c r="U280" i="5" s="1"/>
  <c r="R286" i="1"/>
  <c r="R281" i="5" s="1"/>
  <c r="U286" i="1"/>
  <c r="U281" i="5" s="1"/>
  <c r="R287" i="1"/>
  <c r="R282" i="5" s="1"/>
  <c r="U287" i="1"/>
  <c r="U282" i="5" s="1"/>
  <c r="O284" i="1"/>
  <c r="O279" i="5" s="1"/>
  <c r="P284" i="1"/>
  <c r="P279" i="5" s="1"/>
  <c r="Q284" i="1"/>
  <c r="Q279" i="5" s="1"/>
  <c r="V284" i="1"/>
  <c r="V279" i="5" s="1"/>
  <c r="W284" i="1"/>
  <c r="W279" i="5" s="1"/>
  <c r="X284" i="1"/>
  <c r="X279" i="5" s="1"/>
  <c r="N284" i="1"/>
  <c r="N279" i="5" s="1"/>
  <c r="O283" i="1"/>
  <c r="O278" i="5" s="1"/>
  <c r="P283" i="1"/>
  <c r="P278" i="5" s="1"/>
  <c r="Q283" i="1"/>
  <c r="Q278" i="5" s="1"/>
  <c r="V283" i="1"/>
  <c r="V278" i="5" s="1"/>
  <c r="W283" i="1"/>
  <c r="W278" i="5" s="1"/>
  <c r="X283" i="1"/>
  <c r="X278" i="5" s="1"/>
  <c r="N283" i="1"/>
  <c r="N278" i="5" s="1"/>
  <c r="N282" i="1"/>
  <c r="N277" i="5" s="1"/>
  <c r="O282" i="1"/>
  <c r="O277" i="5" s="1"/>
  <c r="P282" i="1"/>
  <c r="P277" i="5" s="1"/>
  <c r="Q282" i="1"/>
  <c r="Q277" i="5" s="1"/>
  <c r="V282" i="1"/>
  <c r="V277" i="5" s="1"/>
  <c r="W282" i="1"/>
  <c r="W277" i="5" s="1"/>
  <c r="X282" i="1"/>
  <c r="X277" i="5" s="1"/>
  <c r="O281" i="1"/>
  <c r="O276" i="5" s="1"/>
  <c r="P281" i="1"/>
  <c r="P276" i="5" s="1"/>
  <c r="Q281" i="1"/>
  <c r="Q276" i="5" s="1"/>
  <c r="V281" i="1"/>
  <c r="V276" i="5" s="1"/>
  <c r="W281" i="1"/>
  <c r="W276" i="5" s="1"/>
  <c r="X281" i="1"/>
  <c r="X276" i="5" s="1"/>
  <c r="N281" i="1"/>
  <c r="N276" i="5" s="1"/>
  <c r="O280" i="1"/>
  <c r="O275" i="5" s="1"/>
  <c r="P280" i="1"/>
  <c r="P275" i="5" s="1"/>
  <c r="Q280" i="1"/>
  <c r="Q275" i="5" s="1"/>
  <c r="V280" i="1"/>
  <c r="V275" i="5" s="1"/>
  <c r="W280" i="1"/>
  <c r="W275" i="5" s="1"/>
  <c r="X280" i="1"/>
  <c r="X275" i="5" s="1"/>
  <c r="N280" i="1"/>
  <c r="N275" i="5" s="1"/>
  <c r="O279" i="1"/>
  <c r="O274" i="5" s="1"/>
  <c r="P279" i="1"/>
  <c r="P274" i="5" s="1"/>
  <c r="Q279" i="1"/>
  <c r="Q274" i="5" s="1"/>
  <c r="V279" i="1"/>
  <c r="V274" i="5" s="1"/>
  <c r="W279" i="1"/>
  <c r="W274" i="5" s="1"/>
  <c r="X279" i="1"/>
  <c r="X274" i="5" s="1"/>
  <c r="N279" i="1"/>
  <c r="N274" i="5" s="1"/>
  <c r="O278" i="1"/>
  <c r="O273" i="5" s="1"/>
  <c r="P278" i="1"/>
  <c r="P273" i="5" s="1"/>
  <c r="Q278" i="1"/>
  <c r="Q273" i="5" s="1"/>
  <c r="V278" i="1"/>
  <c r="V273" i="5" s="1"/>
  <c r="W278" i="1"/>
  <c r="W273" i="5" s="1"/>
  <c r="X278" i="1"/>
  <c r="X273" i="5" s="1"/>
  <c r="N278" i="1"/>
  <c r="N273" i="5" s="1"/>
  <c r="V277" i="1"/>
  <c r="V272" i="5" s="1"/>
  <c r="W277" i="1"/>
  <c r="W272" i="5" s="1"/>
  <c r="X277" i="1"/>
  <c r="X272" i="5" s="1"/>
  <c r="Q277" i="1"/>
  <c r="Q272" i="5" s="1"/>
  <c r="O277" i="1"/>
  <c r="O272" i="5" s="1"/>
  <c r="P277" i="1"/>
  <c r="P272" i="5" s="1"/>
  <c r="N277" i="1"/>
  <c r="N272" i="5" s="1"/>
  <c r="O276" i="1"/>
  <c r="O271" i="5" s="1"/>
  <c r="V276" i="1"/>
  <c r="V271" i="5" s="1"/>
  <c r="W276" i="1"/>
  <c r="W271" i="5" s="1"/>
  <c r="X276" i="1"/>
  <c r="X271" i="5" s="1"/>
  <c r="Q276" i="1"/>
  <c r="Q271" i="5" s="1"/>
  <c r="P276" i="1"/>
  <c r="P271" i="5" s="1"/>
  <c r="V275" i="1"/>
  <c r="V270" i="5" s="1"/>
  <c r="W275" i="1"/>
  <c r="W270" i="5" s="1"/>
  <c r="X275" i="1"/>
  <c r="X270" i="5" s="1"/>
  <c r="Q275" i="1"/>
  <c r="Q270" i="5" s="1"/>
  <c r="O275" i="1"/>
  <c r="O270" i="5" s="1"/>
  <c r="P275" i="1"/>
  <c r="P270" i="5" s="1"/>
  <c r="N275" i="1"/>
  <c r="N270" i="5" s="1"/>
  <c r="V274" i="1"/>
  <c r="V269" i="5" s="1"/>
  <c r="W274" i="1"/>
  <c r="W269" i="5" s="1"/>
  <c r="X274" i="1"/>
  <c r="X269" i="5" s="1"/>
  <c r="Q274" i="1"/>
  <c r="Q269" i="5" s="1"/>
  <c r="O274" i="1"/>
  <c r="O269" i="5" s="1"/>
  <c r="P274" i="1"/>
  <c r="P269" i="5" s="1"/>
  <c r="N274" i="1"/>
  <c r="N269" i="5" s="1"/>
  <c r="V273" i="1"/>
  <c r="V268" i="5" s="1"/>
  <c r="W273" i="1"/>
  <c r="W268" i="5" s="1"/>
  <c r="X273" i="1"/>
  <c r="X268" i="5" s="1"/>
  <c r="Q273" i="1"/>
  <c r="Q268" i="5" s="1"/>
  <c r="O273" i="1"/>
  <c r="O268" i="5" s="1"/>
  <c r="P273" i="1"/>
  <c r="P268" i="5" s="1"/>
  <c r="N273" i="1"/>
  <c r="N268" i="5" s="1"/>
  <c r="V272" i="1"/>
  <c r="V267" i="5" s="1"/>
  <c r="W272" i="1"/>
  <c r="W267" i="5" s="1"/>
  <c r="X272" i="1"/>
  <c r="X267" i="5" s="1"/>
  <c r="Q272" i="1"/>
  <c r="Q267" i="5" s="1"/>
  <c r="O272" i="1"/>
  <c r="O267" i="5" s="1"/>
  <c r="P272" i="1"/>
  <c r="P267" i="5" s="1"/>
  <c r="N272" i="1"/>
  <c r="N267" i="5" s="1"/>
  <c r="V271" i="1"/>
  <c r="V266" i="5" s="1"/>
  <c r="W271" i="1"/>
  <c r="W266" i="5" s="1"/>
  <c r="X271" i="1"/>
  <c r="X266" i="5" s="1"/>
  <c r="Q271" i="1"/>
  <c r="Q266" i="5" s="1"/>
  <c r="O271" i="1"/>
  <c r="O266" i="5" s="1"/>
  <c r="P271" i="1"/>
  <c r="P266" i="5" s="1"/>
  <c r="N271" i="1"/>
  <c r="N266" i="5" s="1"/>
  <c r="V270" i="1"/>
  <c r="V265" i="5" s="1"/>
  <c r="W270" i="1"/>
  <c r="W265" i="5" s="1"/>
  <c r="X270" i="1"/>
  <c r="X265" i="5" s="1"/>
  <c r="Q270" i="1"/>
  <c r="Q265" i="5" s="1"/>
  <c r="O270" i="1"/>
  <c r="O265" i="5" s="1"/>
  <c r="P270" i="1"/>
  <c r="P265" i="5" s="1"/>
  <c r="N270" i="1"/>
  <c r="N265" i="5" s="1"/>
  <c r="O269" i="1"/>
  <c r="O264" i="5" s="1"/>
  <c r="P269" i="1"/>
  <c r="P264" i="5" s="1"/>
  <c r="Q269" i="1"/>
  <c r="Q264" i="5" s="1"/>
  <c r="V269" i="1"/>
  <c r="V264" i="5" s="1"/>
  <c r="W269" i="1"/>
  <c r="W264" i="5" s="1"/>
  <c r="X269" i="1"/>
  <c r="X264" i="5" s="1"/>
  <c r="N269" i="1"/>
  <c r="N264" i="5" s="1"/>
  <c r="V268" i="1"/>
  <c r="V263" i="5" s="1"/>
  <c r="W268" i="1"/>
  <c r="W263" i="5" s="1"/>
  <c r="X268" i="1"/>
  <c r="X263" i="5" s="1"/>
  <c r="Q268" i="1"/>
  <c r="Q263" i="5" s="1"/>
  <c r="O268" i="1"/>
  <c r="O263" i="5" s="1"/>
  <c r="P268" i="1"/>
  <c r="P263" i="5" s="1"/>
  <c r="N268" i="1"/>
  <c r="N263" i="5" s="1"/>
  <c r="V267" i="1"/>
  <c r="V262" i="5" s="1"/>
  <c r="W267" i="1"/>
  <c r="W262" i="5" s="1"/>
  <c r="X267" i="1"/>
  <c r="X262" i="5" s="1"/>
  <c r="Q267" i="1"/>
  <c r="Q262" i="5" s="1"/>
  <c r="O267" i="1"/>
  <c r="O262" i="5" s="1"/>
  <c r="P267" i="1"/>
  <c r="P262" i="5" s="1"/>
  <c r="N267" i="1"/>
  <c r="N262" i="5" s="1"/>
  <c r="V266" i="1"/>
  <c r="V261" i="5" s="1"/>
  <c r="W266" i="1"/>
  <c r="W261" i="5" s="1"/>
  <c r="X266" i="1"/>
  <c r="X261" i="5" s="1"/>
  <c r="Q266" i="1"/>
  <c r="Q261" i="5" s="1"/>
  <c r="O266" i="1"/>
  <c r="O261" i="5" s="1"/>
  <c r="P266" i="1"/>
  <c r="P261" i="5" s="1"/>
  <c r="N266" i="1"/>
  <c r="N261" i="5" s="1"/>
  <c r="Q265" i="1"/>
  <c r="Q260" i="5" s="1"/>
  <c r="V265" i="1"/>
  <c r="V260" i="5" s="1"/>
  <c r="W265" i="1"/>
  <c r="W260" i="5" s="1"/>
  <c r="X265" i="1"/>
  <c r="X260" i="5" s="1"/>
  <c r="O265" i="1"/>
  <c r="O260" i="5" s="1"/>
  <c r="P265" i="1"/>
  <c r="P260" i="5" s="1"/>
  <c r="N265" i="1"/>
  <c r="N260" i="5" s="1"/>
  <c r="X264" i="1"/>
  <c r="X259" i="5" s="1"/>
  <c r="W264" i="1"/>
  <c r="W259" i="5" s="1"/>
  <c r="V264" i="1"/>
  <c r="V259" i="5" s="1"/>
  <c r="Q264" i="1"/>
  <c r="Q259" i="5" s="1"/>
  <c r="O264" i="1"/>
  <c r="O259" i="5" s="1"/>
  <c r="P264" i="1"/>
  <c r="P259" i="5" s="1"/>
  <c r="N264" i="1"/>
  <c r="N259" i="5" s="1"/>
  <c r="Z443" i="1" l="1"/>
  <c r="Z438" i="5" s="1"/>
  <c r="Y438" i="5"/>
  <c r="Z442" i="1"/>
  <c r="Z437" i="5" s="1"/>
  <c r="Y437" i="5"/>
  <c r="Z441" i="1"/>
  <c r="Z436" i="5" s="1"/>
  <c r="Y436" i="5"/>
  <c r="Z444" i="1"/>
  <c r="Z439" i="5" s="1"/>
  <c r="Y439" i="5"/>
  <c r="Y429" i="1"/>
  <c r="T325" i="1"/>
  <c r="T320" i="5" s="1"/>
  <c r="Y436" i="1"/>
  <c r="T332" i="1"/>
  <c r="T327" i="5" s="1"/>
  <c r="Y428" i="1"/>
  <c r="T324" i="1"/>
  <c r="T319" i="5" s="1"/>
  <c r="T321" i="1"/>
  <c r="T316" i="5" s="1"/>
  <c r="Y425" i="1"/>
  <c r="Y438" i="1"/>
  <c r="T334" i="1"/>
  <c r="T329" i="5" s="1"/>
  <c r="Y440" i="1"/>
  <c r="T336" i="1"/>
  <c r="T331" i="5" s="1"/>
  <c r="Y435" i="1"/>
  <c r="T331" i="1"/>
  <c r="T326" i="5" s="1"/>
  <c r="T322" i="1"/>
  <c r="T317" i="5" s="1"/>
  <c r="Y426" i="1"/>
  <c r="Y433" i="1"/>
  <c r="T329" i="1"/>
  <c r="T324" i="5" s="1"/>
  <c r="T320" i="1"/>
  <c r="T315" i="5" s="1"/>
  <c r="Y424" i="1"/>
  <c r="Y439" i="1"/>
  <c r="T335" i="1"/>
  <c r="T330" i="5" s="1"/>
  <c r="T318" i="1"/>
  <c r="T313" i="5" s="1"/>
  <c r="Y422" i="1"/>
  <c r="Y430" i="1"/>
  <c r="T326" i="1"/>
  <c r="T321" i="5" s="1"/>
  <c r="Y437" i="1"/>
  <c r="T333" i="1"/>
  <c r="T328" i="5" s="1"/>
  <c r="T317" i="1"/>
  <c r="T312" i="5" s="1"/>
  <c r="Y421" i="1"/>
  <c r="T316" i="1"/>
  <c r="T311" i="5" s="1"/>
  <c r="Y420" i="1"/>
  <c r="Y427" i="1"/>
  <c r="T323" i="1"/>
  <c r="T318" i="5" s="1"/>
  <c r="Y434" i="1"/>
  <c r="T330" i="1"/>
  <c r="T325" i="5" s="1"/>
  <c r="T319" i="1"/>
  <c r="T314" i="5" s="1"/>
  <c r="Y423" i="1"/>
  <c r="Y431" i="1"/>
  <c r="T327" i="1"/>
  <c r="T322" i="5" s="1"/>
  <c r="R282" i="1"/>
  <c r="R277" i="5" s="1"/>
  <c r="U269" i="1"/>
  <c r="U264" i="5" s="1"/>
  <c r="R279" i="1"/>
  <c r="R274" i="5" s="1"/>
  <c r="S281" i="1"/>
  <c r="S276" i="5" s="1"/>
  <c r="R283" i="1"/>
  <c r="R278" i="5" s="1"/>
  <c r="S284" i="1"/>
  <c r="S279" i="5" s="1"/>
  <c r="S266" i="1"/>
  <c r="S261" i="5" s="1"/>
  <c r="S269" i="1"/>
  <c r="S264" i="5" s="1"/>
  <c r="S270" i="1"/>
  <c r="S265" i="5" s="1"/>
  <c r="S274" i="1"/>
  <c r="S269" i="5" s="1"/>
  <c r="R278" i="1"/>
  <c r="R273" i="5" s="1"/>
  <c r="R280" i="1"/>
  <c r="R275" i="5" s="1"/>
  <c r="S282" i="1"/>
  <c r="S277" i="5" s="1"/>
  <c r="R271" i="1"/>
  <c r="R266" i="5" s="1"/>
  <c r="R273" i="1"/>
  <c r="R268" i="5" s="1"/>
  <c r="S278" i="1"/>
  <c r="S273" i="5" s="1"/>
  <c r="U279" i="1"/>
  <c r="U274" i="5" s="1"/>
  <c r="S280" i="1"/>
  <c r="S275" i="5" s="1"/>
  <c r="U283" i="1"/>
  <c r="U278" i="5" s="1"/>
  <c r="R284" i="1"/>
  <c r="R279" i="5" s="1"/>
  <c r="U284" i="1"/>
  <c r="U279" i="5" s="1"/>
  <c r="R285" i="1"/>
  <c r="R280" i="5" s="1"/>
  <c r="S285" i="1"/>
  <c r="S280" i="5" s="1"/>
  <c r="S272" i="1"/>
  <c r="S267" i="5" s="1"/>
  <c r="U280" i="1"/>
  <c r="U275" i="5" s="1"/>
  <c r="S279" i="1"/>
  <c r="S274" i="5" s="1"/>
  <c r="S267" i="1"/>
  <c r="S262" i="5" s="1"/>
  <c r="S268" i="1"/>
  <c r="S263" i="5" s="1"/>
  <c r="R269" i="1"/>
  <c r="R264" i="5" s="1"/>
  <c r="R270" i="1"/>
  <c r="R265" i="5" s="1"/>
  <c r="R272" i="1"/>
  <c r="R267" i="5" s="1"/>
  <c r="R274" i="1"/>
  <c r="R269" i="5" s="1"/>
  <c r="U281" i="1"/>
  <c r="U276" i="5" s="1"/>
  <c r="S271" i="1"/>
  <c r="S266" i="5" s="1"/>
  <c r="S273" i="1"/>
  <c r="S268" i="5" s="1"/>
  <c r="U278" i="1"/>
  <c r="U273" i="5" s="1"/>
  <c r="U277" i="1"/>
  <c r="U272" i="5" s="1"/>
  <c r="R281" i="1"/>
  <c r="R276" i="5" s="1"/>
  <c r="S283" i="1"/>
  <c r="S278" i="5" s="1"/>
  <c r="R267" i="1"/>
  <c r="R262" i="5" s="1"/>
  <c r="R268" i="1"/>
  <c r="R263" i="5" s="1"/>
  <c r="U282" i="1"/>
  <c r="U277" i="5" s="1"/>
  <c r="R265" i="1"/>
  <c r="R260" i="5" s="1"/>
  <c r="R266" i="1"/>
  <c r="R261" i="5" s="1"/>
  <c r="U265" i="1"/>
  <c r="U260" i="5" s="1"/>
  <c r="U266" i="1"/>
  <c r="U261" i="5" s="1"/>
  <c r="U267" i="1"/>
  <c r="U262" i="5" s="1"/>
  <c r="U268" i="1"/>
  <c r="U263" i="5" s="1"/>
  <c r="U270" i="1"/>
  <c r="U265" i="5" s="1"/>
  <c r="U271" i="1"/>
  <c r="U266" i="5" s="1"/>
  <c r="U272" i="1"/>
  <c r="U267" i="5" s="1"/>
  <c r="U273" i="1"/>
  <c r="U268" i="5" s="1"/>
  <c r="U274" i="1"/>
  <c r="U269" i="5" s="1"/>
  <c r="R275" i="1"/>
  <c r="R270" i="5" s="1"/>
  <c r="U275" i="1"/>
  <c r="U270" i="5" s="1"/>
  <c r="S275" i="1"/>
  <c r="S270" i="5" s="1"/>
  <c r="N276" i="1"/>
  <c r="N271" i="5" s="1"/>
  <c r="S265" i="1"/>
  <c r="S260" i="5" s="1"/>
  <c r="U264" i="1"/>
  <c r="U259" i="5" s="1"/>
  <c r="V263" i="1"/>
  <c r="V258" i="5" s="1"/>
  <c r="W263" i="1"/>
  <c r="W258" i="5" s="1"/>
  <c r="X263" i="1"/>
  <c r="X258" i="5" s="1"/>
  <c r="Q263" i="1"/>
  <c r="Q258" i="5" s="1"/>
  <c r="O263" i="1"/>
  <c r="O258" i="5" s="1"/>
  <c r="P263" i="1"/>
  <c r="P258" i="5" s="1"/>
  <c r="N263" i="1"/>
  <c r="N258" i="5" s="1"/>
  <c r="V262" i="1"/>
  <c r="V257" i="5" s="1"/>
  <c r="W262" i="1"/>
  <c r="W257" i="5" s="1"/>
  <c r="X262" i="1"/>
  <c r="X257" i="5" s="1"/>
  <c r="Q262" i="1"/>
  <c r="Q257" i="5" s="1"/>
  <c r="O262" i="1"/>
  <c r="O257" i="5" s="1"/>
  <c r="P262" i="1"/>
  <c r="P257" i="5" s="1"/>
  <c r="N262" i="1"/>
  <c r="N257" i="5" s="1"/>
  <c r="V261" i="1"/>
  <c r="V256" i="5" s="1"/>
  <c r="W261" i="1"/>
  <c r="W256" i="5" s="1"/>
  <c r="X261" i="1"/>
  <c r="X256" i="5" s="1"/>
  <c r="Q261" i="1"/>
  <c r="Q256" i="5" s="1"/>
  <c r="O261" i="1"/>
  <c r="O256" i="5" s="1"/>
  <c r="P261" i="1"/>
  <c r="P256" i="5" s="1"/>
  <c r="N261" i="1"/>
  <c r="N256" i="5" s="1"/>
  <c r="O260" i="1"/>
  <c r="O255" i="5" s="1"/>
  <c r="P260" i="1"/>
  <c r="P255" i="5" s="1"/>
  <c r="Q260" i="1"/>
  <c r="Q255" i="5" s="1"/>
  <c r="V260" i="1"/>
  <c r="V255" i="5" s="1"/>
  <c r="W260" i="1"/>
  <c r="W255" i="5" s="1"/>
  <c r="X260" i="1"/>
  <c r="X255" i="5" s="1"/>
  <c r="N260" i="1"/>
  <c r="N255" i="5" s="1"/>
  <c r="V259" i="1"/>
  <c r="V254" i="5" s="1"/>
  <c r="W259" i="1"/>
  <c r="W254" i="5" s="1"/>
  <c r="X259" i="1"/>
  <c r="X254" i="5" s="1"/>
  <c r="Q259" i="1"/>
  <c r="Q254" i="5" s="1"/>
  <c r="O259" i="1"/>
  <c r="O254" i="5" s="1"/>
  <c r="P259" i="1"/>
  <c r="P254" i="5" s="1"/>
  <c r="N259" i="1"/>
  <c r="N254" i="5" s="1"/>
  <c r="V258" i="1"/>
  <c r="V253" i="5" s="1"/>
  <c r="W258" i="1"/>
  <c r="W253" i="5" s="1"/>
  <c r="X258" i="1"/>
  <c r="X253" i="5" s="1"/>
  <c r="Q258" i="1"/>
  <c r="Q253" i="5" s="1"/>
  <c r="O258" i="1"/>
  <c r="O253" i="5" s="1"/>
  <c r="P258" i="1"/>
  <c r="P253" i="5" s="1"/>
  <c r="N258" i="1"/>
  <c r="N253" i="5" s="1"/>
  <c r="V257" i="1"/>
  <c r="V252" i="5" s="1"/>
  <c r="W257" i="1"/>
  <c r="W252" i="5" s="1"/>
  <c r="X257" i="1"/>
  <c r="X252" i="5" s="1"/>
  <c r="Q257" i="1"/>
  <c r="Q252" i="5" s="1"/>
  <c r="O257" i="1"/>
  <c r="O252" i="5" s="1"/>
  <c r="P257" i="1"/>
  <c r="P252" i="5" s="1"/>
  <c r="N257" i="1"/>
  <c r="N252" i="5" s="1"/>
  <c r="V256" i="1"/>
  <c r="V251" i="5" s="1"/>
  <c r="W256" i="1"/>
  <c r="W251" i="5" s="1"/>
  <c r="X256" i="1"/>
  <c r="X251" i="5" s="1"/>
  <c r="Q256" i="1"/>
  <c r="Q251" i="5" s="1"/>
  <c r="O256" i="1"/>
  <c r="O251" i="5" s="1"/>
  <c r="P256" i="1"/>
  <c r="P251" i="5" s="1"/>
  <c r="N256" i="1"/>
  <c r="N251" i="5" s="1"/>
  <c r="V255" i="1"/>
  <c r="V250" i="5" s="1"/>
  <c r="W255" i="1"/>
  <c r="W250" i="5" s="1"/>
  <c r="X255" i="1"/>
  <c r="X250" i="5" s="1"/>
  <c r="Q255" i="1"/>
  <c r="Q250" i="5" s="1"/>
  <c r="O255" i="1"/>
  <c r="O250" i="5" s="1"/>
  <c r="P255" i="1"/>
  <c r="P250" i="5" s="1"/>
  <c r="N255" i="1"/>
  <c r="N250" i="5" s="1"/>
  <c r="Q254" i="1"/>
  <c r="Q249" i="5" s="1"/>
  <c r="V254" i="1"/>
  <c r="V249" i="5" s="1"/>
  <c r="W254" i="1"/>
  <c r="W249" i="5" s="1"/>
  <c r="X254" i="1"/>
  <c r="X249" i="5" s="1"/>
  <c r="O254" i="1"/>
  <c r="O249" i="5" s="1"/>
  <c r="P254" i="1"/>
  <c r="P249" i="5" s="1"/>
  <c r="N254" i="1"/>
  <c r="N249" i="5" s="1"/>
  <c r="V253" i="1"/>
  <c r="V248" i="5" s="1"/>
  <c r="W253" i="1"/>
  <c r="W248" i="5" s="1"/>
  <c r="X253" i="1"/>
  <c r="X248" i="5" s="1"/>
  <c r="Q253" i="1"/>
  <c r="Q248" i="5" s="1"/>
  <c r="O253" i="1"/>
  <c r="O248" i="5" s="1"/>
  <c r="P253" i="1"/>
  <c r="P248" i="5" s="1"/>
  <c r="N253" i="1"/>
  <c r="Q252" i="1"/>
  <c r="Q247" i="5" s="1"/>
  <c r="V252" i="1"/>
  <c r="V247" i="5" s="1"/>
  <c r="W252" i="1"/>
  <c r="W247" i="5" s="1"/>
  <c r="X252" i="1"/>
  <c r="X247" i="5" s="1"/>
  <c r="O252" i="1"/>
  <c r="O247" i="5" s="1"/>
  <c r="P252" i="1"/>
  <c r="P247" i="5" s="1"/>
  <c r="N252" i="1"/>
  <c r="V251" i="1"/>
  <c r="V246" i="5" s="1"/>
  <c r="W251" i="1"/>
  <c r="W246" i="5" s="1"/>
  <c r="X251" i="1"/>
  <c r="X246" i="5" s="1"/>
  <c r="Q251" i="1"/>
  <c r="Q246" i="5" s="1"/>
  <c r="O251" i="1"/>
  <c r="O246" i="5" s="1"/>
  <c r="P251" i="1"/>
  <c r="P246" i="5" s="1"/>
  <c r="N251" i="1"/>
  <c r="Q250" i="1"/>
  <c r="Q245" i="5" s="1"/>
  <c r="V250" i="1"/>
  <c r="V245" i="5" s="1"/>
  <c r="W250" i="1"/>
  <c r="W245" i="5" s="1"/>
  <c r="X250" i="1"/>
  <c r="X245" i="5" s="1"/>
  <c r="O250" i="1"/>
  <c r="O245" i="5" s="1"/>
  <c r="P250" i="1"/>
  <c r="P245" i="5" s="1"/>
  <c r="N250" i="1"/>
  <c r="X183" i="1"/>
  <c r="X178" i="5" s="1"/>
  <c r="X184" i="1"/>
  <c r="X179" i="5" s="1"/>
  <c r="X185" i="1"/>
  <c r="X180" i="5" s="1"/>
  <c r="X186" i="1"/>
  <c r="X181" i="5" s="1"/>
  <c r="X187" i="1"/>
  <c r="X182" i="5" s="1"/>
  <c r="X188" i="1"/>
  <c r="X183" i="5" s="1"/>
  <c r="X189" i="1"/>
  <c r="X184" i="5" s="1"/>
  <c r="X190" i="1"/>
  <c r="X185" i="5" s="1"/>
  <c r="X191" i="1"/>
  <c r="X186" i="5" s="1"/>
  <c r="X192" i="1"/>
  <c r="X187" i="5" s="1"/>
  <c r="X193" i="1"/>
  <c r="X188" i="5" s="1"/>
  <c r="X194" i="1"/>
  <c r="X189" i="5" s="1"/>
  <c r="X195" i="1"/>
  <c r="X190" i="5" s="1"/>
  <c r="X196" i="1"/>
  <c r="X191" i="5" s="1"/>
  <c r="X197" i="1"/>
  <c r="X192" i="5" s="1"/>
  <c r="X198" i="1"/>
  <c r="X193" i="5" s="1"/>
  <c r="X199" i="1"/>
  <c r="X194" i="5" s="1"/>
  <c r="X200" i="1"/>
  <c r="X195" i="5" s="1"/>
  <c r="X201" i="1"/>
  <c r="X196" i="5" s="1"/>
  <c r="X202" i="1"/>
  <c r="X197" i="5" s="1"/>
  <c r="X203" i="1"/>
  <c r="X198" i="5" s="1"/>
  <c r="X204" i="1"/>
  <c r="X199" i="5" s="1"/>
  <c r="X205" i="1"/>
  <c r="X200" i="5" s="1"/>
  <c r="X206" i="1"/>
  <c r="X201" i="5" s="1"/>
  <c r="X207" i="1"/>
  <c r="X202" i="5" s="1"/>
  <c r="X208" i="1"/>
  <c r="X203" i="5" s="1"/>
  <c r="X209" i="1"/>
  <c r="X204" i="5" s="1"/>
  <c r="X210" i="1"/>
  <c r="X205" i="5" s="1"/>
  <c r="X211" i="1"/>
  <c r="X206" i="5" s="1"/>
  <c r="X212" i="1"/>
  <c r="X207" i="5" s="1"/>
  <c r="X213" i="1"/>
  <c r="X208" i="5" s="1"/>
  <c r="X214" i="1"/>
  <c r="X209" i="5" s="1"/>
  <c r="X215" i="1"/>
  <c r="X210" i="5" s="1"/>
  <c r="X216" i="1"/>
  <c r="X211" i="5" s="1"/>
  <c r="X217" i="1"/>
  <c r="X212" i="5" s="1"/>
  <c r="X218" i="1"/>
  <c r="X213" i="5" s="1"/>
  <c r="X219" i="1"/>
  <c r="X214" i="5" s="1"/>
  <c r="X220" i="1"/>
  <c r="X215" i="5" s="1"/>
  <c r="X221" i="1"/>
  <c r="X216" i="5" s="1"/>
  <c r="X222" i="1"/>
  <c r="X217" i="5" s="1"/>
  <c r="X223" i="1"/>
  <c r="X218" i="5" s="1"/>
  <c r="X224" i="1"/>
  <c r="X219" i="5" s="1"/>
  <c r="X225" i="1"/>
  <c r="X220" i="5" s="1"/>
  <c r="X226" i="1"/>
  <c r="X221" i="5" s="1"/>
  <c r="X227" i="1"/>
  <c r="X222" i="5" s="1"/>
  <c r="X228" i="1"/>
  <c r="X223" i="5" s="1"/>
  <c r="X229" i="1"/>
  <c r="X224" i="5" s="1"/>
  <c r="X230" i="1"/>
  <c r="X225" i="5" s="1"/>
  <c r="X231" i="1"/>
  <c r="X226" i="5" s="1"/>
  <c r="X232" i="1"/>
  <c r="X227" i="5" s="1"/>
  <c r="X233" i="1"/>
  <c r="X228" i="5" s="1"/>
  <c r="X234" i="1"/>
  <c r="X229" i="5" s="1"/>
  <c r="X235" i="1"/>
  <c r="X230" i="5" s="1"/>
  <c r="X236" i="1"/>
  <c r="X231" i="5" s="1"/>
  <c r="X237" i="1"/>
  <c r="X232" i="5" s="1"/>
  <c r="X238" i="1"/>
  <c r="X233" i="5" s="1"/>
  <c r="X239" i="1"/>
  <c r="X234" i="5" s="1"/>
  <c r="X240" i="1"/>
  <c r="X235" i="5" s="1"/>
  <c r="X241" i="1"/>
  <c r="X236" i="5" s="1"/>
  <c r="X242" i="1"/>
  <c r="X237" i="5" s="1"/>
  <c r="X243" i="1"/>
  <c r="X238" i="5" s="1"/>
  <c r="X244" i="1"/>
  <c r="X239" i="5" s="1"/>
  <c r="X245" i="1"/>
  <c r="X240" i="5" s="1"/>
  <c r="X246" i="1"/>
  <c r="X241" i="5" s="1"/>
  <c r="X247" i="1"/>
  <c r="X242" i="5" s="1"/>
  <c r="X248" i="1"/>
  <c r="X243" i="5" s="1"/>
  <c r="X249" i="1"/>
  <c r="X244" i="5" s="1"/>
  <c r="X182" i="1"/>
  <c r="X177" i="5" s="1"/>
  <c r="W183" i="1"/>
  <c r="W178" i="5" s="1"/>
  <c r="W184" i="1"/>
  <c r="W179" i="5" s="1"/>
  <c r="W185" i="1"/>
  <c r="W180" i="5" s="1"/>
  <c r="W186" i="1"/>
  <c r="W181" i="5" s="1"/>
  <c r="W187" i="1"/>
  <c r="W182" i="5" s="1"/>
  <c r="W188" i="1"/>
  <c r="W183" i="5" s="1"/>
  <c r="W189" i="1"/>
  <c r="W184" i="5" s="1"/>
  <c r="W190" i="1"/>
  <c r="W185" i="5" s="1"/>
  <c r="W191" i="1"/>
  <c r="W186" i="5" s="1"/>
  <c r="W192" i="1"/>
  <c r="W187" i="5" s="1"/>
  <c r="W193" i="1"/>
  <c r="W188" i="5" s="1"/>
  <c r="W194" i="1"/>
  <c r="W189" i="5" s="1"/>
  <c r="W195" i="1"/>
  <c r="W190" i="5" s="1"/>
  <c r="W196" i="1"/>
  <c r="W191" i="5" s="1"/>
  <c r="W197" i="1"/>
  <c r="W192" i="5" s="1"/>
  <c r="W198" i="1"/>
  <c r="W193" i="5" s="1"/>
  <c r="W199" i="1"/>
  <c r="W194" i="5" s="1"/>
  <c r="W200" i="1"/>
  <c r="W195" i="5" s="1"/>
  <c r="W201" i="1"/>
  <c r="W196" i="5" s="1"/>
  <c r="W202" i="1"/>
  <c r="W197" i="5" s="1"/>
  <c r="W203" i="1"/>
  <c r="W198" i="5" s="1"/>
  <c r="W204" i="1"/>
  <c r="W199" i="5" s="1"/>
  <c r="W205" i="1"/>
  <c r="W200" i="5" s="1"/>
  <c r="W206" i="1"/>
  <c r="W201" i="5" s="1"/>
  <c r="W207" i="1"/>
  <c r="W202" i="5" s="1"/>
  <c r="W208" i="1"/>
  <c r="W203" i="5" s="1"/>
  <c r="W209" i="1"/>
  <c r="W204" i="5" s="1"/>
  <c r="W210" i="1"/>
  <c r="W205" i="5" s="1"/>
  <c r="W211" i="1"/>
  <c r="W206" i="5" s="1"/>
  <c r="W212" i="1"/>
  <c r="W207" i="5" s="1"/>
  <c r="W213" i="1"/>
  <c r="W208" i="5" s="1"/>
  <c r="W214" i="1"/>
  <c r="W209" i="5" s="1"/>
  <c r="W215" i="1"/>
  <c r="W210" i="5" s="1"/>
  <c r="W216" i="1"/>
  <c r="W211" i="5" s="1"/>
  <c r="W217" i="1"/>
  <c r="W212" i="5" s="1"/>
  <c r="W218" i="1"/>
  <c r="W213" i="5" s="1"/>
  <c r="W219" i="1"/>
  <c r="W214" i="5" s="1"/>
  <c r="W220" i="1"/>
  <c r="W215" i="5" s="1"/>
  <c r="W221" i="1"/>
  <c r="W216" i="5" s="1"/>
  <c r="W222" i="1"/>
  <c r="W217" i="5" s="1"/>
  <c r="W223" i="1"/>
  <c r="W218" i="5" s="1"/>
  <c r="W224" i="1"/>
  <c r="W219" i="5" s="1"/>
  <c r="W225" i="1"/>
  <c r="W220" i="5" s="1"/>
  <c r="W226" i="1"/>
  <c r="W221" i="5" s="1"/>
  <c r="W227" i="1"/>
  <c r="W222" i="5" s="1"/>
  <c r="W228" i="1"/>
  <c r="W223" i="5" s="1"/>
  <c r="W229" i="1"/>
  <c r="W224" i="5" s="1"/>
  <c r="W230" i="1"/>
  <c r="W225" i="5" s="1"/>
  <c r="W231" i="1"/>
  <c r="W226" i="5" s="1"/>
  <c r="W232" i="1"/>
  <c r="W227" i="5" s="1"/>
  <c r="W233" i="1"/>
  <c r="W228" i="5" s="1"/>
  <c r="W234" i="1"/>
  <c r="W229" i="5" s="1"/>
  <c r="W235" i="1"/>
  <c r="W230" i="5" s="1"/>
  <c r="W236" i="1"/>
  <c r="W231" i="5" s="1"/>
  <c r="W237" i="1"/>
  <c r="W232" i="5" s="1"/>
  <c r="W238" i="1"/>
  <c r="W233" i="5" s="1"/>
  <c r="W239" i="1"/>
  <c r="W234" i="5" s="1"/>
  <c r="W240" i="1"/>
  <c r="W235" i="5" s="1"/>
  <c r="W241" i="1"/>
  <c r="W236" i="5" s="1"/>
  <c r="W242" i="1"/>
  <c r="W237" i="5" s="1"/>
  <c r="W243" i="1"/>
  <c r="W238" i="5" s="1"/>
  <c r="W244" i="1"/>
  <c r="W239" i="5" s="1"/>
  <c r="W245" i="1"/>
  <c r="W240" i="5" s="1"/>
  <c r="W246" i="1"/>
  <c r="W241" i="5" s="1"/>
  <c r="W247" i="1"/>
  <c r="W242" i="5" s="1"/>
  <c r="W248" i="1"/>
  <c r="W243" i="5" s="1"/>
  <c r="W249" i="1"/>
  <c r="W244" i="5" s="1"/>
  <c r="W182" i="1"/>
  <c r="W177" i="5" s="1"/>
  <c r="V183" i="1"/>
  <c r="V178" i="5" s="1"/>
  <c r="V184" i="1"/>
  <c r="V179" i="5" s="1"/>
  <c r="V185" i="1"/>
  <c r="V180" i="5" s="1"/>
  <c r="V186" i="1"/>
  <c r="V181" i="5" s="1"/>
  <c r="V187" i="1"/>
  <c r="V182" i="5" s="1"/>
  <c r="V188" i="1"/>
  <c r="V183" i="5" s="1"/>
  <c r="V189" i="1"/>
  <c r="V184" i="5" s="1"/>
  <c r="V190" i="1"/>
  <c r="V185" i="5" s="1"/>
  <c r="V191" i="1"/>
  <c r="V186" i="5" s="1"/>
  <c r="V192" i="1"/>
  <c r="V187" i="5" s="1"/>
  <c r="V193" i="1"/>
  <c r="V188" i="5" s="1"/>
  <c r="V194" i="1"/>
  <c r="V189" i="5" s="1"/>
  <c r="V195" i="1"/>
  <c r="V190" i="5" s="1"/>
  <c r="V196" i="1"/>
  <c r="V191" i="5" s="1"/>
  <c r="V197" i="1"/>
  <c r="V192" i="5" s="1"/>
  <c r="V198" i="1"/>
  <c r="V193" i="5" s="1"/>
  <c r="V199" i="1"/>
  <c r="V194" i="5" s="1"/>
  <c r="V200" i="1"/>
  <c r="V195" i="5" s="1"/>
  <c r="V201" i="1"/>
  <c r="V196" i="5" s="1"/>
  <c r="V202" i="1"/>
  <c r="V197" i="5" s="1"/>
  <c r="V203" i="1"/>
  <c r="V198" i="5" s="1"/>
  <c r="V204" i="1"/>
  <c r="V199" i="5" s="1"/>
  <c r="V205" i="1"/>
  <c r="V200" i="5" s="1"/>
  <c r="V206" i="1"/>
  <c r="V201" i="5" s="1"/>
  <c r="V207" i="1"/>
  <c r="V202" i="5" s="1"/>
  <c r="V208" i="1"/>
  <c r="V203" i="5" s="1"/>
  <c r="V209" i="1"/>
  <c r="V204" i="5" s="1"/>
  <c r="V210" i="1"/>
  <c r="V205" i="5" s="1"/>
  <c r="V211" i="1"/>
  <c r="V206" i="5" s="1"/>
  <c r="V212" i="1"/>
  <c r="V207" i="5" s="1"/>
  <c r="V213" i="1"/>
  <c r="V208" i="5" s="1"/>
  <c r="V214" i="1"/>
  <c r="V209" i="5" s="1"/>
  <c r="V215" i="1"/>
  <c r="V210" i="5" s="1"/>
  <c r="V216" i="1"/>
  <c r="V211" i="5" s="1"/>
  <c r="V217" i="1"/>
  <c r="V212" i="5" s="1"/>
  <c r="V218" i="1"/>
  <c r="V213" i="5" s="1"/>
  <c r="V219" i="1"/>
  <c r="V214" i="5" s="1"/>
  <c r="V220" i="1"/>
  <c r="V215" i="5" s="1"/>
  <c r="V221" i="1"/>
  <c r="V216" i="5" s="1"/>
  <c r="V222" i="1"/>
  <c r="V217" i="5" s="1"/>
  <c r="V223" i="1"/>
  <c r="V218" i="5" s="1"/>
  <c r="V224" i="1"/>
  <c r="V219" i="5" s="1"/>
  <c r="V225" i="1"/>
  <c r="V220" i="5" s="1"/>
  <c r="V226" i="1"/>
  <c r="V221" i="5" s="1"/>
  <c r="V227" i="1"/>
  <c r="V222" i="5" s="1"/>
  <c r="V228" i="1"/>
  <c r="V223" i="5" s="1"/>
  <c r="V229" i="1"/>
  <c r="V224" i="5" s="1"/>
  <c r="V230" i="1"/>
  <c r="V225" i="5" s="1"/>
  <c r="V231" i="1"/>
  <c r="V226" i="5" s="1"/>
  <c r="V232" i="1"/>
  <c r="V227" i="5" s="1"/>
  <c r="V233" i="1"/>
  <c r="V228" i="5" s="1"/>
  <c r="V234" i="1"/>
  <c r="V229" i="5" s="1"/>
  <c r="V235" i="1"/>
  <c r="V230" i="5" s="1"/>
  <c r="V236" i="1"/>
  <c r="V231" i="5" s="1"/>
  <c r="V237" i="1"/>
  <c r="V232" i="5" s="1"/>
  <c r="V238" i="1"/>
  <c r="V233" i="5" s="1"/>
  <c r="V239" i="1"/>
  <c r="V234" i="5" s="1"/>
  <c r="V240" i="1"/>
  <c r="V235" i="5" s="1"/>
  <c r="V241" i="1"/>
  <c r="V236" i="5" s="1"/>
  <c r="V242" i="1"/>
  <c r="V237" i="5" s="1"/>
  <c r="V243" i="1"/>
  <c r="V238" i="5" s="1"/>
  <c r="V244" i="1"/>
  <c r="V239" i="5" s="1"/>
  <c r="V245" i="1"/>
  <c r="V240" i="5" s="1"/>
  <c r="V246" i="1"/>
  <c r="V241" i="5" s="1"/>
  <c r="V247" i="1"/>
  <c r="V242" i="5" s="1"/>
  <c r="V248" i="1"/>
  <c r="V243" i="5" s="1"/>
  <c r="V249" i="1"/>
  <c r="V244" i="5" s="1"/>
  <c r="V182" i="1"/>
  <c r="V177" i="5" s="1"/>
  <c r="Q249" i="1"/>
  <c r="Q244" i="5" s="1"/>
  <c r="O249" i="1"/>
  <c r="O244" i="5" s="1"/>
  <c r="P249" i="1"/>
  <c r="P244" i="5" s="1"/>
  <c r="N249" i="1"/>
  <c r="Q248" i="1"/>
  <c r="Q243" i="5" s="1"/>
  <c r="O248" i="1"/>
  <c r="O243" i="5" s="1"/>
  <c r="P248" i="1"/>
  <c r="P243" i="5" s="1"/>
  <c r="N248" i="1"/>
  <c r="Q247" i="1"/>
  <c r="Q242" i="5" s="1"/>
  <c r="O247" i="1"/>
  <c r="O242" i="5" s="1"/>
  <c r="P247" i="1"/>
  <c r="P242" i="5" s="1"/>
  <c r="N247" i="1"/>
  <c r="Q246" i="1"/>
  <c r="Q241" i="5" s="1"/>
  <c r="O246" i="1"/>
  <c r="O241" i="5" s="1"/>
  <c r="P246" i="1"/>
  <c r="P241" i="5" s="1"/>
  <c r="N246" i="1"/>
  <c r="Q245" i="1"/>
  <c r="Q240" i="5" s="1"/>
  <c r="O245" i="1"/>
  <c r="O240" i="5" s="1"/>
  <c r="P245" i="1"/>
  <c r="P240" i="5" s="1"/>
  <c r="N245" i="1"/>
  <c r="Q244" i="1"/>
  <c r="Q239" i="5" s="1"/>
  <c r="O244" i="1"/>
  <c r="O239" i="5" s="1"/>
  <c r="P244" i="1"/>
  <c r="P239" i="5" s="1"/>
  <c r="N244" i="1"/>
  <c r="Q243" i="1"/>
  <c r="Q238" i="5" s="1"/>
  <c r="O243" i="1"/>
  <c r="O238" i="5" s="1"/>
  <c r="P243" i="1"/>
  <c r="P238" i="5" s="1"/>
  <c r="N243" i="1"/>
  <c r="Q242" i="1"/>
  <c r="Q237" i="5" s="1"/>
  <c r="O242" i="1"/>
  <c r="O237" i="5" s="1"/>
  <c r="P242" i="1"/>
  <c r="P237" i="5" s="1"/>
  <c r="N242" i="1"/>
  <c r="Q241" i="1"/>
  <c r="Q236" i="5" s="1"/>
  <c r="O241" i="1"/>
  <c r="O236" i="5" s="1"/>
  <c r="P241" i="1"/>
  <c r="P236" i="5" s="1"/>
  <c r="N241" i="1"/>
  <c r="Q240" i="1"/>
  <c r="Q235" i="5" s="1"/>
  <c r="O240" i="1"/>
  <c r="O235" i="5" s="1"/>
  <c r="P240" i="1"/>
  <c r="P235" i="5" s="1"/>
  <c r="N240" i="1"/>
  <c r="Q239" i="1"/>
  <c r="Q234" i="5" s="1"/>
  <c r="O239" i="1"/>
  <c r="O234" i="5" s="1"/>
  <c r="P239" i="1"/>
  <c r="P234" i="5" s="1"/>
  <c r="N239" i="1"/>
  <c r="Q238" i="1"/>
  <c r="Q233" i="5" s="1"/>
  <c r="O238" i="1"/>
  <c r="O233" i="5" s="1"/>
  <c r="P238" i="1"/>
  <c r="P233" i="5" s="1"/>
  <c r="N238" i="1"/>
  <c r="Q237" i="1"/>
  <c r="Q232" i="5" s="1"/>
  <c r="O237" i="1"/>
  <c r="O232" i="5" s="1"/>
  <c r="P237" i="1"/>
  <c r="P232" i="5" s="1"/>
  <c r="N237" i="1"/>
  <c r="Q236" i="1"/>
  <c r="Q231" i="5" s="1"/>
  <c r="O236" i="1"/>
  <c r="O231" i="5" s="1"/>
  <c r="P236" i="1"/>
  <c r="P231" i="5" s="1"/>
  <c r="N236" i="1"/>
  <c r="Q235" i="1"/>
  <c r="Q230" i="5" s="1"/>
  <c r="O235" i="1"/>
  <c r="O230" i="5" s="1"/>
  <c r="P235" i="1"/>
  <c r="P230" i="5" s="1"/>
  <c r="N235" i="1"/>
  <c r="Q234" i="1"/>
  <c r="Q229" i="5" s="1"/>
  <c r="O234" i="1"/>
  <c r="O229" i="5" s="1"/>
  <c r="P234" i="1"/>
  <c r="P229" i="5" s="1"/>
  <c r="N234" i="1"/>
  <c r="Q233" i="1"/>
  <c r="Q228" i="5" s="1"/>
  <c r="O233" i="1"/>
  <c r="O228" i="5" s="1"/>
  <c r="P233" i="1"/>
  <c r="P228" i="5" s="1"/>
  <c r="N233" i="1"/>
  <c r="Q232" i="1"/>
  <c r="Q227" i="5" s="1"/>
  <c r="O232" i="1"/>
  <c r="O227" i="5" s="1"/>
  <c r="P232" i="1"/>
  <c r="P227" i="5" s="1"/>
  <c r="N232" i="1"/>
  <c r="Q231" i="1"/>
  <c r="Q226" i="5" s="1"/>
  <c r="O231" i="1"/>
  <c r="O226" i="5" s="1"/>
  <c r="P231" i="1"/>
  <c r="P226" i="5" s="1"/>
  <c r="N231" i="1"/>
  <c r="Q230" i="1"/>
  <c r="Q225" i="5" s="1"/>
  <c r="O230" i="1"/>
  <c r="O225" i="5" s="1"/>
  <c r="P230" i="1"/>
  <c r="P225" i="5" s="1"/>
  <c r="N230" i="1"/>
  <c r="Q229" i="1"/>
  <c r="Q224" i="5" s="1"/>
  <c r="O229" i="1"/>
  <c r="O224" i="5" s="1"/>
  <c r="P229" i="1"/>
  <c r="P224" i="5" s="1"/>
  <c r="N229" i="1"/>
  <c r="Q228" i="1"/>
  <c r="Q223" i="5" s="1"/>
  <c r="O228" i="1"/>
  <c r="O223" i="5" s="1"/>
  <c r="P228" i="1"/>
  <c r="P223" i="5" s="1"/>
  <c r="N228" i="1"/>
  <c r="Q227" i="1"/>
  <c r="Q222" i="5" s="1"/>
  <c r="O227" i="1"/>
  <c r="O222" i="5" s="1"/>
  <c r="P227" i="1"/>
  <c r="P222" i="5" s="1"/>
  <c r="N227" i="1"/>
  <c r="Q226" i="1"/>
  <c r="Q221" i="5" s="1"/>
  <c r="O226" i="1"/>
  <c r="O221" i="5" s="1"/>
  <c r="P226" i="1"/>
  <c r="P221" i="5" s="1"/>
  <c r="N226" i="1"/>
  <c r="Q225" i="1"/>
  <c r="Q220" i="5" s="1"/>
  <c r="O225" i="1"/>
  <c r="O220" i="5" s="1"/>
  <c r="P225" i="1"/>
  <c r="P220" i="5" s="1"/>
  <c r="N225" i="1"/>
  <c r="Q224" i="1"/>
  <c r="Q219" i="5" s="1"/>
  <c r="O224" i="1"/>
  <c r="O219" i="5" s="1"/>
  <c r="P224" i="1"/>
  <c r="P219" i="5" s="1"/>
  <c r="N224" i="1"/>
  <c r="Q223" i="1"/>
  <c r="Q218" i="5" s="1"/>
  <c r="O223" i="1"/>
  <c r="O218" i="5" s="1"/>
  <c r="P223" i="1"/>
  <c r="P218" i="5" s="1"/>
  <c r="N223" i="1"/>
  <c r="Q222" i="1"/>
  <c r="Q217" i="5" s="1"/>
  <c r="O222" i="1"/>
  <c r="O217" i="5" s="1"/>
  <c r="P222" i="1"/>
  <c r="P217" i="5" s="1"/>
  <c r="N222" i="1"/>
  <c r="Q221" i="1"/>
  <c r="Q216" i="5" s="1"/>
  <c r="O221" i="1"/>
  <c r="O216" i="5" s="1"/>
  <c r="P221" i="1"/>
  <c r="P216" i="5" s="1"/>
  <c r="N221" i="1"/>
  <c r="Q220" i="1"/>
  <c r="Q215" i="5" s="1"/>
  <c r="O220" i="1"/>
  <c r="O215" i="5" s="1"/>
  <c r="P220" i="1"/>
  <c r="P215" i="5" s="1"/>
  <c r="N220" i="1"/>
  <c r="Q219" i="1"/>
  <c r="Q214" i="5" s="1"/>
  <c r="O219" i="1"/>
  <c r="O214" i="5" s="1"/>
  <c r="P219" i="1"/>
  <c r="P214" i="5" s="1"/>
  <c r="N219" i="1"/>
  <c r="Q218" i="1"/>
  <c r="Q213" i="5" s="1"/>
  <c r="O218" i="1"/>
  <c r="O213" i="5" s="1"/>
  <c r="P218" i="1"/>
  <c r="P213" i="5" s="1"/>
  <c r="N218" i="1"/>
  <c r="Q217" i="1"/>
  <c r="Q212" i="5" s="1"/>
  <c r="O217" i="1"/>
  <c r="O212" i="5" s="1"/>
  <c r="P217" i="1"/>
  <c r="P212" i="5" s="1"/>
  <c r="N217" i="1"/>
  <c r="Q216" i="1"/>
  <c r="Q211" i="5" s="1"/>
  <c r="O216" i="1"/>
  <c r="O211" i="5" s="1"/>
  <c r="P216" i="1"/>
  <c r="P211" i="5" s="1"/>
  <c r="N216" i="1"/>
  <c r="Q215" i="1"/>
  <c r="Q210" i="5" s="1"/>
  <c r="O215" i="1"/>
  <c r="O210" i="5" s="1"/>
  <c r="P215" i="1"/>
  <c r="P210" i="5" s="1"/>
  <c r="N215" i="1"/>
  <c r="Q214" i="1"/>
  <c r="Q209" i="5" s="1"/>
  <c r="O214" i="1"/>
  <c r="O209" i="5" s="1"/>
  <c r="P214" i="1"/>
  <c r="P209" i="5" s="1"/>
  <c r="N214" i="1"/>
  <c r="Q213" i="1"/>
  <c r="Q208" i="5" s="1"/>
  <c r="O213" i="1"/>
  <c r="O208" i="5" s="1"/>
  <c r="P213" i="1"/>
  <c r="P208" i="5" s="1"/>
  <c r="N213" i="1"/>
  <c r="Q212" i="1"/>
  <c r="Q207" i="5" s="1"/>
  <c r="O212" i="1"/>
  <c r="O207" i="5" s="1"/>
  <c r="P212" i="1"/>
  <c r="P207" i="5" s="1"/>
  <c r="N212" i="1"/>
  <c r="Q211" i="1"/>
  <c r="Q206" i="5" s="1"/>
  <c r="O211" i="1"/>
  <c r="O206" i="5" s="1"/>
  <c r="P211" i="1"/>
  <c r="P206" i="5" s="1"/>
  <c r="N211" i="1"/>
  <c r="N206" i="5" s="1"/>
  <c r="Q210" i="1"/>
  <c r="Q205" i="5" s="1"/>
  <c r="O210" i="1"/>
  <c r="O205" i="5" s="1"/>
  <c r="P210" i="1"/>
  <c r="P205" i="5" s="1"/>
  <c r="N210" i="1"/>
  <c r="Q209" i="1"/>
  <c r="Q204" i="5" s="1"/>
  <c r="O209" i="1"/>
  <c r="O204" i="5" s="1"/>
  <c r="P209" i="1"/>
  <c r="P204" i="5" s="1"/>
  <c r="N209" i="1"/>
  <c r="N204" i="5" s="1"/>
  <c r="Q208" i="1"/>
  <c r="Q203" i="5" s="1"/>
  <c r="O208" i="1"/>
  <c r="O203" i="5" s="1"/>
  <c r="P208" i="1"/>
  <c r="P203" i="5" s="1"/>
  <c r="N208" i="1"/>
  <c r="N203" i="5" s="1"/>
  <c r="Q207" i="1"/>
  <c r="Q202" i="5" s="1"/>
  <c r="O207" i="1"/>
  <c r="O202" i="5" s="1"/>
  <c r="P207" i="1"/>
  <c r="P202" i="5" s="1"/>
  <c r="N207" i="1"/>
  <c r="N202" i="5" s="1"/>
  <c r="Q206" i="1"/>
  <c r="Q201" i="5" s="1"/>
  <c r="O206" i="1"/>
  <c r="O201" i="5" s="1"/>
  <c r="P206" i="1"/>
  <c r="P201" i="5" s="1"/>
  <c r="N206" i="1"/>
  <c r="N201" i="5" s="1"/>
  <c r="Q205" i="1"/>
  <c r="Q200" i="5" s="1"/>
  <c r="O205" i="1"/>
  <c r="O200" i="5" s="1"/>
  <c r="P205" i="1"/>
  <c r="P200" i="5" s="1"/>
  <c r="N205" i="1"/>
  <c r="N200" i="5" s="1"/>
  <c r="Q204" i="1"/>
  <c r="Q199" i="5" s="1"/>
  <c r="O204" i="1"/>
  <c r="O199" i="5" s="1"/>
  <c r="P204" i="1"/>
  <c r="P199" i="5" s="1"/>
  <c r="N204" i="1"/>
  <c r="Q203" i="1"/>
  <c r="Q198" i="5" s="1"/>
  <c r="P203" i="1"/>
  <c r="P198" i="5" s="1"/>
  <c r="O203" i="1"/>
  <c r="O198" i="5" s="1"/>
  <c r="N203" i="1"/>
  <c r="N198" i="5" s="1"/>
  <c r="Q202" i="1"/>
  <c r="Q197" i="5" s="1"/>
  <c r="O202" i="1"/>
  <c r="O197" i="5" s="1"/>
  <c r="P202" i="1"/>
  <c r="P197" i="5" s="1"/>
  <c r="N202" i="1"/>
  <c r="Q201" i="1"/>
  <c r="Q196" i="5" s="1"/>
  <c r="O201" i="1"/>
  <c r="O196" i="5" s="1"/>
  <c r="P201" i="1"/>
  <c r="P196" i="5" s="1"/>
  <c r="N201" i="1"/>
  <c r="N196" i="5" s="1"/>
  <c r="Q200" i="1"/>
  <c r="Q195" i="5" s="1"/>
  <c r="O200" i="1"/>
  <c r="O195" i="5" s="1"/>
  <c r="P200" i="1"/>
  <c r="P195" i="5" s="1"/>
  <c r="N200" i="1"/>
  <c r="N195" i="5" s="1"/>
  <c r="Q199" i="1"/>
  <c r="Q194" i="5" s="1"/>
  <c r="O199" i="1"/>
  <c r="O194" i="5" s="1"/>
  <c r="P199" i="1"/>
  <c r="P194" i="5" s="1"/>
  <c r="N199" i="1"/>
  <c r="N194" i="5" s="1"/>
  <c r="Q198" i="1"/>
  <c r="Q193" i="5" s="1"/>
  <c r="O198" i="1"/>
  <c r="O193" i="5" s="1"/>
  <c r="P198" i="1"/>
  <c r="P193" i="5" s="1"/>
  <c r="N198" i="1"/>
  <c r="N193" i="5" s="1"/>
  <c r="Q197" i="1"/>
  <c r="Q192" i="5" s="1"/>
  <c r="O197" i="1"/>
  <c r="O192" i="5" s="1"/>
  <c r="P197" i="1"/>
  <c r="P192" i="5" s="1"/>
  <c r="N197" i="1"/>
  <c r="Q196" i="1"/>
  <c r="Q191" i="5" s="1"/>
  <c r="O196" i="1"/>
  <c r="O191" i="5" s="1"/>
  <c r="P196" i="1"/>
  <c r="P191" i="5" s="1"/>
  <c r="N196" i="1"/>
  <c r="Q195" i="1"/>
  <c r="Q190" i="5" s="1"/>
  <c r="O195" i="1"/>
  <c r="O190" i="5" s="1"/>
  <c r="P195" i="1"/>
  <c r="P190" i="5" s="1"/>
  <c r="N195" i="1"/>
  <c r="Q194" i="1"/>
  <c r="Q189" i="5" s="1"/>
  <c r="O194" i="1"/>
  <c r="O189" i="5" s="1"/>
  <c r="P194" i="1"/>
  <c r="P189" i="5" s="1"/>
  <c r="N194" i="1"/>
  <c r="Q193" i="1"/>
  <c r="Q188" i="5" s="1"/>
  <c r="O193" i="1"/>
  <c r="O188" i="5" s="1"/>
  <c r="P193" i="1"/>
  <c r="P188" i="5" s="1"/>
  <c r="N193" i="1"/>
  <c r="Q192" i="1"/>
  <c r="Q187" i="5" s="1"/>
  <c r="O192" i="1"/>
  <c r="O187" i="5" s="1"/>
  <c r="P192" i="1"/>
  <c r="P187" i="5" s="1"/>
  <c r="N192" i="1"/>
  <c r="Q191" i="1"/>
  <c r="Q186" i="5" s="1"/>
  <c r="O191" i="1"/>
  <c r="O186" i="5" s="1"/>
  <c r="P191" i="1"/>
  <c r="P186" i="5" s="1"/>
  <c r="N191" i="1"/>
  <c r="Q190" i="1"/>
  <c r="Q185" i="5" s="1"/>
  <c r="O190" i="1"/>
  <c r="O185" i="5" s="1"/>
  <c r="P190" i="1"/>
  <c r="P185" i="5" s="1"/>
  <c r="N190" i="1"/>
  <c r="Q189" i="1"/>
  <c r="Q184" i="5" s="1"/>
  <c r="O189" i="1"/>
  <c r="O184" i="5" s="1"/>
  <c r="P189" i="1"/>
  <c r="P184" i="5" s="1"/>
  <c r="N189" i="1"/>
  <c r="Q188" i="1"/>
  <c r="Q183" i="5" s="1"/>
  <c r="O188" i="1"/>
  <c r="O183" i="5" s="1"/>
  <c r="P188" i="1"/>
  <c r="P183" i="5" s="1"/>
  <c r="N188" i="1"/>
  <c r="Q187" i="1"/>
  <c r="Q182" i="5" s="1"/>
  <c r="O187" i="1"/>
  <c r="O182" i="5" s="1"/>
  <c r="P187" i="1"/>
  <c r="P182" i="5" s="1"/>
  <c r="N187" i="1"/>
  <c r="Q186" i="1"/>
  <c r="Q181" i="5" s="1"/>
  <c r="O186" i="1"/>
  <c r="O181" i="5" s="1"/>
  <c r="P186" i="1"/>
  <c r="P181" i="5" s="1"/>
  <c r="N186" i="1"/>
  <c r="Q185" i="1"/>
  <c r="Q180" i="5" s="1"/>
  <c r="O185" i="1"/>
  <c r="O180" i="5" s="1"/>
  <c r="P185" i="1"/>
  <c r="P180" i="5" s="1"/>
  <c r="N185" i="1"/>
  <c r="Q184" i="1"/>
  <c r="Q179" i="5" s="1"/>
  <c r="O184" i="1"/>
  <c r="O179" i="5" s="1"/>
  <c r="P184" i="1"/>
  <c r="P179" i="5" s="1"/>
  <c r="N184" i="1"/>
  <c r="Q183" i="1"/>
  <c r="Q178" i="5" s="1"/>
  <c r="O183" i="1"/>
  <c r="O178" i="5" s="1"/>
  <c r="P183" i="1"/>
  <c r="P178" i="5" s="1"/>
  <c r="N183" i="1"/>
  <c r="Q182" i="1"/>
  <c r="Q177" i="5" s="1"/>
  <c r="O182" i="1"/>
  <c r="O177" i="5" s="1"/>
  <c r="P182" i="1"/>
  <c r="P177" i="5" s="1"/>
  <c r="N182" i="1"/>
  <c r="N181" i="1"/>
  <c r="N176" i="5" s="1"/>
  <c r="P181" i="1"/>
  <c r="P176" i="5" s="1"/>
  <c r="Q181" i="1"/>
  <c r="Q176" i="5" s="1"/>
  <c r="O181" i="1"/>
  <c r="O176" i="5" s="1"/>
  <c r="N7" i="1"/>
  <c r="N2" i="5" s="1"/>
  <c r="O7" i="1"/>
  <c r="O2" i="5" s="1"/>
  <c r="P7" i="1"/>
  <c r="P2" i="5" s="1"/>
  <c r="Q7" i="1"/>
  <c r="Q2" i="5" s="1"/>
  <c r="N8" i="1"/>
  <c r="N3" i="5" s="1"/>
  <c r="O8" i="1"/>
  <c r="O3" i="5" s="1"/>
  <c r="P8" i="1"/>
  <c r="P3" i="5" s="1"/>
  <c r="Q8" i="1"/>
  <c r="Q3" i="5" s="1"/>
  <c r="N9" i="1"/>
  <c r="N4" i="5" s="1"/>
  <c r="O9" i="1"/>
  <c r="O4" i="5" s="1"/>
  <c r="P9" i="1"/>
  <c r="P4" i="5" s="1"/>
  <c r="Q9" i="1"/>
  <c r="Q4" i="5" s="1"/>
  <c r="N10" i="1"/>
  <c r="N5" i="5" s="1"/>
  <c r="O10" i="1"/>
  <c r="O5" i="5" s="1"/>
  <c r="P10" i="1"/>
  <c r="P5" i="5" s="1"/>
  <c r="Q10" i="1"/>
  <c r="Q5" i="5" s="1"/>
  <c r="N11" i="1"/>
  <c r="N6" i="5" s="1"/>
  <c r="O11" i="1"/>
  <c r="O6" i="5" s="1"/>
  <c r="P11" i="1"/>
  <c r="P6" i="5" s="1"/>
  <c r="Q11" i="1"/>
  <c r="Q6" i="5" s="1"/>
  <c r="N12" i="1"/>
  <c r="N7" i="5" s="1"/>
  <c r="O12" i="1"/>
  <c r="O7" i="5" s="1"/>
  <c r="P12" i="1"/>
  <c r="P7" i="5" s="1"/>
  <c r="Q12" i="1"/>
  <c r="Q7" i="5" s="1"/>
  <c r="N13" i="1"/>
  <c r="N8" i="5" s="1"/>
  <c r="O13" i="1"/>
  <c r="O8" i="5" s="1"/>
  <c r="P13" i="1"/>
  <c r="P8" i="5" s="1"/>
  <c r="Q13" i="1"/>
  <c r="Q8" i="5" s="1"/>
  <c r="N14" i="1"/>
  <c r="N9" i="5" s="1"/>
  <c r="O14" i="1"/>
  <c r="O9" i="5" s="1"/>
  <c r="P14" i="1"/>
  <c r="P9" i="5" s="1"/>
  <c r="Q14" i="1"/>
  <c r="Q9" i="5" s="1"/>
  <c r="N15" i="1"/>
  <c r="N10" i="5" s="1"/>
  <c r="O15" i="1"/>
  <c r="O10" i="5" s="1"/>
  <c r="P15" i="1"/>
  <c r="P10" i="5" s="1"/>
  <c r="Q15" i="1"/>
  <c r="Q10" i="5" s="1"/>
  <c r="N16" i="1"/>
  <c r="O16" i="1"/>
  <c r="O11" i="5" s="1"/>
  <c r="P16" i="1"/>
  <c r="P11" i="5" s="1"/>
  <c r="Q16" i="1"/>
  <c r="Q11" i="5" s="1"/>
  <c r="N17" i="1"/>
  <c r="N12" i="5" s="1"/>
  <c r="O17" i="1"/>
  <c r="O12" i="5" s="1"/>
  <c r="P17" i="1"/>
  <c r="P12" i="5" s="1"/>
  <c r="Q17" i="1"/>
  <c r="Q12" i="5" s="1"/>
  <c r="A18" i="1"/>
  <c r="N18" i="1"/>
  <c r="N13" i="5" s="1"/>
  <c r="O18" i="1"/>
  <c r="O13" i="5" s="1"/>
  <c r="P18" i="1"/>
  <c r="P13" i="5" s="1"/>
  <c r="Q18" i="1"/>
  <c r="Q13" i="5" s="1"/>
  <c r="N19" i="1"/>
  <c r="N14" i="5" s="1"/>
  <c r="O19" i="1"/>
  <c r="O14" i="5" s="1"/>
  <c r="P19" i="1"/>
  <c r="P14" i="5" s="1"/>
  <c r="Q19" i="1"/>
  <c r="Q14" i="5" s="1"/>
  <c r="N20" i="1"/>
  <c r="N15" i="5" s="1"/>
  <c r="O20" i="1"/>
  <c r="O15" i="5" s="1"/>
  <c r="P20" i="1"/>
  <c r="P15" i="5" s="1"/>
  <c r="Q20" i="1"/>
  <c r="Q15" i="5" s="1"/>
  <c r="N21" i="1"/>
  <c r="N16" i="5" s="1"/>
  <c r="O21" i="1"/>
  <c r="O16" i="5" s="1"/>
  <c r="P21" i="1"/>
  <c r="P16" i="5" s="1"/>
  <c r="Q21" i="1"/>
  <c r="Q16" i="5" s="1"/>
  <c r="N22" i="1"/>
  <c r="N17" i="5" s="1"/>
  <c r="O22" i="1"/>
  <c r="O17" i="5" s="1"/>
  <c r="P22" i="1"/>
  <c r="P17" i="5" s="1"/>
  <c r="Q22" i="1"/>
  <c r="Q17" i="5" s="1"/>
  <c r="N23" i="1"/>
  <c r="N18" i="5" s="1"/>
  <c r="O23" i="1"/>
  <c r="O18" i="5" s="1"/>
  <c r="P23" i="1"/>
  <c r="P18" i="5" s="1"/>
  <c r="Q23" i="1"/>
  <c r="Q18" i="5" s="1"/>
  <c r="N24" i="1"/>
  <c r="N19" i="5" s="1"/>
  <c r="O24" i="1"/>
  <c r="O19" i="5" s="1"/>
  <c r="P24" i="1"/>
  <c r="P19" i="5" s="1"/>
  <c r="Q24" i="1"/>
  <c r="Q19" i="5" s="1"/>
  <c r="N25" i="1"/>
  <c r="N20" i="5" s="1"/>
  <c r="O25" i="1"/>
  <c r="O20" i="5" s="1"/>
  <c r="P25" i="1"/>
  <c r="P20" i="5" s="1"/>
  <c r="Q25" i="1"/>
  <c r="Q20" i="5" s="1"/>
  <c r="N26" i="1"/>
  <c r="N21" i="5" s="1"/>
  <c r="O26" i="1"/>
  <c r="O21" i="5" s="1"/>
  <c r="P26" i="1"/>
  <c r="P21" i="5" s="1"/>
  <c r="Q26" i="1"/>
  <c r="Q21" i="5" s="1"/>
  <c r="N27" i="1"/>
  <c r="N22" i="5" s="1"/>
  <c r="O27" i="1"/>
  <c r="O22" i="5" s="1"/>
  <c r="P27" i="1"/>
  <c r="P22" i="5" s="1"/>
  <c r="Q27" i="1"/>
  <c r="Q22" i="5" s="1"/>
  <c r="N28" i="1"/>
  <c r="N23" i="5" s="1"/>
  <c r="O28" i="1"/>
  <c r="O23" i="5" s="1"/>
  <c r="P28" i="1"/>
  <c r="P23" i="5" s="1"/>
  <c r="Q28" i="1"/>
  <c r="Q23" i="5" s="1"/>
  <c r="N29" i="1"/>
  <c r="N24" i="5" s="1"/>
  <c r="O29" i="1"/>
  <c r="O24" i="5" s="1"/>
  <c r="P29" i="1"/>
  <c r="P24" i="5" s="1"/>
  <c r="Q29" i="1"/>
  <c r="Q24" i="5" s="1"/>
  <c r="A30" i="1"/>
  <c r="N30" i="1"/>
  <c r="N25" i="5" s="1"/>
  <c r="O30" i="1"/>
  <c r="O25" i="5" s="1"/>
  <c r="P30" i="1"/>
  <c r="P25" i="5" s="1"/>
  <c r="Q30" i="1"/>
  <c r="Q25" i="5" s="1"/>
  <c r="N31" i="1"/>
  <c r="N26" i="5" s="1"/>
  <c r="O31" i="1"/>
  <c r="O26" i="5" s="1"/>
  <c r="P31" i="1"/>
  <c r="P26" i="5" s="1"/>
  <c r="Q31" i="1"/>
  <c r="Q26" i="5" s="1"/>
  <c r="N32" i="1"/>
  <c r="N27" i="5" s="1"/>
  <c r="O32" i="1"/>
  <c r="O27" i="5" s="1"/>
  <c r="P32" i="1"/>
  <c r="P27" i="5" s="1"/>
  <c r="Q32" i="1"/>
  <c r="Q27" i="5" s="1"/>
  <c r="N33" i="1"/>
  <c r="N28" i="5" s="1"/>
  <c r="O33" i="1"/>
  <c r="O28" i="5" s="1"/>
  <c r="P33" i="1"/>
  <c r="P28" i="5" s="1"/>
  <c r="Q33" i="1"/>
  <c r="Q28" i="5" s="1"/>
  <c r="N34" i="1"/>
  <c r="N29" i="5" s="1"/>
  <c r="O34" i="1"/>
  <c r="O29" i="5" s="1"/>
  <c r="P34" i="1"/>
  <c r="P29" i="5" s="1"/>
  <c r="Q34" i="1"/>
  <c r="Q29" i="5" s="1"/>
  <c r="N35" i="1"/>
  <c r="N30" i="5" s="1"/>
  <c r="O35" i="1"/>
  <c r="O30" i="5" s="1"/>
  <c r="P35" i="1"/>
  <c r="P30" i="5" s="1"/>
  <c r="Q35" i="1"/>
  <c r="Q30" i="5" s="1"/>
  <c r="N36" i="1"/>
  <c r="N31" i="5" s="1"/>
  <c r="O36" i="1"/>
  <c r="O31" i="5" s="1"/>
  <c r="P36" i="1"/>
  <c r="P31" i="5" s="1"/>
  <c r="Q36" i="1"/>
  <c r="Q31" i="5" s="1"/>
  <c r="N37" i="1"/>
  <c r="N32" i="5" s="1"/>
  <c r="O37" i="1"/>
  <c r="O32" i="5" s="1"/>
  <c r="P37" i="1"/>
  <c r="P32" i="5" s="1"/>
  <c r="Q37" i="1"/>
  <c r="Q32" i="5" s="1"/>
  <c r="N38" i="1"/>
  <c r="N33" i="5" s="1"/>
  <c r="O38" i="1"/>
  <c r="O33" i="5" s="1"/>
  <c r="P38" i="1"/>
  <c r="P33" i="5" s="1"/>
  <c r="Q38" i="1"/>
  <c r="Q33" i="5" s="1"/>
  <c r="N39" i="1"/>
  <c r="N34" i="5" s="1"/>
  <c r="O39" i="1"/>
  <c r="O34" i="5" s="1"/>
  <c r="P39" i="1"/>
  <c r="P34" i="5" s="1"/>
  <c r="Q39" i="1"/>
  <c r="Q34" i="5" s="1"/>
  <c r="N40" i="1"/>
  <c r="N35" i="5" s="1"/>
  <c r="O40" i="1"/>
  <c r="O35" i="5" s="1"/>
  <c r="P40" i="1"/>
  <c r="P35" i="5" s="1"/>
  <c r="Q40" i="1"/>
  <c r="Q35" i="5" s="1"/>
  <c r="N41" i="1"/>
  <c r="N36" i="5" s="1"/>
  <c r="O41" i="1"/>
  <c r="O36" i="5" s="1"/>
  <c r="P41" i="1"/>
  <c r="P36" i="5" s="1"/>
  <c r="Q41" i="1"/>
  <c r="Q36" i="5" s="1"/>
  <c r="N42" i="1"/>
  <c r="N37" i="5" s="1"/>
  <c r="O42" i="1"/>
  <c r="O37" i="5" s="1"/>
  <c r="P42" i="1"/>
  <c r="P37" i="5" s="1"/>
  <c r="Q42" i="1"/>
  <c r="Q37" i="5" s="1"/>
  <c r="N43" i="1"/>
  <c r="N38" i="5" s="1"/>
  <c r="O43" i="1"/>
  <c r="O38" i="5" s="1"/>
  <c r="P43" i="1"/>
  <c r="P38" i="5" s="1"/>
  <c r="Q43" i="1"/>
  <c r="Q38" i="5" s="1"/>
  <c r="N44" i="1"/>
  <c r="N39" i="5" s="1"/>
  <c r="O44" i="1"/>
  <c r="O39" i="5" s="1"/>
  <c r="P44" i="1"/>
  <c r="P39" i="5" s="1"/>
  <c r="Q44" i="1"/>
  <c r="Q39" i="5" s="1"/>
  <c r="N45" i="1"/>
  <c r="N40" i="5" s="1"/>
  <c r="O45" i="1"/>
  <c r="O40" i="5" s="1"/>
  <c r="P45" i="1"/>
  <c r="P40" i="5" s="1"/>
  <c r="Q45" i="1"/>
  <c r="Q40" i="5" s="1"/>
  <c r="N46" i="1"/>
  <c r="N41" i="5" s="1"/>
  <c r="O46" i="1"/>
  <c r="O41" i="5" s="1"/>
  <c r="P46" i="1"/>
  <c r="P41" i="5" s="1"/>
  <c r="Q46" i="1"/>
  <c r="Q41" i="5" s="1"/>
  <c r="N47" i="1"/>
  <c r="N42" i="5" s="1"/>
  <c r="O47" i="1"/>
  <c r="O42" i="5" s="1"/>
  <c r="P47" i="1"/>
  <c r="P42" i="5" s="1"/>
  <c r="Q47" i="1"/>
  <c r="Q42" i="5" s="1"/>
  <c r="N48" i="1"/>
  <c r="N43" i="5" s="1"/>
  <c r="O48" i="1"/>
  <c r="O43" i="5" s="1"/>
  <c r="P48" i="1"/>
  <c r="P43" i="5" s="1"/>
  <c r="Q48" i="1"/>
  <c r="Q43" i="5" s="1"/>
  <c r="N49" i="1"/>
  <c r="N44" i="5" s="1"/>
  <c r="O49" i="1"/>
  <c r="O44" i="5" s="1"/>
  <c r="P49" i="1"/>
  <c r="P44" i="5" s="1"/>
  <c r="Q49" i="1"/>
  <c r="Q44" i="5" s="1"/>
  <c r="N50" i="1"/>
  <c r="N45" i="5" s="1"/>
  <c r="O50" i="1"/>
  <c r="O45" i="5" s="1"/>
  <c r="P50" i="1"/>
  <c r="P45" i="5" s="1"/>
  <c r="Q50" i="1"/>
  <c r="Q45" i="5" s="1"/>
  <c r="N51" i="1"/>
  <c r="N46" i="5" s="1"/>
  <c r="O51" i="1"/>
  <c r="O46" i="5" s="1"/>
  <c r="P51" i="1"/>
  <c r="P46" i="5" s="1"/>
  <c r="Q51" i="1"/>
  <c r="Q46" i="5" s="1"/>
  <c r="N52" i="1"/>
  <c r="N47" i="5" s="1"/>
  <c r="O52" i="1"/>
  <c r="O47" i="5" s="1"/>
  <c r="P52" i="1"/>
  <c r="P47" i="5" s="1"/>
  <c r="Q52" i="1"/>
  <c r="Q47" i="5" s="1"/>
  <c r="N53" i="1"/>
  <c r="N48" i="5" s="1"/>
  <c r="O53" i="1"/>
  <c r="O48" i="5" s="1"/>
  <c r="P53" i="1"/>
  <c r="P48" i="5" s="1"/>
  <c r="Q53" i="1"/>
  <c r="Q48" i="5" s="1"/>
  <c r="N54" i="1"/>
  <c r="N49" i="5" s="1"/>
  <c r="O54" i="1"/>
  <c r="O49" i="5" s="1"/>
  <c r="P54" i="1"/>
  <c r="P49" i="5" s="1"/>
  <c r="Q54" i="1"/>
  <c r="Q49" i="5" s="1"/>
  <c r="N55" i="1"/>
  <c r="N50" i="5" s="1"/>
  <c r="O55" i="1"/>
  <c r="O50" i="5" s="1"/>
  <c r="P55" i="1"/>
  <c r="P50" i="5" s="1"/>
  <c r="Q55" i="1"/>
  <c r="Q50" i="5" s="1"/>
  <c r="N56" i="1"/>
  <c r="N51" i="5" s="1"/>
  <c r="O56" i="1"/>
  <c r="O51" i="5" s="1"/>
  <c r="P56" i="1"/>
  <c r="P51" i="5" s="1"/>
  <c r="Q56" i="1"/>
  <c r="Q51" i="5" s="1"/>
  <c r="N57" i="1"/>
  <c r="N52" i="5" s="1"/>
  <c r="O57" i="1"/>
  <c r="O52" i="5" s="1"/>
  <c r="P57" i="1"/>
  <c r="P52" i="5" s="1"/>
  <c r="Q57" i="1"/>
  <c r="Q52" i="5" s="1"/>
  <c r="N58" i="1"/>
  <c r="N53" i="5" s="1"/>
  <c r="O58" i="1"/>
  <c r="O53" i="5" s="1"/>
  <c r="P58" i="1"/>
  <c r="P53" i="5" s="1"/>
  <c r="Q58" i="1"/>
  <c r="Q53" i="5" s="1"/>
  <c r="N59" i="1"/>
  <c r="N54" i="5" s="1"/>
  <c r="O59" i="1"/>
  <c r="O54" i="5" s="1"/>
  <c r="P59" i="1"/>
  <c r="P54" i="5" s="1"/>
  <c r="Q59" i="1"/>
  <c r="Q54" i="5" s="1"/>
  <c r="N60" i="1"/>
  <c r="N55" i="5" s="1"/>
  <c r="O60" i="1"/>
  <c r="O55" i="5" s="1"/>
  <c r="P60" i="1"/>
  <c r="P55" i="5" s="1"/>
  <c r="Q60" i="1"/>
  <c r="Q55" i="5" s="1"/>
  <c r="N61" i="1"/>
  <c r="N56" i="5" s="1"/>
  <c r="O61" i="1"/>
  <c r="O56" i="5" s="1"/>
  <c r="P61" i="1"/>
  <c r="P56" i="5" s="1"/>
  <c r="Q61" i="1"/>
  <c r="Q56" i="5" s="1"/>
  <c r="N62" i="1"/>
  <c r="N57" i="5" s="1"/>
  <c r="O62" i="1"/>
  <c r="O57" i="5" s="1"/>
  <c r="P62" i="1"/>
  <c r="P57" i="5" s="1"/>
  <c r="Q62" i="1"/>
  <c r="Q57" i="5" s="1"/>
  <c r="N63" i="1"/>
  <c r="N58" i="5" s="1"/>
  <c r="O63" i="1"/>
  <c r="O58" i="5" s="1"/>
  <c r="P63" i="1"/>
  <c r="P58" i="5" s="1"/>
  <c r="Q63" i="1"/>
  <c r="Q58" i="5" s="1"/>
  <c r="N64" i="1"/>
  <c r="N59" i="5" s="1"/>
  <c r="O64" i="1"/>
  <c r="O59" i="5" s="1"/>
  <c r="P64" i="1"/>
  <c r="P59" i="5" s="1"/>
  <c r="Q64" i="1"/>
  <c r="Q59" i="5" s="1"/>
  <c r="N65" i="1"/>
  <c r="N60" i="5" s="1"/>
  <c r="O65" i="1"/>
  <c r="O60" i="5" s="1"/>
  <c r="P65" i="1"/>
  <c r="P60" i="5" s="1"/>
  <c r="Q65" i="1"/>
  <c r="Q60" i="5" s="1"/>
  <c r="N66" i="1"/>
  <c r="N61" i="5" s="1"/>
  <c r="O66" i="1"/>
  <c r="O61" i="5" s="1"/>
  <c r="P66" i="1"/>
  <c r="P61" i="5" s="1"/>
  <c r="Q66" i="1"/>
  <c r="Q61" i="5" s="1"/>
  <c r="N67" i="1"/>
  <c r="N62" i="5" s="1"/>
  <c r="O67" i="1"/>
  <c r="O62" i="5" s="1"/>
  <c r="P67" i="1"/>
  <c r="P62" i="5" s="1"/>
  <c r="Q67" i="1"/>
  <c r="Q62" i="5" s="1"/>
  <c r="A68" i="1"/>
  <c r="N68" i="1"/>
  <c r="N63" i="5" s="1"/>
  <c r="O68" i="1"/>
  <c r="O63" i="5" s="1"/>
  <c r="P68" i="1"/>
  <c r="P63" i="5" s="1"/>
  <c r="Q68" i="1"/>
  <c r="Q63" i="5" s="1"/>
  <c r="N69" i="1"/>
  <c r="N64" i="5" s="1"/>
  <c r="O69" i="1"/>
  <c r="O64" i="5" s="1"/>
  <c r="P69" i="1"/>
  <c r="P64" i="5" s="1"/>
  <c r="Q69" i="1"/>
  <c r="Q64" i="5" s="1"/>
  <c r="N70" i="1"/>
  <c r="O70" i="1"/>
  <c r="O65" i="5" s="1"/>
  <c r="P70" i="1"/>
  <c r="P65" i="5" s="1"/>
  <c r="Q70" i="1"/>
  <c r="Q65" i="5" s="1"/>
  <c r="N71" i="1"/>
  <c r="N66" i="5" s="1"/>
  <c r="O71" i="1"/>
  <c r="O66" i="5" s="1"/>
  <c r="P71" i="1"/>
  <c r="P66" i="5" s="1"/>
  <c r="Q71" i="1"/>
  <c r="Q66" i="5" s="1"/>
  <c r="N72" i="1"/>
  <c r="N67" i="5" s="1"/>
  <c r="O72" i="1"/>
  <c r="O67" i="5" s="1"/>
  <c r="P72" i="1"/>
  <c r="P67" i="5" s="1"/>
  <c r="Q72" i="1"/>
  <c r="Q67" i="5" s="1"/>
  <c r="N73" i="1"/>
  <c r="N68" i="5" s="1"/>
  <c r="O73" i="1"/>
  <c r="O68" i="5" s="1"/>
  <c r="P73" i="1"/>
  <c r="P68" i="5" s="1"/>
  <c r="Q73" i="1"/>
  <c r="Q68" i="5" s="1"/>
  <c r="N74" i="1"/>
  <c r="O74" i="1"/>
  <c r="O69" i="5" s="1"/>
  <c r="P74" i="1"/>
  <c r="P69" i="5" s="1"/>
  <c r="Q74" i="1"/>
  <c r="Q69" i="5" s="1"/>
  <c r="N75" i="1"/>
  <c r="N70" i="5" s="1"/>
  <c r="O75" i="1"/>
  <c r="O70" i="5" s="1"/>
  <c r="P75" i="1"/>
  <c r="P70" i="5" s="1"/>
  <c r="Q75" i="1"/>
  <c r="Q70" i="5" s="1"/>
  <c r="N76" i="1"/>
  <c r="N71" i="5" s="1"/>
  <c r="O76" i="1"/>
  <c r="O71" i="5" s="1"/>
  <c r="P76" i="1"/>
  <c r="P71" i="5" s="1"/>
  <c r="Q76" i="1"/>
  <c r="Q71" i="5" s="1"/>
  <c r="N77" i="1"/>
  <c r="N72" i="5" s="1"/>
  <c r="O77" i="1"/>
  <c r="O72" i="5" s="1"/>
  <c r="P77" i="1"/>
  <c r="P72" i="5" s="1"/>
  <c r="Q77" i="1"/>
  <c r="Q72" i="5" s="1"/>
  <c r="N78" i="1"/>
  <c r="O78" i="1"/>
  <c r="O73" i="5" s="1"/>
  <c r="P78" i="1"/>
  <c r="P73" i="5" s="1"/>
  <c r="Q78" i="1"/>
  <c r="Q73" i="5" s="1"/>
  <c r="N79" i="1"/>
  <c r="N74" i="5" s="1"/>
  <c r="O79" i="1"/>
  <c r="O74" i="5" s="1"/>
  <c r="P79" i="1"/>
  <c r="P74" i="5" s="1"/>
  <c r="Q79" i="1"/>
  <c r="Q74" i="5" s="1"/>
  <c r="N80" i="1"/>
  <c r="N75" i="5" s="1"/>
  <c r="O80" i="1"/>
  <c r="O75" i="5" s="1"/>
  <c r="P80" i="1"/>
  <c r="P75" i="5" s="1"/>
  <c r="Q80" i="1"/>
  <c r="Q75" i="5" s="1"/>
  <c r="N81" i="1"/>
  <c r="N76" i="5" s="1"/>
  <c r="O81" i="1"/>
  <c r="O76" i="5" s="1"/>
  <c r="P81" i="1"/>
  <c r="P76" i="5" s="1"/>
  <c r="Q81" i="1"/>
  <c r="Q76" i="5" s="1"/>
  <c r="N82" i="1"/>
  <c r="O82" i="1"/>
  <c r="O77" i="5" s="1"/>
  <c r="P82" i="1"/>
  <c r="P77" i="5" s="1"/>
  <c r="Q82" i="1"/>
  <c r="Q77" i="5" s="1"/>
  <c r="N83" i="1"/>
  <c r="N78" i="5" s="1"/>
  <c r="O83" i="1"/>
  <c r="O78" i="5" s="1"/>
  <c r="P83" i="1"/>
  <c r="P78" i="5" s="1"/>
  <c r="Q83" i="1"/>
  <c r="Q78" i="5" s="1"/>
  <c r="N84" i="1"/>
  <c r="N79" i="5" s="1"/>
  <c r="O84" i="1"/>
  <c r="O79" i="5" s="1"/>
  <c r="P84" i="1"/>
  <c r="P79" i="5" s="1"/>
  <c r="Q84" i="1"/>
  <c r="Q79" i="5" s="1"/>
  <c r="N85" i="1"/>
  <c r="N80" i="5" s="1"/>
  <c r="O85" i="1"/>
  <c r="O80" i="5" s="1"/>
  <c r="P85" i="1"/>
  <c r="P80" i="5" s="1"/>
  <c r="Q85" i="1"/>
  <c r="Q80" i="5" s="1"/>
  <c r="N86" i="1"/>
  <c r="O86" i="1"/>
  <c r="O81" i="5" s="1"/>
  <c r="P86" i="1"/>
  <c r="P81" i="5" s="1"/>
  <c r="Q86" i="1"/>
  <c r="Q81" i="5" s="1"/>
  <c r="N87" i="1"/>
  <c r="N82" i="5" s="1"/>
  <c r="O87" i="1"/>
  <c r="O82" i="5" s="1"/>
  <c r="P87" i="1"/>
  <c r="P82" i="5" s="1"/>
  <c r="Q87" i="1"/>
  <c r="Q82" i="5" s="1"/>
  <c r="N88" i="1"/>
  <c r="N83" i="5" s="1"/>
  <c r="O88" i="1"/>
  <c r="O83" i="5" s="1"/>
  <c r="P88" i="1"/>
  <c r="P83" i="5" s="1"/>
  <c r="Q88" i="1"/>
  <c r="Q83" i="5" s="1"/>
  <c r="N89" i="1"/>
  <c r="N84" i="5" s="1"/>
  <c r="O89" i="1"/>
  <c r="O84" i="5" s="1"/>
  <c r="P89" i="1"/>
  <c r="P84" i="5" s="1"/>
  <c r="Q89" i="1"/>
  <c r="Q84" i="5" s="1"/>
  <c r="N90" i="1"/>
  <c r="N85" i="5" s="1"/>
  <c r="O90" i="1"/>
  <c r="O85" i="5" s="1"/>
  <c r="P90" i="1"/>
  <c r="P85" i="5" s="1"/>
  <c r="Q90" i="1"/>
  <c r="Q85" i="5" s="1"/>
  <c r="N91" i="1"/>
  <c r="N86" i="5" s="1"/>
  <c r="O91" i="1"/>
  <c r="O86" i="5" s="1"/>
  <c r="P91" i="1"/>
  <c r="P86" i="5" s="1"/>
  <c r="Q91" i="1"/>
  <c r="Q86" i="5" s="1"/>
  <c r="N92" i="1"/>
  <c r="N87" i="5" s="1"/>
  <c r="O92" i="1"/>
  <c r="O87" i="5" s="1"/>
  <c r="P92" i="1"/>
  <c r="P87" i="5" s="1"/>
  <c r="Q92" i="1"/>
  <c r="Q87" i="5" s="1"/>
  <c r="N93" i="1"/>
  <c r="N88" i="5" s="1"/>
  <c r="O93" i="1"/>
  <c r="O88" i="5" s="1"/>
  <c r="P93" i="1"/>
  <c r="P88" i="5" s="1"/>
  <c r="Q93" i="1"/>
  <c r="Q88" i="5" s="1"/>
  <c r="N94" i="1"/>
  <c r="O94" i="1"/>
  <c r="O89" i="5" s="1"/>
  <c r="P94" i="1"/>
  <c r="P89" i="5" s="1"/>
  <c r="Q94" i="1"/>
  <c r="Q89" i="5" s="1"/>
  <c r="N95" i="1"/>
  <c r="N90" i="5" s="1"/>
  <c r="O95" i="1"/>
  <c r="O90" i="5" s="1"/>
  <c r="P95" i="1"/>
  <c r="P90" i="5" s="1"/>
  <c r="Q95" i="1"/>
  <c r="Q90" i="5" s="1"/>
  <c r="N96" i="1"/>
  <c r="N91" i="5" s="1"/>
  <c r="O96" i="1"/>
  <c r="O91" i="5" s="1"/>
  <c r="P96" i="1"/>
  <c r="P91" i="5" s="1"/>
  <c r="Q96" i="1"/>
  <c r="Q91" i="5" s="1"/>
  <c r="N97" i="1"/>
  <c r="N92" i="5" s="1"/>
  <c r="O97" i="1"/>
  <c r="O92" i="5" s="1"/>
  <c r="P97" i="1"/>
  <c r="P92" i="5" s="1"/>
  <c r="Q97" i="1"/>
  <c r="Q92" i="5" s="1"/>
  <c r="N98" i="1"/>
  <c r="O98" i="1"/>
  <c r="O93" i="5" s="1"/>
  <c r="P98" i="1"/>
  <c r="P93" i="5" s="1"/>
  <c r="Q98" i="1"/>
  <c r="Q93" i="5" s="1"/>
  <c r="N99" i="1"/>
  <c r="N94" i="5" s="1"/>
  <c r="O99" i="1"/>
  <c r="O94" i="5" s="1"/>
  <c r="P99" i="1"/>
  <c r="P94" i="5" s="1"/>
  <c r="Q99" i="1"/>
  <c r="Q94" i="5" s="1"/>
  <c r="N100" i="1"/>
  <c r="N95" i="5" s="1"/>
  <c r="O100" i="1"/>
  <c r="O95" i="5" s="1"/>
  <c r="P100" i="1"/>
  <c r="P95" i="5" s="1"/>
  <c r="Q100" i="1"/>
  <c r="Q95" i="5" s="1"/>
  <c r="N101" i="1"/>
  <c r="N96" i="5" s="1"/>
  <c r="O101" i="1"/>
  <c r="O96" i="5" s="1"/>
  <c r="P101" i="1"/>
  <c r="P96" i="5" s="1"/>
  <c r="Q101" i="1"/>
  <c r="Q96" i="5" s="1"/>
  <c r="N102" i="1"/>
  <c r="O102" i="1"/>
  <c r="O97" i="5" s="1"/>
  <c r="P102" i="1"/>
  <c r="P97" i="5" s="1"/>
  <c r="Q102" i="1"/>
  <c r="Q97" i="5" s="1"/>
  <c r="N103" i="1"/>
  <c r="N98" i="5" s="1"/>
  <c r="O103" i="1"/>
  <c r="O98" i="5" s="1"/>
  <c r="P103" i="1"/>
  <c r="P98" i="5" s="1"/>
  <c r="Q103" i="1"/>
  <c r="Q98" i="5" s="1"/>
  <c r="N104" i="1"/>
  <c r="N99" i="5" s="1"/>
  <c r="O104" i="1"/>
  <c r="O99" i="5" s="1"/>
  <c r="P104" i="1"/>
  <c r="P99" i="5" s="1"/>
  <c r="Q104" i="1"/>
  <c r="Q99" i="5" s="1"/>
  <c r="N105" i="1"/>
  <c r="N100" i="5" s="1"/>
  <c r="O105" i="1"/>
  <c r="O100" i="5" s="1"/>
  <c r="P105" i="1"/>
  <c r="P100" i="5" s="1"/>
  <c r="Q105" i="1"/>
  <c r="Q100" i="5" s="1"/>
  <c r="N106" i="1"/>
  <c r="O106" i="1"/>
  <c r="O101" i="5" s="1"/>
  <c r="P106" i="1"/>
  <c r="P101" i="5" s="1"/>
  <c r="Q106" i="1"/>
  <c r="Q101" i="5" s="1"/>
  <c r="N107" i="1"/>
  <c r="N102" i="5" s="1"/>
  <c r="O107" i="1"/>
  <c r="O102" i="5" s="1"/>
  <c r="P107" i="1"/>
  <c r="P102" i="5" s="1"/>
  <c r="Q107" i="1"/>
  <c r="Q102" i="5" s="1"/>
  <c r="N108" i="1"/>
  <c r="N103" i="5" s="1"/>
  <c r="O108" i="1"/>
  <c r="O103" i="5" s="1"/>
  <c r="P108" i="1"/>
  <c r="P103" i="5" s="1"/>
  <c r="Q108" i="1"/>
  <c r="Q103" i="5" s="1"/>
  <c r="N109" i="1"/>
  <c r="N104" i="5" s="1"/>
  <c r="O109" i="1"/>
  <c r="O104" i="5" s="1"/>
  <c r="P109" i="1"/>
  <c r="P104" i="5" s="1"/>
  <c r="Q109" i="1"/>
  <c r="Q104" i="5" s="1"/>
  <c r="N110" i="1"/>
  <c r="N105" i="5" s="1"/>
  <c r="O110" i="1"/>
  <c r="O105" i="5" s="1"/>
  <c r="P110" i="1"/>
  <c r="P105" i="5" s="1"/>
  <c r="Q110" i="1"/>
  <c r="Q105" i="5" s="1"/>
  <c r="N111" i="1"/>
  <c r="N106" i="5" s="1"/>
  <c r="O111" i="1"/>
  <c r="O106" i="5" s="1"/>
  <c r="P111" i="1"/>
  <c r="P106" i="5" s="1"/>
  <c r="Q111" i="1"/>
  <c r="Q106" i="5" s="1"/>
  <c r="N112" i="1"/>
  <c r="N107" i="5" s="1"/>
  <c r="O112" i="1"/>
  <c r="O107" i="5" s="1"/>
  <c r="P112" i="1"/>
  <c r="P107" i="5" s="1"/>
  <c r="Q112" i="1"/>
  <c r="Q107" i="5" s="1"/>
  <c r="N113" i="1"/>
  <c r="N108" i="5" s="1"/>
  <c r="O113" i="1"/>
  <c r="O108" i="5" s="1"/>
  <c r="P113" i="1"/>
  <c r="P108" i="5" s="1"/>
  <c r="Q113" i="1"/>
  <c r="Q108" i="5" s="1"/>
  <c r="N114" i="1"/>
  <c r="N109" i="5" s="1"/>
  <c r="O114" i="1"/>
  <c r="O109" i="5" s="1"/>
  <c r="P114" i="1"/>
  <c r="P109" i="5" s="1"/>
  <c r="Q114" i="1"/>
  <c r="Q109" i="5" s="1"/>
  <c r="N115" i="1"/>
  <c r="N110" i="5" s="1"/>
  <c r="O115" i="1"/>
  <c r="O110" i="5" s="1"/>
  <c r="P115" i="1"/>
  <c r="P110" i="5" s="1"/>
  <c r="Q115" i="1"/>
  <c r="Q110" i="5" s="1"/>
  <c r="N116" i="1"/>
  <c r="N111" i="5" s="1"/>
  <c r="O116" i="1"/>
  <c r="O111" i="5" s="1"/>
  <c r="P116" i="1"/>
  <c r="P111" i="5" s="1"/>
  <c r="Q116" i="1"/>
  <c r="Q111" i="5" s="1"/>
  <c r="N117" i="1"/>
  <c r="N112" i="5" s="1"/>
  <c r="O117" i="1"/>
  <c r="O112" i="5" s="1"/>
  <c r="P117" i="1"/>
  <c r="P112" i="5" s="1"/>
  <c r="Q117" i="1"/>
  <c r="Q112" i="5" s="1"/>
  <c r="N118" i="1"/>
  <c r="N113" i="5" s="1"/>
  <c r="O118" i="1"/>
  <c r="O113" i="5" s="1"/>
  <c r="P118" i="1"/>
  <c r="P113" i="5" s="1"/>
  <c r="Q118" i="1"/>
  <c r="Q113" i="5" s="1"/>
  <c r="N119" i="1"/>
  <c r="N114" i="5" s="1"/>
  <c r="O119" i="1"/>
  <c r="O114" i="5" s="1"/>
  <c r="P119" i="1"/>
  <c r="P114" i="5" s="1"/>
  <c r="Q119" i="1"/>
  <c r="Q114" i="5" s="1"/>
  <c r="N120" i="1"/>
  <c r="N115" i="5" s="1"/>
  <c r="O120" i="1"/>
  <c r="O115" i="5" s="1"/>
  <c r="P120" i="1"/>
  <c r="P115" i="5" s="1"/>
  <c r="Q120" i="1"/>
  <c r="Q115" i="5" s="1"/>
  <c r="N121" i="1"/>
  <c r="N116" i="5" s="1"/>
  <c r="O121" i="1"/>
  <c r="O116" i="5" s="1"/>
  <c r="P121" i="1"/>
  <c r="P116" i="5" s="1"/>
  <c r="Q121" i="1"/>
  <c r="Q116" i="5" s="1"/>
  <c r="N122" i="1"/>
  <c r="O122" i="1"/>
  <c r="O117" i="5" s="1"/>
  <c r="P122" i="1"/>
  <c r="P117" i="5" s="1"/>
  <c r="Q122" i="1"/>
  <c r="Q117" i="5" s="1"/>
  <c r="N123" i="1"/>
  <c r="N118" i="5" s="1"/>
  <c r="O123" i="1"/>
  <c r="O118" i="5" s="1"/>
  <c r="P123" i="1"/>
  <c r="P118" i="5" s="1"/>
  <c r="Q123" i="1"/>
  <c r="Q118" i="5" s="1"/>
  <c r="N124" i="1"/>
  <c r="N119" i="5" s="1"/>
  <c r="O124" i="1"/>
  <c r="O119" i="5" s="1"/>
  <c r="P124" i="1"/>
  <c r="P119" i="5" s="1"/>
  <c r="Q124" i="1"/>
  <c r="Q119" i="5" s="1"/>
  <c r="N125" i="1"/>
  <c r="N120" i="5" s="1"/>
  <c r="O125" i="1"/>
  <c r="O120" i="5" s="1"/>
  <c r="P125" i="1"/>
  <c r="P120" i="5" s="1"/>
  <c r="Q125" i="1"/>
  <c r="Q120" i="5" s="1"/>
  <c r="N126" i="1"/>
  <c r="N121" i="5" s="1"/>
  <c r="O126" i="1"/>
  <c r="O121" i="5" s="1"/>
  <c r="P126" i="1"/>
  <c r="P121" i="5" s="1"/>
  <c r="Q126" i="1"/>
  <c r="Q121" i="5" s="1"/>
  <c r="N127" i="1"/>
  <c r="N122" i="5" s="1"/>
  <c r="O127" i="1"/>
  <c r="O122" i="5" s="1"/>
  <c r="P127" i="1"/>
  <c r="P122" i="5" s="1"/>
  <c r="Q127" i="1"/>
  <c r="Q122" i="5" s="1"/>
  <c r="N128" i="1"/>
  <c r="N123" i="5" s="1"/>
  <c r="O128" i="1"/>
  <c r="O123" i="5" s="1"/>
  <c r="P128" i="1"/>
  <c r="P123" i="5" s="1"/>
  <c r="Q128" i="1"/>
  <c r="Q123" i="5" s="1"/>
  <c r="N129" i="1"/>
  <c r="N124" i="5" s="1"/>
  <c r="O129" i="1"/>
  <c r="O124" i="5" s="1"/>
  <c r="P129" i="1"/>
  <c r="P124" i="5" s="1"/>
  <c r="Q129" i="1"/>
  <c r="Q124" i="5" s="1"/>
  <c r="N130" i="1"/>
  <c r="N125" i="5" s="1"/>
  <c r="O130" i="1"/>
  <c r="O125" i="5" s="1"/>
  <c r="P130" i="1"/>
  <c r="P125" i="5" s="1"/>
  <c r="Q130" i="1"/>
  <c r="Q125" i="5" s="1"/>
  <c r="N131" i="1"/>
  <c r="N126" i="5" s="1"/>
  <c r="O131" i="1"/>
  <c r="O126" i="5" s="1"/>
  <c r="P131" i="1"/>
  <c r="P126" i="5" s="1"/>
  <c r="Q131" i="1"/>
  <c r="Q126" i="5" s="1"/>
  <c r="N132" i="1"/>
  <c r="O132" i="1"/>
  <c r="O127" i="5" s="1"/>
  <c r="P132" i="1"/>
  <c r="P127" i="5" s="1"/>
  <c r="Q132" i="1"/>
  <c r="Q127" i="5" s="1"/>
  <c r="N133" i="1"/>
  <c r="N128" i="5" s="1"/>
  <c r="O133" i="1"/>
  <c r="O128" i="5" s="1"/>
  <c r="P133" i="1"/>
  <c r="P128" i="5" s="1"/>
  <c r="Q133" i="1"/>
  <c r="Q128" i="5" s="1"/>
  <c r="N134" i="1"/>
  <c r="N129" i="5" s="1"/>
  <c r="O134" i="1"/>
  <c r="O129" i="5" s="1"/>
  <c r="P134" i="1"/>
  <c r="P129" i="5" s="1"/>
  <c r="Q134" i="1"/>
  <c r="Q129" i="5" s="1"/>
  <c r="N135" i="1"/>
  <c r="N130" i="5" s="1"/>
  <c r="O135" i="1"/>
  <c r="O130" i="5" s="1"/>
  <c r="P135" i="1"/>
  <c r="P130" i="5" s="1"/>
  <c r="Q135" i="1"/>
  <c r="Q130" i="5" s="1"/>
  <c r="N136" i="1"/>
  <c r="O136" i="1"/>
  <c r="O131" i="5" s="1"/>
  <c r="P136" i="1"/>
  <c r="P131" i="5" s="1"/>
  <c r="Q136" i="1"/>
  <c r="Q131" i="5" s="1"/>
  <c r="N137" i="1"/>
  <c r="N132" i="5" s="1"/>
  <c r="O137" i="1"/>
  <c r="O132" i="5" s="1"/>
  <c r="P137" i="1"/>
  <c r="P132" i="5" s="1"/>
  <c r="Q137" i="1"/>
  <c r="Q132" i="5" s="1"/>
  <c r="N138" i="1"/>
  <c r="N133" i="5" s="1"/>
  <c r="O138" i="1"/>
  <c r="O133" i="5" s="1"/>
  <c r="P138" i="1"/>
  <c r="P133" i="5" s="1"/>
  <c r="Q138" i="1"/>
  <c r="Q133" i="5" s="1"/>
  <c r="N139" i="1"/>
  <c r="N134" i="5" s="1"/>
  <c r="O139" i="1"/>
  <c r="O134" i="5" s="1"/>
  <c r="P139" i="1"/>
  <c r="P134" i="5" s="1"/>
  <c r="Q139" i="1"/>
  <c r="Q134" i="5" s="1"/>
  <c r="N140" i="1"/>
  <c r="O140" i="1"/>
  <c r="O135" i="5" s="1"/>
  <c r="P140" i="1"/>
  <c r="P135" i="5" s="1"/>
  <c r="Q140" i="1"/>
  <c r="Q135" i="5" s="1"/>
  <c r="N141" i="1"/>
  <c r="N136" i="5" s="1"/>
  <c r="O141" i="1"/>
  <c r="O136" i="5" s="1"/>
  <c r="P141" i="1"/>
  <c r="P136" i="5" s="1"/>
  <c r="Q141" i="1"/>
  <c r="Q136" i="5" s="1"/>
  <c r="N142" i="1"/>
  <c r="N137" i="5" s="1"/>
  <c r="O142" i="1"/>
  <c r="O137" i="5" s="1"/>
  <c r="P142" i="1"/>
  <c r="P137" i="5" s="1"/>
  <c r="Q142" i="1"/>
  <c r="Q137" i="5" s="1"/>
  <c r="N143" i="1"/>
  <c r="N138" i="5" s="1"/>
  <c r="O143" i="1"/>
  <c r="O138" i="5" s="1"/>
  <c r="P143" i="1"/>
  <c r="P138" i="5" s="1"/>
  <c r="Q143" i="1"/>
  <c r="Q138" i="5" s="1"/>
  <c r="N144" i="1"/>
  <c r="O144" i="1"/>
  <c r="O139" i="5" s="1"/>
  <c r="P144" i="1"/>
  <c r="P139" i="5" s="1"/>
  <c r="Q144" i="1"/>
  <c r="Q139" i="5" s="1"/>
  <c r="N145" i="1"/>
  <c r="N140" i="5" s="1"/>
  <c r="O145" i="1"/>
  <c r="O140" i="5" s="1"/>
  <c r="P145" i="1"/>
  <c r="P140" i="5" s="1"/>
  <c r="Q145" i="1"/>
  <c r="Q140" i="5" s="1"/>
  <c r="N146" i="1"/>
  <c r="N141" i="5" s="1"/>
  <c r="O146" i="1"/>
  <c r="O141" i="5" s="1"/>
  <c r="P146" i="1"/>
  <c r="P141" i="5" s="1"/>
  <c r="Q146" i="1"/>
  <c r="Q141" i="5" s="1"/>
  <c r="N147" i="1"/>
  <c r="N142" i="5" s="1"/>
  <c r="O147" i="1"/>
  <c r="O142" i="5" s="1"/>
  <c r="P147" i="1"/>
  <c r="P142" i="5" s="1"/>
  <c r="Q147" i="1"/>
  <c r="Q142" i="5" s="1"/>
  <c r="N148" i="1"/>
  <c r="N143" i="5" s="1"/>
  <c r="O148" i="1"/>
  <c r="O143" i="5" s="1"/>
  <c r="P148" i="1"/>
  <c r="P143" i="5" s="1"/>
  <c r="Q148" i="1"/>
  <c r="Q143" i="5" s="1"/>
  <c r="N149" i="1"/>
  <c r="N144" i="5" s="1"/>
  <c r="O149" i="1"/>
  <c r="O144" i="5" s="1"/>
  <c r="P149" i="1"/>
  <c r="P144" i="5" s="1"/>
  <c r="Q149" i="1"/>
  <c r="Q144" i="5" s="1"/>
  <c r="N150" i="1"/>
  <c r="O150" i="1"/>
  <c r="O145" i="5" s="1"/>
  <c r="P150" i="1"/>
  <c r="P145" i="5" s="1"/>
  <c r="Q150" i="1"/>
  <c r="Q145" i="5" s="1"/>
  <c r="N151" i="1"/>
  <c r="N146" i="5" s="1"/>
  <c r="O151" i="1"/>
  <c r="O146" i="5" s="1"/>
  <c r="P151" i="1"/>
  <c r="P146" i="5" s="1"/>
  <c r="Q151" i="1"/>
  <c r="Q146" i="5" s="1"/>
  <c r="N152" i="1"/>
  <c r="N147" i="5" s="1"/>
  <c r="O152" i="1"/>
  <c r="O147" i="5" s="1"/>
  <c r="P152" i="1"/>
  <c r="P147" i="5" s="1"/>
  <c r="Q152" i="1"/>
  <c r="Q147" i="5" s="1"/>
  <c r="N153" i="1"/>
  <c r="N148" i="5" s="1"/>
  <c r="O153" i="1"/>
  <c r="O148" i="5" s="1"/>
  <c r="P153" i="1"/>
  <c r="P148" i="5" s="1"/>
  <c r="Q153" i="1"/>
  <c r="Q148" i="5" s="1"/>
  <c r="N154" i="1"/>
  <c r="O154" i="1"/>
  <c r="O149" i="5" s="1"/>
  <c r="P154" i="1"/>
  <c r="P149" i="5" s="1"/>
  <c r="Q154" i="1"/>
  <c r="Q149" i="5" s="1"/>
  <c r="N155" i="1"/>
  <c r="N150" i="5" s="1"/>
  <c r="O155" i="1"/>
  <c r="O150" i="5" s="1"/>
  <c r="P155" i="1"/>
  <c r="P150" i="5" s="1"/>
  <c r="Q155" i="1"/>
  <c r="Q150" i="5" s="1"/>
  <c r="N156" i="1"/>
  <c r="N151" i="5" s="1"/>
  <c r="O156" i="1"/>
  <c r="O151" i="5" s="1"/>
  <c r="P156" i="1"/>
  <c r="P151" i="5" s="1"/>
  <c r="Q156" i="1"/>
  <c r="Q151" i="5" s="1"/>
  <c r="N157" i="1"/>
  <c r="N152" i="5" s="1"/>
  <c r="O157" i="1"/>
  <c r="O152" i="5" s="1"/>
  <c r="P157" i="1"/>
  <c r="P152" i="5" s="1"/>
  <c r="Q157" i="1"/>
  <c r="Q152" i="5" s="1"/>
  <c r="N158" i="1"/>
  <c r="O158" i="1"/>
  <c r="O153" i="5" s="1"/>
  <c r="P158" i="1"/>
  <c r="P153" i="5" s="1"/>
  <c r="Q158" i="1"/>
  <c r="Q153" i="5" s="1"/>
  <c r="N159" i="1"/>
  <c r="N154" i="5" s="1"/>
  <c r="O159" i="1"/>
  <c r="O154" i="5" s="1"/>
  <c r="P159" i="1"/>
  <c r="P154" i="5" s="1"/>
  <c r="Q159" i="1"/>
  <c r="Q154" i="5" s="1"/>
  <c r="N160" i="1"/>
  <c r="O160" i="1"/>
  <c r="O155" i="5" s="1"/>
  <c r="P160" i="1"/>
  <c r="P155" i="5" s="1"/>
  <c r="Q160" i="1"/>
  <c r="Q155" i="5" s="1"/>
  <c r="N161" i="1"/>
  <c r="N156" i="5" s="1"/>
  <c r="O161" i="1"/>
  <c r="O156" i="5" s="1"/>
  <c r="P161" i="1"/>
  <c r="P156" i="5" s="1"/>
  <c r="Q161" i="1"/>
  <c r="Q156" i="5" s="1"/>
  <c r="N162" i="1"/>
  <c r="O162" i="1"/>
  <c r="O157" i="5" s="1"/>
  <c r="P162" i="1"/>
  <c r="P157" i="5" s="1"/>
  <c r="Q162" i="1"/>
  <c r="Q157" i="5" s="1"/>
  <c r="N163" i="1"/>
  <c r="N158" i="5" s="1"/>
  <c r="O163" i="1"/>
  <c r="O158" i="5" s="1"/>
  <c r="P163" i="1"/>
  <c r="P158" i="5" s="1"/>
  <c r="Q163" i="1"/>
  <c r="Q158" i="5" s="1"/>
  <c r="N164" i="1"/>
  <c r="O164" i="1"/>
  <c r="O159" i="5" s="1"/>
  <c r="P164" i="1"/>
  <c r="P159" i="5" s="1"/>
  <c r="Q164" i="1"/>
  <c r="Q159" i="5" s="1"/>
  <c r="N165" i="1"/>
  <c r="N160" i="5" s="1"/>
  <c r="O165" i="1"/>
  <c r="O160" i="5" s="1"/>
  <c r="P165" i="1"/>
  <c r="P160" i="5" s="1"/>
  <c r="Q165" i="1"/>
  <c r="Q160" i="5" s="1"/>
  <c r="N166" i="1"/>
  <c r="O166" i="1"/>
  <c r="O161" i="5" s="1"/>
  <c r="P166" i="1"/>
  <c r="P161" i="5" s="1"/>
  <c r="Q166" i="1"/>
  <c r="Q161" i="5" s="1"/>
  <c r="N167" i="1"/>
  <c r="N162" i="5" s="1"/>
  <c r="O167" i="1"/>
  <c r="O162" i="5" s="1"/>
  <c r="P167" i="1"/>
  <c r="P162" i="5" s="1"/>
  <c r="Q167" i="1"/>
  <c r="Q162" i="5" s="1"/>
  <c r="N168" i="1"/>
  <c r="O168" i="1"/>
  <c r="O163" i="5" s="1"/>
  <c r="P168" i="1"/>
  <c r="P163" i="5" s="1"/>
  <c r="Q168" i="1"/>
  <c r="Q163" i="5" s="1"/>
  <c r="N169" i="1"/>
  <c r="N164" i="5" s="1"/>
  <c r="O169" i="1"/>
  <c r="O164" i="5" s="1"/>
  <c r="P169" i="1"/>
  <c r="P164" i="5" s="1"/>
  <c r="Q169" i="1"/>
  <c r="Q164" i="5" s="1"/>
  <c r="N170" i="1"/>
  <c r="O170" i="1"/>
  <c r="O165" i="5" s="1"/>
  <c r="P170" i="1"/>
  <c r="P165" i="5" s="1"/>
  <c r="Q170" i="1"/>
  <c r="Q165" i="5" s="1"/>
  <c r="N171" i="1"/>
  <c r="N166" i="5" s="1"/>
  <c r="O171" i="1"/>
  <c r="O166" i="5" s="1"/>
  <c r="P171" i="1"/>
  <c r="P166" i="5" s="1"/>
  <c r="Q171" i="1"/>
  <c r="Q166" i="5" s="1"/>
  <c r="N172" i="1"/>
  <c r="N167" i="5" s="1"/>
  <c r="O172" i="1"/>
  <c r="O167" i="5" s="1"/>
  <c r="P172" i="1"/>
  <c r="P167" i="5" s="1"/>
  <c r="Q172" i="1"/>
  <c r="Q167" i="5" s="1"/>
  <c r="N173" i="1"/>
  <c r="N168" i="5" s="1"/>
  <c r="O173" i="1"/>
  <c r="O168" i="5" s="1"/>
  <c r="P173" i="1"/>
  <c r="P168" i="5" s="1"/>
  <c r="Q173" i="1"/>
  <c r="Q168" i="5" s="1"/>
  <c r="N174" i="1"/>
  <c r="O174" i="1"/>
  <c r="O169" i="5" s="1"/>
  <c r="P174" i="1"/>
  <c r="P169" i="5" s="1"/>
  <c r="Q174" i="1"/>
  <c r="Q169" i="5" s="1"/>
  <c r="N175" i="1"/>
  <c r="O175" i="1"/>
  <c r="O170" i="5" s="1"/>
  <c r="P175" i="1"/>
  <c r="P170" i="5" s="1"/>
  <c r="Q175" i="1"/>
  <c r="Q170" i="5" s="1"/>
  <c r="N176" i="1"/>
  <c r="O176" i="1"/>
  <c r="O171" i="5" s="1"/>
  <c r="P176" i="1"/>
  <c r="P171" i="5" s="1"/>
  <c r="Q176" i="1"/>
  <c r="Q171" i="5" s="1"/>
  <c r="N177" i="1"/>
  <c r="O177" i="1"/>
  <c r="O172" i="5" s="1"/>
  <c r="P177" i="1"/>
  <c r="P172" i="5" s="1"/>
  <c r="Q177" i="1"/>
  <c r="Q172" i="5" s="1"/>
  <c r="N178" i="1"/>
  <c r="O178" i="1"/>
  <c r="O173" i="5" s="1"/>
  <c r="P178" i="1"/>
  <c r="P173" i="5" s="1"/>
  <c r="Q178" i="1"/>
  <c r="Q173" i="5" s="1"/>
  <c r="N179" i="1"/>
  <c r="O179" i="1"/>
  <c r="O174" i="5" s="1"/>
  <c r="P179" i="1"/>
  <c r="P174" i="5" s="1"/>
  <c r="Q179" i="1"/>
  <c r="Q174" i="5" s="1"/>
  <c r="N180" i="1"/>
  <c r="O180" i="1"/>
  <c r="O175" i="5" s="1"/>
  <c r="P180" i="1"/>
  <c r="P175" i="5" s="1"/>
  <c r="Q180" i="1"/>
  <c r="Q175" i="5" s="1"/>
  <c r="T135" i="1"/>
  <c r="T130" i="5" s="1"/>
  <c r="T75" i="1" l="1"/>
  <c r="T70" i="5" s="1"/>
  <c r="Z420" i="1"/>
  <c r="Z415" i="5" s="1"/>
  <c r="Y415" i="5"/>
  <c r="Z422" i="1"/>
  <c r="Z417" i="5" s="1"/>
  <c r="Y417" i="5"/>
  <c r="Z426" i="1"/>
  <c r="Z421" i="5" s="1"/>
  <c r="Y421" i="5"/>
  <c r="Z425" i="1"/>
  <c r="Z420" i="5" s="1"/>
  <c r="Y420" i="5"/>
  <c r="Y408" i="1"/>
  <c r="N247" i="5"/>
  <c r="Z431" i="1"/>
  <c r="Z426" i="5" s="1"/>
  <c r="Y426" i="5"/>
  <c r="Z434" i="1"/>
  <c r="Z429" i="5" s="1"/>
  <c r="Y429" i="5"/>
  <c r="Z437" i="1"/>
  <c r="Z432" i="5" s="1"/>
  <c r="Y432" i="5"/>
  <c r="Z440" i="1"/>
  <c r="Z435" i="5" s="1"/>
  <c r="Y435" i="5"/>
  <c r="Z436" i="1"/>
  <c r="Z431" i="5" s="1"/>
  <c r="Y431" i="5"/>
  <c r="Z424" i="1"/>
  <c r="Z419" i="5" s="1"/>
  <c r="Y419" i="5"/>
  <c r="R16" i="1"/>
  <c r="R11" i="5" s="1"/>
  <c r="N11" i="5"/>
  <c r="Y407" i="1"/>
  <c r="N246" i="5"/>
  <c r="Z423" i="1"/>
  <c r="Z418" i="5" s="1"/>
  <c r="Y418" i="5"/>
  <c r="Z421" i="1"/>
  <c r="Z416" i="5" s="1"/>
  <c r="Y416" i="5"/>
  <c r="Y409" i="1"/>
  <c r="N248" i="5"/>
  <c r="Y336" i="1"/>
  <c r="N175" i="5"/>
  <c r="Y335" i="1"/>
  <c r="N174" i="5"/>
  <c r="Y334" i="1"/>
  <c r="N173" i="5"/>
  <c r="Y333" i="1"/>
  <c r="N172" i="5"/>
  <c r="Y332" i="1"/>
  <c r="N171" i="5"/>
  <c r="Y331" i="1"/>
  <c r="N170" i="5"/>
  <c r="Y330" i="1"/>
  <c r="N169" i="5"/>
  <c r="Y326" i="1"/>
  <c r="N165" i="5"/>
  <c r="Y324" i="1"/>
  <c r="N163" i="5"/>
  <c r="Y322" i="1"/>
  <c r="N161" i="5"/>
  <c r="Y320" i="1"/>
  <c r="N159" i="5"/>
  <c r="Y318" i="1"/>
  <c r="N157" i="5"/>
  <c r="Y316" i="1"/>
  <c r="N155" i="5"/>
  <c r="Y314" i="1"/>
  <c r="N153" i="5"/>
  <c r="Y310" i="1"/>
  <c r="N149" i="5"/>
  <c r="Y306" i="1"/>
  <c r="N145" i="5"/>
  <c r="Y300" i="1"/>
  <c r="N139" i="5"/>
  <c r="Y296" i="1"/>
  <c r="N135" i="5"/>
  <c r="Y292" i="1"/>
  <c r="N131" i="5"/>
  <c r="Y288" i="1"/>
  <c r="N127" i="5"/>
  <c r="T122" i="1"/>
  <c r="T117" i="5" s="1"/>
  <c r="N117" i="5"/>
  <c r="R106" i="1"/>
  <c r="R101" i="5" s="1"/>
  <c r="N101" i="5"/>
  <c r="R102" i="1"/>
  <c r="R97" i="5" s="1"/>
  <c r="N97" i="5"/>
  <c r="R98" i="1"/>
  <c r="R93" i="5" s="1"/>
  <c r="N93" i="5"/>
  <c r="R94" i="1"/>
  <c r="R89" i="5" s="1"/>
  <c r="N89" i="5"/>
  <c r="R86" i="1"/>
  <c r="R81" i="5" s="1"/>
  <c r="N81" i="5"/>
  <c r="R82" i="1"/>
  <c r="R77" i="5" s="1"/>
  <c r="N77" i="5"/>
  <c r="R78" i="1"/>
  <c r="R73" i="5" s="1"/>
  <c r="N73" i="5"/>
  <c r="R74" i="1"/>
  <c r="R69" i="5" s="1"/>
  <c r="N69" i="5"/>
  <c r="R70" i="1"/>
  <c r="R65" i="5" s="1"/>
  <c r="N65" i="5"/>
  <c r="Y338" i="1"/>
  <c r="N177" i="5"/>
  <c r="Y339" i="1"/>
  <c r="N178" i="5"/>
  <c r="Y340" i="1"/>
  <c r="N179" i="5"/>
  <c r="Y341" i="1"/>
  <c r="N180" i="5"/>
  <c r="Y342" i="1"/>
  <c r="N181" i="5"/>
  <c r="Y343" i="1"/>
  <c r="N182" i="5"/>
  <c r="Y344" i="1"/>
  <c r="N183" i="5"/>
  <c r="Y345" i="1"/>
  <c r="N184" i="5"/>
  <c r="Y346" i="1"/>
  <c r="N185" i="5"/>
  <c r="Y347" i="1"/>
  <c r="N186" i="5"/>
  <c r="Y348" i="1"/>
  <c r="N187" i="5"/>
  <c r="Y349" i="1"/>
  <c r="N188" i="5"/>
  <c r="Y350" i="1"/>
  <c r="N189" i="5"/>
  <c r="Y351" i="1"/>
  <c r="N190" i="5"/>
  <c r="Y352" i="1"/>
  <c r="N191" i="5"/>
  <c r="Y353" i="1"/>
  <c r="N192" i="5"/>
  <c r="Y358" i="1"/>
  <c r="N197" i="5"/>
  <c r="Y360" i="1"/>
  <c r="N199" i="5"/>
  <c r="Y366" i="1"/>
  <c r="N205" i="5"/>
  <c r="Y368" i="1"/>
  <c r="N207" i="5"/>
  <c r="Y369" i="1"/>
  <c r="N208" i="5"/>
  <c r="Y370" i="1"/>
  <c r="N209" i="5"/>
  <c r="Y371" i="1"/>
  <c r="N210" i="5"/>
  <c r="Y372" i="1"/>
  <c r="N211" i="5"/>
  <c r="Y373" i="1"/>
  <c r="N212" i="5"/>
  <c r="Y374" i="1"/>
  <c r="N213" i="5"/>
  <c r="Y375" i="1"/>
  <c r="N214" i="5"/>
  <c r="Y376" i="1"/>
  <c r="N215" i="5"/>
  <c r="Y377" i="1"/>
  <c r="N216" i="5"/>
  <c r="Y378" i="1"/>
  <c r="N217" i="5"/>
  <c r="Y379" i="1"/>
  <c r="N218" i="5"/>
  <c r="Y380" i="1"/>
  <c r="N219" i="5"/>
  <c r="Y381" i="1"/>
  <c r="N220" i="5"/>
  <c r="Y382" i="1"/>
  <c r="N221" i="5"/>
  <c r="Y383" i="1"/>
  <c r="N222" i="5"/>
  <c r="Y384" i="1"/>
  <c r="N223" i="5"/>
  <c r="Y385" i="1"/>
  <c r="N224" i="5"/>
  <c r="Y386" i="1"/>
  <c r="N225" i="5"/>
  <c r="Y387" i="1"/>
  <c r="N226" i="5"/>
  <c r="Y388" i="1"/>
  <c r="N227" i="5"/>
  <c r="Y389" i="1"/>
  <c r="N228" i="5"/>
  <c r="Y390" i="1"/>
  <c r="N229" i="5"/>
  <c r="Y391" i="1"/>
  <c r="N230" i="5"/>
  <c r="Y392" i="1"/>
  <c r="N231" i="5"/>
  <c r="Y393" i="1"/>
  <c r="N232" i="5"/>
  <c r="Y394" i="1"/>
  <c r="N233" i="5"/>
  <c r="Y395" i="1"/>
  <c r="N234" i="5"/>
  <c r="Y396" i="1"/>
  <c r="N235" i="5"/>
  <c r="Y397" i="1"/>
  <c r="N236" i="5"/>
  <c r="Y398" i="1"/>
  <c r="N237" i="5"/>
  <c r="Y399" i="1"/>
  <c r="N238" i="5"/>
  <c r="Y400" i="1"/>
  <c r="N239" i="5"/>
  <c r="Y401" i="1"/>
  <c r="N240" i="5"/>
  <c r="Y402" i="1"/>
  <c r="N241" i="5"/>
  <c r="Y403" i="1"/>
  <c r="N242" i="5"/>
  <c r="Y404" i="1"/>
  <c r="N243" i="5"/>
  <c r="Y405" i="1"/>
  <c r="N244" i="5"/>
  <c r="Y406" i="1"/>
  <c r="N245" i="5"/>
  <c r="Z427" i="1"/>
  <c r="Z422" i="5" s="1"/>
  <c r="Y422" i="5"/>
  <c r="Z430" i="1"/>
  <c r="Z425" i="5" s="1"/>
  <c r="Y425" i="5"/>
  <c r="Z439" i="1"/>
  <c r="Z434" i="5" s="1"/>
  <c r="Y434" i="5"/>
  <c r="Z433" i="1"/>
  <c r="Z428" i="5" s="1"/>
  <c r="Y428" i="5"/>
  <c r="Z435" i="1"/>
  <c r="Z430" i="5" s="1"/>
  <c r="Y430" i="5"/>
  <c r="Z438" i="1"/>
  <c r="Z433" i="5" s="1"/>
  <c r="Y433" i="5"/>
  <c r="Z428" i="1"/>
  <c r="Z423" i="5" s="1"/>
  <c r="Y423" i="5"/>
  <c r="Z429" i="1"/>
  <c r="Z424" i="5" s="1"/>
  <c r="Y424" i="5"/>
  <c r="U66" i="1"/>
  <c r="U61" i="5" s="1"/>
  <c r="U45" i="1"/>
  <c r="U40" i="5" s="1"/>
  <c r="U31" i="1"/>
  <c r="U26" i="5" s="1"/>
  <c r="A13" i="5"/>
  <c r="T107" i="1"/>
  <c r="T102" i="5" s="1"/>
  <c r="T99" i="1"/>
  <c r="T94" i="5" s="1"/>
  <c r="A69" i="1"/>
  <c r="A63" i="5"/>
  <c r="A31" i="1"/>
  <c r="A25" i="5"/>
  <c r="U174" i="1"/>
  <c r="U169" i="5" s="1"/>
  <c r="U173" i="1"/>
  <c r="U168" i="5" s="1"/>
  <c r="U169" i="1"/>
  <c r="U164" i="5" s="1"/>
  <c r="T111" i="1"/>
  <c r="T106" i="5" s="1"/>
  <c r="U57" i="1"/>
  <c r="U52" i="5" s="1"/>
  <c r="U48" i="1"/>
  <c r="U43" i="5" s="1"/>
  <c r="U10" i="1"/>
  <c r="U5" i="5" s="1"/>
  <c r="U8" i="1"/>
  <c r="U3" i="5" s="1"/>
  <c r="U43" i="1"/>
  <c r="U38" i="5" s="1"/>
  <c r="U35" i="1"/>
  <c r="U30" i="5" s="1"/>
  <c r="U33" i="1"/>
  <c r="U28" i="5" s="1"/>
  <c r="T101" i="1"/>
  <c r="T96" i="5" s="1"/>
  <c r="U55" i="1"/>
  <c r="U50" i="5" s="1"/>
  <c r="U47" i="1"/>
  <c r="U42" i="5" s="1"/>
  <c r="U16" i="1"/>
  <c r="U11" i="5" s="1"/>
  <c r="U7" i="1"/>
  <c r="U2" i="5" s="1"/>
  <c r="Y361" i="1"/>
  <c r="U156" i="1"/>
  <c r="U151" i="5" s="1"/>
  <c r="T83" i="1"/>
  <c r="T78" i="5" s="1"/>
  <c r="U12" i="1"/>
  <c r="U7" i="5" s="1"/>
  <c r="S38" i="1"/>
  <c r="S33" i="5" s="1"/>
  <c r="U178" i="1"/>
  <c r="U173" i="5" s="1"/>
  <c r="R62" i="1"/>
  <c r="R57" i="5" s="1"/>
  <c r="S55" i="1"/>
  <c r="S50" i="5" s="1"/>
  <c r="S51" i="1"/>
  <c r="S46" i="5" s="1"/>
  <c r="Y359" i="1"/>
  <c r="Y367" i="1"/>
  <c r="T312" i="1"/>
  <c r="T307" i="5" s="1"/>
  <c r="Y416" i="1"/>
  <c r="Y304" i="1"/>
  <c r="T311" i="1"/>
  <c r="T306" i="5" s="1"/>
  <c r="Y415" i="1"/>
  <c r="Y357" i="1"/>
  <c r="Y365" i="1"/>
  <c r="T310" i="1"/>
  <c r="T305" i="5" s="1"/>
  <c r="Y414" i="1"/>
  <c r="U176" i="1"/>
  <c r="U171" i="5" s="1"/>
  <c r="Y329" i="1"/>
  <c r="Y327" i="1"/>
  <c r="Y325" i="1"/>
  <c r="Y323" i="1"/>
  <c r="Y321" i="1"/>
  <c r="T309" i="1"/>
  <c r="T304" i="5" s="1"/>
  <c r="Y413" i="1"/>
  <c r="U46" i="1"/>
  <c r="U41" i="5" s="1"/>
  <c r="U164" i="1"/>
  <c r="U159" i="5" s="1"/>
  <c r="Y319" i="1"/>
  <c r="Y317" i="1"/>
  <c r="Y315" i="1"/>
  <c r="Y313" i="1"/>
  <c r="S54" i="1"/>
  <c r="S49" i="5" s="1"/>
  <c r="S27" i="1"/>
  <c r="S22" i="5" s="1"/>
  <c r="T308" i="1"/>
  <c r="T303" i="5" s="1"/>
  <c r="Y412" i="1"/>
  <c r="T313" i="1"/>
  <c r="T308" i="5" s="1"/>
  <c r="Y417" i="1"/>
  <c r="T85" i="1"/>
  <c r="T80" i="5" s="1"/>
  <c r="U168" i="1"/>
  <c r="U163" i="5" s="1"/>
  <c r="Y301" i="1"/>
  <c r="Y299" i="1"/>
  <c r="Y295" i="1"/>
  <c r="Y291" i="1"/>
  <c r="Y289" i="1"/>
  <c r="Y287" i="1"/>
  <c r="T97" i="1"/>
  <c r="T92" i="5" s="1"/>
  <c r="T95" i="1"/>
  <c r="T90" i="5" s="1"/>
  <c r="T125" i="1"/>
  <c r="T120" i="5" s="1"/>
  <c r="U59" i="1"/>
  <c r="U54" i="5" s="1"/>
  <c r="Y337" i="1"/>
  <c r="T307" i="1"/>
  <c r="T302" i="5" s="1"/>
  <c r="Y411" i="1"/>
  <c r="T315" i="1"/>
  <c r="T310" i="5" s="1"/>
  <c r="Y419" i="1"/>
  <c r="S172" i="1"/>
  <c r="S167" i="5" s="1"/>
  <c r="Y328" i="1"/>
  <c r="Y312" i="1"/>
  <c r="Y355" i="1"/>
  <c r="Y363" i="1"/>
  <c r="U160" i="1"/>
  <c r="U155" i="5" s="1"/>
  <c r="Y354" i="1"/>
  <c r="Y356" i="1"/>
  <c r="Y362" i="1"/>
  <c r="Y364" i="1"/>
  <c r="T306" i="1"/>
  <c r="T301" i="5" s="1"/>
  <c r="Y410" i="1"/>
  <c r="T314" i="1"/>
  <c r="T309" i="5" s="1"/>
  <c r="Y418" i="1"/>
  <c r="Y432" i="1"/>
  <c r="T328" i="1"/>
  <c r="T323" i="5" s="1"/>
  <c r="T73" i="1"/>
  <c r="T68" i="5" s="1"/>
  <c r="Y311" i="1"/>
  <c r="Y309" i="1"/>
  <c r="S152" i="1"/>
  <c r="S147" i="5" s="1"/>
  <c r="Y308" i="1"/>
  <c r="Y307" i="1"/>
  <c r="Y305" i="1"/>
  <c r="Y303" i="1"/>
  <c r="Y285" i="1"/>
  <c r="T142" i="1"/>
  <c r="T137" i="5" s="1"/>
  <c r="Y298" i="1"/>
  <c r="T141" i="1"/>
  <c r="T136" i="5" s="1"/>
  <c r="Y297" i="1"/>
  <c r="T138" i="1"/>
  <c r="T133" i="5" s="1"/>
  <c r="Y294" i="1"/>
  <c r="R134" i="1"/>
  <c r="R129" i="5" s="1"/>
  <c r="Y290" i="1"/>
  <c r="R175" i="1"/>
  <c r="R170" i="5" s="1"/>
  <c r="S174" i="1"/>
  <c r="S169" i="5" s="1"/>
  <c r="U170" i="1"/>
  <c r="U165" i="5" s="1"/>
  <c r="S251" i="1"/>
  <c r="S246" i="5" s="1"/>
  <c r="T303" i="1"/>
  <c r="T298" i="5" s="1"/>
  <c r="S253" i="1"/>
  <c r="S248" i="5" s="1"/>
  <c r="T305" i="1"/>
  <c r="T300" i="5" s="1"/>
  <c r="R255" i="1"/>
  <c r="R250" i="5" s="1"/>
  <c r="R259" i="1"/>
  <c r="R254" i="5" s="1"/>
  <c r="R261" i="1"/>
  <c r="R256" i="5" s="1"/>
  <c r="S264" i="1"/>
  <c r="S259" i="5" s="1"/>
  <c r="S146" i="1"/>
  <c r="S141" i="5" s="1"/>
  <c r="Y302" i="1"/>
  <c r="T137" i="1"/>
  <c r="T132" i="5" s="1"/>
  <c r="Y293" i="1"/>
  <c r="T264" i="1"/>
  <c r="T259" i="5" s="1"/>
  <c r="T265" i="1"/>
  <c r="T260" i="5" s="1"/>
  <c r="T267" i="1"/>
  <c r="T262" i="5" s="1"/>
  <c r="T268" i="1"/>
  <c r="T263" i="5" s="1"/>
  <c r="T269" i="1"/>
  <c r="T264" i="5" s="1"/>
  <c r="T271" i="1"/>
  <c r="T266" i="5" s="1"/>
  <c r="T272" i="1"/>
  <c r="T267" i="5" s="1"/>
  <c r="T273" i="1"/>
  <c r="T268" i="5" s="1"/>
  <c r="T274" i="1"/>
  <c r="T269" i="5" s="1"/>
  <c r="T275" i="1"/>
  <c r="T270" i="5" s="1"/>
  <c r="T277" i="1"/>
  <c r="T272" i="5" s="1"/>
  <c r="T278" i="1"/>
  <c r="T273" i="5" s="1"/>
  <c r="T279" i="1"/>
  <c r="T274" i="5" s="1"/>
  <c r="T280" i="1"/>
  <c r="T275" i="5" s="1"/>
  <c r="T281" i="1"/>
  <c r="T276" i="5" s="1"/>
  <c r="T282" i="1"/>
  <c r="T277" i="5" s="1"/>
  <c r="T283" i="1"/>
  <c r="T278" i="5" s="1"/>
  <c r="T284" i="1"/>
  <c r="T279" i="5" s="1"/>
  <c r="T285" i="1"/>
  <c r="T280" i="5" s="1"/>
  <c r="T286" i="1"/>
  <c r="T281" i="5" s="1"/>
  <c r="T287" i="1"/>
  <c r="T282" i="5" s="1"/>
  <c r="R237" i="1"/>
  <c r="R232" i="5" s="1"/>
  <c r="T288" i="1"/>
  <c r="T283" i="5" s="1"/>
  <c r="T289" i="1"/>
  <c r="T284" i="5" s="1"/>
  <c r="T290" i="1"/>
  <c r="T285" i="5" s="1"/>
  <c r="T291" i="1"/>
  <c r="T286" i="5" s="1"/>
  <c r="T292" i="1"/>
  <c r="T287" i="5" s="1"/>
  <c r="T293" i="1"/>
  <c r="T288" i="5" s="1"/>
  <c r="T294" i="1"/>
  <c r="T289" i="5" s="1"/>
  <c r="T295" i="1"/>
  <c r="T290" i="5" s="1"/>
  <c r="T296" i="1"/>
  <c r="T291" i="5" s="1"/>
  <c r="T297" i="1"/>
  <c r="T292" i="5" s="1"/>
  <c r="T298" i="1"/>
  <c r="T293" i="5" s="1"/>
  <c r="T299" i="1"/>
  <c r="T294" i="5" s="1"/>
  <c r="T300" i="1"/>
  <c r="T295" i="5" s="1"/>
  <c r="T301" i="1"/>
  <c r="T296" i="5" s="1"/>
  <c r="T302" i="1"/>
  <c r="T297" i="5" s="1"/>
  <c r="T304" i="1"/>
  <c r="T299" i="5" s="1"/>
  <c r="R130" i="1"/>
  <c r="R125" i="5" s="1"/>
  <c r="Y286" i="1"/>
  <c r="Y284" i="1"/>
  <c r="Y280" i="1"/>
  <c r="Y221" i="1"/>
  <c r="T115" i="1"/>
  <c r="T110" i="5" s="1"/>
  <c r="U58" i="1"/>
  <c r="U53" i="5" s="1"/>
  <c r="R47" i="1"/>
  <c r="R42" i="5" s="1"/>
  <c r="U42" i="1"/>
  <c r="U37" i="5" s="1"/>
  <c r="Y197" i="1"/>
  <c r="Y195" i="1"/>
  <c r="S35" i="1"/>
  <c r="S30" i="5" s="1"/>
  <c r="U13" i="1"/>
  <c r="U8" i="5" s="1"/>
  <c r="U177" i="1"/>
  <c r="U172" i="5" s="1"/>
  <c r="R138" i="1"/>
  <c r="R133" i="5" s="1"/>
  <c r="U74" i="1"/>
  <c r="U69" i="5" s="1"/>
  <c r="Y223" i="1"/>
  <c r="U61" i="1"/>
  <c r="U56" i="5" s="1"/>
  <c r="U60" i="1"/>
  <c r="U55" i="5" s="1"/>
  <c r="R55" i="1"/>
  <c r="R50" i="5" s="1"/>
  <c r="Y209" i="1"/>
  <c r="Y207" i="1"/>
  <c r="U49" i="1"/>
  <c r="U44" i="5" s="1"/>
  <c r="Y193" i="1"/>
  <c r="Y185" i="1"/>
  <c r="S26" i="1"/>
  <c r="S21" i="5" s="1"/>
  <c r="T74" i="1"/>
  <c r="T69" i="5" s="1"/>
  <c r="S21" i="1"/>
  <c r="S16" i="5" s="1"/>
  <c r="S19" i="1"/>
  <c r="S14" i="5" s="1"/>
  <c r="U182" i="1"/>
  <c r="U177" i="5" s="1"/>
  <c r="S244" i="1"/>
  <c r="S239" i="5" s="1"/>
  <c r="S246" i="1"/>
  <c r="S241" i="5" s="1"/>
  <c r="R248" i="1"/>
  <c r="R243" i="5" s="1"/>
  <c r="R252" i="1"/>
  <c r="R247" i="5" s="1"/>
  <c r="R254" i="1"/>
  <c r="R249" i="5" s="1"/>
  <c r="R258" i="1"/>
  <c r="R253" i="5" s="1"/>
  <c r="S260" i="1"/>
  <c r="S255" i="5" s="1"/>
  <c r="R262" i="1"/>
  <c r="R257" i="5" s="1"/>
  <c r="Y188" i="1"/>
  <c r="R277" i="1"/>
  <c r="R272" i="5" s="1"/>
  <c r="S277" i="1"/>
  <c r="S272" i="5" s="1"/>
  <c r="T130" i="1"/>
  <c r="T125" i="5" s="1"/>
  <c r="Y262" i="1"/>
  <c r="Y256" i="1"/>
  <c r="Y244" i="1"/>
  <c r="Y232" i="1"/>
  <c r="Y212" i="1"/>
  <c r="U32" i="1"/>
  <c r="U27" i="5" s="1"/>
  <c r="R14" i="1"/>
  <c r="R9" i="5" s="1"/>
  <c r="U56" i="1"/>
  <c r="U51" i="5" s="1"/>
  <c r="R168" i="1"/>
  <c r="R163" i="5" s="1"/>
  <c r="R147" i="1"/>
  <c r="R142" i="5" s="1"/>
  <c r="S39" i="1"/>
  <c r="S34" i="5" s="1"/>
  <c r="T70" i="1"/>
  <c r="T65" i="5" s="1"/>
  <c r="T91" i="1"/>
  <c r="T86" i="5" s="1"/>
  <c r="T119" i="1"/>
  <c r="T114" i="5" s="1"/>
  <c r="S156" i="1"/>
  <c r="S151" i="5" s="1"/>
  <c r="U106" i="1"/>
  <c r="U101" i="5" s="1"/>
  <c r="Y229" i="1"/>
  <c r="Y227" i="1"/>
  <c r="S69" i="1"/>
  <c r="S64" i="5" s="1"/>
  <c r="Y211" i="1"/>
  <c r="Y204" i="1"/>
  <c r="Y199" i="1"/>
  <c r="U37" i="1"/>
  <c r="U32" i="5" s="1"/>
  <c r="Y192" i="1"/>
  <c r="S25" i="1"/>
  <c r="S20" i="5" s="1"/>
  <c r="R17" i="1"/>
  <c r="R12" i="5" s="1"/>
  <c r="R15" i="1"/>
  <c r="R10" i="5" s="1"/>
  <c r="R256" i="1"/>
  <c r="R251" i="5" s="1"/>
  <c r="R126" i="1"/>
  <c r="R121" i="5" s="1"/>
  <c r="Y282" i="1"/>
  <c r="Y252" i="1"/>
  <c r="Y246" i="1"/>
  <c r="Y240" i="1"/>
  <c r="T103" i="1"/>
  <c r="T98" i="5" s="1"/>
  <c r="Y230" i="1"/>
  <c r="R68" i="1"/>
  <c r="R63" i="5" s="1"/>
  <c r="Y217" i="1"/>
  <c r="Y205" i="1"/>
  <c r="S30" i="1"/>
  <c r="S25" i="5" s="1"/>
  <c r="U152" i="1"/>
  <c r="U147" i="5" s="1"/>
  <c r="R143" i="1"/>
  <c r="R138" i="5" s="1"/>
  <c r="S139" i="1"/>
  <c r="S134" i="5" s="1"/>
  <c r="U41" i="1"/>
  <c r="U36" i="5" s="1"/>
  <c r="Y191" i="1"/>
  <c r="U172" i="1"/>
  <c r="U167" i="5" s="1"/>
  <c r="S164" i="1"/>
  <c r="S159" i="5" s="1"/>
  <c r="S135" i="1"/>
  <c r="S130" i="5" s="1"/>
  <c r="S133" i="1"/>
  <c r="S128" i="5" s="1"/>
  <c r="T181" i="1"/>
  <c r="T176" i="5" s="1"/>
  <c r="S127" i="1"/>
  <c r="S122" i="5" s="1"/>
  <c r="Y283" i="1"/>
  <c r="S125" i="1"/>
  <c r="S120" i="5" s="1"/>
  <c r="Y281" i="1"/>
  <c r="Y279" i="1"/>
  <c r="T121" i="1"/>
  <c r="T116" i="5" s="1"/>
  <c r="Y277" i="1"/>
  <c r="Y263" i="1"/>
  <c r="T66" i="1"/>
  <c r="T61" i="5" s="1"/>
  <c r="Y220" i="1"/>
  <c r="Y215" i="1"/>
  <c r="U53" i="1"/>
  <c r="U48" i="5" s="1"/>
  <c r="Y208" i="1"/>
  <c r="S46" i="1"/>
  <c r="S41" i="5" s="1"/>
  <c r="U39" i="1"/>
  <c r="U34" i="5" s="1"/>
  <c r="Y189" i="1"/>
  <c r="S29" i="1"/>
  <c r="S24" i="5" s="1"/>
  <c r="Y184" i="1"/>
  <c r="S22" i="1"/>
  <c r="S17" i="5" s="1"/>
  <c r="S243" i="1"/>
  <c r="S238" i="5" s="1"/>
  <c r="S245" i="1"/>
  <c r="S240" i="5" s="1"/>
  <c r="R247" i="1"/>
  <c r="R242" i="5" s="1"/>
  <c r="R249" i="1"/>
  <c r="R244" i="5" s="1"/>
  <c r="R250" i="1"/>
  <c r="R245" i="5" s="1"/>
  <c r="S23" i="1"/>
  <c r="S18" i="5" s="1"/>
  <c r="R122" i="1"/>
  <c r="R117" i="5" s="1"/>
  <c r="Y278" i="1"/>
  <c r="Y260" i="1"/>
  <c r="Y248" i="1"/>
  <c r="Y236" i="1"/>
  <c r="Y200" i="1"/>
  <c r="T79" i="1"/>
  <c r="T74" i="5" s="1"/>
  <c r="S181" i="1"/>
  <c r="S176" i="5" s="1"/>
  <c r="Y228" i="1"/>
  <c r="Y203" i="1"/>
  <c r="Y196" i="1"/>
  <c r="U40" i="1"/>
  <c r="U35" i="5" s="1"/>
  <c r="T68" i="1"/>
  <c r="T63" i="5" s="1"/>
  <c r="T87" i="1"/>
  <c r="T82" i="5" s="1"/>
  <c r="T146" i="1"/>
  <c r="T141" i="5" s="1"/>
  <c r="S176" i="1"/>
  <c r="S171" i="5" s="1"/>
  <c r="S160" i="1"/>
  <c r="S155" i="5" s="1"/>
  <c r="U138" i="1"/>
  <c r="U133" i="5" s="1"/>
  <c r="T105" i="1"/>
  <c r="T100" i="5" s="1"/>
  <c r="Y259" i="1"/>
  <c r="S101" i="1"/>
  <c r="S96" i="5" s="1"/>
  <c r="Y255" i="1"/>
  <c r="Y251" i="1"/>
  <c r="S93" i="1"/>
  <c r="S88" i="5" s="1"/>
  <c r="Y247" i="1"/>
  <c r="T89" i="1"/>
  <c r="T84" i="5" s="1"/>
  <c r="Y243" i="1"/>
  <c r="S85" i="1"/>
  <c r="S80" i="5" s="1"/>
  <c r="Y239" i="1"/>
  <c r="T81" i="1"/>
  <c r="T76" i="5" s="1"/>
  <c r="S77" i="1"/>
  <c r="S72" i="5" s="1"/>
  <c r="Y231" i="1"/>
  <c r="S63" i="1"/>
  <c r="S58" i="5" s="1"/>
  <c r="Y213" i="1"/>
  <c r="U51" i="1"/>
  <c r="U46" i="5" s="1"/>
  <c r="Y201" i="1"/>
  <c r="R39" i="1"/>
  <c r="R34" i="5" s="1"/>
  <c r="Y187" i="1"/>
  <c r="Y182" i="1"/>
  <c r="R257" i="1"/>
  <c r="R252" i="5" s="1"/>
  <c r="S119" i="1"/>
  <c r="S114" i="5" s="1"/>
  <c r="Y275" i="1"/>
  <c r="R118" i="1"/>
  <c r="R113" i="5" s="1"/>
  <c r="Y274" i="1"/>
  <c r="S117" i="1"/>
  <c r="S112" i="5" s="1"/>
  <c r="Y273" i="1"/>
  <c r="R114" i="1"/>
  <c r="R109" i="5" s="1"/>
  <c r="Y270" i="1"/>
  <c r="T113" i="1"/>
  <c r="T108" i="5" s="1"/>
  <c r="Y269" i="1"/>
  <c r="R110" i="1"/>
  <c r="R105" i="5" s="1"/>
  <c r="Y266" i="1"/>
  <c r="S109" i="1"/>
  <c r="S104" i="5" s="1"/>
  <c r="Y265" i="1"/>
  <c r="Y276" i="1"/>
  <c r="Y272" i="1"/>
  <c r="Y271" i="1"/>
  <c r="Y268" i="1"/>
  <c r="Y267" i="1"/>
  <c r="Y264" i="1"/>
  <c r="T131" i="1"/>
  <c r="T126" i="5" s="1"/>
  <c r="R63" i="1"/>
  <c r="R58" i="5" s="1"/>
  <c r="S60" i="1"/>
  <c r="S55" i="5" s="1"/>
  <c r="R60" i="1"/>
  <c r="R55" i="5" s="1"/>
  <c r="S58" i="1"/>
  <c r="S53" i="5" s="1"/>
  <c r="R59" i="1"/>
  <c r="R54" i="5" s="1"/>
  <c r="S50" i="1"/>
  <c r="S45" i="5" s="1"/>
  <c r="R51" i="1"/>
  <c r="R46" i="5" s="1"/>
  <c r="S42" i="1"/>
  <c r="S37" i="5" s="1"/>
  <c r="R43" i="1"/>
  <c r="R38" i="5" s="1"/>
  <c r="S34" i="1"/>
  <c r="S29" i="5" s="1"/>
  <c r="R35" i="1"/>
  <c r="R30" i="5" s="1"/>
  <c r="S28" i="1"/>
  <c r="S23" i="5" s="1"/>
  <c r="S24" i="1"/>
  <c r="S19" i="5" s="1"/>
  <c r="S20" i="1"/>
  <c r="S15" i="5" s="1"/>
  <c r="U218" i="1"/>
  <c r="U213" i="5" s="1"/>
  <c r="T243" i="1"/>
  <c r="T238" i="5" s="1"/>
  <c r="R243" i="1"/>
  <c r="R238" i="5" s="1"/>
  <c r="T244" i="1"/>
  <c r="T239" i="5" s="1"/>
  <c r="R244" i="1"/>
  <c r="R239" i="5" s="1"/>
  <c r="T245" i="1"/>
  <c r="T240" i="5" s="1"/>
  <c r="R245" i="1"/>
  <c r="R240" i="5" s="1"/>
  <c r="T246" i="1"/>
  <c r="T241" i="5" s="1"/>
  <c r="R246" i="1"/>
  <c r="R241" i="5" s="1"/>
  <c r="U247" i="1"/>
  <c r="U242" i="5" s="1"/>
  <c r="S247" i="1"/>
  <c r="S242" i="5" s="1"/>
  <c r="U248" i="1"/>
  <c r="U243" i="5" s="1"/>
  <c r="S248" i="1"/>
  <c r="S243" i="5" s="1"/>
  <c r="U249" i="1"/>
  <c r="U244" i="5" s="1"/>
  <c r="S249" i="1"/>
  <c r="S244" i="5" s="1"/>
  <c r="Y249" i="1"/>
  <c r="Y245" i="1"/>
  <c r="Y241" i="1"/>
  <c r="Y237" i="1"/>
  <c r="Y235" i="1"/>
  <c r="Y233" i="1"/>
  <c r="Y225" i="1"/>
  <c r="Y219" i="1"/>
  <c r="Y183" i="1"/>
  <c r="Y250" i="1"/>
  <c r="U250" i="1"/>
  <c r="U245" i="5" s="1"/>
  <c r="S250" i="1"/>
  <c r="S245" i="5" s="1"/>
  <c r="T251" i="1"/>
  <c r="T246" i="5" s="1"/>
  <c r="R251" i="1"/>
  <c r="R246" i="5" s="1"/>
  <c r="U252" i="1"/>
  <c r="U247" i="5" s="1"/>
  <c r="S252" i="1"/>
  <c r="S247" i="5" s="1"/>
  <c r="T253" i="1"/>
  <c r="T248" i="5" s="1"/>
  <c r="R253" i="1"/>
  <c r="R248" i="5" s="1"/>
  <c r="Y254" i="1"/>
  <c r="U254" i="1"/>
  <c r="U249" i="5" s="1"/>
  <c r="S254" i="1"/>
  <c r="S249" i="5" s="1"/>
  <c r="U255" i="1"/>
  <c r="U250" i="5" s="1"/>
  <c r="S255" i="1"/>
  <c r="S250" i="5" s="1"/>
  <c r="U256" i="1"/>
  <c r="U251" i="5" s="1"/>
  <c r="S256" i="1"/>
  <c r="S251" i="5" s="1"/>
  <c r="Y257" i="1"/>
  <c r="U257" i="1"/>
  <c r="U252" i="5" s="1"/>
  <c r="S257" i="1"/>
  <c r="S252" i="5" s="1"/>
  <c r="Y258" i="1"/>
  <c r="U258" i="1"/>
  <c r="U253" i="5" s="1"/>
  <c r="S258" i="1"/>
  <c r="S253" i="5" s="1"/>
  <c r="U259" i="1"/>
  <c r="U254" i="5" s="1"/>
  <c r="S259" i="1"/>
  <c r="S254" i="5" s="1"/>
  <c r="T260" i="1"/>
  <c r="T255" i="5" s="1"/>
  <c r="R260" i="1"/>
  <c r="R255" i="5" s="1"/>
  <c r="Y261" i="1"/>
  <c r="U261" i="1"/>
  <c r="U256" i="5" s="1"/>
  <c r="S261" i="1"/>
  <c r="S256" i="5" s="1"/>
  <c r="U262" i="1"/>
  <c r="U257" i="5" s="1"/>
  <c r="S262" i="1"/>
  <c r="S257" i="5" s="1"/>
  <c r="U263" i="1"/>
  <c r="U258" i="5" s="1"/>
  <c r="S263" i="1"/>
  <c r="S258" i="5" s="1"/>
  <c r="R264" i="1"/>
  <c r="R259" i="5" s="1"/>
  <c r="R214" i="1"/>
  <c r="R209" i="5" s="1"/>
  <c r="T266" i="1"/>
  <c r="T261" i="5" s="1"/>
  <c r="S218" i="1"/>
  <c r="S213" i="5" s="1"/>
  <c r="T270" i="1"/>
  <c r="T265" i="5" s="1"/>
  <c r="R179" i="1"/>
  <c r="R174" i="5" s="1"/>
  <c r="S178" i="1"/>
  <c r="S173" i="5" s="1"/>
  <c r="R171" i="1"/>
  <c r="R166" i="5" s="1"/>
  <c r="S170" i="1"/>
  <c r="S165" i="5" s="1"/>
  <c r="T180" i="1"/>
  <c r="T175" i="5" s="1"/>
  <c r="S123" i="1"/>
  <c r="S118" i="5" s="1"/>
  <c r="U122" i="1"/>
  <c r="U117" i="5" s="1"/>
  <c r="U90" i="1"/>
  <c r="U85" i="5" s="1"/>
  <c r="R90" i="1"/>
  <c r="R85" i="5" s="1"/>
  <c r="T117" i="1"/>
  <c r="T112" i="5" s="1"/>
  <c r="U62" i="1"/>
  <c r="U57" i="5" s="1"/>
  <c r="T183" i="1"/>
  <c r="T178" i="5" s="1"/>
  <c r="R206" i="1"/>
  <c r="R201" i="5" s="1"/>
  <c r="R210" i="1"/>
  <c r="R205" i="5" s="1"/>
  <c r="S211" i="1"/>
  <c r="S206" i="5" s="1"/>
  <c r="R241" i="1"/>
  <c r="R236" i="5" s="1"/>
  <c r="U243" i="1"/>
  <c r="U238" i="5" s="1"/>
  <c r="U244" i="1"/>
  <c r="U239" i="5" s="1"/>
  <c r="U245" i="1"/>
  <c r="U240" i="5" s="1"/>
  <c r="U246" i="1"/>
  <c r="U241" i="5" s="1"/>
  <c r="T247" i="1"/>
  <c r="T242" i="5" s="1"/>
  <c r="T248" i="1"/>
  <c r="T243" i="5" s="1"/>
  <c r="T249" i="1"/>
  <c r="T244" i="5" s="1"/>
  <c r="Y242" i="1"/>
  <c r="Y238" i="1"/>
  <c r="Y234" i="1"/>
  <c r="Y226" i="1"/>
  <c r="Y224" i="1"/>
  <c r="Y222" i="1"/>
  <c r="Y218" i="1"/>
  <c r="Y216" i="1"/>
  <c r="Y214" i="1"/>
  <c r="Y210" i="1"/>
  <c r="Y206" i="1"/>
  <c r="Y202" i="1"/>
  <c r="Y198" i="1"/>
  <c r="Y194" i="1"/>
  <c r="Y190" i="1"/>
  <c r="Y186" i="1"/>
  <c r="T250" i="1"/>
  <c r="T245" i="5" s="1"/>
  <c r="U251" i="1"/>
  <c r="U246" i="5" s="1"/>
  <c r="T252" i="1"/>
  <c r="T247" i="5" s="1"/>
  <c r="Y253" i="1"/>
  <c r="U253" i="1"/>
  <c r="U248" i="5" s="1"/>
  <c r="T254" i="1"/>
  <c r="T249" i="5" s="1"/>
  <c r="T255" i="1"/>
  <c r="T250" i="5" s="1"/>
  <c r="T256" i="1"/>
  <c r="T251" i="5" s="1"/>
  <c r="T257" i="1"/>
  <c r="T252" i="5" s="1"/>
  <c r="T258" i="1"/>
  <c r="T253" i="5" s="1"/>
  <c r="T259" i="1"/>
  <c r="T254" i="5" s="1"/>
  <c r="U260" i="1"/>
  <c r="U255" i="5" s="1"/>
  <c r="T261" i="1"/>
  <c r="T256" i="5" s="1"/>
  <c r="T262" i="1"/>
  <c r="T257" i="5" s="1"/>
  <c r="T263" i="1"/>
  <c r="T258" i="5" s="1"/>
  <c r="R263" i="1"/>
  <c r="R258" i="5" s="1"/>
  <c r="S276" i="1"/>
  <c r="S271" i="5" s="1"/>
  <c r="U276" i="1"/>
  <c r="U271" i="5" s="1"/>
  <c r="R276" i="1"/>
  <c r="R271" i="5" s="1"/>
  <c r="T276" i="1"/>
  <c r="T271" i="5" s="1"/>
  <c r="R9" i="1"/>
  <c r="R4" i="5" s="1"/>
  <c r="U163" i="1"/>
  <c r="U158" i="5" s="1"/>
  <c r="U162" i="1"/>
  <c r="U157" i="5" s="1"/>
  <c r="U155" i="1"/>
  <c r="U150" i="5" s="1"/>
  <c r="U154" i="1"/>
  <c r="U149" i="5" s="1"/>
  <c r="U124" i="1"/>
  <c r="U119" i="5" s="1"/>
  <c r="U108" i="1"/>
  <c r="U103" i="5" s="1"/>
  <c r="U92" i="1"/>
  <c r="U87" i="5" s="1"/>
  <c r="U76" i="1"/>
  <c r="U71" i="5" s="1"/>
  <c r="S222" i="1"/>
  <c r="S217" i="5" s="1"/>
  <c r="T237" i="1"/>
  <c r="T232" i="5" s="1"/>
  <c r="S238" i="1"/>
  <c r="S233" i="5" s="1"/>
  <c r="U14" i="1"/>
  <c r="U9" i="5" s="1"/>
  <c r="U30" i="1"/>
  <c r="U25" i="5" s="1"/>
  <c r="U34" i="1"/>
  <c r="U29" i="5" s="1"/>
  <c r="U38" i="1"/>
  <c r="U33" i="5" s="1"/>
  <c r="S43" i="1"/>
  <c r="S38" i="5" s="1"/>
  <c r="S47" i="1"/>
  <c r="S42" i="5" s="1"/>
  <c r="U50" i="1"/>
  <c r="U45" i="5" s="1"/>
  <c r="U54" i="1"/>
  <c r="U49" i="5" s="1"/>
  <c r="S59" i="1"/>
  <c r="S54" i="5" s="1"/>
  <c r="T77" i="1"/>
  <c r="T72" i="5" s="1"/>
  <c r="T82" i="1"/>
  <c r="T77" i="5" s="1"/>
  <c r="T90" i="1"/>
  <c r="T85" i="5" s="1"/>
  <c r="T93" i="1"/>
  <c r="T88" i="5" s="1"/>
  <c r="T98" i="1"/>
  <c r="T93" i="5" s="1"/>
  <c r="T106" i="1"/>
  <c r="T101" i="5" s="1"/>
  <c r="T109" i="1"/>
  <c r="T104" i="5" s="1"/>
  <c r="T114" i="1"/>
  <c r="T109" i="5" s="1"/>
  <c r="T127" i="1"/>
  <c r="T122" i="5" s="1"/>
  <c r="T133" i="1"/>
  <c r="T128" i="5" s="1"/>
  <c r="T143" i="1"/>
  <c r="T138" i="5" s="1"/>
  <c r="T149" i="1"/>
  <c r="T144" i="5" s="1"/>
  <c r="U167" i="1"/>
  <c r="U162" i="5" s="1"/>
  <c r="U166" i="1"/>
  <c r="U161" i="5" s="1"/>
  <c r="U159" i="1"/>
  <c r="U154" i="5" s="1"/>
  <c r="U158" i="1"/>
  <c r="U153" i="5" s="1"/>
  <c r="U151" i="1"/>
  <c r="U146" i="5" s="1"/>
  <c r="U150" i="1"/>
  <c r="U145" i="5" s="1"/>
  <c r="U145" i="1"/>
  <c r="U140" i="5" s="1"/>
  <c r="U143" i="1"/>
  <c r="U138" i="5" s="1"/>
  <c r="U132" i="1"/>
  <c r="U127" i="5" s="1"/>
  <c r="S131" i="1"/>
  <c r="S126" i="5" s="1"/>
  <c r="U130" i="1"/>
  <c r="U125" i="5" s="1"/>
  <c r="U116" i="1"/>
  <c r="U111" i="5" s="1"/>
  <c r="S115" i="1"/>
  <c r="S110" i="5" s="1"/>
  <c r="U114" i="1"/>
  <c r="U109" i="5" s="1"/>
  <c r="U100" i="1"/>
  <c r="U95" i="5" s="1"/>
  <c r="U98" i="1"/>
  <c r="U93" i="5" s="1"/>
  <c r="T139" i="1"/>
  <c r="T134" i="5" s="1"/>
  <c r="U84" i="1"/>
  <c r="U79" i="5" s="1"/>
  <c r="U82" i="1"/>
  <c r="U77" i="5" s="1"/>
  <c r="T123" i="1"/>
  <c r="T118" i="5" s="1"/>
  <c r="S67" i="1"/>
  <c r="S62" i="5" s="1"/>
  <c r="U63" i="1"/>
  <c r="U58" i="5" s="1"/>
  <c r="U52" i="1"/>
  <c r="U47" i="5" s="1"/>
  <c r="U44" i="1"/>
  <c r="U39" i="5" s="1"/>
  <c r="U36" i="1"/>
  <c r="U31" i="5" s="1"/>
  <c r="R31" i="1"/>
  <c r="R26" i="5" s="1"/>
  <c r="S18" i="1"/>
  <c r="S13" i="5" s="1"/>
  <c r="S11" i="1"/>
  <c r="S6" i="5" s="1"/>
  <c r="S207" i="1"/>
  <c r="S202" i="5" s="1"/>
  <c r="S215" i="1"/>
  <c r="S210" i="5" s="1"/>
  <c r="S242" i="1"/>
  <c r="S237" i="5" s="1"/>
  <c r="S202" i="1"/>
  <c r="S197" i="5" s="1"/>
  <c r="T202" i="1"/>
  <c r="T197" i="5" s="1"/>
  <c r="R207" i="1"/>
  <c r="R202" i="5" s="1"/>
  <c r="S208" i="1"/>
  <c r="S203" i="5" s="1"/>
  <c r="T208" i="1"/>
  <c r="T203" i="5" s="1"/>
  <c r="R211" i="1"/>
  <c r="R206" i="5" s="1"/>
  <c r="S212" i="1"/>
  <c r="S207" i="5" s="1"/>
  <c r="T212" i="1"/>
  <c r="T207" i="5" s="1"/>
  <c r="R215" i="1"/>
  <c r="R210" i="5" s="1"/>
  <c r="S216" i="1"/>
  <c r="S211" i="5" s="1"/>
  <c r="T216" i="1"/>
  <c r="T211" i="5" s="1"/>
  <c r="R238" i="1"/>
  <c r="R233" i="5" s="1"/>
  <c r="S239" i="1"/>
  <c r="S234" i="5" s="1"/>
  <c r="T239" i="1"/>
  <c r="T234" i="5" s="1"/>
  <c r="R242" i="1"/>
  <c r="R237" i="5" s="1"/>
  <c r="U183" i="1"/>
  <c r="U178" i="5" s="1"/>
  <c r="U15" i="1"/>
  <c r="U10" i="5" s="1"/>
  <c r="U17" i="1"/>
  <c r="U12" i="5" s="1"/>
  <c r="S31" i="1"/>
  <c r="S26" i="5" s="1"/>
  <c r="T67" i="1"/>
  <c r="T62" i="5" s="1"/>
  <c r="T69" i="1"/>
  <c r="T64" i="5" s="1"/>
  <c r="T71" i="1"/>
  <c r="T66" i="5" s="1"/>
  <c r="T76" i="1"/>
  <c r="T71" i="5" s="1"/>
  <c r="T78" i="1"/>
  <c r="T73" i="5" s="1"/>
  <c r="T86" i="1"/>
  <c r="T81" i="5" s="1"/>
  <c r="T94" i="1"/>
  <c r="T89" i="5" s="1"/>
  <c r="T102" i="1"/>
  <c r="T97" i="5" s="1"/>
  <c r="T110" i="1"/>
  <c r="T105" i="5" s="1"/>
  <c r="T118" i="1"/>
  <c r="T113" i="5" s="1"/>
  <c r="T126" i="1"/>
  <c r="T121" i="5" s="1"/>
  <c r="T129" i="1"/>
  <c r="T124" i="5" s="1"/>
  <c r="T134" i="1"/>
  <c r="T129" i="5" s="1"/>
  <c r="T145" i="1"/>
  <c r="T140" i="5" s="1"/>
  <c r="T147" i="1"/>
  <c r="T142" i="5" s="1"/>
  <c r="U180" i="1"/>
  <c r="U175" i="5" s="1"/>
  <c r="U179" i="1"/>
  <c r="U174" i="5" s="1"/>
  <c r="R177" i="1"/>
  <c r="R172" i="5" s="1"/>
  <c r="U175" i="1"/>
  <c r="U170" i="5" s="1"/>
  <c r="R173" i="1"/>
  <c r="R168" i="5" s="1"/>
  <c r="U171" i="1"/>
  <c r="U166" i="5" s="1"/>
  <c r="R169" i="1"/>
  <c r="R164" i="5" s="1"/>
  <c r="S168" i="1"/>
  <c r="S163" i="5" s="1"/>
  <c r="R149" i="1"/>
  <c r="R144" i="5" s="1"/>
  <c r="U147" i="1"/>
  <c r="U142" i="5" s="1"/>
  <c r="R141" i="1"/>
  <c r="R136" i="5" s="1"/>
  <c r="R136" i="1"/>
  <c r="R131" i="5" s="1"/>
  <c r="U134" i="1"/>
  <c r="U129" i="5" s="1"/>
  <c r="R128" i="1"/>
  <c r="R123" i="5" s="1"/>
  <c r="U126" i="1"/>
  <c r="U121" i="5" s="1"/>
  <c r="R120" i="1"/>
  <c r="R115" i="5" s="1"/>
  <c r="U118" i="1"/>
  <c r="U113" i="5" s="1"/>
  <c r="R112" i="1"/>
  <c r="R107" i="5" s="1"/>
  <c r="U110" i="1"/>
  <c r="U105" i="5" s="1"/>
  <c r="R104" i="1"/>
  <c r="R99" i="5" s="1"/>
  <c r="U102" i="1"/>
  <c r="U97" i="5" s="1"/>
  <c r="R96" i="1"/>
  <c r="R91" i="5" s="1"/>
  <c r="U94" i="1"/>
  <c r="U89" i="5" s="1"/>
  <c r="R88" i="1"/>
  <c r="R83" i="5" s="1"/>
  <c r="U86" i="1"/>
  <c r="U81" i="5" s="1"/>
  <c r="R80" i="1"/>
  <c r="R75" i="5" s="1"/>
  <c r="U78" i="1"/>
  <c r="U73" i="5" s="1"/>
  <c r="R72" i="1"/>
  <c r="R67" i="5" s="1"/>
  <c r="U70" i="1"/>
  <c r="U65" i="5" s="1"/>
  <c r="U68" i="1"/>
  <c r="U63" i="5" s="1"/>
  <c r="R67" i="1"/>
  <c r="R62" i="5" s="1"/>
  <c r="T62" i="1"/>
  <c r="T57" i="5" s="1"/>
  <c r="T60" i="1"/>
  <c r="T55" i="5" s="1"/>
  <c r="S16" i="1"/>
  <c r="S11" i="5" s="1"/>
  <c r="S14" i="1"/>
  <c r="S9" i="5" s="1"/>
  <c r="S9" i="1"/>
  <c r="S4" i="5" s="1"/>
  <c r="T59" i="1"/>
  <c r="T54" i="5" s="1"/>
  <c r="R181" i="1"/>
  <c r="R176" i="5" s="1"/>
  <c r="S184" i="1"/>
  <c r="S179" i="5" s="1"/>
  <c r="S186" i="1"/>
  <c r="S181" i="5" s="1"/>
  <c r="R188" i="1"/>
  <c r="R183" i="5" s="1"/>
  <c r="R190" i="1"/>
  <c r="R185" i="5" s="1"/>
  <c r="R192" i="1"/>
  <c r="R187" i="5" s="1"/>
  <c r="R194" i="1"/>
  <c r="R189" i="5" s="1"/>
  <c r="S196" i="1"/>
  <c r="S191" i="5" s="1"/>
  <c r="R198" i="1"/>
  <c r="R193" i="5" s="1"/>
  <c r="R200" i="1"/>
  <c r="R195" i="5" s="1"/>
  <c r="R202" i="1"/>
  <c r="R197" i="5" s="1"/>
  <c r="S205" i="1"/>
  <c r="S200" i="5" s="1"/>
  <c r="R205" i="1"/>
  <c r="R200" i="5" s="1"/>
  <c r="S206" i="1"/>
  <c r="S201" i="5" s="1"/>
  <c r="T206" i="1"/>
  <c r="T201" i="5" s="1"/>
  <c r="R208" i="1"/>
  <c r="R203" i="5" s="1"/>
  <c r="S209" i="1"/>
  <c r="S204" i="5" s="1"/>
  <c r="R209" i="1"/>
  <c r="R204" i="5" s="1"/>
  <c r="S210" i="1"/>
  <c r="S205" i="5" s="1"/>
  <c r="T210" i="1"/>
  <c r="T205" i="5" s="1"/>
  <c r="R212" i="1"/>
  <c r="R207" i="5" s="1"/>
  <c r="S213" i="1"/>
  <c r="S208" i="5" s="1"/>
  <c r="R213" i="1"/>
  <c r="R208" i="5" s="1"/>
  <c r="S214" i="1"/>
  <c r="S209" i="5" s="1"/>
  <c r="T214" i="1"/>
  <c r="T209" i="5" s="1"/>
  <c r="R216" i="1"/>
  <c r="R211" i="5" s="1"/>
  <c r="S217" i="1"/>
  <c r="S212" i="5" s="1"/>
  <c r="R217" i="1"/>
  <c r="R212" i="5" s="1"/>
  <c r="R218" i="1"/>
  <c r="R213" i="5" s="1"/>
  <c r="S219" i="1"/>
  <c r="S214" i="5" s="1"/>
  <c r="R219" i="1"/>
  <c r="R214" i="5" s="1"/>
  <c r="R239" i="1"/>
  <c r="R234" i="5" s="1"/>
  <c r="S240" i="1"/>
  <c r="S235" i="5" s="1"/>
  <c r="R240" i="1"/>
  <c r="R235" i="5" s="1"/>
  <c r="S241" i="1"/>
  <c r="S236" i="5" s="1"/>
  <c r="T241" i="1"/>
  <c r="T236" i="5" s="1"/>
  <c r="R165" i="1"/>
  <c r="R160" i="5" s="1"/>
  <c r="S165" i="1"/>
  <c r="S160" i="5" s="1"/>
  <c r="R161" i="1"/>
  <c r="R156" i="5" s="1"/>
  <c r="S161" i="1"/>
  <c r="S156" i="5" s="1"/>
  <c r="R157" i="1"/>
  <c r="R152" i="5" s="1"/>
  <c r="S157" i="1"/>
  <c r="S152" i="5" s="1"/>
  <c r="R153" i="1"/>
  <c r="R148" i="5" s="1"/>
  <c r="S153" i="1"/>
  <c r="S148" i="5" s="1"/>
  <c r="R144" i="1"/>
  <c r="R139" i="5" s="1"/>
  <c r="S144" i="1"/>
  <c r="S139" i="5" s="1"/>
  <c r="R107" i="1"/>
  <c r="R102" i="5" s="1"/>
  <c r="S107" i="1"/>
  <c r="S102" i="5" s="1"/>
  <c r="R99" i="1"/>
  <c r="R94" i="5" s="1"/>
  <c r="S99" i="1"/>
  <c r="S94" i="5" s="1"/>
  <c r="R91" i="1"/>
  <c r="R86" i="5" s="1"/>
  <c r="S91" i="1"/>
  <c r="S86" i="5" s="1"/>
  <c r="R83" i="1"/>
  <c r="R78" i="5" s="1"/>
  <c r="S83" i="1"/>
  <c r="S78" i="5" s="1"/>
  <c r="R75" i="1"/>
  <c r="R70" i="5" s="1"/>
  <c r="S75" i="1"/>
  <c r="S70" i="5" s="1"/>
  <c r="R65" i="1"/>
  <c r="R60" i="5" s="1"/>
  <c r="S65" i="1"/>
  <c r="S60" i="5" s="1"/>
  <c r="R64" i="1"/>
  <c r="R59" i="5" s="1"/>
  <c r="U64" i="1"/>
  <c r="U59" i="5" s="1"/>
  <c r="R56" i="1"/>
  <c r="R51" i="5" s="1"/>
  <c r="S56" i="1"/>
  <c r="S51" i="5" s="1"/>
  <c r="R52" i="1"/>
  <c r="R47" i="5" s="1"/>
  <c r="S52" i="1"/>
  <c r="S47" i="5" s="1"/>
  <c r="R48" i="1"/>
  <c r="R43" i="5" s="1"/>
  <c r="S48" i="1"/>
  <c r="S43" i="5" s="1"/>
  <c r="R44" i="1"/>
  <c r="R39" i="5" s="1"/>
  <c r="S44" i="1"/>
  <c r="S39" i="5" s="1"/>
  <c r="R40" i="1"/>
  <c r="R35" i="5" s="1"/>
  <c r="S40" i="1"/>
  <c r="S35" i="5" s="1"/>
  <c r="R36" i="1"/>
  <c r="R31" i="5" s="1"/>
  <c r="S36" i="1"/>
  <c r="S31" i="5" s="1"/>
  <c r="R32" i="1"/>
  <c r="R27" i="5" s="1"/>
  <c r="S32" i="1"/>
  <c r="S27" i="5" s="1"/>
  <c r="S12" i="1"/>
  <c r="S7" i="5" s="1"/>
  <c r="S13" i="1"/>
  <c r="S8" i="5" s="1"/>
  <c r="R220" i="1"/>
  <c r="R215" i="5" s="1"/>
  <c r="T220" i="1"/>
  <c r="T215" i="5" s="1"/>
  <c r="R223" i="1"/>
  <c r="R218" i="5" s="1"/>
  <c r="T223" i="1"/>
  <c r="T218" i="5" s="1"/>
  <c r="R225" i="1"/>
  <c r="R220" i="5" s="1"/>
  <c r="T225" i="1"/>
  <c r="T220" i="5" s="1"/>
  <c r="R227" i="1"/>
  <c r="R222" i="5" s="1"/>
  <c r="T227" i="1"/>
  <c r="T222" i="5" s="1"/>
  <c r="R229" i="1"/>
  <c r="R224" i="5" s="1"/>
  <c r="T229" i="1"/>
  <c r="T224" i="5" s="1"/>
  <c r="R231" i="1"/>
  <c r="R226" i="5" s="1"/>
  <c r="T231" i="1"/>
  <c r="T226" i="5" s="1"/>
  <c r="R233" i="1"/>
  <c r="R228" i="5" s="1"/>
  <c r="T233" i="1"/>
  <c r="T228" i="5" s="1"/>
  <c r="R235" i="1"/>
  <c r="R230" i="5" s="1"/>
  <c r="T235" i="1"/>
  <c r="T230" i="5" s="1"/>
  <c r="R167" i="1"/>
  <c r="R162" i="5" s="1"/>
  <c r="S167" i="1"/>
  <c r="S162" i="5" s="1"/>
  <c r="R163" i="1"/>
  <c r="R158" i="5" s="1"/>
  <c r="S163" i="1"/>
  <c r="S158" i="5" s="1"/>
  <c r="R159" i="1"/>
  <c r="R154" i="5" s="1"/>
  <c r="S159" i="1"/>
  <c r="S154" i="5" s="1"/>
  <c r="R155" i="1"/>
  <c r="R150" i="5" s="1"/>
  <c r="S155" i="1"/>
  <c r="S150" i="5" s="1"/>
  <c r="R151" i="1"/>
  <c r="R146" i="5" s="1"/>
  <c r="S151" i="1"/>
  <c r="S146" i="5" s="1"/>
  <c r="R148" i="1"/>
  <c r="R143" i="5" s="1"/>
  <c r="S148" i="1"/>
  <c r="S143" i="5" s="1"/>
  <c r="R140" i="1"/>
  <c r="R135" i="5" s="1"/>
  <c r="S140" i="1"/>
  <c r="S135" i="5" s="1"/>
  <c r="R111" i="1"/>
  <c r="R106" i="5" s="1"/>
  <c r="S111" i="1"/>
  <c r="S106" i="5" s="1"/>
  <c r="R103" i="1"/>
  <c r="R98" i="5" s="1"/>
  <c r="S103" i="1"/>
  <c r="S98" i="5" s="1"/>
  <c r="R95" i="1"/>
  <c r="R90" i="5" s="1"/>
  <c r="S95" i="1"/>
  <c r="S90" i="5" s="1"/>
  <c r="R87" i="1"/>
  <c r="R82" i="5" s="1"/>
  <c r="S87" i="1"/>
  <c r="S82" i="5" s="1"/>
  <c r="R79" i="1"/>
  <c r="R74" i="5" s="1"/>
  <c r="S79" i="1"/>
  <c r="S74" i="5" s="1"/>
  <c r="R71" i="1"/>
  <c r="R66" i="5" s="1"/>
  <c r="S71" i="1"/>
  <c r="S66" i="5" s="1"/>
  <c r="R61" i="1"/>
  <c r="R56" i="5" s="1"/>
  <c r="S61" i="1"/>
  <c r="S56" i="5" s="1"/>
  <c r="R29" i="1"/>
  <c r="R24" i="5" s="1"/>
  <c r="U29" i="1"/>
  <c r="U24" i="5" s="1"/>
  <c r="R28" i="1"/>
  <c r="R23" i="5" s="1"/>
  <c r="U28" i="1"/>
  <c r="U23" i="5" s="1"/>
  <c r="R27" i="1"/>
  <c r="R22" i="5" s="1"/>
  <c r="U27" i="1"/>
  <c r="U22" i="5" s="1"/>
  <c r="R26" i="1"/>
  <c r="R21" i="5" s="1"/>
  <c r="U26" i="1"/>
  <c r="U21" i="5" s="1"/>
  <c r="R25" i="1"/>
  <c r="R20" i="5" s="1"/>
  <c r="U25" i="1"/>
  <c r="U20" i="5" s="1"/>
  <c r="R24" i="1"/>
  <c r="R19" i="5" s="1"/>
  <c r="U24" i="1"/>
  <c r="U19" i="5" s="1"/>
  <c r="R23" i="1"/>
  <c r="R18" i="5" s="1"/>
  <c r="U23" i="1"/>
  <c r="U18" i="5" s="1"/>
  <c r="R22" i="1"/>
  <c r="R17" i="5" s="1"/>
  <c r="U22" i="1"/>
  <c r="U17" i="5" s="1"/>
  <c r="R21" i="1"/>
  <c r="R16" i="5" s="1"/>
  <c r="U21" i="1"/>
  <c r="U16" i="5" s="1"/>
  <c r="R20" i="1"/>
  <c r="R15" i="5" s="1"/>
  <c r="U20" i="1"/>
  <c r="U15" i="5" s="1"/>
  <c r="R19" i="1"/>
  <c r="R14" i="5" s="1"/>
  <c r="U19" i="1"/>
  <c r="U14" i="5" s="1"/>
  <c r="R18" i="1"/>
  <c r="R13" i="5" s="1"/>
  <c r="U18" i="1"/>
  <c r="U13" i="5" s="1"/>
  <c r="R222" i="1"/>
  <c r="R217" i="5" s="1"/>
  <c r="T222" i="1"/>
  <c r="T217" i="5" s="1"/>
  <c r="R224" i="1"/>
  <c r="R219" i="5" s="1"/>
  <c r="T224" i="1"/>
  <c r="T219" i="5" s="1"/>
  <c r="R226" i="1"/>
  <c r="R221" i="5" s="1"/>
  <c r="T226" i="1"/>
  <c r="T221" i="5" s="1"/>
  <c r="R228" i="1"/>
  <c r="R223" i="5" s="1"/>
  <c r="T228" i="1"/>
  <c r="T223" i="5" s="1"/>
  <c r="R230" i="1"/>
  <c r="R225" i="5" s="1"/>
  <c r="T230" i="1"/>
  <c r="T225" i="5" s="1"/>
  <c r="R232" i="1"/>
  <c r="R227" i="5" s="1"/>
  <c r="T232" i="1"/>
  <c r="T227" i="5" s="1"/>
  <c r="R234" i="1"/>
  <c r="R229" i="5" s="1"/>
  <c r="T234" i="1"/>
  <c r="T229" i="5" s="1"/>
  <c r="S236" i="1"/>
  <c r="S231" i="5" s="1"/>
  <c r="U236" i="1"/>
  <c r="U231" i="5" s="1"/>
  <c r="R182" i="1"/>
  <c r="R177" i="5" s="1"/>
  <c r="U220" i="1"/>
  <c r="U215" i="5" s="1"/>
  <c r="R221" i="1"/>
  <c r="R216" i="5" s="1"/>
  <c r="U223" i="1"/>
  <c r="U218" i="5" s="1"/>
  <c r="S224" i="1"/>
  <c r="S219" i="5" s="1"/>
  <c r="U225" i="1"/>
  <c r="U220" i="5" s="1"/>
  <c r="S226" i="1"/>
  <c r="S221" i="5" s="1"/>
  <c r="U227" i="1"/>
  <c r="U222" i="5" s="1"/>
  <c r="S228" i="1"/>
  <c r="S223" i="5" s="1"/>
  <c r="U229" i="1"/>
  <c r="U224" i="5" s="1"/>
  <c r="S230" i="1"/>
  <c r="S225" i="5" s="1"/>
  <c r="U231" i="1"/>
  <c r="U226" i="5" s="1"/>
  <c r="S232" i="1"/>
  <c r="S227" i="5" s="1"/>
  <c r="U233" i="1"/>
  <c r="U228" i="5" s="1"/>
  <c r="S234" i="1"/>
  <c r="S229" i="5" s="1"/>
  <c r="U235" i="1"/>
  <c r="U230" i="5" s="1"/>
  <c r="T182" i="1"/>
  <c r="T177" i="5" s="1"/>
  <c r="S33" i="1"/>
  <c r="S28" i="5" s="1"/>
  <c r="S37" i="1"/>
  <c r="S32" i="5" s="1"/>
  <c r="S41" i="1"/>
  <c r="S36" i="5" s="1"/>
  <c r="S45" i="1"/>
  <c r="S40" i="5" s="1"/>
  <c r="S49" i="1"/>
  <c r="S44" i="5" s="1"/>
  <c r="S53" i="1"/>
  <c r="S48" i="5" s="1"/>
  <c r="S57" i="1"/>
  <c r="S52" i="5" s="1"/>
  <c r="T72" i="1"/>
  <c r="T67" i="5" s="1"/>
  <c r="T80" i="1"/>
  <c r="T75" i="5" s="1"/>
  <c r="T84" i="1"/>
  <c r="T79" i="5" s="1"/>
  <c r="T88" i="1"/>
  <c r="T83" i="5" s="1"/>
  <c r="T92" i="1"/>
  <c r="T87" i="5" s="1"/>
  <c r="T96" i="1"/>
  <c r="T91" i="5" s="1"/>
  <c r="T100" i="1"/>
  <c r="T95" i="5" s="1"/>
  <c r="T104" i="1"/>
  <c r="T99" i="5" s="1"/>
  <c r="T108" i="1"/>
  <c r="T103" i="5" s="1"/>
  <c r="T112" i="1"/>
  <c r="T107" i="5" s="1"/>
  <c r="T116" i="1"/>
  <c r="T111" i="5" s="1"/>
  <c r="T120" i="1"/>
  <c r="T115" i="5" s="1"/>
  <c r="T124" i="1"/>
  <c r="T119" i="5" s="1"/>
  <c r="T128" i="1"/>
  <c r="T123" i="5" s="1"/>
  <c r="T132" i="1"/>
  <c r="T127" i="5" s="1"/>
  <c r="T136" i="1"/>
  <c r="T131" i="5" s="1"/>
  <c r="T140" i="1"/>
  <c r="T135" i="5" s="1"/>
  <c r="T144" i="1"/>
  <c r="T139" i="5" s="1"/>
  <c r="T148" i="1"/>
  <c r="T143" i="5" s="1"/>
  <c r="R183" i="1"/>
  <c r="R178" i="5" s="1"/>
  <c r="S182" i="1"/>
  <c r="S177" i="5" s="1"/>
  <c r="S180" i="1"/>
  <c r="S175" i="5" s="1"/>
  <c r="S179" i="1"/>
  <c r="S174" i="5" s="1"/>
  <c r="R178" i="1"/>
  <c r="R173" i="5" s="1"/>
  <c r="S177" i="1"/>
  <c r="S172" i="5" s="1"/>
  <c r="R176" i="1"/>
  <c r="R171" i="5" s="1"/>
  <c r="S175" i="1"/>
  <c r="S170" i="5" s="1"/>
  <c r="R174" i="1"/>
  <c r="R169" i="5" s="1"/>
  <c r="S173" i="1"/>
  <c r="S168" i="5" s="1"/>
  <c r="R172" i="1"/>
  <c r="R167" i="5" s="1"/>
  <c r="S171" i="1"/>
  <c r="S166" i="5" s="1"/>
  <c r="R170" i="1"/>
  <c r="R165" i="5" s="1"/>
  <c r="S169" i="1"/>
  <c r="S164" i="5" s="1"/>
  <c r="S166" i="1"/>
  <c r="S161" i="5" s="1"/>
  <c r="U165" i="1"/>
  <c r="U160" i="5" s="1"/>
  <c r="S162" i="1"/>
  <c r="S157" i="5" s="1"/>
  <c r="U161" i="1"/>
  <c r="U156" i="5" s="1"/>
  <c r="S158" i="1"/>
  <c r="S153" i="5" s="1"/>
  <c r="U157" i="1"/>
  <c r="U152" i="5" s="1"/>
  <c r="S154" i="1"/>
  <c r="S149" i="5" s="1"/>
  <c r="U153" i="1"/>
  <c r="U148" i="5" s="1"/>
  <c r="S150" i="1"/>
  <c r="S145" i="5" s="1"/>
  <c r="U149" i="1"/>
  <c r="U144" i="5" s="1"/>
  <c r="R145" i="1"/>
  <c r="R140" i="5" s="1"/>
  <c r="S142" i="1"/>
  <c r="S137" i="5" s="1"/>
  <c r="U141" i="1"/>
  <c r="U136" i="5" s="1"/>
  <c r="S137" i="1"/>
  <c r="S132" i="5" s="1"/>
  <c r="U136" i="1"/>
  <c r="U131" i="5" s="1"/>
  <c r="R132" i="1"/>
  <c r="R127" i="5" s="1"/>
  <c r="S129" i="1"/>
  <c r="S124" i="5" s="1"/>
  <c r="U128" i="1"/>
  <c r="U123" i="5" s="1"/>
  <c r="R124" i="1"/>
  <c r="R119" i="5" s="1"/>
  <c r="S121" i="1"/>
  <c r="S116" i="5" s="1"/>
  <c r="U120" i="1"/>
  <c r="U115" i="5" s="1"/>
  <c r="R116" i="1"/>
  <c r="R111" i="5" s="1"/>
  <c r="S113" i="1"/>
  <c r="S108" i="5" s="1"/>
  <c r="U112" i="1"/>
  <c r="U107" i="5" s="1"/>
  <c r="R108" i="1"/>
  <c r="R103" i="5" s="1"/>
  <c r="S105" i="1"/>
  <c r="S100" i="5" s="1"/>
  <c r="U104" i="1"/>
  <c r="U99" i="5" s="1"/>
  <c r="R100" i="1"/>
  <c r="R95" i="5" s="1"/>
  <c r="S97" i="1"/>
  <c r="S92" i="5" s="1"/>
  <c r="U96" i="1"/>
  <c r="U91" i="5" s="1"/>
  <c r="R92" i="1"/>
  <c r="R87" i="5" s="1"/>
  <c r="S89" i="1"/>
  <c r="S84" i="5" s="1"/>
  <c r="U88" i="1"/>
  <c r="U83" i="5" s="1"/>
  <c r="R84" i="1"/>
  <c r="R79" i="5" s="1"/>
  <c r="S81" i="1"/>
  <c r="S76" i="5" s="1"/>
  <c r="U80" i="1"/>
  <c r="U75" i="5" s="1"/>
  <c r="R76" i="1"/>
  <c r="R71" i="5" s="1"/>
  <c r="S73" i="1"/>
  <c r="S68" i="5" s="1"/>
  <c r="U72" i="1"/>
  <c r="U67" i="5" s="1"/>
  <c r="R66" i="1"/>
  <c r="R61" i="5" s="1"/>
  <c r="U65" i="1"/>
  <c r="U60" i="5" s="1"/>
  <c r="T64" i="1"/>
  <c r="T59" i="5" s="1"/>
  <c r="R57" i="1"/>
  <c r="R52" i="5" s="1"/>
  <c r="R53" i="1"/>
  <c r="R48" i="5" s="1"/>
  <c r="R49" i="1"/>
  <c r="R44" i="5" s="1"/>
  <c r="R45" i="1"/>
  <c r="R40" i="5" s="1"/>
  <c r="R41" i="1"/>
  <c r="R36" i="5" s="1"/>
  <c r="R37" i="1"/>
  <c r="R32" i="5" s="1"/>
  <c r="R33" i="1"/>
  <c r="R28" i="5" s="1"/>
  <c r="U11" i="1"/>
  <c r="U6" i="5" s="1"/>
  <c r="U9" i="1"/>
  <c r="U4" i="5" s="1"/>
  <c r="T205" i="1"/>
  <c r="T200" i="5" s="1"/>
  <c r="T207" i="1"/>
  <c r="T202" i="5" s="1"/>
  <c r="T209" i="1"/>
  <c r="T204" i="5" s="1"/>
  <c r="T211" i="1"/>
  <c r="T206" i="5" s="1"/>
  <c r="T213" i="1"/>
  <c r="T208" i="5" s="1"/>
  <c r="T215" i="1"/>
  <c r="T210" i="5" s="1"/>
  <c r="T217" i="1"/>
  <c r="T212" i="5" s="1"/>
  <c r="T219" i="1"/>
  <c r="T214" i="5" s="1"/>
  <c r="S220" i="1"/>
  <c r="S215" i="5" s="1"/>
  <c r="T221" i="1"/>
  <c r="T216" i="5" s="1"/>
  <c r="U222" i="1"/>
  <c r="U217" i="5" s="1"/>
  <c r="S223" i="1"/>
  <c r="S218" i="5" s="1"/>
  <c r="U224" i="1"/>
  <c r="U219" i="5" s="1"/>
  <c r="S225" i="1"/>
  <c r="S220" i="5" s="1"/>
  <c r="U226" i="1"/>
  <c r="U221" i="5" s="1"/>
  <c r="S227" i="1"/>
  <c r="S222" i="5" s="1"/>
  <c r="U228" i="1"/>
  <c r="U223" i="5" s="1"/>
  <c r="S229" i="1"/>
  <c r="S224" i="5" s="1"/>
  <c r="U230" i="1"/>
  <c r="U225" i="5" s="1"/>
  <c r="S231" i="1"/>
  <c r="S226" i="5" s="1"/>
  <c r="U232" i="1"/>
  <c r="U227" i="5" s="1"/>
  <c r="S233" i="1"/>
  <c r="S228" i="5" s="1"/>
  <c r="U234" i="1"/>
  <c r="U229" i="5" s="1"/>
  <c r="S235" i="1"/>
  <c r="S230" i="5" s="1"/>
  <c r="S237" i="1"/>
  <c r="S232" i="5" s="1"/>
  <c r="T238" i="1"/>
  <c r="T233" i="5" s="1"/>
  <c r="T240" i="1"/>
  <c r="T235" i="5" s="1"/>
  <c r="T242" i="1"/>
  <c r="T237" i="5" s="1"/>
  <c r="R166" i="1"/>
  <c r="R161" i="5" s="1"/>
  <c r="R164" i="1"/>
  <c r="R159" i="5" s="1"/>
  <c r="R162" i="1"/>
  <c r="R157" i="5" s="1"/>
  <c r="R160" i="1"/>
  <c r="R155" i="5" s="1"/>
  <c r="R158" i="1"/>
  <c r="R153" i="5" s="1"/>
  <c r="R156" i="1"/>
  <c r="R151" i="5" s="1"/>
  <c r="R154" i="1"/>
  <c r="R149" i="5" s="1"/>
  <c r="R152" i="1"/>
  <c r="R147" i="5" s="1"/>
  <c r="R150" i="1"/>
  <c r="R145" i="5" s="1"/>
  <c r="R146" i="1"/>
  <c r="R141" i="5" s="1"/>
  <c r="R142" i="1"/>
  <c r="R137" i="5" s="1"/>
  <c r="R109" i="1"/>
  <c r="R104" i="5" s="1"/>
  <c r="R105" i="1"/>
  <c r="R100" i="5" s="1"/>
  <c r="R101" i="1"/>
  <c r="R96" i="5" s="1"/>
  <c r="R97" i="1"/>
  <c r="R92" i="5" s="1"/>
  <c r="R93" i="1"/>
  <c r="R88" i="5" s="1"/>
  <c r="R89" i="1"/>
  <c r="R84" i="5" s="1"/>
  <c r="R85" i="1"/>
  <c r="R80" i="5" s="1"/>
  <c r="R81" i="1"/>
  <c r="R76" i="5" s="1"/>
  <c r="R77" i="1"/>
  <c r="R72" i="5" s="1"/>
  <c r="R73" i="1"/>
  <c r="R68" i="5" s="1"/>
  <c r="R69" i="1"/>
  <c r="R64" i="5" s="1"/>
  <c r="R58" i="1"/>
  <c r="R53" i="5" s="1"/>
  <c r="R54" i="1"/>
  <c r="R49" i="5" s="1"/>
  <c r="R50" i="1"/>
  <c r="R45" i="5" s="1"/>
  <c r="R46" i="1"/>
  <c r="R41" i="5" s="1"/>
  <c r="R42" i="1"/>
  <c r="R37" i="5" s="1"/>
  <c r="R38" i="1"/>
  <c r="R33" i="5" s="1"/>
  <c r="R34" i="1"/>
  <c r="R29" i="5" s="1"/>
  <c r="R30" i="1"/>
  <c r="R25" i="5" s="1"/>
  <c r="S10" i="1"/>
  <c r="S5" i="5" s="1"/>
  <c r="S8" i="1"/>
  <c r="S3" i="5" s="1"/>
  <c r="U181" i="1"/>
  <c r="U176" i="5" s="1"/>
  <c r="S183" i="1"/>
  <c r="S178" i="5" s="1"/>
  <c r="R185" i="1"/>
  <c r="R180" i="5" s="1"/>
  <c r="R187" i="1"/>
  <c r="R182" i="5" s="1"/>
  <c r="R189" i="1"/>
  <c r="R184" i="5" s="1"/>
  <c r="R191" i="1"/>
  <c r="R186" i="5" s="1"/>
  <c r="R193" i="1"/>
  <c r="R188" i="5" s="1"/>
  <c r="R195" i="1"/>
  <c r="R190" i="5" s="1"/>
  <c r="R197" i="1"/>
  <c r="R192" i="5" s="1"/>
  <c r="R199" i="1"/>
  <c r="R194" i="5" s="1"/>
  <c r="R201" i="1"/>
  <c r="R196" i="5" s="1"/>
  <c r="U202" i="1"/>
  <c r="U197" i="5" s="1"/>
  <c r="T203" i="1"/>
  <c r="T198" i="5" s="1"/>
  <c r="T204" i="1"/>
  <c r="T199" i="5" s="1"/>
  <c r="U205" i="1"/>
  <c r="U200" i="5" s="1"/>
  <c r="U206" i="1"/>
  <c r="U201" i="5" s="1"/>
  <c r="U207" i="1"/>
  <c r="U202" i="5" s="1"/>
  <c r="U208" i="1"/>
  <c r="U203" i="5" s="1"/>
  <c r="U209" i="1"/>
  <c r="U204" i="5" s="1"/>
  <c r="U210" i="1"/>
  <c r="U205" i="5" s="1"/>
  <c r="U211" i="1"/>
  <c r="U206" i="5" s="1"/>
  <c r="U212" i="1"/>
  <c r="U207" i="5" s="1"/>
  <c r="U213" i="1"/>
  <c r="U208" i="5" s="1"/>
  <c r="U214" i="1"/>
  <c r="U209" i="5" s="1"/>
  <c r="U215" i="1"/>
  <c r="U210" i="5" s="1"/>
  <c r="U216" i="1"/>
  <c r="U211" i="5" s="1"/>
  <c r="U217" i="1"/>
  <c r="U212" i="5" s="1"/>
  <c r="T218" i="1"/>
  <c r="T213" i="5" s="1"/>
  <c r="U219" i="1"/>
  <c r="U214" i="5" s="1"/>
  <c r="U221" i="1"/>
  <c r="U216" i="5" s="1"/>
  <c r="S221" i="1"/>
  <c r="S216" i="5" s="1"/>
  <c r="U237" i="1"/>
  <c r="U232" i="5" s="1"/>
  <c r="U238" i="1"/>
  <c r="U233" i="5" s="1"/>
  <c r="U239" i="1"/>
  <c r="U234" i="5" s="1"/>
  <c r="U240" i="1"/>
  <c r="U235" i="5" s="1"/>
  <c r="U241" i="1"/>
  <c r="U236" i="5" s="1"/>
  <c r="U242" i="1"/>
  <c r="U237" i="5" s="1"/>
  <c r="R236" i="1"/>
  <c r="R231" i="5" s="1"/>
  <c r="T236" i="1"/>
  <c r="T231" i="5" s="1"/>
  <c r="S204" i="1"/>
  <c r="S199" i="5" s="1"/>
  <c r="U204" i="1"/>
  <c r="U199" i="5" s="1"/>
  <c r="R204" i="1"/>
  <c r="R199" i="5" s="1"/>
  <c r="S203" i="1"/>
  <c r="S198" i="5" s="1"/>
  <c r="U203" i="1"/>
  <c r="U198" i="5" s="1"/>
  <c r="R203" i="1"/>
  <c r="R198" i="5" s="1"/>
  <c r="R139" i="1"/>
  <c r="R134" i="5" s="1"/>
  <c r="U139" i="1"/>
  <c r="U134" i="5" s="1"/>
  <c r="R137" i="1"/>
  <c r="R132" i="5" s="1"/>
  <c r="U137" i="1"/>
  <c r="U132" i="5" s="1"/>
  <c r="S138" i="1"/>
  <c r="S133" i="5" s="1"/>
  <c r="R135" i="1"/>
  <c r="R130" i="5" s="1"/>
  <c r="U135" i="1"/>
  <c r="U130" i="5" s="1"/>
  <c r="S136" i="1"/>
  <c r="S131" i="5" s="1"/>
  <c r="R133" i="1"/>
  <c r="R128" i="5" s="1"/>
  <c r="U133" i="1"/>
  <c r="U128" i="5" s="1"/>
  <c r="S134" i="1"/>
  <c r="S129" i="5" s="1"/>
  <c r="R131" i="1"/>
  <c r="R126" i="5" s="1"/>
  <c r="U131" i="1"/>
  <c r="U126" i="5" s="1"/>
  <c r="S132" i="1"/>
  <c r="S127" i="5" s="1"/>
  <c r="R129" i="1"/>
  <c r="R124" i="5" s="1"/>
  <c r="U129" i="1"/>
  <c r="U124" i="5" s="1"/>
  <c r="S130" i="1"/>
  <c r="S125" i="5" s="1"/>
  <c r="R127" i="1"/>
  <c r="R122" i="5" s="1"/>
  <c r="U127" i="1"/>
  <c r="U122" i="5" s="1"/>
  <c r="S128" i="1"/>
  <c r="S123" i="5" s="1"/>
  <c r="R125" i="1"/>
  <c r="R120" i="5" s="1"/>
  <c r="U125" i="1"/>
  <c r="U120" i="5" s="1"/>
  <c r="S126" i="1"/>
  <c r="S121" i="5" s="1"/>
  <c r="R123" i="1"/>
  <c r="R118" i="5" s="1"/>
  <c r="U123" i="1"/>
  <c r="U118" i="5" s="1"/>
  <c r="S124" i="1"/>
  <c r="S119" i="5" s="1"/>
  <c r="R121" i="1"/>
  <c r="R116" i="5" s="1"/>
  <c r="U121" i="1"/>
  <c r="U116" i="5" s="1"/>
  <c r="S122" i="1"/>
  <c r="S117" i="5" s="1"/>
  <c r="R119" i="1"/>
  <c r="R114" i="5" s="1"/>
  <c r="U119" i="1"/>
  <c r="U114" i="5" s="1"/>
  <c r="S120" i="1"/>
  <c r="S115" i="5" s="1"/>
  <c r="R117" i="1"/>
  <c r="R112" i="5" s="1"/>
  <c r="U117" i="1"/>
  <c r="U112" i="5" s="1"/>
  <c r="S118" i="1"/>
  <c r="S113" i="5" s="1"/>
  <c r="R115" i="1"/>
  <c r="R110" i="5" s="1"/>
  <c r="U115" i="1"/>
  <c r="U110" i="5" s="1"/>
  <c r="S116" i="1"/>
  <c r="S111" i="5" s="1"/>
  <c r="R113" i="1"/>
  <c r="R108" i="5" s="1"/>
  <c r="U113" i="1"/>
  <c r="U108" i="5" s="1"/>
  <c r="S114" i="1"/>
  <c r="S109" i="5" s="1"/>
  <c r="R180" i="1"/>
  <c r="R175" i="5" s="1"/>
  <c r="T179" i="1"/>
  <c r="T174" i="5" s="1"/>
  <c r="T178" i="1"/>
  <c r="T173" i="5" s="1"/>
  <c r="T177" i="1"/>
  <c r="T172" i="5" s="1"/>
  <c r="T176" i="1"/>
  <c r="T171" i="5" s="1"/>
  <c r="T175" i="1"/>
  <c r="T170" i="5" s="1"/>
  <c r="T174" i="1"/>
  <c r="T169" i="5" s="1"/>
  <c r="T173" i="1"/>
  <c r="T168" i="5" s="1"/>
  <c r="T172" i="1"/>
  <c r="T167" i="5" s="1"/>
  <c r="T171" i="1"/>
  <c r="T166" i="5" s="1"/>
  <c r="T170" i="1"/>
  <c r="T165" i="5" s="1"/>
  <c r="T169" i="1"/>
  <c r="T164" i="5" s="1"/>
  <c r="T168" i="1"/>
  <c r="T163" i="5" s="1"/>
  <c r="T167" i="1"/>
  <c r="T162" i="5" s="1"/>
  <c r="T166" i="1"/>
  <c r="T161" i="5" s="1"/>
  <c r="T165" i="1"/>
  <c r="T160" i="5" s="1"/>
  <c r="T164" i="1"/>
  <c r="T159" i="5" s="1"/>
  <c r="T163" i="1"/>
  <c r="T158" i="5" s="1"/>
  <c r="T162" i="1"/>
  <c r="T157" i="5" s="1"/>
  <c r="T161" i="1"/>
  <c r="T156" i="5" s="1"/>
  <c r="T160" i="1"/>
  <c r="T155" i="5" s="1"/>
  <c r="T159" i="1"/>
  <c r="T154" i="5" s="1"/>
  <c r="T158" i="1"/>
  <c r="T153" i="5" s="1"/>
  <c r="T157" i="1"/>
  <c r="T152" i="5" s="1"/>
  <c r="T156" i="1"/>
  <c r="T151" i="5" s="1"/>
  <c r="T155" i="1"/>
  <c r="T150" i="5" s="1"/>
  <c r="T154" i="1"/>
  <c r="T149" i="5" s="1"/>
  <c r="T153" i="1"/>
  <c r="T148" i="5" s="1"/>
  <c r="T152" i="1"/>
  <c r="T147" i="5" s="1"/>
  <c r="T151" i="1"/>
  <c r="T146" i="5" s="1"/>
  <c r="T150" i="1"/>
  <c r="T145" i="5" s="1"/>
  <c r="S149" i="1"/>
  <c r="S144" i="5" s="1"/>
  <c r="U148" i="1"/>
  <c r="U143" i="5" s="1"/>
  <c r="S147" i="1"/>
  <c r="S142" i="5" s="1"/>
  <c r="U146" i="1"/>
  <c r="U141" i="5" s="1"/>
  <c r="S145" i="1"/>
  <c r="S140" i="5" s="1"/>
  <c r="U144" i="1"/>
  <c r="U139" i="5" s="1"/>
  <c r="S143" i="1"/>
  <c r="S138" i="5" s="1"/>
  <c r="U142" i="1"/>
  <c r="U137" i="5" s="1"/>
  <c r="S141" i="1"/>
  <c r="S136" i="5" s="1"/>
  <c r="U140" i="1"/>
  <c r="U135" i="5" s="1"/>
  <c r="T184" i="1"/>
  <c r="T179" i="5" s="1"/>
  <c r="R184" i="1"/>
  <c r="R179" i="5" s="1"/>
  <c r="U185" i="1"/>
  <c r="U180" i="5" s="1"/>
  <c r="S185" i="1"/>
  <c r="S180" i="5" s="1"/>
  <c r="T186" i="1"/>
  <c r="T181" i="5" s="1"/>
  <c r="R186" i="1"/>
  <c r="R181" i="5" s="1"/>
  <c r="U187" i="1"/>
  <c r="U182" i="5" s="1"/>
  <c r="S187" i="1"/>
  <c r="S182" i="5" s="1"/>
  <c r="U188" i="1"/>
  <c r="U183" i="5" s="1"/>
  <c r="S188" i="1"/>
  <c r="S183" i="5" s="1"/>
  <c r="U189" i="1"/>
  <c r="U184" i="5" s="1"/>
  <c r="S189" i="1"/>
  <c r="S184" i="5" s="1"/>
  <c r="U190" i="1"/>
  <c r="U185" i="5" s="1"/>
  <c r="S190" i="1"/>
  <c r="S185" i="5" s="1"/>
  <c r="U191" i="1"/>
  <c r="U186" i="5" s="1"/>
  <c r="S191" i="1"/>
  <c r="S186" i="5" s="1"/>
  <c r="U192" i="1"/>
  <c r="U187" i="5" s="1"/>
  <c r="S192" i="1"/>
  <c r="S187" i="5" s="1"/>
  <c r="U193" i="1"/>
  <c r="U188" i="5" s="1"/>
  <c r="S193" i="1"/>
  <c r="S188" i="5" s="1"/>
  <c r="U194" i="1"/>
  <c r="U189" i="5" s="1"/>
  <c r="S194" i="1"/>
  <c r="S189" i="5" s="1"/>
  <c r="U195" i="1"/>
  <c r="U190" i="5" s="1"/>
  <c r="S195" i="1"/>
  <c r="S190" i="5" s="1"/>
  <c r="T196" i="1"/>
  <c r="T191" i="5" s="1"/>
  <c r="R196" i="1"/>
  <c r="R191" i="5" s="1"/>
  <c r="U197" i="1"/>
  <c r="U192" i="5" s="1"/>
  <c r="S197" i="1"/>
  <c r="S192" i="5" s="1"/>
  <c r="U198" i="1"/>
  <c r="U193" i="5" s="1"/>
  <c r="S198" i="1"/>
  <c r="S193" i="5" s="1"/>
  <c r="U199" i="1"/>
  <c r="U194" i="5" s="1"/>
  <c r="S199" i="1"/>
  <c r="S194" i="5" s="1"/>
  <c r="U200" i="1"/>
  <c r="U195" i="5" s="1"/>
  <c r="S200" i="1"/>
  <c r="S195" i="5" s="1"/>
  <c r="U201" i="1"/>
  <c r="U196" i="5" s="1"/>
  <c r="S201" i="1"/>
  <c r="S196" i="5" s="1"/>
  <c r="S112" i="1"/>
  <c r="S107" i="5" s="1"/>
  <c r="U111" i="1"/>
  <c r="U106" i="5" s="1"/>
  <c r="S110" i="1"/>
  <c r="S105" i="5" s="1"/>
  <c r="U109" i="1"/>
  <c r="U104" i="5" s="1"/>
  <c r="S108" i="1"/>
  <c r="S103" i="5" s="1"/>
  <c r="U107" i="1"/>
  <c r="U102" i="5" s="1"/>
  <c r="S106" i="1"/>
  <c r="S101" i="5" s="1"/>
  <c r="U105" i="1"/>
  <c r="U100" i="5" s="1"/>
  <c r="S104" i="1"/>
  <c r="S99" i="5" s="1"/>
  <c r="U103" i="1"/>
  <c r="U98" i="5" s="1"/>
  <c r="S102" i="1"/>
  <c r="S97" i="5" s="1"/>
  <c r="U101" i="1"/>
  <c r="U96" i="5" s="1"/>
  <c r="S100" i="1"/>
  <c r="S95" i="5" s="1"/>
  <c r="U99" i="1"/>
  <c r="U94" i="5" s="1"/>
  <c r="S98" i="1"/>
  <c r="S93" i="5" s="1"/>
  <c r="U97" i="1"/>
  <c r="U92" i="5" s="1"/>
  <c r="S96" i="1"/>
  <c r="S91" i="5" s="1"/>
  <c r="U95" i="1"/>
  <c r="U90" i="5" s="1"/>
  <c r="S94" i="1"/>
  <c r="S89" i="5" s="1"/>
  <c r="U93" i="1"/>
  <c r="U88" i="5" s="1"/>
  <c r="S92" i="1"/>
  <c r="S87" i="5" s="1"/>
  <c r="U91" i="1"/>
  <c r="U86" i="5" s="1"/>
  <c r="S90" i="1"/>
  <c r="S85" i="5" s="1"/>
  <c r="U89" i="1"/>
  <c r="U84" i="5" s="1"/>
  <c r="S88" i="1"/>
  <c r="S83" i="5" s="1"/>
  <c r="U87" i="1"/>
  <c r="U82" i="5" s="1"/>
  <c r="S86" i="1"/>
  <c r="S81" i="5" s="1"/>
  <c r="U85" i="1"/>
  <c r="U80" i="5" s="1"/>
  <c r="S84" i="1"/>
  <c r="S79" i="5" s="1"/>
  <c r="U83" i="1"/>
  <c r="U78" i="5" s="1"/>
  <c r="S82" i="1"/>
  <c r="S77" i="5" s="1"/>
  <c r="U81" i="1"/>
  <c r="U76" i="5" s="1"/>
  <c r="S80" i="1"/>
  <c r="S75" i="5" s="1"/>
  <c r="U79" i="1"/>
  <c r="U74" i="5" s="1"/>
  <c r="S78" i="1"/>
  <c r="S73" i="5" s="1"/>
  <c r="U77" i="1"/>
  <c r="U72" i="5" s="1"/>
  <c r="S76" i="1"/>
  <c r="S71" i="5" s="1"/>
  <c r="U75" i="1"/>
  <c r="U70" i="5" s="1"/>
  <c r="S74" i="1"/>
  <c r="S69" i="5" s="1"/>
  <c r="U73" i="1"/>
  <c r="U68" i="5" s="1"/>
  <c r="S72" i="1"/>
  <c r="S67" i="5" s="1"/>
  <c r="U71" i="1"/>
  <c r="U66" i="5" s="1"/>
  <c r="S70" i="1"/>
  <c r="S65" i="5" s="1"/>
  <c r="U69" i="1"/>
  <c r="U64" i="5" s="1"/>
  <c r="S68" i="1"/>
  <c r="S63" i="5" s="1"/>
  <c r="U67" i="1"/>
  <c r="U62" i="5" s="1"/>
  <c r="S66" i="1"/>
  <c r="S61" i="5" s="1"/>
  <c r="T65" i="1"/>
  <c r="T60" i="5" s="1"/>
  <c r="S64" i="1"/>
  <c r="S59" i="5" s="1"/>
  <c r="T63" i="1"/>
  <c r="T58" i="5" s="1"/>
  <c r="S62" i="1"/>
  <c r="S57" i="5" s="1"/>
  <c r="T61" i="1"/>
  <c r="T56" i="5" s="1"/>
  <c r="S17" i="1"/>
  <c r="S12" i="5" s="1"/>
  <c r="S15" i="1"/>
  <c r="S10" i="5" s="1"/>
  <c r="R13" i="1"/>
  <c r="R8" i="5" s="1"/>
  <c r="R12" i="1"/>
  <c r="R7" i="5" s="1"/>
  <c r="R11" i="1"/>
  <c r="R6" i="5" s="1"/>
  <c r="R10" i="1"/>
  <c r="R5" i="5" s="1"/>
  <c r="R8" i="1"/>
  <c r="R3" i="5" s="1"/>
  <c r="U184" i="1"/>
  <c r="U179" i="5" s="1"/>
  <c r="T185" i="1"/>
  <c r="T180" i="5" s="1"/>
  <c r="U186" i="1"/>
  <c r="U181" i="5" s="1"/>
  <c r="T187" i="1"/>
  <c r="T182" i="5" s="1"/>
  <c r="T188" i="1"/>
  <c r="T183" i="5" s="1"/>
  <c r="T189" i="1"/>
  <c r="T184" i="5" s="1"/>
  <c r="T190" i="1"/>
  <c r="T185" i="5" s="1"/>
  <c r="T191" i="1"/>
  <c r="T186" i="5" s="1"/>
  <c r="T192" i="1"/>
  <c r="T187" i="5" s="1"/>
  <c r="T193" i="1"/>
  <c r="T188" i="5" s="1"/>
  <c r="T194" i="1"/>
  <c r="T189" i="5" s="1"/>
  <c r="T195" i="1"/>
  <c r="T190" i="5" s="1"/>
  <c r="U196" i="1"/>
  <c r="U191" i="5" s="1"/>
  <c r="T197" i="1"/>
  <c r="T192" i="5" s="1"/>
  <c r="T198" i="1"/>
  <c r="T193" i="5" s="1"/>
  <c r="T199" i="1"/>
  <c r="T194" i="5" s="1"/>
  <c r="T200" i="1"/>
  <c r="T195" i="5" s="1"/>
  <c r="T201" i="1"/>
  <c r="T196" i="5" s="1"/>
  <c r="Z206" i="1" l="1"/>
  <c r="Z201" i="5" s="1"/>
  <c r="Y201" i="5"/>
  <c r="Z183" i="1"/>
  <c r="Z178" i="5" s="1"/>
  <c r="Y178" i="5"/>
  <c r="Z267" i="1"/>
  <c r="Z262" i="5" s="1"/>
  <c r="Y262" i="5"/>
  <c r="Z263" i="1"/>
  <c r="Z258" i="5" s="1"/>
  <c r="Y258" i="5"/>
  <c r="Z240" i="1"/>
  <c r="Z235" i="5" s="1"/>
  <c r="Y235" i="5"/>
  <c r="Z204" i="1"/>
  <c r="Z199" i="5" s="1"/>
  <c r="Y199" i="5"/>
  <c r="Z188" i="1"/>
  <c r="Z183" i="5" s="1"/>
  <c r="Y183" i="5"/>
  <c r="Z195" i="1"/>
  <c r="Z190" i="5" s="1"/>
  <c r="Y190" i="5"/>
  <c r="Z284" i="1"/>
  <c r="Z279" i="5" s="1"/>
  <c r="Y279" i="5"/>
  <c r="Z297" i="1"/>
  <c r="Z292" i="5" s="1"/>
  <c r="Y292" i="5"/>
  <c r="Z362" i="1"/>
  <c r="Z357" i="5" s="1"/>
  <c r="Y357" i="5"/>
  <c r="Z291" i="1"/>
  <c r="Z286" i="5" s="1"/>
  <c r="Y286" i="5"/>
  <c r="Z313" i="1"/>
  <c r="Z308" i="5" s="1"/>
  <c r="Y308" i="5"/>
  <c r="Z329" i="1"/>
  <c r="Z324" i="5" s="1"/>
  <c r="Y324" i="5"/>
  <c r="Z304" i="1"/>
  <c r="Z299" i="5" s="1"/>
  <c r="Y299" i="5"/>
  <c r="Z194" i="1"/>
  <c r="Z189" i="5" s="1"/>
  <c r="Y189" i="5"/>
  <c r="Z210" i="1"/>
  <c r="Z205" i="5" s="1"/>
  <c r="Y205" i="5"/>
  <c r="Z222" i="1"/>
  <c r="Z217" i="5" s="1"/>
  <c r="Y217" i="5"/>
  <c r="Z238" i="1"/>
  <c r="Z233" i="5" s="1"/>
  <c r="Y233" i="5"/>
  <c r="Z261" i="1"/>
  <c r="Z256" i="5" s="1"/>
  <c r="Y256" i="5"/>
  <c r="Z219" i="1"/>
  <c r="Z214" i="5" s="1"/>
  <c r="Y214" i="5"/>
  <c r="Z237" i="1"/>
  <c r="Z232" i="5" s="1"/>
  <c r="Y232" i="5"/>
  <c r="Z268" i="1"/>
  <c r="Z263" i="5" s="1"/>
  <c r="Y263" i="5"/>
  <c r="Z265" i="1"/>
  <c r="Z260" i="5" s="1"/>
  <c r="Y260" i="5"/>
  <c r="Z269" i="1"/>
  <c r="Z264" i="5" s="1"/>
  <c r="Y264" i="5"/>
  <c r="Z273" i="1"/>
  <c r="Z268" i="5" s="1"/>
  <c r="Y268" i="5"/>
  <c r="Z275" i="1"/>
  <c r="Z270" i="5" s="1"/>
  <c r="Y270" i="5"/>
  <c r="Z187" i="1"/>
  <c r="Z182" i="5" s="1"/>
  <c r="Y182" i="5"/>
  <c r="Z213" i="1"/>
  <c r="Z208" i="5" s="1"/>
  <c r="Y208" i="5"/>
  <c r="Z255" i="1"/>
  <c r="Z250" i="5" s="1"/>
  <c r="Y250" i="5"/>
  <c r="Z203" i="1"/>
  <c r="Z198" i="5" s="1"/>
  <c r="Y198" i="5"/>
  <c r="Z200" i="1"/>
  <c r="Z195" i="5" s="1"/>
  <c r="Y195" i="5"/>
  <c r="Z278" i="1"/>
  <c r="Z273" i="5" s="1"/>
  <c r="Y273" i="5"/>
  <c r="Z215" i="1"/>
  <c r="Z210" i="5" s="1"/>
  <c r="Y210" i="5"/>
  <c r="Z277" i="1"/>
  <c r="Z272" i="5" s="1"/>
  <c r="Y272" i="5"/>
  <c r="Z191" i="1"/>
  <c r="Z186" i="5" s="1"/>
  <c r="Y186" i="5"/>
  <c r="Z246" i="1"/>
  <c r="Z241" i="5" s="1"/>
  <c r="Y241" i="5"/>
  <c r="Z192" i="1"/>
  <c r="Z187" i="5" s="1"/>
  <c r="Y187" i="5"/>
  <c r="Z211" i="1"/>
  <c r="Z206" i="5" s="1"/>
  <c r="Y206" i="5"/>
  <c r="Z232" i="1"/>
  <c r="Z227" i="5" s="1"/>
  <c r="Y227" i="5"/>
  <c r="Z207" i="1"/>
  <c r="Z202" i="5" s="1"/>
  <c r="Y202" i="5"/>
  <c r="Z197" i="1"/>
  <c r="Z192" i="5" s="1"/>
  <c r="Y192" i="5"/>
  <c r="Z286" i="1"/>
  <c r="Z281" i="5" s="1"/>
  <c r="Y281" i="5"/>
  <c r="Z293" i="1"/>
  <c r="Z288" i="5" s="1"/>
  <c r="Y288" i="5"/>
  <c r="Z303" i="1"/>
  <c r="Z298" i="5" s="1"/>
  <c r="Y298" i="5"/>
  <c r="Z410" i="1"/>
  <c r="Z405" i="5" s="1"/>
  <c r="Y405" i="5"/>
  <c r="Z356" i="1"/>
  <c r="Z351" i="5" s="1"/>
  <c r="Y351" i="5"/>
  <c r="Z355" i="1"/>
  <c r="Z350" i="5" s="1"/>
  <c r="Y350" i="5"/>
  <c r="Z419" i="1"/>
  <c r="Z414" i="5" s="1"/>
  <c r="Y414" i="5"/>
  <c r="Z337" i="1"/>
  <c r="Z332" i="5" s="1"/>
  <c r="Y332" i="5"/>
  <c r="Z295" i="1"/>
  <c r="Z290" i="5" s="1"/>
  <c r="Y290" i="5"/>
  <c r="Z315" i="1"/>
  <c r="Z310" i="5" s="1"/>
  <c r="Y310" i="5"/>
  <c r="Z323" i="1"/>
  <c r="Z318" i="5" s="1"/>
  <c r="Y318" i="5"/>
  <c r="Z357" i="1"/>
  <c r="Z352" i="5" s="1"/>
  <c r="Y352" i="5"/>
  <c r="Z416" i="1"/>
  <c r="Z411" i="5" s="1"/>
  <c r="Y411" i="5"/>
  <c r="Z361" i="1"/>
  <c r="Z356" i="5" s="1"/>
  <c r="Y356" i="5"/>
  <c r="Z406" i="1"/>
  <c r="Z401" i="5" s="1"/>
  <c r="Y401" i="5"/>
  <c r="Z404" i="1"/>
  <c r="Z399" i="5" s="1"/>
  <c r="Y399" i="5"/>
  <c r="Z402" i="1"/>
  <c r="Z397" i="5" s="1"/>
  <c r="Y397" i="5"/>
  <c r="Z400" i="1"/>
  <c r="Z395" i="5" s="1"/>
  <c r="Y395" i="5"/>
  <c r="Z398" i="1"/>
  <c r="Z393" i="5" s="1"/>
  <c r="Y393" i="5"/>
  <c r="Z396" i="1"/>
  <c r="Z391" i="5" s="1"/>
  <c r="Y391" i="5"/>
  <c r="Z394" i="1"/>
  <c r="Z389" i="5" s="1"/>
  <c r="Y389" i="5"/>
  <c r="Z392" i="1"/>
  <c r="Z387" i="5" s="1"/>
  <c r="Y387" i="5"/>
  <c r="Z390" i="1"/>
  <c r="Z385" i="5" s="1"/>
  <c r="Y385" i="5"/>
  <c r="Z388" i="1"/>
  <c r="Z383" i="5" s="1"/>
  <c r="Y383" i="5"/>
  <c r="Z386" i="1"/>
  <c r="Z381" i="5" s="1"/>
  <c r="Y381" i="5"/>
  <c r="Z384" i="1"/>
  <c r="Z379" i="5" s="1"/>
  <c r="Y379" i="5"/>
  <c r="Z382" i="1"/>
  <c r="Z377" i="5" s="1"/>
  <c r="Y377" i="5"/>
  <c r="Z380" i="1"/>
  <c r="Z375" i="5" s="1"/>
  <c r="Y375" i="5"/>
  <c r="Z378" i="1"/>
  <c r="Z373" i="5" s="1"/>
  <c r="Y373" i="5"/>
  <c r="Z376" i="1"/>
  <c r="Z371" i="5" s="1"/>
  <c r="Y371" i="5"/>
  <c r="Z374" i="1"/>
  <c r="Z369" i="5" s="1"/>
  <c r="Y369" i="5"/>
  <c r="Z372" i="1"/>
  <c r="Z367" i="5" s="1"/>
  <c r="Y367" i="5"/>
  <c r="Z370" i="1"/>
  <c r="Z365" i="5" s="1"/>
  <c r="Y365" i="5"/>
  <c r="Z368" i="1"/>
  <c r="Z363" i="5" s="1"/>
  <c r="Y363" i="5"/>
  <c r="Z360" i="1"/>
  <c r="Z355" i="5" s="1"/>
  <c r="Y355" i="5"/>
  <c r="Z353" i="1"/>
  <c r="Z348" i="5" s="1"/>
  <c r="Y348" i="5"/>
  <c r="Z351" i="1"/>
  <c r="Z346" i="5" s="1"/>
  <c r="Y346" i="5"/>
  <c r="Z349" i="1"/>
  <c r="Z344" i="5" s="1"/>
  <c r="Y344" i="5"/>
  <c r="Z347" i="1"/>
  <c r="Z342" i="5" s="1"/>
  <c r="Y342" i="5"/>
  <c r="Z345" i="1"/>
  <c r="Z340" i="5" s="1"/>
  <c r="Y340" i="5"/>
  <c r="Z343" i="1"/>
  <c r="Z338" i="5" s="1"/>
  <c r="Y338" i="5"/>
  <c r="Z341" i="1"/>
  <c r="Z336" i="5" s="1"/>
  <c r="Y336" i="5"/>
  <c r="Z339" i="1"/>
  <c r="Z334" i="5" s="1"/>
  <c r="Y334" i="5"/>
  <c r="Z288" i="1"/>
  <c r="Z283" i="5" s="1"/>
  <c r="Y283" i="5"/>
  <c r="Z296" i="1"/>
  <c r="Z291" i="5" s="1"/>
  <c r="Y291" i="5"/>
  <c r="Z306" i="1"/>
  <c r="Z301" i="5" s="1"/>
  <c r="Y301" i="5"/>
  <c r="Z314" i="1"/>
  <c r="Z309" i="5" s="1"/>
  <c r="Y309" i="5"/>
  <c r="Z318" i="1"/>
  <c r="Z313" i="5" s="1"/>
  <c r="Y313" i="5"/>
  <c r="Z322" i="1"/>
  <c r="Z317" i="5" s="1"/>
  <c r="Y317" i="5"/>
  <c r="Z326" i="1"/>
  <c r="Z321" i="5" s="1"/>
  <c r="Y321" i="5"/>
  <c r="Z331" i="1"/>
  <c r="Z326" i="5" s="1"/>
  <c r="Y326" i="5"/>
  <c r="Z333" i="1"/>
  <c r="Z328" i="5" s="1"/>
  <c r="Y328" i="5"/>
  <c r="Z335" i="1"/>
  <c r="Z330" i="5" s="1"/>
  <c r="Y330" i="5"/>
  <c r="Z409" i="1"/>
  <c r="Z404" i="5" s="1"/>
  <c r="Y404" i="5"/>
  <c r="Z190" i="1"/>
  <c r="Z185" i="5" s="1"/>
  <c r="Y185" i="5"/>
  <c r="Z218" i="1"/>
  <c r="Z213" i="5" s="1"/>
  <c r="Y213" i="5"/>
  <c r="Z234" i="1"/>
  <c r="Z229" i="5" s="1"/>
  <c r="Y229" i="5"/>
  <c r="Z258" i="1"/>
  <c r="Z253" i="5" s="1"/>
  <c r="Y253" i="5"/>
  <c r="Z235" i="1"/>
  <c r="Z230" i="5" s="1"/>
  <c r="Y230" i="5"/>
  <c r="Z249" i="1"/>
  <c r="Z244" i="5" s="1"/>
  <c r="Y244" i="5"/>
  <c r="Z276" i="1"/>
  <c r="Z271" i="5" s="1"/>
  <c r="Y271" i="5"/>
  <c r="Z182" i="1"/>
  <c r="Z177" i="5" s="1"/>
  <c r="Y177" i="5"/>
  <c r="Z243" i="1"/>
  <c r="Z238" i="5" s="1"/>
  <c r="Y238" i="5"/>
  <c r="Z251" i="1"/>
  <c r="Z246" i="5" s="1"/>
  <c r="Y246" i="5"/>
  <c r="Z196" i="1"/>
  <c r="Z191" i="5" s="1"/>
  <c r="Y191" i="5"/>
  <c r="Z260" i="1"/>
  <c r="Z255" i="5" s="1"/>
  <c r="Y255" i="5"/>
  <c r="Z189" i="1"/>
  <c r="Z184" i="5" s="1"/>
  <c r="Y184" i="5"/>
  <c r="Z281" i="1"/>
  <c r="Z276" i="5" s="1"/>
  <c r="Y276" i="5"/>
  <c r="Z217" i="1"/>
  <c r="Z212" i="5" s="1"/>
  <c r="Y212" i="5"/>
  <c r="Z229" i="1"/>
  <c r="Z224" i="5" s="1"/>
  <c r="Y224" i="5"/>
  <c r="Z212" i="1"/>
  <c r="Z207" i="5" s="1"/>
  <c r="Y207" i="5"/>
  <c r="Z262" i="1"/>
  <c r="Z257" i="5" s="1"/>
  <c r="Y257" i="5"/>
  <c r="Z290" i="1"/>
  <c r="Z285" i="5" s="1"/>
  <c r="Y285" i="5"/>
  <c r="Z285" i="1"/>
  <c r="Z280" i="5" s="1"/>
  <c r="Y280" i="5"/>
  <c r="Z308" i="1"/>
  <c r="Z303" i="5" s="1"/>
  <c r="Y303" i="5"/>
  <c r="Z363" i="1"/>
  <c r="Z358" i="5" s="1"/>
  <c r="Y358" i="5"/>
  <c r="Z412" i="1"/>
  <c r="Z407" i="5" s="1"/>
  <c r="Y407" i="5"/>
  <c r="Z321" i="1"/>
  <c r="Z316" i="5" s="1"/>
  <c r="Y316" i="5"/>
  <c r="Z365" i="1"/>
  <c r="Z360" i="5" s="1"/>
  <c r="Y360" i="5"/>
  <c r="Z359" i="1"/>
  <c r="Z354" i="5" s="1"/>
  <c r="Y354" i="5"/>
  <c r="Z198" i="1"/>
  <c r="Z193" i="5" s="1"/>
  <c r="Y193" i="5"/>
  <c r="Z214" i="1"/>
  <c r="Z209" i="5" s="1"/>
  <c r="Y209" i="5"/>
  <c r="Z224" i="1"/>
  <c r="Z219" i="5" s="1"/>
  <c r="Y219" i="5"/>
  <c r="Z242" i="1"/>
  <c r="Z237" i="5" s="1"/>
  <c r="Y237" i="5"/>
  <c r="Z254" i="1"/>
  <c r="Z249" i="5" s="1"/>
  <c r="Y249" i="5"/>
  <c r="Z225" i="1"/>
  <c r="Z220" i="5" s="1"/>
  <c r="Y220" i="5"/>
  <c r="Z241" i="1"/>
  <c r="Z236" i="5" s="1"/>
  <c r="Y236" i="5"/>
  <c r="Z271" i="1"/>
  <c r="Z266" i="5" s="1"/>
  <c r="Y266" i="5"/>
  <c r="Z239" i="1"/>
  <c r="Z234" i="5" s="1"/>
  <c r="Y234" i="5"/>
  <c r="Z247" i="1"/>
  <c r="Z242" i="5" s="1"/>
  <c r="Y242" i="5"/>
  <c r="Z228" i="1"/>
  <c r="Z223" i="5" s="1"/>
  <c r="Y223" i="5"/>
  <c r="Z236" i="1"/>
  <c r="Z231" i="5" s="1"/>
  <c r="Y231" i="5"/>
  <c r="Z184" i="1"/>
  <c r="Z179" i="5" s="1"/>
  <c r="Y179" i="5"/>
  <c r="Z220" i="1"/>
  <c r="Z215" i="5" s="1"/>
  <c r="Y215" i="5"/>
  <c r="Z283" i="1"/>
  <c r="Z278" i="5" s="1"/>
  <c r="Y278" i="5"/>
  <c r="Z230" i="1"/>
  <c r="Z225" i="5" s="1"/>
  <c r="Y225" i="5"/>
  <c r="Z252" i="1"/>
  <c r="Z247" i="5" s="1"/>
  <c r="Y247" i="5"/>
  <c r="Z244" i="1"/>
  <c r="Z239" i="5" s="1"/>
  <c r="Y239" i="5"/>
  <c r="Z185" i="1"/>
  <c r="Z180" i="5" s="1"/>
  <c r="Y180" i="5"/>
  <c r="Z209" i="1"/>
  <c r="Z204" i="5" s="1"/>
  <c r="Y204" i="5"/>
  <c r="Z223" i="1"/>
  <c r="Z218" i="5" s="1"/>
  <c r="Y218" i="5"/>
  <c r="Z221" i="1"/>
  <c r="Z216" i="5" s="1"/>
  <c r="Y216" i="5"/>
  <c r="Z294" i="1"/>
  <c r="Z289" i="5" s="1"/>
  <c r="Y289" i="5"/>
  <c r="Z298" i="1"/>
  <c r="Z293" i="5" s="1"/>
  <c r="Y293" i="5"/>
  <c r="Z305" i="1"/>
  <c r="Z300" i="5" s="1"/>
  <c r="Y300" i="5"/>
  <c r="Z309" i="1"/>
  <c r="Z304" i="5" s="1"/>
  <c r="Y304" i="5"/>
  <c r="Z432" i="1"/>
  <c r="Z427" i="5" s="1"/>
  <c r="Y427" i="5"/>
  <c r="Z354" i="1"/>
  <c r="Z349" i="5" s="1"/>
  <c r="Y349" i="5"/>
  <c r="Z312" i="1"/>
  <c r="Z307" i="5" s="1"/>
  <c r="Y307" i="5"/>
  <c r="Z287" i="1"/>
  <c r="Z282" i="5" s="1"/>
  <c r="Y282" i="5"/>
  <c r="Z299" i="1"/>
  <c r="Z294" i="5" s="1"/>
  <c r="Y294" i="5"/>
  <c r="Z417" i="1"/>
  <c r="Z412" i="5" s="1"/>
  <c r="Y412" i="5"/>
  <c r="Z317" i="1"/>
  <c r="Z312" i="5" s="1"/>
  <c r="Y312" i="5"/>
  <c r="Z413" i="1"/>
  <c r="Z408" i="5" s="1"/>
  <c r="Y408" i="5"/>
  <c r="Z325" i="1"/>
  <c r="Z320" i="5" s="1"/>
  <c r="Y320" i="5"/>
  <c r="Z414" i="1"/>
  <c r="Z409" i="5" s="1"/>
  <c r="Y409" i="5"/>
  <c r="Z415" i="1"/>
  <c r="Z410" i="5" s="1"/>
  <c r="Y410" i="5"/>
  <c r="Z253" i="1"/>
  <c r="Z248" i="5" s="1"/>
  <c r="Y248" i="5"/>
  <c r="Z186" i="1"/>
  <c r="Z181" i="5" s="1"/>
  <c r="Y181" i="5"/>
  <c r="Z202" i="1"/>
  <c r="Z197" i="5" s="1"/>
  <c r="Y197" i="5"/>
  <c r="Z216" i="1"/>
  <c r="Z211" i="5" s="1"/>
  <c r="Y211" i="5"/>
  <c r="Z226" i="1"/>
  <c r="Z221" i="5" s="1"/>
  <c r="Y221" i="5"/>
  <c r="Z257" i="1"/>
  <c r="Z252" i="5" s="1"/>
  <c r="Y252" i="5"/>
  <c r="Z250" i="1"/>
  <c r="Z245" i="5" s="1"/>
  <c r="Y245" i="5"/>
  <c r="Z233" i="1"/>
  <c r="Z228" i="5" s="1"/>
  <c r="Y228" i="5"/>
  <c r="Z245" i="1"/>
  <c r="Z240" i="5" s="1"/>
  <c r="Y240" i="5"/>
  <c r="Z264" i="1"/>
  <c r="Z259" i="5" s="1"/>
  <c r="Y259" i="5"/>
  <c r="Z272" i="1"/>
  <c r="Z267" i="5" s="1"/>
  <c r="Y267" i="5"/>
  <c r="Z266" i="1"/>
  <c r="Z261" i="5" s="1"/>
  <c r="Y261" i="5"/>
  <c r="Z270" i="1"/>
  <c r="Z265" i="5" s="1"/>
  <c r="Y265" i="5"/>
  <c r="Z274" i="1"/>
  <c r="Z269" i="5" s="1"/>
  <c r="Y269" i="5"/>
  <c r="Z201" i="1"/>
  <c r="Z196" i="5" s="1"/>
  <c r="Y196" i="5"/>
  <c r="Z231" i="1"/>
  <c r="Z226" i="5" s="1"/>
  <c r="Y226" i="5"/>
  <c r="Z259" i="1"/>
  <c r="Z254" i="5" s="1"/>
  <c r="Y254" i="5"/>
  <c r="Z248" i="1"/>
  <c r="Z243" i="5" s="1"/>
  <c r="Y243" i="5"/>
  <c r="Z208" i="1"/>
  <c r="Z203" i="5" s="1"/>
  <c r="Y203" i="5"/>
  <c r="Z279" i="1"/>
  <c r="Z274" i="5" s="1"/>
  <c r="Y274" i="5"/>
  <c r="Z205" i="1"/>
  <c r="Z200" i="5" s="1"/>
  <c r="Y200" i="5"/>
  <c r="Z282" i="1"/>
  <c r="Z277" i="5" s="1"/>
  <c r="Y277" i="5"/>
  <c r="Z199" i="1"/>
  <c r="Z194" i="5" s="1"/>
  <c r="Y194" i="5"/>
  <c r="Z227" i="1"/>
  <c r="Z222" i="5" s="1"/>
  <c r="Y222" i="5"/>
  <c r="Z256" i="1"/>
  <c r="Z251" i="5" s="1"/>
  <c r="Y251" i="5"/>
  <c r="Z193" i="1"/>
  <c r="Z188" i="5" s="1"/>
  <c r="Y188" i="5"/>
  <c r="Z280" i="1"/>
  <c r="Z275" i="5" s="1"/>
  <c r="Y275" i="5"/>
  <c r="Z302" i="1"/>
  <c r="Z297" i="5" s="1"/>
  <c r="Y297" i="5"/>
  <c r="Z307" i="1"/>
  <c r="Z302" i="5" s="1"/>
  <c r="Y302" i="5"/>
  <c r="Z311" i="1"/>
  <c r="Z306" i="5" s="1"/>
  <c r="Y306" i="5"/>
  <c r="Z418" i="1"/>
  <c r="Z413" i="5" s="1"/>
  <c r="Y413" i="5"/>
  <c r="Z364" i="1"/>
  <c r="Z359" i="5" s="1"/>
  <c r="Y359" i="5"/>
  <c r="Z328" i="1"/>
  <c r="Z323" i="5" s="1"/>
  <c r="Y323" i="5"/>
  <c r="Z411" i="1"/>
  <c r="Z406" i="5" s="1"/>
  <c r="Y406" i="5"/>
  <c r="Z289" i="1"/>
  <c r="Z284" i="5" s="1"/>
  <c r="Y284" i="5"/>
  <c r="Z301" i="1"/>
  <c r="Z296" i="5" s="1"/>
  <c r="Y296" i="5"/>
  <c r="Z319" i="1"/>
  <c r="Z314" i="5" s="1"/>
  <c r="Y314" i="5"/>
  <c r="Z327" i="1"/>
  <c r="Z322" i="5" s="1"/>
  <c r="Y322" i="5"/>
  <c r="Z367" i="1"/>
  <c r="Z362" i="5" s="1"/>
  <c r="Y362" i="5"/>
  <c r="Z405" i="1"/>
  <c r="Z400" i="5" s="1"/>
  <c r="Y400" i="5"/>
  <c r="Z403" i="1"/>
  <c r="Z398" i="5" s="1"/>
  <c r="Y398" i="5"/>
  <c r="Z401" i="1"/>
  <c r="Z396" i="5" s="1"/>
  <c r="Y396" i="5"/>
  <c r="Z399" i="1"/>
  <c r="Z394" i="5" s="1"/>
  <c r="Y394" i="5"/>
  <c r="Z397" i="1"/>
  <c r="Z392" i="5" s="1"/>
  <c r="Y392" i="5"/>
  <c r="Z395" i="1"/>
  <c r="Z390" i="5" s="1"/>
  <c r="Y390" i="5"/>
  <c r="Z393" i="1"/>
  <c r="Z388" i="5" s="1"/>
  <c r="Y388" i="5"/>
  <c r="Z391" i="1"/>
  <c r="Z386" i="5" s="1"/>
  <c r="Y386" i="5"/>
  <c r="Z389" i="1"/>
  <c r="Z384" i="5" s="1"/>
  <c r="Y384" i="5"/>
  <c r="Z387" i="1"/>
  <c r="Z382" i="5" s="1"/>
  <c r="Y382" i="5"/>
  <c r="Z385" i="1"/>
  <c r="Z380" i="5" s="1"/>
  <c r="Y380" i="5"/>
  <c r="Z383" i="1"/>
  <c r="Z378" i="5" s="1"/>
  <c r="Y378" i="5"/>
  <c r="Z381" i="1"/>
  <c r="Z376" i="5" s="1"/>
  <c r="Y376" i="5"/>
  <c r="Z379" i="1"/>
  <c r="Z374" i="5" s="1"/>
  <c r="Y374" i="5"/>
  <c r="Z377" i="1"/>
  <c r="Z372" i="5" s="1"/>
  <c r="Y372" i="5"/>
  <c r="Z375" i="1"/>
  <c r="Z370" i="5" s="1"/>
  <c r="Y370" i="5"/>
  <c r="Z373" i="1"/>
  <c r="Z368" i="5" s="1"/>
  <c r="Y368" i="5"/>
  <c r="Z371" i="1"/>
  <c r="Z366" i="5" s="1"/>
  <c r="Y366" i="5"/>
  <c r="Z369" i="1"/>
  <c r="Z364" i="5" s="1"/>
  <c r="Y364" i="5"/>
  <c r="Z366" i="1"/>
  <c r="Z361" i="5" s="1"/>
  <c r="Y361" i="5"/>
  <c r="Z358" i="1"/>
  <c r="Z353" i="5" s="1"/>
  <c r="Y353" i="5"/>
  <c r="Z352" i="1"/>
  <c r="Z347" i="5" s="1"/>
  <c r="Y347" i="5"/>
  <c r="Z350" i="1"/>
  <c r="Z345" i="5" s="1"/>
  <c r="Y345" i="5"/>
  <c r="Z348" i="1"/>
  <c r="Z343" i="5" s="1"/>
  <c r="Y343" i="5"/>
  <c r="Z346" i="1"/>
  <c r="Z341" i="5" s="1"/>
  <c r="Y341" i="5"/>
  <c r="Z344" i="1"/>
  <c r="Z339" i="5" s="1"/>
  <c r="Y339" i="5"/>
  <c r="Z342" i="1"/>
  <c r="Z337" i="5" s="1"/>
  <c r="Y337" i="5"/>
  <c r="Z340" i="1"/>
  <c r="Z335" i="5" s="1"/>
  <c r="Y335" i="5"/>
  <c r="Z338" i="1"/>
  <c r="Z333" i="5" s="1"/>
  <c r="Y333" i="5"/>
  <c r="Z292" i="1"/>
  <c r="Z287" i="5" s="1"/>
  <c r="Y287" i="5"/>
  <c r="Z300" i="1"/>
  <c r="Z295" i="5" s="1"/>
  <c r="Y295" i="5"/>
  <c r="Z310" i="1"/>
  <c r="Z305" i="5" s="1"/>
  <c r="Y305" i="5"/>
  <c r="Z316" i="1"/>
  <c r="Z311" i="5" s="1"/>
  <c r="Y311" i="5"/>
  <c r="Z320" i="1"/>
  <c r="Z315" i="5" s="1"/>
  <c r="Y315" i="5"/>
  <c r="Z324" i="1"/>
  <c r="Z319" i="5" s="1"/>
  <c r="Y319" i="5"/>
  <c r="Z330" i="1"/>
  <c r="Z325" i="5" s="1"/>
  <c r="Y325" i="5"/>
  <c r="Z332" i="1"/>
  <c r="Z327" i="5" s="1"/>
  <c r="Y327" i="5"/>
  <c r="Z334" i="1"/>
  <c r="Z329" i="5" s="1"/>
  <c r="Y329" i="5"/>
  <c r="Z336" i="1"/>
  <c r="Z331" i="5" s="1"/>
  <c r="Y331" i="5"/>
  <c r="Z407" i="1"/>
  <c r="Z402" i="5" s="1"/>
  <c r="Y402" i="5"/>
  <c r="Z408" i="1"/>
  <c r="Z403" i="5" s="1"/>
  <c r="Y403" i="5"/>
  <c r="A70" i="1"/>
  <c r="A64" i="5"/>
  <c r="A32" i="1"/>
  <c r="A26" i="5"/>
  <c r="A33" i="1" l="1"/>
  <c r="A27" i="5"/>
  <c r="A71" i="1"/>
  <c r="A65" i="5"/>
  <c r="A72" i="1" l="1"/>
  <c r="A66" i="5"/>
  <c r="A34" i="1"/>
  <c r="A28" i="5"/>
  <c r="A35" i="1" l="1"/>
  <c r="A29" i="5"/>
  <c r="A73" i="1"/>
  <c r="A67" i="5"/>
  <c r="A74" i="1" l="1"/>
  <c r="A68" i="5"/>
  <c r="A36" i="1"/>
  <c r="A30" i="5"/>
  <c r="A37" i="1" l="1"/>
  <c r="A31" i="5"/>
  <c r="A75" i="1"/>
  <c r="A69" i="5"/>
  <c r="A76" i="1" l="1"/>
  <c r="A70" i="5"/>
  <c r="A38" i="1"/>
  <c r="A32" i="5"/>
  <c r="A39" i="1" l="1"/>
  <c r="A33" i="5"/>
  <c r="A77" i="1"/>
  <c r="A71" i="5"/>
  <c r="A78" i="1" l="1"/>
  <c r="A72" i="5"/>
  <c r="A40" i="1"/>
  <c r="A34" i="5"/>
  <c r="A79" i="1" l="1"/>
  <c r="A73" i="5"/>
  <c r="A41" i="1"/>
  <c r="A35" i="5"/>
  <c r="A80" i="1" l="1"/>
  <c r="A74" i="5"/>
  <c r="A42" i="1"/>
  <c r="A36" i="5"/>
  <c r="A81" i="1" l="1"/>
  <c r="A75" i="5"/>
  <c r="A43" i="1"/>
  <c r="A37" i="5"/>
  <c r="A82" i="1" l="1"/>
  <c r="A76" i="5"/>
  <c r="A44" i="1"/>
  <c r="A38" i="5"/>
  <c r="A83" i="1" l="1"/>
  <c r="A77" i="5"/>
  <c r="A45" i="1"/>
  <c r="A39" i="5"/>
  <c r="A46" i="1" l="1"/>
  <c r="A40" i="5"/>
  <c r="A84" i="1"/>
  <c r="A78" i="5"/>
  <c r="A85" i="1" l="1"/>
  <c r="A79" i="5"/>
  <c r="A47" i="1"/>
  <c r="A41" i="5"/>
  <c r="A48" i="1" l="1"/>
  <c r="A42" i="5"/>
  <c r="A86" i="1"/>
  <c r="A80" i="5"/>
  <c r="A87" i="1" l="1"/>
  <c r="A81" i="5"/>
  <c r="A49" i="1"/>
  <c r="A43" i="5"/>
  <c r="A50" i="1" l="1"/>
  <c r="A44" i="5"/>
  <c r="A88" i="1"/>
  <c r="A82" i="5"/>
  <c r="A51" i="1" l="1"/>
  <c r="A45" i="5"/>
  <c r="A89" i="1"/>
  <c r="A83" i="5"/>
  <c r="A90" i="1" l="1"/>
  <c r="A84" i="5"/>
  <c r="A52" i="1"/>
  <c r="A46" i="5"/>
  <c r="A91" i="1" l="1"/>
  <c r="A85" i="5"/>
  <c r="A53" i="1"/>
  <c r="A47" i="5"/>
  <c r="A54" i="1" l="1"/>
  <c r="A48" i="5"/>
  <c r="A92" i="1"/>
  <c r="A86" i="5"/>
  <c r="A55" i="1" l="1"/>
  <c r="A49" i="5"/>
  <c r="A93" i="1"/>
  <c r="A87" i="5"/>
  <c r="A94" i="1" l="1"/>
  <c r="A88" i="5"/>
  <c r="A56" i="1"/>
  <c r="A50" i="5"/>
  <c r="A95" i="1" l="1"/>
  <c r="A89" i="5"/>
  <c r="A57" i="1"/>
  <c r="A51" i="5"/>
  <c r="A58" i="1" l="1"/>
  <c r="A52" i="5"/>
  <c r="A96" i="1"/>
  <c r="A90" i="5"/>
  <c r="A97" i="1" l="1"/>
  <c r="A91" i="5"/>
  <c r="A59" i="1"/>
  <c r="A53" i="5"/>
  <c r="A98" i="1" l="1"/>
  <c r="A92" i="5"/>
  <c r="A60" i="1"/>
  <c r="A54" i="5"/>
  <c r="A61" i="1" l="1"/>
  <c r="A55" i="5"/>
  <c r="A99" i="1"/>
  <c r="A93" i="5"/>
  <c r="A100" i="1" l="1"/>
  <c r="A94" i="5"/>
  <c r="A62" i="1"/>
  <c r="A56" i="5"/>
  <c r="A63" i="1" l="1"/>
  <c r="A57" i="5"/>
  <c r="A101" i="1"/>
  <c r="A95" i="5"/>
  <c r="A102" i="1" l="1"/>
  <c r="A96" i="5"/>
  <c r="A64" i="1"/>
  <c r="A58" i="5"/>
  <c r="A65" i="1" l="1"/>
  <c r="A59" i="5"/>
  <c r="A103" i="1"/>
  <c r="A97" i="5"/>
  <c r="A104" i="1" l="1"/>
  <c r="A98" i="5"/>
  <c r="A66" i="1"/>
  <c r="A61" i="5" s="1"/>
  <c r="A60" i="5"/>
  <c r="A105" i="1" l="1"/>
  <c r="A99" i="5"/>
  <c r="A106" i="1" l="1"/>
  <c r="A100" i="5"/>
  <c r="A107" i="1" l="1"/>
  <c r="A101" i="5"/>
  <c r="A108" i="1" l="1"/>
  <c r="A102" i="5"/>
  <c r="A109" i="1" l="1"/>
  <c r="A103" i="5"/>
  <c r="A110" i="1" l="1"/>
  <c r="A104" i="5"/>
  <c r="A111" i="1" l="1"/>
  <c r="A105" i="5"/>
  <c r="A112" i="1" l="1"/>
  <c r="A106" i="5"/>
  <c r="A113" i="1" l="1"/>
  <c r="A107" i="5"/>
  <c r="A114" i="1" l="1"/>
  <c r="A108" i="5"/>
  <c r="A115" i="1" l="1"/>
  <c r="A109" i="5"/>
  <c r="A116" i="1" l="1"/>
  <c r="A110" i="5"/>
  <c r="A117" i="1" l="1"/>
  <c r="A111" i="5"/>
  <c r="A118" i="1" l="1"/>
  <c r="A112" i="5"/>
  <c r="A119" i="1" l="1"/>
  <c r="A113" i="5"/>
  <c r="A120" i="1" l="1"/>
  <c r="A114" i="5"/>
  <c r="A121" i="1" l="1"/>
  <c r="A115" i="5"/>
  <c r="A122" i="1" l="1"/>
  <c r="A116" i="5"/>
  <c r="A123" i="1" l="1"/>
  <c r="A117" i="5"/>
  <c r="A124" i="1" l="1"/>
  <c r="A118" i="5"/>
  <c r="A125" i="1" l="1"/>
  <c r="A119" i="5"/>
  <c r="A126" i="1" l="1"/>
  <c r="A120" i="5"/>
  <c r="A127" i="1" l="1"/>
  <c r="A121" i="5"/>
  <c r="A128" i="1" l="1"/>
  <c r="A122" i="5"/>
  <c r="A129" i="1" l="1"/>
  <c r="A123" i="5"/>
  <c r="A130" i="1" l="1"/>
  <c r="A124" i="5"/>
  <c r="A131" i="1" l="1"/>
  <c r="A125" i="5"/>
  <c r="A132" i="1" l="1"/>
  <c r="A126" i="5"/>
  <c r="A133" i="1" l="1"/>
  <c r="A127" i="5"/>
  <c r="A134" i="1" l="1"/>
  <c r="A128" i="5"/>
  <c r="A135" i="1" l="1"/>
  <c r="A129" i="5"/>
  <c r="A136" i="1" l="1"/>
  <c r="A130" i="5"/>
  <c r="A137" i="1" l="1"/>
  <c r="A131" i="5"/>
  <c r="A138" i="1" l="1"/>
  <c r="A132" i="5"/>
  <c r="A139" i="1" l="1"/>
  <c r="A133" i="5"/>
  <c r="A140" i="1" l="1"/>
  <c r="A134" i="5"/>
  <c r="A141" i="1" l="1"/>
  <c r="A135" i="5"/>
  <c r="A142" i="1" l="1"/>
  <c r="A136" i="5"/>
  <c r="A143" i="1" l="1"/>
  <c r="A137" i="5"/>
  <c r="A144" i="1" l="1"/>
  <c r="A138" i="5"/>
  <c r="A145" i="1" l="1"/>
  <c r="A139" i="5"/>
  <c r="A146" i="1" l="1"/>
  <c r="A140" i="5"/>
  <c r="A147" i="1" l="1"/>
  <c r="A141" i="5"/>
  <c r="A148" i="1" l="1"/>
  <c r="A142" i="5"/>
  <c r="A149" i="1" l="1"/>
  <c r="A143" i="5"/>
  <c r="A150" i="1" l="1"/>
  <c r="A144" i="5"/>
  <c r="A151" i="1" l="1"/>
  <c r="A145" i="5"/>
  <c r="A152" i="1" l="1"/>
  <c r="A146" i="5"/>
  <c r="A153" i="1" l="1"/>
  <c r="A147" i="5"/>
  <c r="A154" i="1" l="1"/>
  <c r="A148" i="5"/>
  <c r="A155" i="1" l="1"/>
  <c r="A149" i="5"/>
  <c r="A156" i="1" l="1"/>
  <c r="A150" i="5"/>
  <c r="A157" i="1" l="1"/>
  <c r="A151" i="5"/>
  <c r="A158" i="1" l="1"/>
  <c r="A152" i="5"/>
  <c r="A159" i="1" l="1"/>
  <c r="A153" i="5"/>
  <c r="A160" i="1" l="1"/>
  <c r="A154" i="5"/>
  <c r="A161" i="1" l="1"/>
  <c r="A155" i="5"/>
  <c r="A162" i="1" l="1"/>
  <c r="A156" i="5"/>
  <c r="A163" i="1" l="1"/>
  <c r="A157" i="5"/>
  <c r="A164" i="1" l="1"/>
  <c r="A158" i="5"/>
  <c r="A165" i="1" l="1"/>
  <c r="A159" i="5"/>
  <c r="A166" i="1" l="1"/>
  <c r="A160" i="5"/>
  <c r="A167" i="1" l="1"/>
  <c r="A161" i="5"/>
  <c r="A168" i="1" l="1"/>
  <c r="A162" i="5"/>
  <c r="A169" i="1" l="1"/>
  <c r="A163" i="5"/>
  <c r="A170" i="1" l="1"/>
  <c r="A164" i="5"/>
  <c r="A171" i="1" l="1"/>
  <c r="A165" i="5"/>
  <c r="A172" i="1" l="1"/>
  <c r="A166" i="5"/>
  <c r="A173" i="1" l="1"/>
  <c r="A167" i="5"/>
  <c r="A174" i="1" l="1"/>
  <c r="A168" i="5"/>
  <c r="A175" i="1" l="1"/>
  <c r="A169" i="5"/>
  <c r="A176" i="1" l="1"/>
  <c r="A170" i="5"/>
  <c r="A177" i="1" l="1"/>
  <c r="A171" i="5"/>
  <c r="A178" i="1" l="1"/>
  <c r="A172" i="5"/>
  <c r="A179" i="1" l="1"/>
  <c r="A173" i="5"/>
  <c r="A180" i="1" l="1"/>
  <c r="A174" i="5"/>
  <c r="A181" i="1" l="1"/>
  <c r="A175" i="5"/>
  <c r="A182" i="1" l="1"/>
  <c r="A176" i="5"/>
  <c r="A183" i="1" l="1"/>
  <c r="A177" i="5"/>
  <c r="A184" i="1" l="1"/>
  <c r="A178" i="5"/>
  <c r="A185" i="1" l="1"/>
  <c r="A179" i="5"/>
  <c r="A186" i="1" l="1"/>
  <c r="A180" i="5"/>
  <c r="A187" i="1" l="1"/>
  <c r="A181" i="5"/>
  <c r="A188" i="1" l="1"/>
  <c r="A182" i="5"/>
  <c r="A189" i="1" l="1"/>
  <c r="A183" i="5"/>
  <c r="A190" i="1" l="1"/>
  <c r="A184" i="5"/>
  <c r="A191" i="1" l="1"/>
  <c r="A185" i="5"/>
  <c r="A192" i="1" l="1"/>
  <c r="A186" i="5"/>
  <c r="A193" i="1" l="1"/>
  <c r="A187" i="5"/>
  <c r="A194" i="1" l="1"/>
  <c r="A188" i="5"/>
  <c r="A195" i="1" l="1"/>
  <c r="A189" i="5"/>
  <c r="A196" i="1" l="1"/>
  <c r="A190" i="5"/>
  <c r="A197" i="1" l="1"/>
  <c r="A191" i="5"/>
  <c r="A198" i="1" l="1"/>
  <c r="A192" i="5"/>
  <c r="A199" i="1" l="1"/>
  <c r="A193" i="5"/>
  <c r="A200" i="1" l="1"/>
  <c r="A194" i="5"/>
  <c r="A201" i="1" l="1"/>
  <c r="A195" i="5"/>
  <c r="A202" i="1" l="1"/>
  <c r="A196" i="5"/>
  <c r="A203" i="1" l="1"/>
  <c r="A197" i="5"/>
  <c r="A204" i="1" l="1"/>
  <c r="A198" i="5"/>
  <c r="A205" i="1" l="1"/>
  <c r="A199" i="5"/>
  <c r="A206" i="1" l="1"/>
  <c r="A200" i="5"/>
  <c r="A207" i="1" l="1"/>
  <c r="A201" i="5"/>
  <c r="A208" i="1" l="1"/>
  <c r="A202" i="5"/>
  <c r="A209" i="1" l="1"/>
  <c r="A203" i="5"/>
  <c r="A210" i="1" l="1"/>
  <c r="A204" i="5"/>
  <c r="A211" i="1" l="1"/>
  <c r="A205" i="5"/>
  <c r="A212" i="1" l="1"/>
  <c r="A206" i="5"/>
  <c r="A213" i="1" l="1"/>
  <c r="A207" i="5"/>
  <c r="A214" i="1" l="1"/>
  <c r="A208" i="5"/>
  <c r="A215" i="1" l="1"/>
  <c r="A209" i="5"/>
  <c r="A216" i="1" l="1"/>
  <c r="A210" i="5"/>
  <c r="A217" i="1" l="1"/>
  <c r="A211" i="5"/>
  <c r="A218" i="1" l="1"/>
  <c r="A212" i="5"/>
  <c r="A219" i="1" l="1"/>
  <c r="A213" i="5"/>
  <c r="A220" i="1" l="1"/>
  <c r="A214" i="5"/>
  <c r="A221" i="1" l="1"/>
  <c r="A215" i="5"/>
  <c r="A222" i="1" l="1"/>
  <c r="A216" i="5"/>
  <c r="A223" i="1" l="1"/>
  <c r="A217" i="5"/>
  <c r="A224" i="1" l="1"/>
  <c r="A218" i="5"/>
  <c r="A225" i="1" l="1"/>
  <c r="A219" i="5"/>
  <c r="A226" i="1" l="1"/>
  <c r="A220" i="5"/>
  <c r="A227" i="1" l="1"/>
  <c r="A221" i="5"/>
  <c r="A228" i="1" l="1"/>
  <c r="A222" i="5"/>
  <c r="A229" i="1" l="1"/>
  <c r="A223" i="5"/>
  <c r="A230" i="1" l="1"/>
  <c r="A224" i="5"/>
  <c r="A231" i="1" l="1"/>
  <c r="A225" i="5"/>
  <c r="A232" i="1" l="1"/>
  <c r="A226" i="5"/>
  <c r="A233" i="1" l="1"/>
  <c r="A227" i="5"/>
  <c r="A234" i="1" l="1"/>
  <c r="A228" i="5"/>
  <c r="A235" i="1" l="1"/>
  <c r="A229" i="5"/>
  <c r="A236" i="1" l="1"/>
  <c r="A230" i="5"/>
  <c r="A237" i="1" l="1"/>
  <c r="A231" i="5"/>
  <c r="A238" i="1" l="1"/>
  <c r="A232" i="5"/>
  <c r="A239" i="1" l="1"/>
  <c r="A233" i="5"/>
  <c r="A240" i="1" l="1"/>
  <c r="A234" i="5"/>
  <c r="A241" i="1" l="1"/>
  <c r="A235" i="5"/>
  <c r="A242" i="1" l="1"/>
  <c r="A236" i="5"/>
  <c r="A243" i="1" l="1"/>
  <c r="A237" i="5"/>
  <c r="A244" i="1" l="1"/>
  <c r="A238" i="5"/>
  <c r="A245" i="1" l="1"/>
  <c r="A239" i="5"/>
  <c r="A246" i="1" l="1"/>
  <c r="A240" i="5"/>
  <c r="A247" i="1" l="1"/>
  <c r="A241" i="5"/>
  <c r="A248" i="1" l="1"/>
  <c r="A242" i="5"/>
  <c r="A249" i="1" l="1"/>
  <c r="A243" i="5"/>
  <c r="A250" i="1" l="1"/>
  <c r="A244" i="5"/>
  <c r="A251" i="1" l="1"/>
  <c r="A245" i="5"/>
  <c r="A252" i="1" l="1"/>
  <c r="A246" i="5"/>
  <c r="A253" i="1" l="1"/>
  <c r="A247" i="5"/>
  <c r="A254" i="1" l="1"/>
  <c r="A248" i="5"/>
  <c r="A255" i="1" l="1"/>
  <c r="A249" i="5"/>
  <c r="A256" i="1" l="1"/>
  <c r="A250" i="5"/>
  <c r="A257" i="1" l="1"/>
  <c r="A251" i="5"/>
  <c r="A258" i="1" l="1"/>
  <c r="A252" i="5"/>
  <c r="A259" i="1" l="1"/>
  <c r="A253" i="5"/>
  <c r="A260" i="1" l="1"/>
  <c r="A254" i="5"/>
  <c r="A261" i="1" l="1"/>
  <c r="A255" i="5"/>
  <c r="A262" i="1" l="1"/>
  <c r="A256" i="5"/>
  <c r="A263" i="1" l="1"/>
  <c r="A257" i="5"/>
  <c r="A264" i="1" l="1"/>
  <c r="A258" i="5"/>
  <c r="A265" i="1" l="1"/>
  <c r="A259" i="5"/>
  <c r="A266" i="1" l="1"/>
  <c r="A260" i="5"/>
  <c r="A267" i="1" l="1"/>
  <c r="A261" i="5"/>
  <c r="A268" i="1" l="1"/>
  <c r="A262" i="5"/>
  <c r="A269" i="1" l="1"/>
  <c r="A263" i="5"/>
  <c r="A270" i="1" l="1"/>
  <c r="A264" i="5"/>
  <c r="A271" i="1" l="1"/>
  <c r="A265" i="5"/>
  <c r="A272" i="1" l="1"/>
  <c r="A266" i="5"/>
  <c r="A273" i="1" l="1"/>
  <c r="A267" i="5"/>
  <c r="A274" i="1" l="1"/>
  <c r="A268" i="5"/>
  <c r="A275" i="1" l="1"/>
  <c r="A269" i="5"/>
  <c r="A276" i="1" l="1"/>
  <c r="A270" i="5"/>
  <c r="A277" i="1" l="1"/>
  <c r="A271" i="5"/>
  <c r="A278" i="1" l="1"/>
  <c r="A272" i="5"/>
  <c r="A279" i="1" l="1"/>
  <c r="A273" i="5"/>
  <c r="A280" i="1" l="1"/>
  <c r="A274" i="5"/>
  <c r="A281" i="1" l="1"/>
  <c r="A275" i="5"/>
  <c r="A282" i="1" l="1"/>
  <c r="A276" i="5"/>
  <c r="A283" i="1" l="1"/>
  <c r="A277" i="5"/>
  <c r="A284" i="1" l="1"/>
  <c r="A278" i="5"/>
  <c r="A285" i="1" l="1"/>
  <c r="A279" i="5"/>
  <c r="A286" i="1" l="1"/>
  <c r="A280" i="5"/>
  <c r="A287" i="1" l="1"/>
  <c r="A281" i="5"/>
  <c r="A288" i="1" l="1"/>
  <c r="A282" i="5"/>
  <c r="A289" i="1" l="1"/>
  <c r="A283" i="5"/>
  <c r="A290" i="1" l="1"/>
  <c r="A284" i="5"/>
  <c r="A291" i="1" l="1"/>
  <c r="A285" i="5"/>
  <c r="A292" i="1" l="1"/>
  <c r="A286" i="5"/>
  <c r="A293" i="1" l="1"/>
  <c r="A287" i="5"/>
  <c r="A294" i="1" l="1"/>
  <c r="A288" i="5"/>
  <c r="A295" i="1" l="1"/>
  <c r="A289" i="5"/>
  <c r="A296" i="1" l="1"/>
  <c r="A290" i="5"/>
  <c r="A297" i="1" l="1"/>
  <c r="A291" i="5"/>
  <c r="A298" i="1" l="1"/>
  <c r="A292" i="5"/>
  <c r="A299" i="1" l="1"/>
  <c r="A293" i="5"/>
  <c r="A300" i="1" l="1"/>
  <c r="A294" i="5"/>
  <c r="A301" i="1" l="1"/>
  <c r="A295" i="5"/>
  <c r="A302" i="1" l="1"/>
  <c r="A296" i="5"/>
  <c r="A303" i="1" l="1"/>
  <c r="A297" i="5"/>
  <c r="A304" i="1" l="1"/>
  <c r="A298" i="5"/>
  <c r="A305" i="1" l="1"/>
  <c r="A299" i="5"/>
  <c r="A306" i="1" l="1"/>
  <c r="A300" i="5"/>
  <c r="A307" i="1" l="1"/>
  <c r="A301" i="5"/>
  <c r="A308" i="1" l="1"/>
  <c r="A302" i="5"/>
  <c r="A309" i="1" l="1"/>
  <c r="A303" i="5"/>
  <c r="A310" i="1" l="1"/>
  <c r="A304" i="5"/>
  <c r="A311" i="1" l="1"/>
  <c r="A305" i="5"/>
  <c r="A312" i="1" l="1"/>
  <c r="A306" i="5"/>
  <c r="A313" i="1" l="1"/>
  <c r="A307" i="5"/>
  <c r="A314" i="1" l="1"/>
  <c r="A308" i="5"/>
  <c r="A315" i="1" l="1"/>
  <c r="A309" i="5"/>
  <c r="A316" i="1" l="1"/>
  <c r="A310" i="5"/>
  <c r="A317" i="1" l="1"/>
  <c r="A311" i="5"/>
  <c r="A318" i="1" l="1"/>
  <c r="A312" i="5"/>
  <c r="A319" i="1" l="1"/>
  <c r="A313" i="5"/>
  <c r="A320" i="1" l="1"/>
  <c r="A314" i="5"/>
  <c r="A321" i="1" l="1"/>
  <c r="A315" i="5"/>
  <c r="A322" i="1" l="1"/>
  <c r="A316" i="5"/>
  <c r="A323" i="1" l="1"/>
  <c r="A317" i="5"/>
  <c r="A324" i="1" l="1"/>
  <c r="A318" i="5"/>
  <c r="A325" i="1" l="1"/>
  <c r="A319" i="5"/>
  <c r="A326" i="1" l="1"/>
  <c r="A320" i="5"/>
  <c r="A327" i="1" l="1"/>
  <c r="A321" i="5"/>
  <c r="A328" i="1" l="1"/>
  <c r="A322" i="5"/>
  <c r="A329" i="1" l="1"/>
  <c r="A323" i="5"/>
  <c r="A330" i="1" l="1"/>
  <c r="A324" i="5"/>
  <c r="A331" i="1" l="1"/>
  <c r="A325" i="5"/>
  <c r="A332" i="1" l="1"/>
  <c r="A326" i="5"/>
  <c r="A333" i="1" l="1"/>
  <c r="A327" i="5"/>
  <c r="A334" i="1" l="1"/>
  <c r="A328" i="5"/>
  <c r="A335" i="1" l="1"/>
  <c r="A329" i="5"/>
  <c r="A336" i="1" l="1"/>
  <c r="A330" i="5"/>
  <c r="A337" i="1" l="1"/>
  <c r="A331" i="5"/>
  <c r="A338" i="1" l="1"/>
  <c r="A332" i="5"/>
  <c r="A339" i="1" l="1"/>
  <c r="A333" i="5"/>
  <c r="A340" i="1" l="1"/>
  <c r="A334" i="5"/>
  <c r="A341" i="1" l="1"/>
  <c r="A335" i="5"/>
  <c r="A342" i="1" l="1"/>
  <c r="A336" i="5"/>
  <c r="A343" i="1" l="1"/>
  <c r="A337" i="5"/>
  <c r="A344" i="1" l="1"/>
  <c r="A338" i="5"/>
  <c r="A345" i="1" l="1"/>
  <c r="A339" i="5"/>
  <c r="A346" i="1" l="1"/>
  <c r="A340" i="5"/>
  <c r="A347" i="1" l="1"/>
  <c r="A341" i="5"/>
  <c r="A348" i="1" l="1"/>
  <c r="A342" i="5"/>
  <c r="A349" i="1" l="1"/>
  <c r="A343" i="5"/>
  <c r="A350" i="1" l="1"/>
  <c r="A344" i="5"/>
  <c r="A351" i="1" l="1"/>
  <c r="A345" i="5"/>
  <c r="A352" i="1" l="1"/>
  <c r="A346" i="5"/>
  <c r="A353" i="1" l="1"/>
  <c r="A347" i="5"/>
  <c r="A354" i="1" l="1"/>
  <c r="A348" i="5"/>
  <c r="A355" i="1" l="1"/>
  <c r="A349" i="5"/>
  <c r="A356" i="1" l="1"/>
  <c r="A350" i="5"/>
  <c r="A357" i="1" l="1"/>
  <c r="A351" i="5"/>
  <c r="A358" i="1" l="1"/>
  <c r="A352" i="5"/>
  <c r="A359" i="1" l="1"/>
  <c r="A353" i="5"/>
  <c r="A360" i="1" l="1"/>
  <c r="A354" i="5"/>
  <c r="A361" i="1" l="1"/>
  <c r="A355" i="5"/>
  <c r="A362" i="1" l="1"/>
  <c r="A356" i="5"/>
  <c r="A363" i="1" l="1"/>
  <c r="A357" i="5"/>
  <c r="A364" i="1" l="1"/>
  <c r="A358" i="5"/>
  <c r="A365" i="1" l="1"/>
  <c r="A359" i="5"/>
  <c r="A366" i="1" l="1"/>
  <c r="A360" i="5"/>
  <c r="A367" i="1" l="1"/>
  <c r="A361" i="5"/>
  <c r="A368" i="1" l="1"/>
  <c r="A362" i="5"/>
  <c r="A369" i="1" l="1"/>
  <c r="A363" i="5"/>
  <c r="A370" i="1" l="1"/>
  <c r="A364" i="5"/>
  <c r="A371" i="1" l="1"/>
  <c r="A365" i="5"/>
  <c r="A372" i="1" l="1"/>
  <c r="A366" i="5"/>
  <c r="A373" i="1" l="1"/>
  <c r="A367" i="5"/>
  <c r="A374" i="1" l="1"/>
  <c r="A368" i="5"/>
  <c r="A375" i="1" l="1"/>
  <c r="A369" i="5"/>
  <c r="A376" i="1" l="1"/>
  <c r="A370" i="5"/>
  <c r="A377" i="1" l="1"/>
  <c r="A371" i="5"/>
  <c r="A378" i="1" l="1"/>
  <c r="A372" i="5"/>
  <c r="A379" i="1" l="1"/>
  <c r="A373" i="5"/>
  <c r="A380" i="1" l="1"/>
  <c r="A374" i="5"/>
  <c r="A381" i="1" l="1"/>
  <c r="A375" i="5"/>
  <c r="A382" i="1" l="1"/>
  <c r="A376" i="5"/>
  <c r="A383" i="1" l="1"/>
  <c r="A377" i="5"/>
  <c r="A384" i="1" l="1"/>
  <c r="A378" i="5"/>
  <c r="A385" i="1" l="1"/>
  <c r="A379" i="5"/>
  <c r="A386" i="1" l="1"/>
  <c r="A380" i="5"/>
  <c r="A387" i="1" l="1"/>
  <c r="A381" i="5"/>
  <c r="A388" i="1" l="1"/>
  <c r="A382" i="5"/>
  <c r="A389" i="1" l="1"/>
  <c r="A383" i="5"/>
  <c r="A390" i="1" l="1"/>
  <c r="A384" i="5"/>
  <c r="A391" i="1" l="1"/>
  <c r="A385" i="5"/>
  <c r="A392" i="1" l="1"/>
  <c r="A386" i="5"/>
  <c r="A393" i="1" l="1"/>
  <c r="A387" i="5"/>
  <c r="A394" i="1" l="1"/>
  <c r="A388" i="5"/>
  <c r="A395" i="1" l="1"/>
  <c r="A389" i="5"/>
  <c r="A396" i="1" l="1"/>
  <c r="A390" i="5"/>
  <c r="A397" i="1" l="1"/>
  <c r="A391" i="5"/>
  <c r="A398" i="1" l="1"/>
  <c r="A392" i="5"/>
  <c r="A399" i="1" l="1"/>
  <c r="A393" i="5"/>
  <c r="A400" i="1" l="1"/>
  <c r="A394" i="5"/>
  <c r="A401" i="1" l="1"/>
  <c r="A395" i="5"/>
  <c r="A402" i="1" l="1"/>
  <c r="A396" i="5"/>
  <c r="A403" i="1" l="1"/>
  <c r="A397" i="5"/>
  <c r="A404" i="1" l="1"/>
  <c r="A398" i="5"/>
  <c r="A405" i="1" l="1"/>
  <c r="A399" i="5"/>
  <c r="A406" i="1" l="1"/>
  <c r="A400" i="5"/>
  <c r="A407" i="1" l="1"/>
  <c r="A401" i="5"/>
  <c r="A408" i="1" l="1"/>
  <c r="A402" i="5"/>
  <c r="A409" i="1" l="1"/>
  <c r="A403" i="5"/>
  <c r="A410" i="1" l="1"/>
  <c r="A404" i="5"/>
  <c r="A411" i="1" l="1"/>
  <c r="A405" i="5"/>
  <c r="A412" i="1" l="1"/>
  <c r="A406" i="5"/>
  <c r="A413" i="1" l="1"/>
  <c r="A407" i="5"/>
  <c r="A414" i="1" l="1"/>
  <c r="A408" i="5"/>
  <c r="A415" i="1" l="1"/>
  <c r="A409" i="5"/>
  <c r="A416" i="1" l="1"/>
  <c r="A410" i="5"/>
  <c r="A417" i="1" l="1"/>
  <c r="A411" i="5"/>
  <c r="A418" i="1" l="1"/>
  <c r="A412" i="5"/>
  <c r="A419" i="1" l="1"/>
  <c r="A413" i="5"/>
  <c r="A420" i="1" l="1"/>
  <c r="A414" i="5"/>
  <c r="A421" i="1" l="1"/>
  <c r="A415" i="5"/>
  <c r="A422" i="1" l="1"/>
  <c r="A416" i="5"/>
  <c r="A423" i="1" l="1"/>
  <c r="A417" i="5"/>
  <c r="A424" i="1" l="1"/>
  <c r="A418" i="5"/>
  <c r="A425" i="1" l="1"/>
  <c r="A419" i="5"/>
  <c r="A426" i="1" l="1"/>
  <c r="A420" i="5"/>
  <c r="A427" i="1" l="1"/>
  <c r="A421" i="5"/>
  <c r="A428" i="1" l="1"/>
  <c r="A422" i="5"/>
  <c r="A429" i="1" l="1"/>
  <c r="A423" i="5"/>
  <c r="A430" i="1" l="1"/>
  <c r="A424" i="5"/>
  <c r="A431" i="1" l="1"/>
  <c r="A425" i="5"/>
  <c r="A432" i="1" l="1"/>
  <c r="A426" i="5"/>
  <c r="A433" i="1" l="1"/>
  <c r="A427" i="5"/>
  <c r="A434" i="1" l="1"/>
  <c r="A428" i="5"/>
  <c r="A435" i="1" l="1"/>
  <c r="A429" i="5"/>
  <c r="A436" i="1" l="1"/>
  <c r="A430" i="5"/>
  <c r="A437" i="1" l="1"/>
  <c r="A431" i="5"/>
  <c r="A438" i="1" l="1"/>
  <c r="A432" i="5"/>
  <c r="A439" i="1" l="1"/>
  <c r="A433" i="5"/>
  <c r="A440" i="1" l="1"/>
  <c r="A434" i="5"/>
  <c r="A441" i="1" l="1"/>
  <c r="A435" i="5"/>
  <c r="A442" i="1" l="1"/>
  <c r="A436" i="5"/>
  <c r="A443" i="1" l="1"/>
  <c r="A437" i="5"/>
  <c r="A444" i="1" l="1"/>
  <c r="A438" i="5"/>
  <c r="A445" i="1" l="1"/>
  <c r="A439" i="5"/>
  <c r="A446" i="1" l="1"/>
  <c r="A440" i="5"/>
  <c r="A447" i="1" l="1"/>
  <c r="A441" i="5"/>
  <c r="A448" i="1" l="1"/>
  <c r="A442" i="5"/>
  <c r="A449" i="1" l="1"/>
  <c r="A443" i="5"/>
  <c r="A450" i="1" l="1"/>
  <c r="A444" i="5"/>
  <c r="A451" i="1" l="1"/>
  <c r="A445" i="5"/>
  <c r="A452" i="1" l="1"/>
  <c r="A446" i="5"/>
  <c r="A453" i="1" l="1"/>
  <c r="A447" i="5"/>
  <c r="A454" i="1" l="1"/>
  <c r="A448" i="5"/>
  <c r="A455" i="1" l="1"/>
  <c r="A449" i="5"/>
  <c r="A456" i="1" l="1"/>
  <c r="A450" i="5"/>
  <c r="A457" i="1" l="1"/>
  <c r="A451" i="5"/>
  <c r="A458" i="1" l="1"/>
  <c r="A452" i="5"/>
  <c r="A459" i="1" l="1"/>
  <c r="A453" i="5"/>
  <c r="A460" i="1" l="1"/>
  <c r="A454" i="5"/>
  <c r="A461" i="1" l="1"/>
  <c r="A455" i="5"/>
  <c r="A462" i="1" l="1"/>
  <c r="A456" i="5"/>
  <c r="A463" i="1" l="1"/>
  <c r="A457" i="5"/>
  <c r="A464" i="1" l="1"/>
  <c r="A458" i="5"/>
  <c r="A465" i="1" l="1"/>
  <c r="A459" i="5"/>
  <c r="A466" i="1" l="1"/>
  <c r="A460" i="5"/>
  <c r="A467" i="1" l="1"/>
  <c r="A461" i="5"/>
  <c r="A468" i="1" l="1"/>
  <c r="A462" i="5"/>
  <c r="A469" i="1" l="1"/>
  <c r="A463" i="5"/>
  <c r="A470" i="1" l="1"/>
  <c r="A464" i="5"/>
  <c r="A471" i="1" l="1"/>
  <c r="A465" i="5"/>
  <c r="A472" i="1" l="1"/>
  <c r="A466" i="5"/>
  <c r="A473" i="1" l="1"/>
  <c r="A467" i="5"/>
  <c r="A474" i="1" l="1"/>
  <c r="A468" i="5"/>
  <c r="A475" i="1" l="1"/>
  <c r="A469" i="5"/>
  <c r="A476" i="1" l="1"/>
  <c r="A470" i="5"/>
  <c r="A477" i="1" l="1"/>
  <c r="A471" i="5"/>
  <c r="A478" i="1" l="1"/>
  <c r="A472" i="5"/>
  <c r="A479" i="1" l="1"/>
  <c r="A473" i="5"/>
  <c r="A480" i="1" l="1"/>
  <c r="A474" i="5"/>
  <c r="A481" i="1" l="1"/>
  <c r="A475" i="5"/>
  <c r="A482" i="1" l="1"/>
  <c r="A476" i="5"/>
  <c r="A483" i="1" l="1"/>
  <c r="A477" i="5"/>
  <c r="A484" i="1" l="1"/>
  <c r="A478" i="5"/>
  <c r="A485" i="1" l="1"/>
  <c r="A479" i="5"/>
  <c r="A486" i="1" l="1"/>
  <c r="A480" i="5"/>
  <c r="A487" i="1" l="1"/>
  <c r="A481" i="5"/>
  <c r="A488" i="1" l="1"/>
  <c r="A482" i="5"/>
  <c r="A489" i="1" l="1"/>
  <c r="A483" i="5"/>
  <c r="A490" i="1" l="1"/>
  <c r="A484" i="5"/>
  <c r="A491" i="1" l="1"/>
  <c r="A485" i="5"/>
  <c r="A492" i="1" l="1"/>
  <c r="A486" i="5"/>
  <c r="A493" i="1" l="1"/>
  <c r="A487" i="5"/>
  <c r="A494" i="1" l="1"/>
  <c r="A488" i="5"/>
  <c r="A495" i="1" l="1"/>
  <c r="A489" i="5"/>
  <c r="A496" i="1" l="1"/>
  <c r="A490" i="5"/>
  <c r="A497" i="1" l="1"/>
  <c r="A491" i="5"/>
  <c r="A498" i="1" l="1"/>
  <c r="A492" i="5"/>
  <c r="A499" i="1" l="1"/>
  <c r="A493" i="5"/>
  <c r="A500" i="1" l="1"/>
  <c r="A494" i="5"/>
  <c r="A501" i="1" l="1"/>
  <c r="A495" i="5"/>
  <c r="A502" i="1" l="1"/>
  <c r="A496" i="5"/>
  <c r="A503" i="1" l="1"/>
  <c r="A497" i="5"/>
  <c r="A504" i="1" l="1"/>
  <c r="A498" i="5"/>
  <c r="A505" i="1" l="1"/>
  <c r="A499" i="5"/>
  <c r="A506" i="1" l="1"/>
  <c r="A500" i="5"/>
  <c r="A507" i="1" l="1"/>
  <c r="A501" i="5"/>
  <c r="A508" i="1" l="1"/>
  <c r="A502" i="5"/>
  <c r="A509" i="1" l="1"/>
  <c r="A503" i="5"/>
  <c r="A510" i="1" l="1"/>
  <c r="A504" i="5"/>
  <c r="A511" i="1" l="1"/>
  <c r="A505" i="5"/>
  <c r="A512" i="1" l="1"/>
  <c r="A506" i="5"/>
  <c r="A513" i="1" l="1"/>
  <c r="A507" i="5"/>
  <c r="A514" i="1" l="1"/>
  <c r="A508" i="5"/>
  <c r="A515" i="1" l="1"/>
  <c r="A509" i="5"/>
  <c r="A516" i="1" l="1"/>
  <c r="A510" i="5"/>
  <c r="A517" i="1" l="1"/>
  <c r="A511" i="5"/>
  <c r="A518" i="1" l="1"/>
  <c r="A512" i="5"/>
  <c r="A519" i="1" l="1"/>
  <c r="A513" i="5"/>
  <c r="A520" i="1" l="1"/>
  <c r="A514" i="5"/>
  <c r="A521" i="1" l="1"/>
  <c r="A515" i="5"/>
  <c r="A522" i="1" l="1"/>
  <c r="A516" i="5"/>
  <c r="A523" i="1" l="1"/>
  <c r="A517" i="5"/>
  <c r="A524" i="1" l="1"/>
  <c r="A518" i="5"/>
  <c r="A525" i="1" l="1"/>
  <c r="A519" i="5"/>
  <c r="A526" i="1" l="1"/>
  <c r="A520" i="5"/>
  <c r="A527" i="1" l="1"/>
  <c r="A521" i="5"/>
  <c r="A528" i="1" l="1"/>
  <c r="A522" i="5"/>
  <c r="A529" i="1" l="1"/>
  <c r="A523" i="5"/>
  <c r="A530" i="1" l="1"/>
  <c r="A524" i="5"/>
  <c r="A531" i="1" l="1"/>
  <c r="A525" i="5"/>
  <c r="A532" i="1" l="1"/>
  <c r="A526" i="5"/>
  <c r="A533" i="1" l="1"/>
  <c r="A527" i="5"/>
  <c r="A534" i="1" l="1"/>
  <c r="A528" i="5"/>
  <c r="A535" i="1" l="1"/>
  <c r="A529" i="5"/>
  <c r="A536" i="1" l="1"/>
  <c r="A530" i="5"/>
  <c r="A537" i="1" l="1"/>
  <c r="A531" i="5"/>
  <c r="A538" i="1" l="1"/>
  <c r="A532" i="5"/>
  <c r="A539" i="1" l="1"/>
  <c r="A533" i="5"/>
  <c r="A540" i="1" l="1"/>
  <c r="A534" i="5"/>
  <c r="A541" i="1" l="1"/>
  <c r="A535" i="5"/>
  <c r="A542" i="1" l="1"/>
  <c r="A536" i="5"/>
  <c r="A543" i="1" l="1"/>
  <c r="A537" i="5"/>
  <c r="A544" i="1" l="1"/>
  <c r="A538" i="5"/>
  <c r="A545" i="1" l="1"/>
  <c r="A539" i="5"/>
  <c r="A546" i="1" l="1"/>
  <c r="A540" i="5"/>
  <c r="A547" i="1" l="1"/>
  <c r="A541" i="5"/>
  <c r="A548" i="1" l="1"/>
  <c r="A542" i="5"/>
  <c r="A549" i="1" l="1"/>
  <c r="A543" i="5"/>
  <c r="A550" i="1" l="1"/>
  <c r="A544" i="5"/>
  <c r="A551" i="1" l="1"/>
  <c r="A545" i="5"/>
  <c r="A552" i="1" l="1"/>
  <c r="A546" i="5"/>
  <c r="A553" i="1" l="1"/>
  <c r="A547" i="5"/>
  <c r="A554" i="1" l="1"/>
  <c r="A548" i="5"/>
  <c r="A555" i="1" l="1"/>
  <c r="A549" i="5"/>
  <c r="A556" i="1" l="1"/>
  <c r="A550" i="5"/>
  <c r="A551" i="5" l="1"/>
  <c r="A557" i="1"/>
  <c r="A552" i="5" l="1"/>
  <c r="A558" i="1"/>
  <c r="A553" i="5" l="1"/>
  <c r="A559" i="1"/>
  <c r="A554" i="5" l="1"/>
  <c r="A560" i="1"/>
  <c r="A555" i="5" l="1"/>
  <c r="A561" i="1"/>
  <c r="A556" i="5" l="1"/>
  <c r="A562" i="1"/>
  <c r="A557" i="5" l="1"/>
  <c r="A563" i="1"/>
  <c r="A558" i="5" l="1"/>
  <c r="A564" i="1"/>
  <c r="A559" i="5" l="1"/>
  <c r="A565" i="1"/>
  <c r="A560" i="5" l="1"/>
  <c r="A566" i="1"/>
  <c r="A561" i="5" l="1"/>
  <c r="A567" i="1"/>
  <c r="A562" i="5" l="1"/>
  <c r="A568" i="1"/>
  <c r="A563" i="5" l="1"/>
  <c r="A569" i="1"/>
  <c r="A564" i="5" l="1"/>
  <c r="A570" i="1"/>
  <c r="A565" i="5" l="1"/>
  <c r="A571" i="1"/>
  <c r="A566" i="5" l="1"/>
  <c r="A572" i="1"/>
  <c r="A567" i="5" l="1"/>
  <c r="A573" i="1"/>
  <c r="A568" i="5" l="1"/>
  <c r="A574" i="1"/>
  <c r="A569" i="5" l="1"/>
  <c r="A575" i="1"/>
  <c r="A570" i="5" l="1"/>
  <c r="A576" i="1"/>
  <c r="A571" i="5" l="1"/>
  <c r="A577" i="1"/>
  <c r="A572" i="5" l="1"/>
  <c r="A578" i="1"/>
  <c r="A573" i="5" l="1"/>
  <c r="A579" i="1"/>
  <c r="A574" i="5" l="1"/>
  <c r="A580" i="1"/>
  <c r="A575" i="5" l="1"/>
  <c r="A581" i="1"/>
  <c r="A576" i="5" l="1"/>
  <c r="A582" i="1"/>
  <c r="A577" i="5" l="1"/>
  <c r="A583" i="1"/>
  <c r="A584" i="1" l="1"/>
  <c r="A578" i="5"/>
  <c r="A585" i="1" l="1"/>
  <c r="A579" i="5"/>
  <c r="A580" i="5" l="1"/>
  <c r="A586" i="1"/>
  <c r="A581" i="5" l="1"/>
  <c r="A587" i="1"/>
  <c r="A588" i="1" l="1"/>
  <c r="A582" i="5"/>
  <c r="A583" i="5" l="1"/>
  <c r="A589" i="1"/>
  <c r="A584" i="5" l="1"/>
  <c r="A590" i="1"/>
  <c r="A585" i="5" l="1"/>
  <c r="A591" i="1"/>
  <c r="A592" i="1" l="1"/>
  <c r="A586" i="5"/>
  <c r="A593" i="1" l="1"/>
  <c r="A587" i="5"/>
  <c r="A594" i="1" l="1"/>
  <c r="A588" i="5"/>
  <c r="A589" i="5" l="1"/>
  <c r="A595" i="1"/>
  <c r="A596" i="1" l="1"/>
  <c r="A590" i="5"/>
  <c r="A591" i="5" l="1"/>
  <c r="A597" i="1"/>
  <c r="A598" i="1" l="1"/>
  <c r="A592" i="5"/>
  <c r="A593" i="5" l="1"/>
  <c r="A599" i="1"/>
  <c r="A600" i="1" l="1"/>
  <c r="A594" i="5"/>
  <c r="A601" i="1" l="1"/>
  <c r="A595" i="5"/>
  <c r="A596" i="5" l="1"/>
  <c r="A602" i="1"/>
  <c r="A603" i="1" l="1"/>
  <c r="A597" i="5"/>
  <c r="A604" i="1" l="1"/>
  <c r="A598" i="5"/>
  <c r="A599" i="5" l="1"/>
  <c r="A605" i="1"/>
  <c r="A606" i="1" l="1"/>
  <c r="A600" i="5"/>
  <c r="A601" i="5" l="1"/>
  <c r="A607" i="1"/>
  <c r="A602" i="5" l="1"/>
  <c r="A608" i="1"/>
  <c r="A609" i="1" l="1"/>
  <c r="A603" i="5"/>
  <c r="A610" i="1" l="1"/>
  <c r="A604" i="5"/>
  <c r="A605" i="5" l="1"/>
  <c r="A611" i="1"/>
  <c r="A612" i="1" l="1"/>
  <c r="A606" i="5"/>
  <c r="A607" i="5" l="1"/>
  <c r="A613" i="1"/>
  <c r="A614" i="1" l="1"/>
  <c r="A608" i="5"/>
  <c r="A609" i="5" l="1"/>
  <c r="A615" i="1"/>
  <c r="A610" i="5" l="1"/>
  <c r="A616" i="1"/>
  <c r="A611" i="5" l="1"/>
  <c r="A617" i="1"/>
  <c r="A612" i="5" l="1"/>
  <c r="A618" i="1"/>
  <c r="A613" i="5" l="1"/>
  <c r="A619" i="1"/>
  <c r="A614" i="5" l="1"/>
  <c r="A620" i="1"/>
  <c r="A615" i="5" l="1"/>
  <c r="A621" i="1"/>
  <c r="A616" i="5" l="1"/>
  <c r="A622" i="1"/>
  <c r="A617" i="5" l="1"/>
  <c r="A623" i="1"/>
  <c r="A624" i="1" l="1"/>
  <c r="A618" i="5"/>
  <c r="A619" i="5" l="1"/>
  <c r="A625" i="1"/>
  <c r="A620" i="5" l="1"/>
  <c r="A626" i="1"/>
  <c r="A621" i="5" l="1"/>
  <c r="A627" i="1"/>
  <c r="A622" i="5" l="1"/>
  <c r="A628" i="1"/>
  <c r="A623" i="5" l="1"/>
  <c r="A629" i="1"/>
  <c r="A630" i="1" l="1"/>
  <c r="A624" i="5"/>
  <c r="A625" i="5" l="1"/>
  <c r="A631" i="1"/>
  <c r="A632" i="1" l="1"/>
  <c r="A626" i="5"/>
  <c r="A627" i="5" l="1"/>
  <c r="A633" i="1"/>
  <c r="A634" i="1" l="1"/>
  <c r="A628" i="5"/>
  <c r="A629" i="5" l="1"/>
  <c r="A635" i="1"/>
  <c r="A630" i="5" l="1"/>
  <c r="A636" i="1"/>
  <c r="A631" i="5" l="1"/>
  <c r="A637" i="1"/>
  <c r="A632" i="5" l="1"/>
  <c r="A638" i="1"/>
  <c r="A633" i="5" l="1"/>
  <c r="A639" i="1"/>
  <c r="A640" i="1" l="1"/>
  <c r="A634" i="5"/>
  <c r="A641" i="1" l="1"/>
  <c r="A635" i="5"/>
  <c r="A636" i="5" l="1"/>
  <c r="A642" i="1"/>
  <c r="A643" i="1" l="1"/>
  <c r="A637" i="5"/>
  <c r="A644" i="1" l="1"/>
  <c r="A638" i="5"/>
  <c r="A645" i="1" l="1"/>
  <c r="A639" i="5"/>
  <c r="A646" i="1" l="1"/>
  <c r="A640" i="5"/>
  <c r="A647" i="1" l="1"/>
  <c r="A641" i="5"/>
  <c r="A648" i="1" l="1"/>
  <c r="A642" i="5"/>
  <c r="A649" i="1" l="1"/>
  <c r="A643" i="5"/>
  <c r="A650" i="1" l="1"/>
  <c r="A644" i="5"/>
  <c r="A651" i="1" l="1"/>
  <c r="A645" i="5"/>
  <c r="A652" i="1" l="1"/>
  <c r="A646" i="5"/>
  <c r="A653" i="1" l="1"/>
  <c r="A647" i="5"/>
  <c r="A654" i="1" l="1"/>
  <c r="A648" i="5"/>
  <c r="A655" i="1" l="1"/>
  <c r="A649" i="5"/>
  <c r="A656" i="1" l="1"/>
  <c r="A650" i="5"/>
  <c r="A657" i="1" l="1"/>
  <c r="A651" i="5"/>
  <c r="A658" i="1" l="1"/>
  <c r="A652" i="5"/>
  <c r="A653" i="5" l="1"/>
  <c r="A659" i="1"/>
  <c r="A660" i="1" l="1"/>
  <c r="A654" i="5"/>
  <c r="A661" i="1" l="1"/>
  <c r="A655" i="5"/>
  <c r="A656" i="5" l="1"/>
  <c r="A662" i="1"/>
  <c r="A663" i="1" l="1"/>
  <c r="A657" i="5"/>
  <c r="A664" i="1" l="1"/>
  <c r="A658" i="5"/>
  <c r="A665" i="1" l="1"/>
  <c r="A659" i="5"/>
  <c r="A666" i="1" l="1"/>
  <c r="A660" i="5"/>
  <c r="A667" i="1" l="1"/>
  <c r="A661" i="5"/>
  <c r="A668" i="1" l="1"/>
  <c r="A662" i="5"/>
  <c r="A669" i="1" l="1"/>
  <c r="A663" i="5"/>
  <c r="A664" i="5" l="1"/>
  <c r="A670" i="1"/>
  <c r="A671" i="1" l="1"/>
  <c r="A665" i="5"/>
  <c r="A672" i="1" l="1"/>
  <c r="A666" i="5"/>
  <c r="A673" i="1" l="1"/>
  <c r="A667" i="5"/>
  <c r="A674" i="1" l="1"/>
  <c r="A668" i="5"/>
  <c r="A675" i="1" l="1"/>
  <c r="A669" i="5"/>
  <c r="A676" i="1" l="1"/>
  <c r="A670" i="5"/>
  <c r="A677" i="1" l="1"/>
  <c r="A671" i="5"/>
  <c r="A678" i="1" l="1"/>
  <c r="A672" i="5"/>
  <c r="A679" i="1" l="1"/>
  <c r="A673" i="5"/>
  <c r="A674" i="5" l="1"/>
  <c r="A680" i="1"/>
  <c r="A681" i="1" l="1"/>
  <c r="A675" i="5"/>
  <c r="A682" i="1" l="1"/>
  <c r="A676" i="5"/>
  <c r="A683" i="1" l="1"/>
  <c r="A677" i="5"/>
  <c r="A684" i="1" l="1"/>
  <c r="A678" i="5"/>
  <c r="A685" i="1" l="1"/>
  <c r="A679" i="5"/>
  <c r="A686" i="1" l="1"/>
  <c r="A680" i="5"/>
  <c r="A687" i="1" l="1"/>
  <c r="A681" i="5"/>
  <c r="A688" i="1" l="1"/>
  <c r="A682" i="5"/>
  <c r="A689" i="1" l="1"/>
  <c r="A683" i="5"/>
  <c r="A690" i="1" l="1"/>
  <c r="A684" i="5"/>
  <c r="A691" i="1" l="1"/>
  <c r="A685" i="5"/>
  <c r="A692" i="1" l="1"/>
  <c r="A686" i="5"/>
  <c r="A693" i="1" l="1"/>
  <c r="A687" i="5"/>
  <c r="A694" i="1" l="1"/>
  <c r="A688" i="5"/>
  <c r="A695" i="1" l="1"/>
  <c r="A689" i="5"/>
  <c r="A690" i="5" l="1"/>
  <c r="A696" i="1"/>
  <c r="A697" i="1" l="1"/>
  <c r="A691" i="5"/>
  <c r="A698" i="1" l="1"/>
  <c r="A692" i="5"/>
  <c r="A693" i="5" l="1"/>
  <c r="A699" i="1"/>
  <c r="A700" i="1" l="1"/>
  <c r="A694" i="5"/>
  <c r="A701" i="1" l="1"/>
  <c r="A695" i="5"/>
  <c r="A702" i="1" l="1"/>
  <c r="A696" i="5"/>
  <c r="A703" i="1" l="1"/>
  <c r="A697" i="5"/>
  <c r="A704" i="1" l="1"/>
  <c r="A698" i="5"/>
  <c r="A705" i="1" l="1"/>
  <c r="A699" i="5"/>
  <c r="A706" i="1" l="1"/>
  <c r="A700" i="5"/>
  <c r="A707" i="1" l="1"/>
  <c r="A701" i="5"/>
  <c r="A708" i="1" l="1"/>
  <c r="A702" i="5"/>
  <c r="A709" i="1" l="1"/>
  <c r="A703" i="5"/>
  <c r="A710" i="1" l="1"/>
  <c r="A711" i="1" s="1"/>
  <c r="A704" i="5"/>
  <c r="A705" i="5" l="1"/>
  <c r="A712" i="1" l="1"/>
  <c r="A706" i="5"/>
  <c r="A713" i="1" l="1"/>
  <c r="A707" i="5"/>
  <c r="A714" i="1" l="1"/>
  <c r="A708" i="5"/>
  <c r="A715" i="1" l="1"/>
  <c r="A709" i="5"/>
  <c r="A716" i="1" l="1"/>
  <c r="A710" i="5"/>
  <c r="A717" i="1" l="1"/>
  <c r="A711" i="5"/>
  <c r="A712" i="5" l="1"/>
  <c r="A718" i="1"/>
  <c r="A719" i="1" l="1"/>
  <c r="A713" i="5"/>
  <c r="A720" i="1" l="1"/>
  <c r="A714" i="5"/>
  <c r="A721" i="1" l="1"/>
  <c r="A715" i="5"/>
  <c r="A722" i="1" l="1"/>
  <c r="A716" i="5"/>
  <c r="A723" i="1" l="1"/>
  <c r="A717" i="5"/>
  <c r="A724" i="1" l="1"/>
  <c r="A718" i="5"/>
  <c r="A725" i="1" l="1"/>
  <c r="A719" i="5"/>
  <c r="A726" i="1" l="1"/>
  <c r="A720" i="5"/>
  <c r="A727" i="1" l="1"/>
  <c r="A721" i="5"/>
  <c r="A728" i="1" l="1"/>
  <c r="A722" i="5"/>
  <c r="A729" i="1" l="1"/>
  <c r="A723" i="5"/>
  <c r="A730" i="1" l="1"/>
  <c r="A724" i="5"/>
  <c r="A731" i="1" l="1"/>
  <c r="A725" i="5"/>
  <c r="A732" i="1" l="1"/>
  <c r="A726" i="5"/>
  <c r="A733" i="1" l="1"/>
  <c r="A727" i="5"/>
  <c r="A728" i="5" l="1"/>
  <c r="A734" i="1"/>
  <c r="A735" i="1" l="1"/>
  <c r="A736" i="1" s="1"/>
  <c r="A729" i="5"/>
  <c r="A730" i="5" l="1"/>
  <c r="A737" i="1" l="1"/>
  <c r="A731" i="5"/>
  <c r="A732" i="5" l="1"/>
  <c r="A738" i="1"/>
  <c r="A739" i="1" l="1"/>
  <c r="A733" i="5"/>
  <c r="A740" i="1" l="1"/>
  <c r="A734" i="5"/>
  <c r="A741" i="1" l="1"/>
  <c r="A735" i="5"/>
  <c r="A742" i="1" l="1"/>
  <c r="A743" i="1" s="1"/>
  <c r="A736" i="5"/>
  <c r="A737" i="5" l="1"/>
  <c r="A744" i="1" l="1"/>
  <c r="A738" i="5"/>
  <c r="A745" i="1" l="1"/>
  <c r="A746" i="1" s="1"/>
  <c r="A739" i="5"/>
  <c r="A740" i="5" l="1"/>
  <c r="A747" i="1" l="1"/>
  <c r="A741" i="5"/>
  <c r="A748" i="1" l="1"/>
  <c r="A742" i="5"/>
  <c r="A749" i="1" l="1"/>
  <c r="A743" i="5"/>
  <c r="A750" i="1" l="1"/>
  <c r="A744" i="5"/>
  <c r="A751" i="1" l="1"/>
  <c r="A745" i="5"/>
  <c r="A752" i="1" l="1"/>
  <c r="A746" i="5"/>
  <c r="A753" i="1" l="1"/>
  <c r="A747" i="5"/>
  <c r="A754" i="1" l="1"/>
  <c r="A748" i="5"/>
  <c r="A749" i="5" l="1"/>
  <c r="A755" i="1"/>
  <c r="A756" i="1" l="1"/>
  <c r="A757" i="1" s="1"/>
  <c r="A750" i="5"/>
  <c r="A758" i="1" l="1"/>
  <c r="A752" i="5"/>
  <c r="A751" i="5"/>
  <c r="A759" i="1" l="1"/>
  <c r="A753" i="5"/>
  <c r="A760" i="1" l="1"/>
  <c r="A754" i="5"/>
  <c r="A761" i="1" l="1"/>
  <c r="A755" i="5"/>
  <c r="A762" i="1" l="1"/>
  <c r="A756" i="5"/>
  <c r="A763" i="1" l="1"/>
  <c r="A757" i="5"/>
  <c r="A764" i="1" l="1"/>
  <c r="A758" i="5"/>
  <c r="A765" i="1" l="1"/>
  <c r="A759" i="5"/>
  <c r="A766" i="1" l="1"/>
  <c r="A760" i="5"/>
  <c r="A767" i="1" l="1"/>
  <c r="A761" i="5"/>
  <c r="A768" i="1" l="1"/>
  <c r="A762" i="5"/>
  <c r="A769" i="1" l="1"/>
  <c r="A763" i="5"/>
  <c r="A770" i="1" l="1"/>
  <c r="A764" i="5"/>
  <c r="A771" i="1" l="1"/>
  <c r="A765" i="5"/>
  <c r="A772" i="1" l="1"/>
  <c r="A766" i="5"/>
  <c r="A773" i="1" l="1"/>
  <c r="A767" i="5"/>
  <c r="A774" i="1" l="1"/>
  <c r="A768" i="5"/>
  <c r="A775" i="1" l="1"/>
  <c r="A769" i="5"/>
  <c r="A776" i="1" l="1"/>
  <c r="A770" i="5"/>
  <c r="A777" i="1" l="1"/>
  <c r="A771" i="5"/>
  <c r="A778" i="1" l="1"/>
  <c r="A772" i="5"/>
  <c r="A779" i="1" l="1"/>
  <c r="A773" i="5"/>
  <c r="A780" i="1" l="1"/>
  <c r="A774" i="5"/>
  <c r="A781" i="1" l="1"/>
  <c r="A775" i="5"/>
  <c r="A782" i="1" l="1"/>
  <c r="A776" i="5"/>
  <c r="A783" i="1" l="1"/>
  <c r="A777" i="5"/>
  <c r="A784" i="1" l="1"/>
  <c r="A778" i="5"/>
  <c r="A785" i="1" l="1"/>
  <c r="A779" i="5"/>
  <c r="A786" i="1" l="1"/>
  <c r="A780" i="5"/>
  <c r="A787" i="1" l="1"/>
  <c r="A781" i="5"/>
  <c r="A788" i="1" l="1"/>
  <c r="A782" i="5"/>
  <c r="A789" i="1" l="1"/>
  <c r="A783" i="5"/>
  <c r="A790" i="1" l="1"/>
  <c r="A791" i="1" s="1"/>
  <c r="A784" i="5"/>
  <c r="A792" i="1" l="1"/>
  <c r="A786" i="5"/>
  <c r="A785" i="5"/>
  <c r="A793" i="1" l="1"/>
  <c r="A787" i="5"/>
  <c r="A794" i="1" l="1"/>
  <c r="A788" i="5"/>
  <c r="A795" i="1" l="1"/>
  <c r="A789" i="5"/>
  <c r="A796" i="1" l="1"/>
  <c r="A790" i="5"/>
  <c r="A797" i="1" l="1"/>
  <c r="A791" i="5"/>
  <c r="A798" i="1" l="1"/>
  <c r="A792" i="5"/>
  <c r="A799" i="1" l="1"/>
  <c r="A793" i="5"/>
  <c r="A800" i="1" l="1"/>
  <c r="A794" i="5"/>
  <c r="A801" i="1" l="1"/>
  <c r="A795" i="5"/>
  <c r="A802" i="1" l="1"/>
  <c r="A796" i="5"/>
  <c r="A803" i="1" l="1"/>
  <c r="A797" i="5"/>
  <c r="A804" i="1" l="1"/>
  <c r="A798" i="5"/>
  <c r="A805" i="1" l="1"/>
  <c r="A799" i="5"/>
  <c r="A806" i="1" l="1"/>
  <c r="A800" i="5"/>
  <c r="A807" i="1" l="1"/>
  <c r="A801" i="5"/>
  <c r="A808" i="1" l="1"/>
  <c r="A802" i="5"/>
  <c r="A809" i="1" l="1"/>
  <c r="A803" i="5"/>
  <c r="A810" i="1" l="1"/>
  <c r="A804" i="5"/>
  <c r="A811" i="1" l="1"/>
  <c r="A805" i="5"/>
  <c r="A812" i="1" l="1"/>
  <c r="A806" i="5"/>
  <c r="A813" i="1" l="1"/>
  <c r="A807" i="5"/>
  <c r="A814" i="1" l="1"/>
  <c r="A808" i="5"/>
  <c r="A815" i="1" l="1"/>
  <c r="A809" i="5"/>
  <c r="A816" i="1" l="1"/>
  <c r="A810" i="5"/>
  <c r="A817" i="1" l="1"/>
  <c r="A811" i="5"/>
  <c r="A818" i="1" l="1"/>
  <c r="A812" i="5"/>
  <c r="A819" i="1" l="1"/>
  <c r="A813" i="5"/>
  <c r="A820" i="1" l="1"/>
  <c r="A814" i="5"/>
  <c r="A821" i="1" l="1"/>
  <c r="A815" i="5"/>
  <c r="A822" i="1" l="1"/>
  <c r="A816" i="5"/>
  <c r="A823" i="1" l="1"/>
  <c r="A817" i="5"/>
  <c r="A824" i="1" l="1"/>
  <c r="A818" i="5"/>
  <c r="A825" i="1" l="1"/>
  <c r="A819" i="5"/>
  <c r="A826" i="1" l="1"/>
  <c r="A820" i="5"/>
  <c r="A827" i="1" l="1"/>
  <c r="A821" i="5"/>
  <c r="A828" i="1" l="1"/>
  <c r="A822" i="5"/>
  <c r="A829" i="1" l="1"/>
  <c r="A823" i="5"/>
  <c r="A830" i="1" l="1"/>
  <c r="A824" i="5"/>
  <c r="A831" i="1" l="1"/>
  <c r="A825" i="5"/>
  <c r="A832" i="1" l="1"/>
  <c r="A826" i="5"/>
  <c r="A833" i="1" l="1"/>
  <c r="A827" i="5"/>
  <c r="A834" i="1" l="1"/>
  <c r="A828" i="5"/>
  <c r="A835" i="1" l="1"/>
  <c r="A829" i="5"/>
  <c r="A836" i="1" l="1"/>
  <c r="A830" i="5"/>
  <c r="A837" i="1" l="1"/>
  <c r="A831" i="5"/>
  <c r="A838" i="1" l="1"/>
  <c r="A832" i="5"/>
  <c r="A839" i="1" l="1"/>
  <c r="A833" i="5"/>
  <c r="A840" i="1" l="1"/>
  <c r="A834" i="5"/>
  <c r="A841" i="1" l="1"/>
  <c r="A835" i="5"/>
  <c r="A842" i="1" l="1"/>
  <c r="A836" i="5"/>
  <c r="A843" i="1" l="1"/>
  <c r="A837" i="5"/>
  <c r="A844" i="1" l="1"/>
  <c r="A838" i="5"/>
  <c r="A845" i="1" l="1"/>
  <c r="A839" i="5"/>
  <c r="A846" i="1" l="1"/>
  <c r="A840" i="5"/>
  <c r="A847" i="1" l="1"/>
  <c r="A841" i="5"/>
  <c r="A848" i="1" l="1"/>
  <c r="A842" i="5"/>
  <c r="A849" i="1" l="1"/>
  <c r="A843" i="5"/>
  <c r="A850" i="1" l="1"/>
  <c r="A844" i="5"/>
  <c r="A851" i="1" l="1"/>
  <c r="A845" i="5"/>
  <c r="A852" i="1" l="1"/>
  <c r="A846" i="5"/>
  <c r="A853" i="1" l="1"/>
  <c r="A847" i="5"/>
  <c r="A854" i="1" l="1"/>
  <c r="A848" i="5"/>
  <c r="A855" i="1" l="1"/>
  <c r="A849" i="5"/>
  <c r="A856" i="1" l="1"/>
  <c r="A850" i="5"/>
  <c r="A857" i="1" l="1"/>
  <c r="A851" i="5"/>
  <c r="A858" i="1" l="1"/>
  <c r="A852" i="5"/>
  <c r="A859" i="1" l="1"/>
  <c r="A853" i="5"/>
  <c r="A860" i="1" l="1"/>
  <c r="A854" i="5"/>
  <c r="A861" i="1" l="1"/>
  <c r="A855" i="5"/>
  <c r="A862" i="1" l="1"/>
  <c r="A856" i="5"/>
  <c r="A863" i="1" l="1"/>
  <c r="A857" i="5"/>
  <c r="A864" i="1" l="1"/>
  <c r="A858" i="5"/>
  <c r="A865" i="1" l="1"/>
  <c r="A859" i="5"/>
  <c r="A866" i="1" l="1"/>
  <c r="A860" i="5"/>
  <c r="A867" i="1" l="1"/>
  <c r="A861" i="5"/>
  <c r="A868" i="1" l="1"/>
  <c r="A862" i="5"/>
  <c r="A869" i="1" l="1"/>
  <c r="A863" i="5"/>
  <c r="A870" i="1" l="1"/>
  <c r="A864" i="5"/>
  <c r="A871" i="1" l="1"/>
  <c r="A865" i="5"/>
  <c r="A872" i="1" l="1"/>
  <c r="A866" i="5"/>
  <c r="A873" i="1" l="1"/>
  <c r="A867" i="5"/>
  <c r="A874" i="1" l="1"/>
  <c r="A868" i="5"/>
  <c r="A875" i="1" l="1"/>
  <c r="A869" i="5"/>
  <c r="A876" i="1" l="1"/>
  <c r="A870" i="5"/>
  <c r="A877" i="1" l="1"/>
  <c r="A871" i="5"/>
  <c r="A878" i="1" l="1"/>
  <c r="A872" i="5"/>
  <c r="A879" i="1" l="1"/>
  <c r="A873" i="5"/>
  <c r="A880" i="1" l="1"/>
  <c r="A874" i="5"/>
  <c r="A881" i="1" l="1"/>
  <c r="A875" i="5"/>
  <c r="A882" i="1" l="1"/>
  <c r="A876" i="5"/>
  <c r="A883" i="1" l="1"/>
  <c r="A877" i="5"/>
  <c r="A884" i="1" l="1"/>
  <c r="A878" i="5"/>
  <c r="A885" i="1" l="1"/>
  <c r="A879" i="5"/>
  <c r="A886" i="1" l="1"/>
  <c r="A880" i="5"/>
  <c r="A887" i="1" l="1"/>
  <c r="A881" i="5"/>
  <c r="A888" i="1" l="1"/>
  <c r="A882" i="5"/>
  <c r="A889" i="1" l="1"/>
  <c r="A883" i="5"/>
  <c r="A890" i="1" l="1"/>
  <c r="A884" i="5"/>
  <c r="A891" i="1" l="1"/>
  <c r="A885" i="5"/>
  <c r="A892" i="1" l="1"/>
  <c r="A886" i="5"/>
  <c r="A893" i="1" l="1"/>
  <c r="A887" i="5"/>
  <c r="A894" i="1" l="1"/>
  <c r="A888" i="5"/>
  <c r="A895" i="1" l="1"/>
  <c r="A889" i="5"/>
  <c r="A896" i="1" l="1"/>
  <c r="A890" i="5"/>
  <c r="A897" i="1" l="1"/>
  <c r="A891" i="5"/>
  <c r="A898" i="1" l="1"/>
  <c r="A892" i="5"/>
  <c r="A899" i="1" l="1"/>
  <c r="A893" i="5"/>
  <c r="A900" i="1" l="1"/>
  <c r="A894" i="5"/>
  <c r="A901" i="1" l="1"/>
  <c r="A895" i="5"/>
  <c r="A902" i="1" l="1"/>
  <c r="A896" i="5"/>
  <c r="A903" i="1" l="1"/>
  <c r="A897" i="5"/>
  <c r="A904" i="1" l="1"/>
  <c r="A898" i="5"/>
  <c r="A905" i="1" l="1"/>
  <c r="A899" i="5"/>
  <c r="A906" i="1" l="1"/>
  <c r="A900" i="5"/>
  <c r="A907" i="1" l="1"/>
  <c r="A901" i="5"/>
  <c r="A908" i="1" l="1"/>
  <c r="A902" i="5"/>
  <c r="A909" i="1" l="1"/>
  <c r="A903" i="5"/>
  <c r="A910" i="1" l="1"/>
  <c r="A904" i="5"/>
  <c r="A911" i="1" l="1"/>
  <c r="A905" i="5"/>
  <c r="A912" i="1" l="1"/>
  <c r="A906" i="5"/>
  <c r="A913" i="1" l="1"/>
  <c r="A907" i="5"/>
  <c r="A914" i="1" l="1"/>
  <c r="A908" i="5"/>
  <c r="A915" i="1" l="1"/>
  <c r="A909" i="5"/>
  <c r="A916" i="1" l="1"/>
  <c r="A910" i="5"/>
  <c r="A917" i="1" l="1"/>
  <c r="A911" i="5"/>
  <c r="A918" i="1" l="1"/>
  <c r="A912" i="5"/>
  <c r="A919" i="1" l="1"/>
  <c r="A913" i="5"/>
  <c r="A920" i="1" l="1"/>
  <c r="A914" i="5"/>
  <c r="A921" i="1" l="1"/>
  <c r="A915" i="5"/>
  <c r="A922" i="1" l="1"/>
  <c r="A916" i="5"/>
  <c r="A923" i="1" l="1"/>
  <c r="A917" i="5"/>
  <c r="A924" i="1" l="1"/>
  <c r="A918" i="5"/>
  <c r="A925" i="1" l="1"/>
  <c r="A919" i="5"/>
  <c r="A926" i="1" l="1"/>
  <c r="A920" i="5"/>
  <c r="A927" i="1" l="1"/>
  <c r="A921" i="5"/>
  <c r="A928" i="1" l="1"/>
  <c r="A922" i="5"/>
  <c r="A929" i="1" l="1"/>
  <c r="A923" i="5"/>
  <c r="A930" i="1" l="1"/>
  <c r="A924" i="5"/>
  <c r="A931" i="1" l="1"/>
  <c r="A925" i="5"/>
  <c r="A932" i="1" l="1"/>
  <c r="A926" i="5"/>
  <c r="A933" i="1" l="1"/>
  <c r="A927" i="5"/>
  <c r="A934" i="1" l="1"/>
  <c r="A928" i="5"/>
  <c r="A935" i="1" l="1"/>
  <c r="A929" i="5"/>
  <c r="A936" i="1" l="1"/>
  <c r="A930" i="5"/>
  <c r="A937" i="1" l="1"/>
  <c r="A931" i="5"/>
  <c r="A938" i="1" l="1"/>
  <c r="A932" i="5"/>
  <c r="A939" i="1" l="1"/>
  <c r="A933" i="5"/>
  <c r="A940" i="1" l="1"/>
  <c r="A934" i="5"/>
  <c r="A941" i="1" l="1"/>
  <c r="A935" i="5"/>
  <c r="A942" i="1" l="1"/>
  <c r="A936" i="5"/>
  <c r="A943" i="1" l="1"/>
  <c r="A937" i="5"/>
  <c r="A944" i="1" l="1"/>
  <c r="A938" i="5"/>
  <c r="A945" i="1" l="1"/>
  <c r="A939" i="5"/>
  <c r="A946" i="1" l="1"/>
  <c r="A940" i="5"/>
  <c r="A947" i="1" l="1"/>
  <c r="A941" i="5"/>
  <c r="A948" i="1" l="1"/>
  <c r="A942" i="5"/>
  <c r="A949" i="1" l="1"/>
  <c r="A943" i="5"/>
  <c r="A950" i="1" l="1"/>
  <c r="A944" i="5"/>
  <c r="A951" i="1" l="1"/>
  <c r="A945" i="5"/>
  <c r="A952" i="1" l="1"/>
  <c r="A946" i="5"/>
  <c r="A953" i="1" l="1"/>
  <c r="A947" i="5"/>
  <c r="A954" i="1" l="1"/>
  <c r="A948" i="5"/>
  <c r="A955" i="1" l="1"/>
  <c r="A949" i="5"/>
  <c r="A956" i="1" l="1"/>
  <c r="A950" i="5"/>
  <c r="A957" i="1" l="1"/>
  <c r="A951" i="5"/>
  <c r="A958" i="1" l="1"/>
  <c r="A952" i="5"/>
  <c r="A959" i="1" l="1"/>
  <c r="A953" i="5"/>
  <c r="A960" i="1" l="1"/>
  <c r="A954" i="5"/>
  <c r="A961" i="1" l="1"/>
  <c r="A955" i="5"/>
  <c r="A962" i="1" l="1"/>
  <c r="A956" i="5"/>
  <c r="A963" i="1" l="1"/>
  <c r="A957" i="5"/>
  <c r="A964" i="1" l="1"/>
  <c r="A958" i="5"/>
  <c r="A965" i="1" l="1"/>
  <c r="A966" i="1" s="1"/>
  <c r="A959" i="5"/>
  <c r="A967" i="1" l="1"/>
  <c r="A961" i="5"/>
  <c r="A960" i="5"/>
  <c r="A968" i="1" l="1"/>
  <c r="A962" i="5"/>
  <c r="A969" i="1" l="1"/>
  <c r="A963" i="5"/>
  <c r="A970" i="1" l="1"/>
  <c r="A964" i="5"/>
  <c r="A971" i="1" l="1"/>
  <c r="A965" i="5"/>
  <c r="A972" i="1" l="1"/>
  <c r="A966" i="5"/>
  <c r="A973" i="1" l="1"/>
  <c r="A967" i="5"/>
  <c r="A974" i="1" l="1"/>
  <c r="A968" i="5"/>
  <c r="A975" i="1" l="1"/>
  <c r="A969" i="5"/>
  <c r="A976" i="1" l="1"/>
  <c r="A970" i="5"/>
  <c r="A977" i="1" l="1"/>
  <c r="A971" i="5"/>
  <c r="A978" i="1" l="1"/>
  <c r="A972" i="5"/>
  <c r="A979" i="1" l="1"/>
  <c r="A973" i="5"/>
  <c r="A980" i="1" l="1"/>
  <c r="A974" i="5"/>
  <c r="A981" i="1" l="1"/>
  <c r="A975" i="5"/>
  <c r="A982" i="1" l="1"/>
  <c r="A976" i="5"/>
  <c r="A983" i="1" l="1"/>
  <c r="A977" i="5"/>
  <c r="A984" i="1" l="1"/>
  <c r="A978" i="5"/>
  <c r="A985" i="1" l="1"/>
  <c r="A979" i="5"/>
  <c r="A986" i="1" l="1"/>
  <c r="A980" i="5"/>
  <c r="A987" i="1" l="1"/>
  <c r="A981" i="5"/>
  <c r="A988" i="1" l="1"/>
  <c r="A982" i="5"/>
  <c r="A989" i="1" l="1"/>
  <c r="A983" i="5"/>
  <c r="A990" i="1" l="1"/>
  <c r="A984" i="5"/>
  <c r="A991" i="1" l="1"/>
  <c r="A985" i="5"/>
  <c r="A992" i="1" l="1"/>
  <c r="A986" i="5"/>
  <c r="A993" i="1" l="1"/>
  <c r="A987" i="5"/>
  <c r="A994" i="1" l="1"/>
  <c r="A988" i="5"/>
  <c r="A995" i="1" l="1"/>
  <c r="A989" i="5"/>
  <c r="A996" i="1" l="1"/>
  <c r="A990" i="5"/>
  <c r="A997" i="1" l="1"/>
  <c r="A991" i="5"/>
  <c r="A998" i="1" l="1"/>
  <c r="A992" i="5"/>
  <c r="A999" i="1" l="1"/>
  <c r="A993" i="5"/>
  <c r="A1000" i="1" l="1"/>
  <c r="A994" i="5"/>
  <c r="A1001" i="1" l="1"/>
  <c r="A995" i="5"/>
  <c r="A1002" i="1" l="1"/>
  <c r="A996" i="5"/>
  <c r="A1003" i="1" l="1"/>
  <c r="A997" i="5"/>
  <c r="A1004" i="1" l="1"/>
  <c r="A998" i="5"/>
  <c r="A1005" i="1" l="1"/>
  <c r="A999" i="5"/>
  <c r="A1006" i="1" l="1"/>
  <c r="A1000" i="5"/>
  <c r="A1007" i="1" l="1"/>
  <c r="A1001" i="5"/>
  <c r="A1008" i="1" l="1"/>
  <c r="A1002" i="5"/>
  <c r="A1009" i="1" l="1"/>
  <c r="A1003" i="5"/>
  <c r="A1010" i="1" l="1"/>
  <c r="A1004" i="5"/>
  <c r="A1011" i="1" l="1"/>
  <c r="A1005" i="5"/>
  <c r="A1012" i="1" l="1"/>
  <c r="A1006" i="5"/>
  <c r="A1013" i="1" l="1"/>
  <c r="A1007" i="5"/>
  <c r="A1014" i="1" l="1"/>
  <c r="A1008" i="5"/>
  <c r="A1015" i="1" l="1"/>
  <c r="A1009" i="5"/>
  <c r="A1016" i="1" l="1"/>
  <c r="A1010" i="5"/>
  <c r="A1017" i="1" l="1"/>
  <c r="A1011" i="5"/>
  <c r="A1018" i="1" l="1"/>
  <c r="A1012" i="5"/>
  <c r="A1019" i="1" l="1"/>
  <c r="A1013" i="5"/>
  <c r="A1020" i="1" l="1"/>
  <c r="A1014" i="5"/>
  <c r="A1021" i="1" l="1"/>
  <c r="A1015" i="5"/>
  <c r="A1022" i="1" l="1"/>
  <c r="A1016" i="5"/>
  <c r="A1023" i="1" l="1"/>
  <c r="A1017" i="5"/>
  <c r="A1024" i="1" l="1"/>
  <c r="A1018" i="5"/>
  <c r="A1025" i="1" l="1"/>
  <c r="A1019" i="5"/>
  <c r="A1026" i="1" l="1"/>
  <c r="A1020" i="5"/>
  <c r="A1027" i="1" l="1"/>
  <c r="A1021" i="5"/>
  <c r="A1028" i="1" l="1"/>
  <c r="A1022" i="5"/>
  <c r="A1029" i="1" l="1"/>
  <c r="A1023" i="5"/>
  <c r="A1030" i="1" l="1"/>
  <c r="A1024" i="5"/>
  <c r="A1031" i="1" l="1"/>
  <c r="A1025" i="5"/>
  <c r="A1032" i="1" l="1"/>
  <c r="A1026" i="5"/>
  <c r="A1033" i="1" l="1"/>
  <c r="A1027" i="5"/>
  <c r="A1034" i="1" l="1"/>
  <c r="A1028" i="5"/>
  <c r="A1035" i="1" l="1"/>
  <c r="A1029" i="5"/>
  <c r="A1036" i="1" l="1"/>
  <c r="A1030" i="5"/>
  <c r="A1037" i="1" l="1"/>
  <c r="A1031" i="5"/>
  <c r="A1038" i="1" l="1"/>
  <c r="A1032" i="5"/>
  <c r="A1039" i="1" l="1"/>
  <c r="A1033" i="5"/>
  <c r="A1040" i="1" l="1"/>
  <c r="A1034" i="5"/>
  <c r="A1041" i="1" l="1"/>
  <c r="A1035" i="5"/>
  <c r="A1042" i="1" l="1"/>
  <c r="A1036" i="5"/>
  <c r="A1043" i="1" l="1"/>
  <c r="A1037" i="5"/>
  <c r="A1044" i="1" l="1"/>
  <c r="A1038" i="5"/>
  <c r="A1045" i="1" l="1"/>
  <c r="A1039" i="5"/>
  <c r="A1046" i="1" l="1"/>
  <c r="A1040" i="5"/>
  <c r="A1047" i="1" l="1"/>
  <c r="A1041" i="5"/>
  <c r="A1048" i="1" l="1"/>
  <c r="A1042" i="5"/>
  <c r="A1049" i="1" l="1"/>
  <c r="A1043" i="5"/>
  <c r="A1050" i="1" l="1"/>
  <c r="A1044" i="5"/>
  <c r="A1051" i="1" l="1"/>
  <c r="A1045" i="5"/>
  <c r="A1052" i="1" l="1"/>
  <c r="A1046" i="5"/>
  <c r="A1053" i="1" l="1"/>
  <c r="A1047" i="5"/>
  <c r="A1054" i="1" l="1"/>
  <c r="A1048" i="5"/>
  <c r="A1055" i="1" l="1"/>
  <c r="A1049" i="5"/>
  <c r="A1056" i="1" l="1"/>
  <c r="A1050" i="5"/>
  <c r="A1057" i="1" l="1"/>
  <c r="A1051" i="5"/>
  <c r="A1058" i="1" l="1"/>
  <c r="A1052" i="5"/>
  <c r="A1059" i="1" l="1"/>
  <c r="A1053" i="5"/>
  <c r="A1060" i="1" l="1"/>
  <c r="A1054" i="5"/>
  <c r="A1061" i="1" l="1"/>
  <c r="A1055" i="5"/>
  <c r="A1062" i="1" l="1"/>
  <c r="A1056" i="5"/>
  <c r="A1063" i="1" l="1"/>
  <c r="A1057" i="5"/>
  <c r="A1064" i="1" l="1"/>
  <c r="A1058" i="5"/>
  <c r="A1065" i="1" l="1"/>
  <c r="A1059" i="5"/>
  <c r="A1066" i="1" l="1"/>
  <c r="A1060" i="5"/>
  <c r="A1067" i="1" l="1"/>
  <c r="A1061" i="5"/>
  <c r="A1068" i="1" l="1"/>
  <c r="A1062" i="5"/>
  <c r="A1069" i="1" l="1"/>
  <c r="A1063" i="5"/>
  <c r="A1070" i="1" l="1"/>
  <c r="A1064" i="5"/>
  <c r="A1071" i="1" l="1"/>
  <c r="A1065" i="5"/>
  <c r="A1072" i="1" l="1"/>
  <c r="A1066" i="5"/>
  <c r="A1073" i="1" l="1"/>
  <c r="A1067" i="5"/>
  <c r="A1074" i="1" l="1"/>
  <c r="A1068" i="5"/>
  <c r="A1069" i="5" l="1"/>
  <c r="A5" i="6"/>
  <c r="F54" i="6" l="1"/>
  <c r="A8" i="6"/>
  <c r="A16" i="6"/>
  <c r="A17" i="6" s="1"/>
  <c r="A18" i="6" s="1"/>
  <c r="A11" i="6"/>
  <c r="A12" i="6" l="1"/>
  <c r="A13" i="6"/>
  <c r="A1" i="6" s="1"/>
  <c r="D27" i="7" s="1"/>
  <c r="H54" i="6"/>
  <c r="I54" i="6"/>
  <c r="F53" i="6"/>
  <c r="G54" i="6"/>
  <c r="I53" i="6" l="1"/>
  <c r="H53" i="6"/>
  <c r="G53" i="6"/>
  <c r="F52" i="6"/>
  <c r="I52" i="6" l="1"/>
  <c r="F51" i="6"/>
  <c r="G52" i="6"/>
  <c r="H52" i="6"/>
  <c r="F50" i="6" l="1"/>
  <c r="I51" i="6"/>
  <c r="G51" i="6"/>
  <c r="H51" i="6"/>
  <c r="G50" i="6" l="1"/>
  <c r="H50" i="6"/>
  <c r="I50" i="6"/>
  <c r="F49" i="6"/>
  <c r="F48" i="6" l="1"/>
  <c r="I49" i="6"/>
  <c r="G49" i="6"/>
  <c r="H49" i="6"/>
  <c r="G48" i="6" l="1"/>
  <c r="H48" i="6"/>
  <c r="I48" i="6"/>
  <c r="F47" i="6"/>
  <c r="F46" i="6" l="1"/>
  <c r="H47" i="6"/>
  <c r="G47" i="6"/>
  <c r="I47" i="6"/>
  <c r="F45" i="6" l="1"/>
  <c r="I46" i="6"/>
  <c r="G46" i="6"/>
  <c r="H46" i="6"/>
  <c r="G45" i="6" l="1"/>
  <c r="I45" i="6"/>
  <c r="H45" i="6"/>
  <c r="F44" i="6"/>
  <c r="I44" i="6" l="1"/>
  <c r="G44" i="6"/>
  <c r="H44" i="6"/>
  <c r="F43" i="6"/>
  <c r="I43" i="6" l="1"/>
  <c r="F42" i="6"/>
  <c r="H43" i="6"/>
  <c r="G43" i="6"/>
  <c r="I42" i="6" l="1"/>
  <c r="H42" i="6"/>
  <c r="G42" i="6"/>
  <c r="F41" i="6"/>
  <c r="H41" i="6" l="1"/>
  <c r="I41" i="6"/>
  <c r="G41" i="6"/>
  <c r="F40" i="6"/>
  <c r="H40" i="6" l="1"/>
  <c r="F39" i="6"/>
  <c r="I40" i="6"/>
  <c r="G40" i="6"/>
  <c r="I39" i="6" l="1"/>
  <c r="H39" i="6"/>
  <c r="F38" i="6"/>
  <c r="G39" i="6"/>
  <c r="I38" i="6" l="1"/>
  <c r="F37" i="6"/>
  <c r="H38" i="6"/>
  <c r="G38" i="6"/>
  <c r="F36" i="6" l="1"/>
  <c r="H37" i="6"/>
  <c r="G37" i="6"/>
  <c r="I37" i="6"/>
  <c r="H36" i="6" l="1"/>
  <c r="I36" i="6"/>
  <c r="F35" i="6"/>
  <c r="G36" i="6"/>
  <c r="F34" i="6" l="1"/>
  <c r="H35" i="6"/>
  <c r="I35" i="6"/>
  <c r="G35" i="6"/>
  <c r="F33" i="6" l="1"/>
  <c r="I34" i="6"/>
  <c r="G34" i="6"/>
  <c r="H34" i="6"/>
  <c r="I33" i="6" l="1"/>
  <c r="H33" i="6"/>
  <c r="G33" i="6"/>
  <c r="F32" i="6"/>
  <c r="I32" i="6" l="1"/>
  <c r="H32" i="6"/>
  <c r="G32" i="6"/>
  <c r="F31" i="6"/>
  <c r="F30" i="6" l="1"/>
  <c r="G31" i="6"/>
  <c r="H31" i="6"/>
  <c r="I31" i="6"/>
  <c r="G30" i="6" l="1"/>
  <c r="F29" i="6"/>
  <c r="I30" i="6"/>
  <c r="H30" i="6"/>
  <c r="G29" i="6" l="1"/>
  <c r="F28" i="6"/>
  <c r="H29" i="6"/>
  <c r="I29" i="6"/>
  <c r="I28" i="6" l="1"/>
  <c r="F27" i="6"/>
  <c r="G28" i="6"/>
  <c r="H28" i="6"/>
  <c r="F26" i="6" l="1"/>
  <c r="H27" i="6"/>
  <c r="G27" i="6"/>
  <c r="I27" i="6"/>
  <c r="H26" i="6" l="1"/>
  <c r="I26" i="6"/>
  <c r="G26" i="6"/>
  <c r="F25" i="6"/>
  <c r="H25" i="6" l="1"/>
  <c r="I25" i="6"/>
  <c r="G25" i="6"/>
  <c r="F24" i="6"/>
  <c r="F23" i="6" l="1"/>
  <c r="H24" i="6"/>
  <c r="G24" i="6"/>
  <c r="I24" i="6"/>
  <c r="I23" i="6" l="1"/>
  <c r="H23" i="6"/>
  <c r="G23" i="6"/>
  <c r="F22" i="6"/>
  <c r="H22" i="6" l="1"/>
  <c r="I22" i="6"/>
  <c r="G22" i="6"/>
  <c r="F21" i="6"/>
  <c r="H21" i="6" l="1"/>
  <c r="F20" i="6"/>
  <c r="G21" i="6"/>
  <c r="I21" i="6"/>
  <c r="H20" i="6" l="1"/>
  <c r="F19" i="6"/>
  <c r="I20" i="6"/>
  <c r="G20" i="6"/>
  <c r="H19" i="6" l="1"/>
  <c r="I19" i="6"/>
  <c r="G19" i="6"/>
  <c r="F18" i="6"/>
  <c r="F17" i="6" l="1"/>
  <c r="I18" i="6"/>
  <c r="G18" i="6"/>
  <c r="H18" i="6"/>
  <c r="G17" i="6" l="1"/>
  <c r="F16" i="6"/>
  <c r="I17" i="6"/>
  <c r="H17" i="6"/>
  <c r="F15" i="6" l="1"/>
  <c r="I16" i="6"/>
  <c r="G16" i="6"/>
  <c r="H16" i="6"/>
  <c r="I15" i="6" l="1"/>
  <c r="F14" i="6"/>
  <c r="H15" i="6"/>
  <c r="G15" i="6"/>
  <c r="I14" i="6" l="1"/>
  <c r="H14" i="6"/>
  <c r="F13" i="6"/>
  <c r="G14" i="6"/>
  <c r="G13" i="6" l="1"/>
  <c r="I13" i="6"/>
  <c r="F12" i="6"/>
  <c r="H13" i="6"/>
  <c r="H12" i="6" l="1"/>
  <c r="I12" i="6"/>
  <c r="G12" i="6"/>
  <c r="F11" i="6"/>
  <c r="F10" i="6" l="1"/>
  <c r="I11" i="6"/>
  <c r="H11" i="6"/>
  <c r="G11" i="6"/>
  <c r="I10" i="6" l="1"/>
  <c r="F9" i="6"/>
  <c r="G10" i="6"/>
  <c r="H10" i="6"/>
  <c r="H9" i="6" l="1"/>
  <c r="I9" i="6"/>
  <c r="G9" i="6"/>
  <c r="F8" i="6"/>
  <c r="F7" i="6" l="1"/>
  <c r="H8" i="6"/>
  <c r="G8" i="6"/>
  <c r="I8" i="6"/>
  <c r="G7" i="6" l="1"/>
  <c r="F6" i="6"/>
  <c r="H7" i="6"/>
  <c r="I7" i="6"/>
  <c r="G6" i="6" l="1"/>
  <c r="H6" i="6"/>
  <c r="I6" i="6"/>
  <c r="F5" i="6"/>
  <c r="F4" i="6" l="1"/>
  <c r="I5" i="6"/>
  <c r="G5" i="6"/>
  <c r="H5" i="6"/>
  <c r="I4" i="6" l="1"/>
  <c r="H4" i="6"/>
  <c r="G4" i="6"/>
  <c r="F3" i="6"/>
  <c r="F2" i="6" l="1"/>
  <c r="G3" i="6"/>
  <c r="I3" i="6"/>
  <c r="H3" i="6"/>
  <c r="G2" i="6" l="1"/>
  <c r="H2" i="6"/>
  <c r="I2" i="6"/>
</calcChain>
</file>

<file path=xl/sharedStrings.xml><?xml version="1.0" encoding="utf-8"?>
<sst xmlns="http://schemas.openxmlformats.org/spreadsheetml/2006/main" count="82" uniqueCount="80">
  <si>
    <t>Week_Ending</t>
  </si>
  <si>
    <t>Lock_27_empty_up</t>
  </si>
  <si>
    <t>Lock_27_total_up</t>
  </si>
  <si>
    <t>Lock_27_empty_down</t>
  </si>
  <si>
    <t>Lock_27_total_down</t>
  </si>
  <si>
    <t>Lock_1_empty_up</t>
  </si>
  <si>
    <t>Lock_1_total_up</t>
  </si>
  <si>
    <t>Lock_1_empty_down</t>
  </si>
  <si>
    <t>Lock_1_total_down</t>
  </si>
  <si>
    <t>Lock_52_empty_up</t>
  </si>
  <si>
    <t>Lock_52_total_up</t>
  </si>
  <si>
    <t>Lock_52_empty_down</t>
  </si>
  <si>
    <t>Lock_52_total_down</t>
  </si>
  <si>
    <t xml:space="preserve">Total_upbound_empty_barges </t>
  </si>
  <si>
    <t>Total Empties</t>
  </si>
  <si>
    <t>Total_upbound_barges</t>
  </si>
  <si>
    <t xml:space="preserve">Total_empty_down </t>
  </si>
  <si>
    <t>Up_Empty_%_change_from_last_week</t>
  </si>
  <si>
    <t>Change_in_number_of_up_empty_barges_from_previous_week</t>
  </si>
  <si>
    <t>% _change_in_upbound_empties_from_the_same_week_lastyear</t>
  </si>
  <si>
    <t>%_of_up_barges_empty</t>
  </si>
  <si>
    <t>Lock_27_3_year_weekly_average</t>
  </si>
  <si>
    <t>Lock_1_3_year_weekly_average</t>
  </si>
  <si>
    <t>Lock_52_3_year_weekly_average</t>
  </si>
  <si>
    <t>3_year weekly average_Total</t>
  </si>
  <si>
    <t>%_change_from_3-year_average</t>
  </si>
  <si>
    <t>ALL COMMODITIES</t>
  </si>
  <si>
    <t>Mississippi River Locks 27, 1, 52</t>
  </si>
  <si>
    <t>Upbound 27</t>
  </si>
  <si>
    <t>Downbound 27</t>
  </si>
  <si>
    <t>Upbound 1</t>
  </si>
  <si>
    <t>Downbound 1</t>
  </si>
  <si>
    <t>Upbound 52</t>
  </si>
  <si>
    <t>Downbound 52</t>
  </si>
  <si>
    <t>Week Ending</t>
  </si>
  <si>
    <t>27empty up</t>
  </si>
  <si>
    <t xml:space="preserve"> 27 total up</t>
  </si>
  <si>
    <t>27 empty down</t>
  </si>
  <si>
    <t xml:space="preserve"> 27  total down</t>
  </si>
  <si>
    <t xml:space="preserve"> 1 empty up</t>
  </si>
  <si>
    <t>1 total up</t>
  </si>
  <si>
    <t>1 empty down</t>
  </si>
  <si>
    <t>1 total down</t>
  </si>
  <si>
    <t>52 empty up</t>
  </si>
  <si>
    <t>52 total up</t>
  </si>
  <si>
    <t>52 empty down</t>
  </si>
  <si>
    <t>52 total down</t>
  </si>
  <si>
    <t>Total upbound empty barges through          Locks 27, 1, 52</t>
  </si>
  <si>
    <t>Total upbound barges</t>
  </si>
  <si>
    <t xml:space="preserve">Total empty down </t>
  </si>
  <si>
    <t>Upbound Empty --% change from last week</t>
  </si>
  <si>
    <t>Change in number of upbound empty barges from previous week</t>
  </si>
  <si>
    <t>% change in upbound empties from the same week last year</t>
  </si>
  <si>
    <t>% of upbound barges empty</t>
  </si>
  <si>
    <t>3-year weekly average, Lock 27</t>
  </si>
  <si>
    <t>3-year weekly average, Lock 1</t>
  </si>
  <si>
    <t>3-year weekly average, Lock 52</t>
  </si>
  <si>
    <t>3-year weekly average, Total</t>
  </si>
  <si>
    <t>% change from 3-year average</t>
  </si>
  <si>
    <t>Notes</t>
  </si>
  <si>
    <t>Week of Hurricane Katrina</t>
  </si>
  <si>
    <t>Week of Hurricane Rita</t>
  </si>
  <si>
    <t xml:space="preserve">Lock 52 data was not available </t>
  </si>
  <si>
    <t>Figure 12</t>
  </si>
  <si>
    <t>Upbound empty barges transiting Mississippi River Locks 27, Arkansas River Lock and Dam 1, and Ohio River Olmsted Locks and Dam</t>
  </si>
  <si>
    <t>Note: The U.S. Army Corps of Engineers has recently migrated its lock and vessel database and has noted the latest data may be revised in coming weeks.</t>
  </si>
  <si>
    <t>Source:  U.S. Army Corps of Engineers.</t>
  </si>
  <si>
    <t>Figure 11</t>
  </si>
  <si>
    <t>Upbound Empty Barges Transiting Mississippi River Locks and Dam 27, 1 and 52</t>
  </si>
  <si>
    <t>Source:  Army Corps of Engineers</t>
  </si>
  <si>
    <t>Date</t>
  </si>
  <si>
    <t>M27 up</t>
  </si>
  <si>
    <t>OH52 up</t>
  </si>
  <si>
    <t>A1 up</t>
  </si>
  <si>
    <t>Current date</t>
  </si>
  <si>
    <t>Total upbound</t>
  </si>
  <si>
    <t>Change from previous week</t>
  </si>
  <si>
    <t>Change from 3-year average</t>
  </si>
  <si>
    <t>Check to change the round digit back to "0".</t>
  </si>
  <si>
    <t>Figure 13:  Upbound Empty Barges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</si>
</sst>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0.0%"/>
  </numFmts>
  <fonts count="15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1" fillId="3" borderId="0" xfId="0" applyFont="1" applyFill="1"/>
    <xf numFmtId="0" fontId="7" fillId="3" borderId="0" xfId="0" applyFont="1" applyFill="1"/>
    <xf numFmtId="0" fontId="8" fillId="0" borderId="0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1" fillId="0" borderId="0" xfId="0" applyFont="1" applyFill="1"/>
    <xf numFmtId="16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1" fillId="0" borderId="0" xfId="0" applyFont="1" applyBorder="1"/>
    <xf numFmtId="0" fontId="1" fillId="0" borderId="0" xfId="0" applyFont="1" applyFill="1" applyBorder="1"/>
    <xf numFmtId="0" fontId="1" fillId="4" borderId="0" xfId="0" applyFont="1" applyFill="1"/>
    <xf numFmtId="0" fontId="1" fillId="4" borderId="0" xfId="0" applyFont="1" applyFill="1" applyBorder="1"/>
    <xf numFmtId="0" fontId="2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/>
    <xf numFmtId="1" fontId="2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1" fontId="1" fillId="9" borderId="7" xfId="0" applyNumberFormat="1" applyFont="1" applyFill="1" applyBorder="1" applyAlignment="1">
      <alignment horizontal="center" wrapText="1"/>
    </xf>
    <xf numFmtId="1" fontId="11" fillId="9" borderId="12" xfId="0" applyNumberFormat="1" applyFont="1" applyFill="1" applyBorder="1" applyAlignment="1">
      <alignment horizontal="center" wrapText="1"/>
    </xf>
    <xf numFmtId="1" fontId="1" fillId="6" borderId="7" xfId="0" applyNumberFormat="1" applyFont="1" applyFill="1" applyBorder="1" applyAlignment="1">
      <alignment horizontal="center" wrapText="1"/>
    </xf>
    <xf numFmtId="1" fontId="11" fillId="6" borderId="12" xfId="0" applyNumberFormat="1" applyFont="1" applyFill="1" applyBorder="1" applyAlignment="1">
      <alignment horizontal="center" wrapText="1"/>
    </xf>
    <xf numFmtId="1" fontId="1" fillId="7" borderId="7" xfId="0" applyNumberFormat="1" applyFont="1" applyFill="1" applyBorder="1" applyAlignment="1">
      <alignment horizontal="center" wrapText="1"/>
    </xf>
    <xf numFmtId="1" fontId="11" fillId="7" borderId="12" xfId="0" applyNumberFormat="1" applyFont="1" applyFill="1" applyBorder="1" applyAlignment="1">
      <alignment horizontal="center" wrapText="1"/>
    </xf>
    <xf numFmtId="1" fontId="1" fillId="8" borderId="7" xfId="0" applyNumberFormat="1" applyFont="1" applyFill="1" applyBorder="1" applyAlignment="1">
      <alignment horizontal="center" wrapText="1"/>
    </xf>
    <xf numFmtId="1" fontId="11" fillId="8" borderId="12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1" fontId="11" fillId="0" borderId="11" xfId="0" applyNumberFormat="1" applyFont="1" applyFill="1" applyBorder="1" applyAlignment="1">
      <alignment horizontal="center" wrapText="1"/>
    </xf>
    <xf numFmtId="1" fontId="11" fillId="0" borderId="12" xfId="0" applyNumberFormat="1" applyFont="1" applyFill="1" applyBorder="1" applyAlignment="1">
      <alignment horizontal="center" wrapText="1"/>
    </xf>
    <xf numFmtId="1" fontId="11" fillId="0" borderId="12" xfId="0" applyNumberFormat="1" applyFont="1" applyFill="1" applyBorder="1" applyAlignment="1">
      <alignment horizontal="left" wrapText="1"/>
    </xf>
    <xf numFmtId="166" fontId="2" fillId="0" borderId="3" xfId="2" applyNumberFormat="1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 wrapText="1"/>
    </xf>
    <xf numFmtId="165" fontId="2" fillId="0" borderId="0" xfId="1" applyNumberFormat="1" applyFont="1" applyBorder="1" applyAlignment="1">
      <alignment horizontal="center"/>
    </xf>
    <xf numFmtId="166" fontId="2" fillId="0" borderId="0" xfId="2" applyNumberFormat="1" applyFont="1" applyBorder="1" applyAlignment="1">
      <alignment horizontal="center"/>
    </xf>
    <xf numFmtId="0" fontId="2" fillId="10" borderId="3" xfId="0" applyNumberFormat="1" applyFont="1" applyFill="1" applyBorder="1" applyAlignment="1">
      <alignment horizontal="center" wrapText="1"/>
    </xf>
    <xf numFmtId="1" fontId="11" fillId="10" borderId="11" xfId="0" applyNumberFormat="1" applyFont="1" applyFill="1" applyBorder="1" applyAlignment="1">
      <alignment horizontal="center" wrapText="1"/>
    </xf>
    <xf numFmtId="9" fontId="1" fillId="0" borderId="0" xfId="0" applyNumberFormat="1" applyFont="1" applyAlignment="1">
      <alignment horizontal="center"/>
    </xf>
    <xf numFmtId="9" fontId="1" fillId="8" borderId="7" xfId="0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9" fontId="0" fillId="0" borderId="0" xfId="0" applyNumberFormat="1"/>
    <xf numFmtId="164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0" fillId="10" borderId="0" xfId="0" applyFill="1"/>
    <xf numFmtId="1" fontId="0" fillId="0" borderId="0" xfId="0" applyNumberFormat="1"/>
    <xf numFmtId="1" fontId="14" fillId="0" borderId="11" xfId="0" applyNumberFormat="1" applyFont="1" applyFill="1" applyBorder="1" applyAlignment="1">
      <alignment horizontal="center" wrapText="1"/>
    </xf>
    <xf numFmtId="1" fontId="2" fillId="0" borderId="11" xfId="0" applyNumberFormat="1" applyFont="1" applyFill="1" applyBorder="1" applyAlignment="1">
      <alignment horizontal="center" wrapText="1"/>
    </xf>
    <xf numFmtId="1" fontId="2" fillId="0" borderId="12" xfId="0" applyNumberFormat="1" applyFont="1" applyFill="1" applyBorder="1" applyAlignment="1">
      <alignment horizontal="center" wrapText="1"/>
    </xf>
    <xf numFmtId="9" fontId="2" fillId="0" borderId="12" xfId="0" applyNumberFormat="1" applyFont="1" applyFill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9" fontId="11" fillId="10" borderId="12" xfId="0" applyNumberFormat="1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11" fillId="10" borderId="3" xfId="0" applyFont="1" applyFill="1" applyBorder="1" applyAlignment="1">
      <alignment horizontal="center" wrapText="1"/>
    </xf>
    <xf numFmtId="0" fontId="2" fillId="10" borderId="2" xfId="0" applyFont="1" applyFill="1" applyBorder="1" applyAlignment="1">
      <alignment horizontal="center" wrapText="1"/>
    </xf>
    <xf numFmtId="1" fontId="1" fillId="10" borderId="3" xfId="0" applyNumberFormat="1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9" fontId="1" fillId="10" borderId="3" xfId="0" applyNumberFormat="1" applyFont="1" applyFill="1" applyBorder="1" applyAlignment="1">
      <alignment horizontal="center"/>
    </xf>
    <xf numFmtId="9" fontId="2" fillId="10" borderId="3" xfId="2" applyFont="1" applyFill="1" applyBorder="1" applyAlignment="1">
      <alignment horizontal="center"/>
    </xf>
    <xf numFmtId="166" fontId="2" fillId="10" borderId="3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vertical="top"/>
    </xf>
    <xf numFmtId="0" fontId="7" fillId="0" borderId="0" xfId="0" applyFont="1"/>
    <xf numFmtId="1" fontId="2" fillId="0" borderId="9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10" borderId="9" xfId="0" applyNumberFormat="1" applyFont="1" applyFill="1" applyBorder="1" applyAlignment="1">
      <alignment horizontal="center"/>
    </xf>
    <xf numFmtId="1" fontId="2" fillId="10" borderId="7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2" fillId="0" borderId="6" xfId="0" applyNumberFormat="1" applyFont="1" applyFill="1" applyBorder="1" applyAlignment="1">
      <alignment horizontal="center" wrapText="1"/>
    </xf>
    <xf numFmtId="166" fontId="11" fillId="0" borderId="11" xfId="0" applyNumberFormat="1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4" fontId="1" fillId="0" borderId="0" xfId="0" applyNumberFormat="1" applyFont="1"/>
    <xf numFmtId="14" fontId="0" fillId="0" borderId="0" xfId="0" applyNumberFormat="1"/>
    <xf numFmtId="0" fontId="2" fillId="5" borderId="1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8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9273752504866"/>
          <c:y val="5.6338028169014086E-2"/>
          <c:w val="0.82041663628366868"/>
          <c:h val="0.70070422535211263"/>
        </c:manualLayout>
      </c:layout>
      <c:barChart>
        <c:barDir val="col"/>
        <c:grouping val="clustered"/>
        <c:varyColors val="0"/>
        <c:ser>
          <c:idx val="1"/>
          <c:order val="0"/>
          <c:tx>
            <c:v>Upbound Empties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'upbound data'!$A$59:$A$85</c:f>
              <c:numCache>
                <c:formatCode>m/d/yy;@</c:formatCode>
                <c:ptCount val="27"/>
                <c:pt idx="0">
                  <c:v>38955</c:v>
                </c:pt>
                <c:pt idx="1">
                  <c:v>38962</c:v>
                </c:pt>
                <c:pt idx="2">
                  <c:v>38969</c:v>
                </c:pt>
                <c:pt idx="3">
                  <c:v>38976</c:v>
                </c:pt>
                <c:pt idx="4">
                  <c:v>38983</c:v>
                </c:pt>
                <c:pt idx="5">
                  <c:v>38990</c:v>
                </c:pt>
                <c:pt idx="6">
                  <c:v>38997</c:v>
                </c:pt>
                <c:pt idx="7">
                  <c:v>39004</c:v>
                </c:pt>
                <c:pt idx="8">
                  <c:v>39011</c:v>
                </c:pt>
                <c:pt idx="9">
                  <c:v>39018</c:v>
                </c:pt>
                <c:pt idx="10">
                  <c:v>39025</c:v>
                </c:pt>
                <c:pt idx="11">
                  <c:v>39032</c:v>
                </c:pt>
                <c:pt idx="12">
                  <c:v>39039</c:v>
                </c:pt>
                <c:pt idx="13">
                  <c:v>39046</c:v>
                </c:pt>
                <c:pt idx="14">
                  <c:v>39053</c:v>
                </c:pt>
                <c:pt idx="15">
                  <c:v>39060</c:v>
                </c:pt>
                <c:pt idx="16">
                  <c:v>39067</c:v>
                </c:pt>
                <c:pt idx="17">
                  <c:v>39074</c:v>
                </c:pt>
                <c:pt idx="18">
                  <c:v>39081</c:v>
                </c:pt>
                <c:pt idx="19">
                  <c:v>39088</c:v>
                </c:pt>
                <c:pt idx="20">
                  <c:v>39095</c:v>
                </c:pt>
                <c:pt idx="21">
                  <c:v>39102</c:v>
                </c:pt>
                <c:pt idx="22">
                  <c:v>39109</c:v>
                </c:pt>
                <c:pt idx="23">
                  <c:v>39116</c:v>
                </c:pt>
                <c:pt idx="24">
                  <c:v>39123</c:v>
                </c:pt>
                <c:pt idx="25">
                  <c:v>39130</c:v>
                </c:pt>
                <c:pt idx="26">
                  <c:v>39137</c:v>
                </c:pt>
              </c:numCache>
            </c:numRef>
          </c:cat>
          <c:val>
            <c:numRef>
              <c:f>'upbound data'!$N$59:$N$85</c:f>
              <c:numCache>
                <c:formatCode>General</c:formatCode>
                <c:ptCount val="27"/>
                <c:pt idx="0">
                  <c:v>325</c:v>
                </c:pt>
                <c:pt idx="1">
                  <c:v>300</c:v>
                </c:pt>
                <c:pt idx="2">
                  <c:v>259</c:v>
                </c:pt>
                <c:pt idx="3">
                  <c:v>361</c:v>
                </c:pt>
                <c:pt idx="4">
                  <c:v>464</c:v>
                </c:pt>
                <c:pt idx="5">
                  <c:v>404</c:v>
                </c:pt>
                <c:pt idx="6">
                  <c:v>426</c:v>
                </c:pt>
                <c:pt idx="7">
                  <c:v>324</c:v>
                </c:pt>
                <c:pt idx="8">
                  <c:v>448</c:v>
                </c:pt>
                <c:pt idx="9">
                  <c:v>477</c:v>
                </c:pt>
                <c:pt idx="10">
                  <c:v>574</c:v>
                </c:pt>
                <c:pt idx="11">
                  <c:v>564</c:v>
                </c:pt>
                <c:pt idx="12">
                  <c:v>598</c:v>
                </c:pt>
                <c:pt idx="13">
                  <c:v>540</c:v>
                </c:pt>
                <c:pt idx="14">
                  <c:v>689</c:v>
                </c:pt>
                <c:pt idx="15">
                  <c:v>512</c:v>
                </c:pt>
                <c:pt idx="16">
                  <c:v>662</c:v>
                </c:pt>
                <c:pt idx="17">
                  <c:v>340</c:v>
                </c:pt>
                <c:pt idx="18">
                  <c:v>355</c:v>
                </c:pt>
                <c:pt idx="19">
                  <c:v>375</c:v>
                </c:pt>
                <c:pt idx="20">
                  <c:v>506</c:v>
                </c:pt>
                <c:pt idx="21">
                  <c:v>342</c:v>
                </c:pt>
                <c:pt idx="22">
                  <c:v>437</c:v>
                </c:pt>
                <c:pt idx="23">
                  <c:v>495</c:v>
                </c:pt>
                <c:pt idx="24">
                  <c:v>403</c:v>
                </c:pt>
                <c:pt idx="25">
                  <c:v>480</c:v>
                </c:pt>
                <c:pt idx="26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4-408A-BB0E-CC65CA111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326520"/>
        <c:axId val="619460944"/>
      </c:barChart>
      <c:catAx>
        <c:axId val="518326520"/>
        <c:scaling>
          <c:orientation val="minMax"/>
        </c:scaling>
        <c:delete val="0"/>
        <c:axPos val="b"/>
        <c:numFmt formatCode="m/d/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19460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9460944"/>
        <c:scaling>
          <c:orientation val="minMax"/>
          <c:max val="8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8326520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4488526463379E-2"/>
          <c:y val="7.443970337667187E-2"/>
          <c:w val="0.86542234156693931"/>
          <c:h val="0.6937303430706413"/>
        </c:manualLayout>
      </c:layout>
      <c:lineChart>
        <c:grouping val="standard"/>
        <c:varyColors val="0"/>
        <c:ser>
          <c:idx val="0"/>
          <c:order val="0"/>
          <c:tx>
            <c:v>MS Locks 27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'figure text'!$F$2:$F$54</c:f>
              <c:numCache>
                <c:formatCode>m/d/yy;@</c:formatCode>
                <c:ptCount val="53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</c:numCache>
            </c:numRef>
          </c:cat>
          <c:val>
            <c:numRef>
              <c:f>'figure text'!$G$2:$G$54</c:f>
              <c:numCache>
                <c:formatCode>0</c:formatCode>
                <c:ptCount val="53"/>
                <c:pt idx="0">
                  <c:v>401</c:v>
                </c:pt>
                <c:pt idx="1">
                  <c:v>537</c:v>
                </c:pt>
                <c:pt idx="2">
                  <c:v>356</c:v>
                </c:pt>
                <c:pt idx="3">
                  <c:v>374</c:v>
                </c:pt>
                <c:pt idx="4">
                  <c:v>254</c:v>
                </c:pt>
                <c:pt idx="5">
                  <c:v>228</c:v>
                </c:pt>
                <c:pt idx="6">
                  <c:v>102</c:v>
                </c:pt>
                <c:pt idx="7">
                  <c:v>130</c:v>
                </c:pt>
                <c:pt idx="8">
                  <c:v>141</c:v>
                </c:pt>
                <c:pt idx="9">
                  <c:v>156</c:v>
                </c:pt>
                <c:pt idx="10">
                  <c:v>166</c:v>
                </c:pt>
                <c:pt idx="11">
                  <c:v>168</c:v>
                </c:pt>
                <c:pt idx="12">
                  <c:v>230</c:v>
                </c:pt>
                <c:pt idx="13">
                  <c:v>304</c:v>
                </c:pt>
                <c:pt idx="14">
                  <c:v>356</c:v>
                </c:pt>
                <c:pt idx="15">
                  <c:v>442</c:v>
                </c:pt>
                <c:pt idx="16">
                  <c:v>325</c:v>
                </c:pt>
                <c:pt idx="17">
                  <c:v>434</c:v>
                </c:pt>
                <c:pt idx="18">
                  <c:v>422</c:v>
                </c:pt>
                <c:pt idx="19">
                  <c:v>279</c:v>
                </c:pt>
                <c:pt idx="20">
                  <c:v>413</c:v>
                </c:pt>
                <c:pt idx="21">
                  <c:v>267</c:v>
                </c:pt>
                <c:pt idx="22">
                  <c:v>292</c:v>
                </c:pt>
                <c:pt idx="23">
                  <c:v>335</c:v>
                </c:pt>
                <c:pt idx="24">
                  <c:v>202</c:v>
                </c:pt>
                <c:pt idx="25">
                  <c:v>330</c:v>
                </c:pt>
                <c:pt idx="26">
                  <c:v>251</c:v>
                </c:pt>
                <c:pt idx="27">
                  <c:v>261</c:v>
                </c:pt>
                <c:pt idx="28">
                  <c:v>233</c:v>
                </c:pt>
                <c:pt idx="29">
                  <c:v>128</c:v>
                </c:pt>
                <c:pt idx="30">
                  <c:v>138</c:v>
                </c:pt>
                <c:pt idx="31">
                  <c:v>308</c:v>
                </c:pt>
                <c:pt idx="32">
                  <c:v>320</c:v>
                </c:pt>
                <c:pt idx="33">
                  <c:v>232</c:v>
                </c:pt>
                <c:pt idx="34">
                  <c:v>165</c:v>
                </c:pt>
                <c:pt idx="35">
                  <c:v>420</c:v>
                </c:pt>
                <c:pt idx="36">
                  <c:v>334</c:v>
                </c:pt>
                <c:pt idx="37">
                  <c:v>385</c:v>
                </c:pt>
                <c:pt idx="38">
                  <c:v>420</c:v>
                </c:pt>
                <c:pt idx="39">
                  <c:v>413</c:v>
                </c:pt>
                <c:pt idx="40">
                  <c:v>467</c:v>
                </c:pt>
                <c:pt idx="41">
                  <c:v>358</c:v>
                </c:pt>
                <c:pt idx="42">
                  <c:v>454</c:v>
                </c:pt>
                <c:pt idx="43">
                  <c:v>426</c:v>
                </c:pt>
                <c:pt idx="44">
                  <c:v>518</c:v>
                </c:pt>
                <c:pt idx="45">
                  <c:v>470</c:v>
                </c:pt>
                <c:pt idx="46">
                  <c:v>455</c:v>
                </c:pt>
                <c:pt idx="47">
                  <c:v>432</c:v>
                </c:pt>
                <c:pt idx="48">
                  <c:v>198</c:v>
                </c:pt>
                <c:pt idx="49">
                  <c:v>303</c:v>
                </c:pt>
                <c:pt idx="50">
                  <c:v>546</c:v>
                </c:pt>
                <c:pt idx="51">
                  <c:v>428</c:v>
                </c:pt>
                <c:pt idx="52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9-4DFB-97EC-0028B6AAA2B5}"/>
            </c:ext>
          </c:extLst>
        </c:ser>
        <c:ser>
          <c:idx val="1"/>
          <c:order val="1"/>
          <c:tx>
            <c:v>AR Lock and Dam 1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'figure text'!$F$2:$F$54</c:f>
              <c:numCache>
                <c:formatCode>m/d/yy;@</c:formatCode>
                <c:ptCount val="53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</c:numCache>
            </c:numRef>
          </c:cat>
          <c:val>
            <c:numRef>
              <c:f>'figure text'!$I$2:$I$54</c:f>
              <c:numCache>
                <c:formatCode>0</c:formatCode>
                <c:ptCount val="53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14</c:v>
                </c:pt>
                <c:pt idx="4">
                  <c:v>2</c:v>
                </c:pt>
                <c:pt idx="5">
                  <c:v>4</c:v>
                </c:pt>
                <c:pt idx="6">
                  <c:v>11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11</c:v>
                </c:pt>
                <c:pt idx="11">
                  <c:v>12</c:v>
                </c:pt>
                <c:pt idx="12">
                  <c:v>10</c:v>
                </c:pt>
                <c:pt idx="13">
                  <c:v>15</c:v>
                </c:pt>
                <c:pt idx="14">
                  <c:v>13</c:v>
                </c:pt>
                <c:pt idx="15">
                  <c:v>19</c:v>
                </c:pt>
                <c:pt idx="16">
                  <c:v>18</c:v>
                </c:pt>
                <c:pt idx="17">
                  <c:v>13</c:v>
                </c:pt>
                <c:pt idx="18">
                  <c:v>21</c:v>
                </c:pt>
                <c:pt idx="19">
                  <c:v>25</c:v>
                </c:pt>
                <c:pt idx="20">
                  <c:v>7</c:v>
                </c:pt>
                <c:pt idx="21">
                  <c:v>2</c:v>
                </c:pt>
                <c:pt idx="22">
                  <c:v>29</c:v>
                </c:pt>
                <c:pt idx="23">
                  <c:v>19</c:v>
                </c:pt>
                <c:pt idx="24">
                  <c:v>12</c:v>
                </c:pt>
                <c:pt idx="25">
                  <c:v>4</c:v>
                </c:pt>
                <c:pt idx="26">
                  <c:v>26</c:v>
                </c:pt>
                <c:pt idx="27">
                  <c:v>22</c:v>
                </c:pt>
                <c:pt idx="28">
                  <c:v>14</c:v>
                </c:pt>
                <c:pt idx="29">
                  <c:v>9</c:v>
                </c:pt>
                <c:pt idx="30">
                  <c:v>14</c:v>
                </c:pt>
                <c:pt idx="31">
                  <c:v>18</c:v>
                </c:pt>
                <c:pt idx="32">
                  <c:v>14</c:v>
                </c:pt>
                <c:pt idx="33">
                  <c:v>12</c:v>
                </c:pt>
                <c:pt idx="34">
                  <c:v>15</c:v>
                </c:pt>
                <c:pt idx="35">
                  <c:v>3</c:v>
                </c:pt>
                <c:pt idx="36">
                  <c:v>4</c:v>
                </c:pt>
                <c:pt idx="37">
                  <c:v>7</c:v>
                </c:pt>
                <c:pt idx="38">
                  <c:v>14</c:v>
                </c:pt>
                <c:pt idx="39">
                  <c:v>7</c:v>
                </c:pt>
                <c:pt idx="40">
                  <c:v>11</c:v>
                </c:pt>
                <c:pt idx="41">
                  <c:v>13</c:v>
                </c:pt>
                <c:pt idx="42">
                  <c:v>3</c:v>
                </c:pt>
                <c:pt idx="43">
                  <c:v>8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4</c:v>
                </c:pt>
                <c:pt idx="48">
                  <c:v>26</c:v>
                </c:pt>
                <c:pt idx="49">
                  <c:v>4</c:v>
                </c:pt>
                <c:pt idx="50">
                  <c:v>21</c:v>
                </c:pt>
                <c:pt idx="51">
                  <c:v>8</c:v>
                </c:pt>
                <c:pt idx="5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9-4DFB-97EC-0028B6AAA2B5}"/>
            </c:ext>
          </c:extLst>
        </c:ser>
        <c:ser>
          <c:idx val="2"/>
          <c:order val="2"/>
          <c:tx>
            <c:v>Ohio Olmsted Locks and Dam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'figure text'!$F$2:$F$54</c:f>
              <c:numCache>
                <c:formatCode>m/d/yy;@</c:formatCode>
                <c:ptCount val="53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</c:numCache>
            </c:numRef>
          </c:cat>
          <c:val>
            <c:numRef>
              <c:f>'figure text'!$H$2:$H$54</c:f>
              <c:numCache>
                <c:formatCode>0</c:formatCode>
                <c:ptCount val="53"/>
                <c:pt idx="0">
                  <c:v>208</c:v>
                </c:pt>
                <c:pt idx="1">
                  <c:v>224</c:v>
                </c:pt>
                <c:pt idx="2">
                  <c:v>215</c:v>
                </c:pt>
                <c:pt idx="3">
                  <c:v>197</c:v>
                </c:pt>
                <c:pt idx="4">
                  <c:v>220</c:v>
                </c:pt>
                <c:pt idx="5">
                  <c:v>270</c:v>
                </c:pt>
                <c:pt idx="6">
                  <c:v>224</c:v>
                </c:pt>
                <c:pt idx="7">
                  <c:v>286</c:v>
                </c:pt>
                <c:pt idx="8">
                  <c:v>341</c:v>
                </c:pt>
                <c:pt idx="9">
                  <c:v>226</c:v>
                </c:pt>
                <c:pt idx="10">
                  <c:v>398</c:v>
                </c:pt>
                <c:pt idx="11">
                  <c:v>208</c:v>
                </c:pt>
                <c:pt idx="12">
                  <c:v>411</c:v>
                </c:pt>
                <c:pt idx="13">
                  <c:v>337</c:v>
                </c:pt>
                <c:pt idx="14">
                  <c:v>236</c:v>
                </c:pt>
                <c:pt idx="15">
                  <c:v>180</c:v>
                </c:pt>
                <c:pt idx="16">
                  <c:v>323</c:v>
                </c:pt>
                <c:pt idx="17">
                  <c:v>317</c:v>
                </c:pt>
                <c:pt idx="18">
                  <c:v>281</c:v>
                </c:pt>
                <c:pt idx="19">
                  <c:v>282</c:v>
                </c:pt>
                <c:pt idx="20">
                  <c:v>259</c:v>
                </c:pt>
                <c:pt idx="21">
                  <c:v>264</c:v>
                </c:pt>
                <c:pt idx="22">
                  <c:v>343</c:v>
                </c:pt>
                <c:pt idx="23">
                  <c:v>261</c:v>
                </c:pt>
                <c:pt idx="24">
                  <c:v>198</c:v>
                </c:pt>
                <c:pt idx="25">
                  <c:v>284</c:v>
                </c:pt>
                <c:pt idx="26">
                  <c:v>251</c:v>
                </c:pt>
                <c:pt idx="27">
                  <c:v>170</c:v>
                </c:pt>
                <c:pt idx="28">
                  <c:v>223</c:v>
                </c:pt>
                <c:pt idx="29">
                  <c:v>349</c:v>
                </c:pt>
                <c:pt idx="30">
                  <c:v>268</c:v>
                </c:pt>
                <c:pt idx="31">
                  <c:v>249</c:v>
                </c:pt>
                <c:pt idx="32">
                  <c:v>279</c:v>
                </c:pt>
                <c:pt idx="33">
                  <c:v>304</c:v>
                </c:pt>
                <c:pt idx="34">
                  <c:v>207</c:v>
                </c:pt>
                <c:pt idx="35">
                  <c:v>358</c:v>
                </c:pt>
                <c:pt idx="36">
                  <c:v>235</c:v>
                </c:pt>
                <c:pt idx="37">
                  <c:v>324</c:v>
                </c:pt>
                <c:pt idx="38">
                  <c:v>297</c:v>
                </c:pt>
                <c:pt idx="39">
                  <c:v>267</c:v>
                </c:pt>
                <c:pt idx="40">
                  <c:v>233</c:v>
                </c:pt>
                <c:pt idx="41">
                  <c:v>309</c:v>
                </c:pt>
                <c:pt idx="42">
                  <c:v>237</c:v>
                </c:pt>
                <c:pt idx="43">
                  <c:v>281</c:v>
                </c:pt>
                <c:pt idx="44">
                  <c:v>244</c:v>
                </c:pt>
                <c:pt idx="45">
                  <c:v>299</c:v>
                </c:pt>
                <c:pt idx="46">
                  <c:v>227</c:v>
                </c:pt>
                <c:pt idx="47">
                  <c:v>206</c:v>
                </c:pt>
                <c:pt idx="48">
                  <c:v>206</c:v>
                </c:pt>
                <c:pt idx="49">
                  <c:v>291</c:v>
                </c:pt>
                <c:pt idx="50">
                  <c:v>268</c:v>
                </c:pt>
                <c:pt idx="51">
                  <c:v>197</c:v>
                </c:pt>
                <c:pt idx="52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29-4DFB-97EC-0028B6AA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463688"/>
        <c:axId val="619464080"/>
        <c:extLst/>
      </c:lineChart>
      <c:dateAx>
        <c:axId val="619463688"/>
        <c:scaling>
          <c:orientation val="minMax"/>
        </c:scaling>
        <c:delete val="0"/>
        <c:axPos val="b"/>
        <c:numFmt formatCode="m/d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19464080"/>
        <c:crosses val="autoZero"/>
        <c:auto val="1"/>
        <c:lblOffset val="100"/>
        <c:baseTimeUnit val="days"/>
        <c:majorUnit val="14"/>
        <c:majorTimeUnit val="days"/>
        <c:minorUnit val="14"/>
        <c:minorTimeUnit val="days"/>
      </c:dateAx>
      <c:valAx>
        <c:axId val="619464080"/>
        <c:scaling>
          <c:orientation val="minMax"/>
          <c:max val="8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Number of barges</a:t>
                </a:r>
              </a:p>
            </c:rich>
          </c:tx>
          <c:layout>
            <c:manualLayout>
              <c:xMode val="edge"/>
              <c:yMode val="edge"/>
              <c:x val="9.7655699423638848E-3"/>
              <c:y val="0.24922192630332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19463688"/>
        <c:crosses val="autoZero"/>
        <c:crossBetween val="midCat"/>
        <c:majorUnit val="1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297721881365198"/>
          <c:y val="0.90967003578003602"/>
          <c:w val="0.66018555318197614"/>
          <c:h val="7.80221258958010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63886093185721"/>
          <c:y val="0.13087697371161941"/>
          <c:w val="0.85497964070280685"/>
          <c:h val="0.63729283839520057"/>
        </c:manualLayout>
      </c:layout>
      <c:lineChart>
        <c:grouping val="standard"/>
        <c:varyColors val="0"/>
        <c:ser>
          <c:idx val="0"/>
          <c:order val="0"/>
          <c:tx>
            <c:v>MS Locks 27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'figure text'!$F$2:$F$54</c:f>
              <c:numCache>
                <c:formatCode>m/d/yy;@</c:formatCode>
                <c:ptCount val="53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</c:numCache>
            </c:numRef>
          </c:cat>
          <c:val>
            <c:numRef>
              <c:f>'figure text'!$G$2:$G$54</c:f>
              <c:numCache>
                <c:formatCode>0</c:formatCode>
                <c:ptCount val="53"/>
                <c:pt idx="0">
                  <c:v>401</c:v>
                </c:pt>
                <c:pt idx="1">
                  <c:v>537</c:v>
                </c:pt>
                <c:pt idx="2">
                  <c:v>356</c:v>
                </c:pt>
                <c:pt idx="3">
                  <c:v>374</c:v>
                </c:pt>
                <c:pt idx="4">
                  <c:v>254</c:v>
                </c:pt>
                <c:pt idx="5">
                  <c:v>228</c:v>
                </c:pt>
                <c:pt idx="6">
                  <c:v>102</c:v>
                </c:pt>
                <c:pt idx="7">
                  <c:v>130</c:v>
                </c:pt>
                <c:pt idx="8">
                  <c:v>141</c:v>
                </c:pt>
                <c:pt idx="9">
                  <c:v>156</c:v>
                </c:pt>
                <c:pt idx="10">
                  <c:v>166</c:v>
                </c:pt>
                <c:pt idx="11">
                  <c:v>168</c:v>
                </c:pt>
                <c:pt idx="12">
                  <c:v>230</c:v>
                </c:pt>
                <c:pt idx="13">
                  <c:v>304</c:v>
                </c:pt>
                <c:pt idx="14">
                  <c:v>356</c:v>
                </c:pt>
                <c:pt idx="15">
                  <c:v>442</c:v>
                </c:pt>
                <c:pt idx="16">
                  <c:v>325</c:v>
                </c:pt>
                <c:pt idx="17">
                  <c:v>434</c:v>
                </c:pt>
                <c:pt idx="18">
                  <c:v>422</c:v>
                </c:pt>
                <c:pt idx="19">
                  <c:v>279</c:v>
                </c:pt>
                <c:pt idx="20">
                  <c:v>413</c:v>
                </c:pt>
                <c:pt idx="21">
                  <c:v>267</c:v>
                </c:pt>
                <c:pt idx="22">
                  <c:v>292</c:v>
                </c:pt>
                <c:pt idx="23">
                  <c:v>335</c:v>
                </c:pt>
                <c:pt idx="24">
                  <c:v>202</c:v>
                </c:pt>
                <c:pt idx="25">
                  <c:v>330</c:v>
                </c:pt>
                <c:pt idx="26">
                  <c:v>251</c:v>
                </c:pt>
                <c:pt idx="27">
                  <c:v>261</c:v>
                </c:pt>
                <c:pt idx="28">
                  <c:v>233</c:v>
                </c:pt>
                <c:pt idx="29">
                  <c:v>128</c:v>
                </c:pt>
                <c:pt idx="30">
                  <c:v>138</c:v>
                </c:pt>
                <c:pt idx="31">
                  <c:v>308</c:v>
                </c:pt>
                <c:pt idx="32">
                  <c:v>320</c:v>
                </c:pt>
                <c:pt idx="33">
                  <c:v>232</c:v>
                </c:pt>
                <c:pt idx="34">
                  <c:v>165</c:v>
                </c:pt>
                <c:pt idx="35">
                  <c:v>420</c:v>
                </c:pt>
                <c:pt idx="36">
                  <c:v>334</c:v>
                </c:pt>
                <c:pt idx="37">
                  <c:v>385</c:v>
                </c:pt>
                <c:pt idx="38">
                  <c:v>420</c:v>
                </c:pt>
                <c:pt idx="39">
                  <c:v>413</c:v>
                </c:pt>
                <c:pt idx="40">
                  <c:v>467</c:v>
                </c:pt>
                <c:pt idx="41">
                  <c:v>358</c:v>
                </c:pt>
                <c:pt idx="42">
                  <c:v>454</c:v>
                </c:pt>
                <c:pt idx="43">
                  <c:v>426</c:v>
                </c:pt>
                <c:pt idx="44">
                  <c:v>518</c:v>
                </c:pt>
                <c:pt idx="45">
                  <c:v>470</c:v>
                </c:pt>
                <c:pt idx="46">
                  <c:v>455</c:v>
                </c:pt>
                <c:pt idx="47">
                  <c:v>432</c:v>
                </c:pt>
                <c:pt idx="48">
                  <c:v>198</c:v>
                </c:pt>
                <c:pt idx="49">
                  <c:v>303</c:v>
                </c:pt>
                <c:pt idx="50">
                  <c:v>546</c:v>
                </c:pt>
                <c:pt idx="51">
                  <c:v>428</c:v>
                </c:pt>
                <c:pt idx="52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A-4E47-9E45-751F5C4FEA94}"/>
            </c:ext>
          </c:extLst>
        </c:ser>
        <c:ser>
          <c:idx val="1"/>
          <c:order val="1"/>
          <c:tx>
            <c:v>AR Lock and Dam 1</c:v>
          </c:tx>
          <c:spPr>
            <a:ln w="15875">
              <a:solidFill>
                <a:srgbClr val="3366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'figure text'!$F$2:$F$54</c:f>
              <c:numCache>
                <c:formatCode>m/d/yy;@</c:formatCode>
                <c:ptCount val="53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</c:numCache>
            </c:numRef>
          </c:cat>
          <c:val>
            <c:numRef>
              <c:f>'figure text'!$I$2:$I$54</c:f>
              <c:numCache>
                <c:formatCode>0</c:formatCode>
                <c:ptCount val="53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14</c:v>
                </c:pt>
                <c:pt idx="4">
                  <c:v>2</c:v>
                </c:pt>
                <c:pt idx="5">
                  <c:v>4</c:v>
                </c:pt>
                <c:pt idx="6">
                  <c:v>11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11</c:v>
                </c:pt>
                <c:pt idx="11">
                  <c:v>12</c:v>
                </c:pt>
                <c:pt idx="12">
                  <c:v>10</c:v>
                </c:pt>
                <c:pt idx="13">
                  <c:v>15</c:v>
                </c:pt>
                <c:pt idx="14">
                  <c:v>13</c:v>
                </c:pt>
                <c:pt idx="15">
                  <c:v>19</c:v>
                </c:pt>
                <c:pt idx="16">
                  <c:v>18</c:v>
                </c:pt>
                <c:pt idx="17">
                  <c:v>13</c:v>
                </c:pt>
                <c:pt idx="18">
                  <c:v>21</c:v>
                </c:pt>
                <c:pt idx="19">
                  <c:v>25</c:v>
                </c:pt>
                <c:pt idx="20">
                  <c:v>7</c:v>
                </c:pt>
                <c:pt idx="21">
                  <c:v>2</c:v>
                </c:pt>
                <c:pt idx="22">
                  <c:v>29</c:v>
                </c:pt>
                <c:pt idx="23">
                  <c:v>19</c:v>
                </c:pt>
                <c:pt idx="24">
                  <c:v>12</c:v>
                </c:pt>
                <c:pt idx="25">
                  <c:v>4</c:v>
                </c:pt>
                <c:pt idx="26">
                  <c:v>26</c:v>
                </c:pt>
                <c:pt idx="27">
                  <c:v>22</c:v>
                </c:pt>
                <c:pt idx="28">
                  <c:v>14</c:v>
                </c:pt>
                <c:pt idx="29">
                  <c:v>9</c:v>
                </c:pt>
                <c:pt idx="30">
                  <c:v>14</c:v>
                </c:pt>
                <c:pt idx="31">
                  <c:v>18</c:v>
                </c:pt>
                <c:pt idx="32">
                  <c:v>14</c:v>
                </c:pt>
                <c:pt idx="33">
                  <c:v>12</c:v>
                </c:pt>
                <c:pt idx="34">
                  <c:v>15</c:v>
                </c:pt>
                <c:pt idx="35">
                  <c:v>3</c:v>
                </c:pt>
                <c:pt idx="36">
                  <c:v>4</c:v>
                </c:pt>
                <c:pt idx="37">
                  <c:v>7</c:v>
                </c:pt>
                <c:pt idx="38">
                  <c:v>14</c:v>
                </c:pt>
                <c:pt idx="39">
                  <c:v>7</c:v>
                </c:pt>
                <c:pt idx="40">
                  <c:v>11</c:v>
                </c:pt>
                <c:pt idx="41">
                  <c:v>13</c:v>
                </c:pt>
                <c:pt idx="42">
                  <c:v>3</c:v>
                </c:pt>
                <c:pt idx="43">
                  <c:v>8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4</c:v>
                </c:pt>
                <c:pt idx="48">
                  <c:v>26</c:v>
                </c:pt>
                <c:pt idx="49">
                  <c:v>4</c:v>
                </c:pt>
                <c:pt idx="50">
                  <c:v>21</c:v>
                </c:pt>
                <c:pt idx="51">
                  <c:v>8</c:v>
                </c:pt>
                <c:pt idx="5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A-4E47-9E45-751F5C4FEA94}"/>
            </c:ext>
          </c:extLst>
        </c:ser>
        <c:ser>
          <c:idx val="2"/>
          <c:order val="2"/>
          <c:tx>
            <c:v>Ohio Olmsted Locks and Dam</c:v>
          </c:tx>
          <c:spPr>
            <a:ln w="15875">
              <a:solidFill>
                <a:srgbClr val="FF99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9900"/>
              </a:solidFill>
              <a:ln w="12700">
                <a:solidFill>
                  <a:srgbClr val="FF9900"/>
                </a:solidFill>
                <a:prstDash val="solid"/>
              </a:ln>
            </c:spPr>
          </c:marker>
          <c:cat>
            <c:numRef>
              <c:f>'figure text'!$F$2:$F$54</c:f>
              <c:numCache>
                <c:formatCode>m/d/yy;@</c:formatCode>
                <c:ptCount val="53"/>
                <c:pt idx="0">
                  <c:v>45850</c:v>
                </c:pt>
                <c:pt idx="1">
                  <c:v>45857</c:v>
                </c:pt>
                <c:pt idx="2">
                  <c:v>45864</c:v>
                </c:pt>
                <c:pt idx="3">
                  <c:v>45871</c:v>
                </c:pt>
                <c:pt idx="4">
                  <c:v>45878</c:v>
                </c:pt>
                <c:pt idx="5">
                  <c:v>45885</c:v>
                </c:pt>
                <c:pt idx="6">
                  <c:v>45892</c:v>
                </c:pt>
                <c:pt idx="7">
                  <c:v>45899</c:v>
                </c:pt>
                <c:pt idx="8">
                  <c:v>45906</c:v>
                </c:pt>
                <c:pt idx="9">
                  <c:v>45913</c:v>
                </c:pt>
                <c:pt idx="10">
                  <c:v>45920</c:v>
                </c:pt>
                <c:pt idx="11">
                  <c:v>45927</c:v>
                </c:pt>
                <c:pt idx="12">
                  <c:v>45934</c:v>
                </c:pt>
                <c:pt idx="13">
                  <c:v>45941</c:v>
                </c:pt>
                <c:pt idx="14">
                  <c:v>45948</c:v>
                </c:pt>
                <c:pt idx="15">
                  <c:v>45955</c:v>
                </c:pt>
                <c:pt idx="16">
                  <c:v>45962</c:v>
                </c:pt>
                <c:pt idx="17">
                  <c:v>45969</c:v>
                </c:pt>
                <c:pt idx="18">
                  <c:v>45976</c:v>
                </c:pt>
                <c:pt idx="19">
                  <c:v>45983</c:v>
                </c:pt>
                <c:pt idx="20">
                  <c:v>45990</c:v>
                </c:pt>
                <c:pt idx="21">
                  <c:v>45997</c:v>
                </c:pt>
                <c:pt idx="22">
                  <c:v>46004</c:v>
                </c:pt>
                <c:pt idx="23">
                  <c:v>46011</c:v>
                </c:pt>
                <c:pt idx="24">
                  <c:v>46018</c:v>
                </c:pt>
                <c:pt idx="25">
                  <c:v>46025</c:v>
                </c:pt>
                <c:pt idx="26">
                  <c:v>46032</c:v>
                </c:pt>
                <c:pt idx="27">
                  <c:v>46039</c:v>
                </c:pt>
                <c:pt idx="28">
                  <c:v>46046</c:v>
                </c:pt>
                <c:pt idx="29">
                  <c:v>46053</c:v>
                </c:pt>
                <c:pt idx="30">
                  <c:v>46060</c:v>
                </c:pt>
                <c:pt idx="31">
                  <c:v>46067</c:v>
                </c:pt>
                <c:pt idx="32">
                  <c:v>46074</c:v>
                </c:pt>
                <c:pt idx="33">
                  <c:v>46081</c:v>
                </c:pt>
                <c:pt idx="34">
                  <c:v>46088</c:v>
                </c:pt>
                <c:pt idx="35">
                  <c:v>46095</c:v>
                </c:pt>
                <c:pt idx="36">
                  <c:v>46102</c:v>
                </c:pt>
                <c:pt idx="37">
                  <c:v>46109</c:v>
                </c:pt>
                <c:pt idx="38">
                  <c:v>46116</c:v>
                </c:pt>
                <c:pt idx="39">
                  <c:v>46123</c:v>
                </c:pt>
                <c:pt idx="40">
                  <c:v>46130</c:v>
                </c:pt>
                <c:pt idx="41">
                  <c:v>46137</c:v>
                </c:pt>
                <c:pt idx="42">
                  <c:v>46144</c:v>
                </c:pt>
                <c:pt idx="43">
                  <c:v>46151</c:v>
                </c:pt>
                <c:pt idx="44">
                  <c:v>46158</c:v>
                </c:pt>
                <c:pt idx="45">
                  <c:v>46165</c:v>
                </c:pt>
                <c:pt idx="46">
                  <c:v>46172</c:v>
                </c:pt>
                <c:pt idx="47">
                  <c:v>46179</c:v>
                </c:pt>
                <c:pt idx="48">
                  <c:v>46186</c:v>
                </c:pt>
                <c:pt idx="49">
                  <c:v>46193</c:v>
                </c:pt>
                <c:pt idx="50">
                  <c:v>46200</c:v>
                </c:pt>
                <c:pt idx="51">
                  <c:v>46207</c:v>
                </c:pt>
                <c:pt idx="52">
                  <c:v>46214</c:v>
                </c:pt>
              </c:numCache>
            </c:numRef>
          </c:cat>
          <c:val>
            <c:numRef>
              <c:f>'figure text'!$H$2:$H$54</c:f>
              <c:numCache>
                <c:formatCode>0</c:formatCode>
                <c:ptCount val="53"/>
                <c:pt idx="0">
                  <c:v>208</c:v>
                </c:pt>
                <c:pt idx="1">
                  <c:v>224</c:v>
                </c:pt>
                <c:pt idx="2">
                  <c:v>215</c:v>
                </c:pt>
                <c:pt idx="3">
                  <c:v>197</c:v>
                </c:pt>
                <c:pt idx="4">
                  <c:v>220</c:v>
                </c:pt>
                <c:pt idx="5">
                  <c:v>270</c:v>
                </c:pt>
                <c:pt idx="6">
                  <c:v>224</c:v>
                </c:pt>
                <c:pt idx="7">
                  <c:v>286</c:v>
                </c:pt>
                <c:pt idx="8">
                  <c:v>341</c:v>
                </c:pt>
                <c:pt idx="9">
                  <c:v>226</c:v>
                </c:pt>
                <c:pt idx="10">
                  <c:v>398</c:v>
                </c:pt>
                <c:pt idx="11">
                  <c:v>208</c:v>
                </c:pt>
                <c:pt idx="12">
                  <c:v>411</c:v>
                </c:pt>
                <c:pt idx="13">
                  <c:v>337</c:v>
                </c:pt>
                <c:pt idx="14">
                  <c:v>236</c:v>
                </c:pt>
                <c:pt idx="15">
                  <c:v>180</c:v>
                </c:pt>
                <c:pt idx="16">
                  <c:v>323</c:v>
                </c:pt>
                <c:pt idx="17">
                  <c:v>317</c:v>
                </c:pt>
                <c:pt idx="18">
                  <c:v>281</c:v>
                </c:pt>
                <c:pt idx="19">
                  <c:v>282</c:v>
                </c:pt>
                <c:pt idx="20">
                  <c:v>259</c:v>
                </c:pt>
                <c:pt idx="21">
                  <c:v>264</c:v>
                </c:pt>
                <c:pt idx="22">
                  <c:v>343</c:v>
                </c:pt>
                <c:pt idx="23">
                  <c:v>261</c:v>
                </c:pt>
                <c:pt idx="24">
                  <c:v>198</c:v>
                </c:pt>
                <c:pt idx="25">
                  <c:v>284</c:v>
                </c:pt>
                <c:pt idx="26">
                  <c:v>251</c:v>
                </c:pt>
                <c:pt idx="27">
                  <c:v>170</c:v>
                </c:pt>
                <c:pt idx="28">
                  <c:v>223</c:v>
                </c:pt>
                <c:pt idx="29">
                  <c:v>349</c:v>
                </c:pt>
                <c:pt idx="30">
                  <c:v>268</c:v>
                </c:pt>
                <c:pt idx="31">
                  <c:v>249</c:v>
                </c:pt>
                <c:pt idx="32">
                  <c:v>279</c:v>
                </c:pt>
                <c:pt idx="33">
                  <c:v>304</c:v>
                </c:pt>
                <c:pt idx="34">
                  <c:v>207</c:v>
                </c:pt>
                <c:pt idx="35">
                  <c:v>358</c:v>
                </c:pt>
                <c:pt idx="36">
                  <c:v>235</c:v>
                </c:pt>
                <c:pt idx="37">
                  <c:v>324</c:v>
                </c:pt>
                <c:pt idx="38">
                  <c:v>297</c:v>
                </c:pt>
                <c:pt idx="39">
                  <c:v>267</c:v>
                </c:pt>
                <c:pt idx="40">
                  <c:v>233</c:v>
                </c:pt>
                <c:pt idx="41">
                  <c:v>309</c:v>
                </c:pt>
                <c:pt idx="42">
                  <c:v>237</c:v>
                </c:pt>
                <c:pt idx="43">
                  <c:v>281</c:v>
                </c:pt>
                <c:pt idx="44">
                  <c:v>244</c:v>
                </c:pt>
                <c:pt idx="45">
                  <c:v>299</c:v>
                </c:pt>
                <c:pt idx="46">
                  <c:v>227</c:v>
                </c:pt>
                <c:pt idx="47">
                  <c:v>206</c:v>
                </c:pt>
                <c:pt idx="48">
                  <c:v>206</c:v>
                </c:pt>
                <c:pt idx="49">
                  <c:v>291</c:v>
                </c:pt>
                <c:pt idx="50">
                  <c:v>268</c:v>
                </c:pt>
                <c:pt idx="51">
                  <c:v>197</c:v>
                </c:pt>
                <c:pt idx="52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2A-4E47-9E45-751F5C4FE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463688"/>
        <c:axId val="619464080"/>
        <c:extLst/>
      </c:lineChart>
      <c:dateAx>
        <c:axId val="619463688"/>
        <c:scaling>
          <c:orientation val="minMax"/>
        </c:scaling>
        <c:delete val="0"/>
        <c:axPos val="b"/>
        <c:numFmt formatCode="m/d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 anchor="ctr" anchorCtr="0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619464080"/>
        <c:crosses val="autoZero"/>
        <c:auto val="1"/>
        <c:lblOffset val="100"/>
        <c:baseTimeUnit val="days"/>
        <c:majorUnit val="14"/>
        <c:majorTimeUnit val="days"/>
        <c:minorUnit val="14"/>
        <c:minorTimeUnit val="days"/>
      </c:dateAx>
      <c:valAx>
        <c:axId val="619464080"/>
        <c:scaling>
          <c:orientation val="minMax"/>
          <c:max val="8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400" b="1">
                    <a:latin typeface="+mn-lt"/>
                  </a:rPr>
                  <a:t>Number of barges</a:t>
                </a:r>
              </a:p>
            </c:rich>
          </c:tx>
          <c:layout>
            <c:manualLayout>
              <c:xMode val="edge"/>
              <c:yMode val="edge"/>
              <c:x val="2.7368406993193616E-2"/>
              <c:y val="0.249221902817703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619463688"/>
        <c:crosses val="autoZero"/>
        <c:crossBetween val="midCat"/>
        <c:majorUnit val="1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240920542826883"/>
          <c:y val="2.7835687205765951E-2"/>
          <c:w val="0.85650971260171427"/>
          <c:h val="7.8022125895801056E-2"/>
        </c:manualLayout>
      </c:layout>
      <c:overlay val="0"/>
      <c:spPr>
        <a:solidFill>
          <a:schemeClr val="bg1">
            <a:lumMod val="95000"/>
          </a:schemeClr>
        </a:solidFill>
        <a:ln w="12700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58</xdr:row>
      <xdr:rowOff>19050</xdr:rowOff>
    </xdr:from>
    <xdr:to>
      <xdr:col>8</xdr:col>
      <xdr:colOff>542925</xdr:colOff>
      <xdr:row>74</xdr:row>
      <xdr:rowOff>133350</xdr:rowOff>
    </xdr:to>
    <xdr:graphicFrame macro="">
      <xdr:nvGraphicFramePr>
        <xdr:cNvPr id="2093" name="Chart 1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28573</xdr:rowOff>
    </xdr:from>
    <xdr:to>
      <xdr:col>10</xdr:col>
      <xdr:colOff>228600</xdr:colOff>
      <xdr:row>21</xdr:row>
      <xdr:rowOff>216478</xdr:rowOff>
    </xdr:to>
    <xdr:graphicFrame macro="">
      <xdr:nvGraphicFramePr>
        <xdr:cNvPr id="2094" name="Chart 2">
          <a:extLst>
            <a:ext uri="{FF2B5EF4-FFF2-40B4-BE49-F238E27FC236}">
              <a16:creationId xmlns:a16="http://schemas.microsoft.com/office/drawing/2014/main" id="{00000000-0008-0000-0200-00002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0.65207</cdr:x>
      <cdr:y>0.09281</cdr:y>
    </cdr:from>
    <cdr:to>
      <cdr:x>0.93391</cdr:x>
      <cdr:y>0.27157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3777" y="255766"/>
          <a:ext cx="1421511" cy="4858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Week ending Feb 24:  370 barges, down 110 barges from the previous week.</a:t>
          </a:r>
        </a:p>
      </cdr:txBody>
    </cdr:sp>
  </cdr:relSizeAnchor>
  <cdr:relSizeAnchor xmlns:cdr="http://schemas.openxmlformats.org/drawingml/2006/chartDrawing">
    <cdr:from>
      <cdr:x>0.01066</cdr:x>
      <cdr:y>0.17001</cdr:y>
    </cdr:from>
    <cdr:to>
      <cdr:x>0.06094</cdr:x>
      <cdr:y>0.50991</cdr:y>
    </cdr:to>
    <cdr:sp macro="" textlink="">
      <cdr:nvSpPr>
        <cdr:cNvPr id="307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991" y="464661"/>
          <a:ext cx="252603" cy="923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0" rIns="27432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Number of barges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0.14422</cdr:x>
      <cdr:y>0.10014</cdr:y>
    </cdr:from>
    <cdr:to>
      <cdr:x>0.94318</cdr:x>
      <cdr:y>0.19454</cdr:y>
    </cdr:to>
    <cdr:sp macro="" textlink="'figure text'!$A$1">
      <cdr:nvSpPr>
        <cdr:cNvPr id="5120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6776" y="325756"/>
          <a:ext cx="4801996" cy="307091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t" upright="1"/>
        <a:lstStyle xmlns:a="http://schemas.openxmlformats.org/drawingml/2006/main"/>
        <a:p xmlns:a="http://schemas.openxmlformats.org/drawingml/2006/main">
          <a:pPr algn="l"/>
          <a:fld id="{F284D00E-A33C-4ABE-AB6F-C88D669377F3}" type="TxLink">
            <a:rPr lang="en-US" sz="8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 algn="l"/>
            <a:t>For the week ending July 11: 707 barges transited the locks, 74 barges more than the previous week, and 43 percent higher than the 3-year average.</a:t>
          </a:fld>
          <a:endParaRPr lang="en-US" sz="800" b="0" i="0" strike="noStrike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14</xdr:col>
      <xdr:colOff>11431</xdr:colOff>
      <xdr:row>23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FDA74EA-8280-4354-A5B2-355D49C97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46"/>
  <sheetViews>
    <sheetView topLeftCell="A1075" workbookViewId="0">
      <selection activeCell="A1087" sqref="A1087:A1088"/>
    </sheetView>
  </sheetViews>
  <sheetFormatPr defaultRowHeight="13.2" x14ac:dyDescent="0.25"/>
  <cols>
    <col min="1" max="1" width="12.33203125" style="94" customWidth="1"/>
    <col min="2" max="2" width="17" customWidth="1"/>
    <col min="3" max="3" width="10.5546875" customWidth="1"/>
    <col min="4" max="4" width="14.44140625" customWidth="1"/>
    <col min="5" max="5" width="13.109375" customWidth="1"/>
    <col min="13" max="13" width="12.109375" customWidth="1"/>
    <col min="14" max="14" width="25.6640625" customWidth="1"/>
    <col min="15" max="15" width="13.5546875" customWidth="1"/>
    <col min="16" max="16" width="19.109375" customWidth="1"/>
    <col min="17" max="17" width="18.5546875" customWidth="1"/>
    <col min="18" max="18" width="37.6640625" customWidth="1"/>
    <col min="19" max="19" width="29.109375" customWidth="1"/>
    <col min="20" max="20" width="21.109375" customWidth="1"/>
    <col min="21" max="21" width="22.88671875" customWidth="1"/>
    <col min="22" max="22" width="17.5546875" customWidth="1"/>
  </cols>
  <sheetData>
    <row r="1" spans="1:26" ht="30.75" customHeight="1" x14ac:dyDescent="0.3">
      <c r="A1" s="9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  <c r="P1" s="1" t="s">
        <v>15</v>
      </c>
      <c r="Q1" s="1" t="s">
        <v>16</v>
      </c>
      <c r="R1" s="68" t="s">
        <v>17</v>
      </c>
      <c r="S1" s="69" t="s">
        <v>18</v>
      </c>
      <c r="T1" s="1" t="s">
        <v>19</v>
      </c>
      <c r="U1" s="70" t="s">
        <v>20</v>
      </c>
      <c r="V1" s="70" t="s">
        <v>21</v>
      </c>
      <c r="W1" s="70" t="s">
        <v>22</v>
      </c>
      <c r="X1" s="70" t="s">
        <v>23</v>
      </c>
      <c r="Y1" s="70" t="s">
        <v>24</v>
      </c>
      <c r="Z1" s="71" t="s">
        <v>25</v>
      </c>
    </row>
    <row r="2" spans="1:26" x14ac:dyDescent="0.25">
      <c r="A2" s="94">
        <f>'upbound data'!A7</f>
        <v>38591</v>
      </c>
      <c r="B2">
        <f>IFERROR(AVERAGE('upbound data'!B7), "  ")</f>
        <v>126</v>
      </c>
      <c r="C2">
        <f>IFERROR(AVERAGE('upbound data'!C7), "  ")</f>
        <v>298</v>
      </c>
      <c r="D2">
        <f>IFERROR(AVERAGE('upbound data'!D7), "  ")</f>
        <v>115</v>
      </c>
      <c r="E2">
        <f>IFERROR(AVERAGE('upbound data'!E7), "  ")</f>
        <v>527</v>
      </c>
      <c r="F2">
        <f>IFERROR(AVERAGE('upbound data'!F7), "  ")</f>
        <v>27</v>
      </c>
      <c r="G2">
        <f>IFERROR(AVERAGE('upbound data'!G7), "  ")</f>
        <v>48</v>
      </c>
      <c r="H2">
        <f>IFERROR(AVERAGE('upbound data'!H7), "  ")</f>
        <v>19</v>
      </c>
      <c r="I2">
        <f>IFERROR(AVERAGE('upbound data'!I7), "  ")</f>
        <v>53</v>
      </c>
      <c r="J2">
        <f>IFERROR(AVERAGE('upbound data'!J7), "  ")</f>
        <v>162</v>
      </c>
      <c r="K2">
        <f>IFERROR(AVERAGE('upbound data'!K7), "  ")</f>
        <v>493</v>
      </c>
      <c r="L2">
        <f>IFERROR(AVERAGE('upbound data'!L7), "  ")</f>
        <v>320</v>
      </c>
      <c r="M2">
        <f>IFERROR(AVERAGE('upbound data'!M7), "  ")</f>
        <v>547</v>
      </c>
      <c r="N2">
        <f>IFERROR(AVERAGE('upbound data'!N7), "  ")</f>
        <v>315</v>
      </c>
      <c r="O2">
        <f>IFERROR(AVERAGE('upbound data'!O7), "  ")</f>
        <v>769</v>
      </c>
      <c r="P2">
        <f>IFERROR(AVERAGE('upbound data'!P7), "  ")</f>
        <v>839</v>
      </c>
      <c r="Q2">
        <f>IFERROR(AVERAGE('upbound data'!Q7), "  ")</f>
        <v>1966</v>
      </c>
      <c r="R2" s="63" t="str">
        <f>IFERROR(AVERAGE('upbound data'!R7), "  ")</f>
        <v xml:space="preserve">  </v>
      </c>
      <c r="S2" t="str">
        <f>IFERROR(AVERAGE('upbound data'!S7), "  ")</f>
        <v xml:space="preserve">  </v>
      </c>
      <c r="T2" s="63" t="str">
        <f>IFERROR(AVERAGE('upbound data'!T7), "  ")</f>
        <v xml:space="preserve">  </v>
      </c>
      <c r="U2" s="63">
        <f>IFERROR(AVERAGE('upbound data'!U7), "  ")</f>
        <v>0.37544696066746125</v>
      </c>
      <c r="V2" s="67" t="str">
        <f>IFERROR(AVERAGE('upbound data'!V7), "  ")</f>
        <v xml:space="preserve">  </v>
      </c>
      <c r="W2" s="67" t="str">
        <f>IFERROR(AVERAGE('upbound data'!W7), "  ")</f>
        <v xml:space="preserve">  </v>
      </c>
      <c r="X2" s="67" t="str">
        <f>IFERROR(AVERAGE('upbound data'!X7), "  ")</f>
        <v xml:space="preserve">  </v>
      </c>
      <c r="Y2" s="67" t="str">
        <f>IFERROR(AVERAGE('upbound data'!Y7), "  ")</f>
        <v xml:space="preserve">  </v>
      </c>
      <c r="Z2" s="63" t="str">
        <f>IFERROR(AVERAGE('upbound data'!Z7), "  ")</f>
        <v xml:space="preserve">  </v>
      </c>
    </row>
    <row r="3" spans="1:26" x14ac:dyDescent="0.25">
      <c r="A3" s="94">
        <f>'upbound data'!A8</f>
        <v>38598</v>
      </c>
      <c r="B3">
        <f>IFERROR(AVERAGE('upbound data'!B8), "  ")</f>
        <v>88</v>
      </c>
      <c r="C3">
        <f>IFERROR(AVERAGE('upbound data'!C8), "  ")</f>
        <v>290</v>
      </c>
      <c r="D3">
        <f>IFERROR(AVERAGE('upbound data'!D8), "  ")</f>
        <v>117</v>
      </c>
      <c r="E3">
        <f>IFERROR(AVERAGE('upbound data'!E8), "  ")</f>
        <v>477</v>
      </c>
      <c r="F3">
        <f>IFERROR(AVERAGE('upbound data'!F8), "  ")</f>
        <v>5</v>
      </c>
      <c r="G3">
        <f>IFERROR(AVERAGE('upbound data'!G8), "  ")</f>
        <v>18</v>
      </c>
      <c r="H3">
        <f>IFERROR(AVERAGE('upbound data'!H8), "  ")</f>
        <v>18</v>
      </c>
      <c r="I3">
        <f>IFERROR(AVERAGE('upbound data'!I8), "  ")</f>
        <v>34</v>
      </c>
      <c r="J3">
        <f>IFERROR(AVERAGE('upbound data'!J8), "  ")</f>
        <v>239</v>
      </c>
      <c r="K3">
        <f>IFERROR(AVERAGE('upbound data'!K8), "  ")</f>
        <v>647</v>
      </c>
      <c r="L3">
        <f>IFERROR(AVERAGE('upbound data'!L8), "  ")</f>
        <v>421</v>
      </c>
      <c r="M3">
        <f>IFERROR(AVERAGE('upbound data'!M8), "  ")</f>
        <v>670</v>
      </c>
      <c r="N3">
        <f>IFERROR(AVERAGE('upbound data'!N8), "  ")</f>
        <v>332</v>
      </c>
      <c r="O3">
        <f>IFERROR(AVERAGE('upbound data'!O8), "  ")</f>
        <v>888</v>
      </c>
      <c r="P3">
        <f>IFERROR(AVERAGE('upbound data'!P8), "  ")</f>
        <v>955</v>
      </c>
      <c r="Q3">
        <f>IFERROR(AVERAGE('upbound data'!Q8), "  ")</f>
        <v>2136</v>
      </c>
      <c r="R3" s="63">
        <f>IFERROR(AVERAGE('upbound data'!R8), "  ")</f>
        <v>5.3968253968253971E-2</v>
      </c>
      <c r="S3">
        <f>IFERROR(AVERAGE('upbound data'!S8), "  ")</f>
        <v>17</v>
      </c>
      <c r="T3" s="63" t="str">
        <f>IFERROR(AVERAGE('upbound data'!T8), "  ")</f>
        <v xml:space="preserve">  </v>
      </c>
      <c r="U3" s="63">
        <f>IFERROR(AVERAGE('upbound data'!U8), "  ")</f>
        <v>0.34764397905759165</v>
      </c>
      <c r="V3" s="67" t="str">
        <f>IFERROR(AVERAGE('upbound data'!V8), "  ")</f>
        <v xml:space="preserve">  </v>
      </c>
      <c r="W3" s="67" t="str">
        <f>IFERROR(AVERAGE('upbound data'!W8), "  ")</f>
        <v xml:space="preserve">  </v>
      </c>
      <c r="X3" s="67" t="str">
        <f>IFERROR(AVERAGE('upbound data'!X8), "  ")</f>
        <v xml:space="preserve">  </v>
      </c>
      <c r="Y3" s="67" t="str">
        <f>IFERROR(AVERAGE('upbound data'!Y8), "  ")</f>
        <v xml:space="preserve">  </v>
      </c>
      <c r="Z3" s="63" t="str">
        <f>IFERROR(AVERAGE('upbound data'!Z8), "  ")</f>
        <v xml:space="preserve">  </v>
      </c>
    </row>
    <row r="4" spans="1:26" x14ac:dyDescent="0.25">
      <c r="A4" s="94">
        <f>'upbound data'!A9</f>
        <v>38605</v>
      </c>
      <c r="B4">
        <f>IFERROR(AVERAGE('upbound data'!B9), "  ")</f>
        <v>71</v>
      </c>
      <c r="C4">
        <f>IFERROR(AVERAGE('upbound data'!C9), "  ")</f>
        <v>218</v>
      </c>
      <c r="D4">
        <f>IFERROR(AVERAGE('upbound data'!D9), "  ")</f>
        <v>87</v>
      </c>
      <c r="E4">
        <f>IFERROR(AVERAGE('upbound data'!E9), "  ")</f>
        <v>408</v>
      </c>
      <c r="F4">
        <f>IFERROR(AVERAGE('upbound data'!F9), "  ")</f>
        <v>43</v>
      </c>
      <c r="G4">
        <f>IFERROR(AVERAGE('upbound data'!G9), "  ")</f>
        <v>55</v>
      </c>
      <c r="H4">
        <f>IFERROR(AVERAGE('upbound data'!H9), "  ")</f>
        <v>23</v>
      </c>
      <c r="I4">
        <f>IFERROR(AVERAGE('upbound data'!I9), "  ")</f>
        <v>47</v>
      </c>
      <c r="J4">
        <f>IFERROR(AVERAGE('upbound data'!J9), "  ")</f>
        <v>184</v>
      </c>
      <c r="K4">
        <f>IFERROR(AVERAGE('upbound data'!K9), "  ")</f>
        <v>495</v>
      </c>
      <c r="L4">
        <f>IFERROR(AVERAGE('upbound data'!L9), "  ")</f>
        <v>397</v>
      </c>
      <c r="M4">
        <f>IFERROR(AVERAGE('upbound data'!M9), "  ")</f>
        <v>541</v>
      </c>
      <c r="N4">
        <f>IFERROR(AVERAGE('upbound data'!N9), "  ")</f>
        <v>298</v>
      </c>
      <c r="O4">
        <f>IFERROR(AVERAGE('upbound data'!O9), "  ")</f>
        <v>805</v>
      </c>
      <c r="P4">
        <f>IFERROR(AVERAGE('upbound data'!P9), "  ")</f>
        <v>768</v>
      </c>
      <c r="Q4">
        <f>IFERROR(AVERAGE('upbound data'!Q9), "  ")</f>
        <v>1764</v>
      </c>
      <c r="R4" s="63">
        <f>IFERROR(AVERAGE('upbound data'!R9), "  ")</f>
        <v>-0.10240963855421686</v>
      </c>
      <c r="S4">
        <f>IFERROR(AVERAGE('upbound data'!S9), "  ")</f>
        <v>-34</v>
      </c>
      <c r="T4" s="63" t="str">
        <f>IFERROR(AVERAGE('upbound data'!T9), "  ")</f>
        <v xml:space="preserve">  </v>
      </c>
      <c r="U4" s="63">
        <f>IFERROR(AVERAGE('upbound data'!U9), "  ")</f>
        <v>0.38802083333333331</v>
      </c>
      <c r="V4" s="67" t="str">
        <f>IFERROR(AVERAGE('upbound data'!V9), "  ")</f>
        <v xml:space="preserve">  </v>
      </c>
      <c r="W4" s="67" t="str">
        <f>IFERROR(AVERAGE('upbound data'!W9), "  ")</f>
        <v xml:space="preserve">  </v>
      </c>
      <c r="X4" s="67" t="str">
        <f>IFERROR(AVERAGE('upbound data'!X9), "  ")</f>
        <v xml:space="preserve">  </v>
      </c>
      <c r="Y4" s="67" t="str">
        <f>IFERROR(AVERAGE('upbound data'!Y9), "  ")</f>
        <v xml:space="preserve">  </v>
      </c>
      <c r="Z4" s="63" t="str">
        <f>IFERROR(AVERAGE('upbound data'!Z9), "  ")</f>
        <v xml:space="preserve">  </v>
      </c>
    </row>
    <row r="5" spans="1:26" x14ac:dyDescent="0.25">
      <c r="A5" s="94">
        <f>'upbound data'!A10</f>
        <v>38612</v>
      </c>
      <c r="B5">
        <f>IFERROR(AVERAGE('upbound data'!B10), "  ")</f>
        <v>42</v>
      </c>
      <c r="C5">
        <f>IFERROR(AVERAGE('upbound data'!C10), "  ")</f>
        <v>158</v>
      </c>
      <c r="D5">
        <f>IFERROR(AVERAGE('upbound data'!D10), "  ")</f>
        <v>149</v>
      </c>
      <c r="E5">
        <f>IFERROR(AVERAGE('upbound data'!E10), "  ")</f>
        <v>314</v>
      </c>
      <c r="F5">
        <f>IFERROR(AVERAGE('upbound data'!F10), "  ")</f>
        <v>4</v>
      </c>
      <c r="G5">
        <f>IFERROR(AVERAGE('upbound data'!G10), "  ")</f>
        <v>18</v>
      </c>
      <c r="H5">
        <f>IFERROR(AVERAGE('upbound data'!H10), "  ")</f>
        <v>15</v>
      </c>
      <c r="I5">
        <f>IFERROR(AVERAGE('upbound data'!I10), "  ")</f>
        <v>60</v>
      </c>
      <c r="J5">
        <f>IFERROR(AVERAGE('upbound data'!J10), "  ")</f>
        <v>180</v>
      </c>
      <c r="K5">
        <f>IFERROR(AVERAGE('upbound data'!K10), "  ")</f>
        <v>401</v>
      </c>
      <c r="L5">
        <f>IFERROR(AVERAGE('upbound data'!L10), "  ")</f>
        <v>452</v>
      </c>
      <c r="M5">
        <f>IFERROR(AVERAGE('upbound data'!M10), "  ")</f>
        <v>596</v>
      </c>
      <c r="N5">
        <f>IFERROR(AVERAGE('upbound data'!N10), "  ")</f>
        <v>226</v>
      </c>
      <c r="O5">
        <f>IFERROR(AVERAGE('upbound data'!O10), "  ")</f>
        <v>842</v>
      </c>
      <c r="P5">
        <f>IFERROR(AVERAGE('upbound data'!P10), "  ")</f>
        <v>577</v>
      </c>
      <c r="Q5">
        <f>IFERROR(AVERAGE('upbound data'!Q10), "  ")</f>
        <v>1547</v>
      </c>
      <c r="R5" s="63">
        <f>IFERROR(AVERAGE('upbound data'!R10), "  ")</f>
        <v>-0.24161073825503357</v>
      </c>
      <c r="S5">
        <f>IFERROR(AVERAGE('upbound data'!S10), "  ")</f>
        <v>-72</v>
      </c>
      <c r="T5" s="63" t="str">
        <f>IFERROR(AVERAGE('upbound data'!T10), "  ")</f>
        <v xml:space="preserve">  </v>
      </c>
      <c r="U5" s="63">
        <f>IFERROR(AVERAGE('upbound data'!U10), "  ")</f>
        <v>0.39168110918544197</v>
      </c>
      <c r="V5" s="67" t="str">
        <f>IFERROR(AVERAGE('upbound data'!V10), "  ")</f>
        <v xml:space="preserve">  </v>
      </c>
      <c r="W5" s="67" t="str">
        <f>IFERROR(AVERAGE('upbound data'!W10), "  ")</f>
        <v xml:space="preserve">  </v>
      </c>
      <c r="X5" s="67" t="str">
        <f>IFERROR(AVERAGE('upbound data'!X10), "  ")</f>
        <v xml:space="preserve">  </v>
      </c>
      <c r="Y5" s="67" t="str">
        <f>IFERROR(AVERAGE('upbound data'!Y10), "  ")</f>
        <v xml:space="preserve">  </v>
      </c>
      <c r="Z5" s="63" t="str">
        <f>IFERROR(AVERAGE('upbound data'!Z10), "  ")</f>
        <v xml:space="preserve">  </v>
      </c>
    </row>
    <row r="6" spans="1:26" x14ac:dyDescent="0.25">
      <c r="A6" s="94">
        <f>'upbound data'!A11</f>
        <v>38619</v>
      </c>
      <c r="B6">
        <f>IFERROR(AVERAGE('upbound data'!B11), "  ")</f>
        <v>83</v>
      </c>
      <c r="C6">
        <f>IFERROR(AVERAGE('upbound data'!C11), "  ")</f>
        <v>223</v>
      </c>
      <c r="D6">
        <f>IFERROR(AVERAGE('upbound data'!D11), "  ")</f>
        <v>145</v>
      </c>
      <c r="E6">
        <f>IFERROR(AVERAGE('upbound data'!E11), "  ")</f>
        <v>335</v>
      </c>
      <c r="F6">
        <f>IFERROR(AVERAGE('upbound data'!F11), "  ")</f>
        <v>34</v>
      </c>
      <c r="G6">
        <f>IFERROR(AVERAGE('upbound data'!G11), "  ")</f>
        <v>42</v>
      </c>
      <c r="H6">
        <f>IFERROR(AVERAGE('upbound data'!H11), "  ")</f>
        <v>12</v>
      </c>
      <c r="I6">
        <f>IFERROR(AVERAGE('upbound data'!I11), "  ")</f>
        <v>30</v>
      </c>
      <c r="J6">
        <f>IFERROR(AVERAGE('upbound data'!J11), "  ")</f>
        <v>178</v>
      </c>
      <c r="K6">
        <f>IFERROR(AVERAGE('upbound data'!K11), "  ")</f>
        <v>531</v>
      </c>
      <c r="L6">
        <f>IFERROR(AVERAGE('upbound data'!L11), "  ")</f>
        <v>362</v>
      </c>
      <c r="M6">
        <f>IFERROR(AVERAGE('upbound data'!M11), "  ")</f>
        <v>591</v>
      </c>
      <c r="N6">
        <f>IFERROR(AVERAGE('upbound data'!N11), "  ")</f>
        <v>295</v>
      </c>
      <c r="O6">
        <f>IFERROR(AVERAGE('upbound data'!O11), "  ")</f>
        <v>814</v>
      </c>
      <c r="P6">
        <f>IFERROR(AVERAGE('upbound data'!P11), "  ")</f>
        <v>796</v>
      </c>
      <c r="Q6">
        <f>IFERROR(AVERAGE('upbound data'!Q11), "  ")</f>
        <v>1752</v>
      </c>
      <c r="R6" s="63">
        <f>IFERROR(AVERAGE('upbound data'!R11), "  ")</f>
        <v>0.30530973451327431</v>
      </c>
      <c r="S6">
        <f>IFERROR(AVERAGE('upbound data'!S11), "  ")</f>
        <v>69</v>
      </c>
      <c r="T6" s="63" t="str">
        <f>IFERROR(AVERAGE('upbound data'!T11), "  ")</f>
        <v xml:space="preserve">  </v>
      </c>
      <c r="U6" s="63">
        <f>IFERROR(AVERAGE('upbound data'!U11), "  ")</f>
        <v>0.37060301507537691</v>
      </c>
      <c r="V6" s="67" t="str">
        <f>IFERROR(AVERAGE('upbound data'!V11), "  ")</f>
        <v xml:space="preserve">  </v>
      </c>
      <c r="W6" s="67" t="str">
        <f>IFERROR(AVERAGE('upbound data'!W11), "  ")</f>
        <v xml:space="preserve">  </v>
      </c>
      <c r="X6" s="67" t="str">
        <f>IFERROR(AVERAGE('upbound data'!X11), "  ")</f>
        <v xml:space="preserve">  </v>
      </c>
      <c r="Y6" s="67" t="str">
        <f>IFERROR(AVERAGE('upbound data'!Y11), "  ")</f>
        <v xml:space="preserve">  </v>
      </c>
      <c r="Z6" s="63" t="str">
        <f>IFERROR(AVERAGE('upbound data'!Z11), "  ")</f>
        <v xml:space="preserve">  </v>
      </c>
    </row>
    <row r="7" spans="1:26" x14ac:dyDescent="0.25">
      <c r="A7" s="94">
        <f>'upbound data'!A12</f>
        <v>38626</v>
      </c>
      <c r="B7">
        <f>IFERROR(AVERAGE('upbound data'!B12), "  ")</f>
        <v>64</v>
      </c>
      <c r="C7">
        <f>IFERROR(AVERAGE('upbound data'!C12), "  ")</f>
        <v>184</v>
      </c>
      <c r="D7">
        <f>IFERROR(AVERAGE('upbound data'!D12), "  ")</f>
        <v>140</v>
      </c>
      <c r="E7">
        <f>IFERROR(AVERAGE('upbound data'!E12), "  ")</f>
        <v>273</v>
      </c>
      <c r="F7">
        <f>IFERROR(AVERAGE('upbound data'!F12), "  ")</f>
        <v>16</v>
      </c>
      <c r="G7">
        <f>IFERROR(AVERAGE('upbound data'!G12), "  ")</f>
        <v>35</v>
      </c>
      <c r="H7">
        <f>IFERROR(AVERAGE('upbound data'!H12), "  ")</f>
        <v>23</v>
      </c>
      <c r="I7">
        <f>IFERROR(AVERAGE('upbound data'!I12), "  ")</f>
        <v>55</v>
      </c>
      <c r="J7">
        <f>IFERROR(AVERAGE('upbound data'!J12), "  ")</f>
        <v>200</v>
      </c>
      <c r="K7">
        <f>IFERROR(AVERAGE('upbound data'!K12), "  ")</f>
        <v>487</v>
      </c>
      <c r="L7">
        <f>IFERROR(AVERAGE('upbound data'!L12), "  ")</f>
        <v>433</v>
      </c>
      <c r="M7">
        <f>IFERROR(AVERAGE('upbound data'!M12), "  ")</f>
        <v>657</v>
      </c>
      <c r="N7">
        <f>IFERROR(AVERAGE('upbound data'!N12), "  ")</f>
        <v>280</v>
      </c>
      <c r="O7">
        <f>IFERROR(AVERAGE('upbound data'!O12), "  ")</f>
        <v>876</v>
      </c>
      <c r="P7">
        <f>IFERROR(AVERAGE('upbound data'!P12), "  ")</f>
        <v>706</v>
      </c>
      <c r="Q7">
        <f>IFERROR(AVERAGE('upbound data'!Q12), "  ")</f>
        <v>1691</v>
      </c>
      <c r="R7" s="63">
        <f>IFERROR(AVERAGE('upbound data'!R12), "  ")</f>
        <v>-5.0847457627118647E-2</v>
      </c>
      <c r="S7">
        <f>IFERROR(AVERAGE('upbound data'!S12), "  ")</f>
        <v>-15</v>
      </c>
      <c r="T7" s="63" t="str">
        <f>IFERROR(AVERAGE('upbound data'!T12), "  ")</f>
        <v xml:space="preserve">  </v>
      </c>
      <c r="U7" s="63">
        <f>IFERROR(AVERAGE('upbound data'!U12), "  ")</f>
        <v>0.39660056657223797</v>
      </c>
      <c r="V7" s="67" t="str">
        <f>IFERROR(AVERAGE('upbound data'!V12), "  ")</f>
        <v xml:space="preserve">  </v>
      </c>
      <c r="W7" s="67" t="str">
        <f>IFERROR(AVERAGE('upbound data'!W12), "  ")</f>
        <v xml:space="preserve">  </v>
      </c>
      <c r="X7" s="67" t="str">
        <f>IFERROR(AVERAGE('upbound data'!X12), "  ")</f>
        <v xml:space="preserve">  </v>
      </c>
      <c r="Y7" s="67" t="str">
        <f>IFERROR(AVERAGE('upbound data'!Y12), "  ")</f>
        <v xml:space="preserve">  </v>
      </c>
      <c r="Z7" s="63" t="str">
        <f>IFERROR(AVERAGE('upbound data'!Z12), "  ")</f>
        <v xml:space="preserve">  </v>
      </c>
    </row>
    <row r="8" spans="1:26" x14ac:dyDescent="0.25">
      <c r="A8" s="94">
        <f>'upbound data'!A13</f>
        <v>38633</v>
      </c>
      <c r="B8">
        <f>IFERROR(AVERAGE('upbound data'!B13), "  ")</f>
        <v>71</v>
      </c>
      <c r="C8">
        <f>IFERROR(AVERAGE('upbound data'!C13), "  ")</f>
        <v>252</v>
      </c>
      <c r="D8">
        <f>IFERROR(AVERAGE('upbound data'!D13), "  ")</f>
        <v>143</v>
      </c>
      <c r="E8">
        <f>IFERROR(AVERAGE('upbound data'!E13), "  ")</f>
        <v>377</v>
      </c>
      <c r="F8">
        <f>IFERROR(AVERAGE('upbound data'!F13), "  ")</f>
        <v>17</v>
      </c>
      <c r="G8">
        <f>IFERROR(AVERAGE('upbound data'!G13), "  ")</f>
        <v>36</v>
      </c>
      <c r="H8">
        <f>IFERROR(AVERAGE('upbound data'!H13), "  ")</f>
        <v>28</v>
      </c>
      <c r="I8">
        <f>IFERROR(AVERAGE('upbound data'!I13), "  ")</f>
        <v>43</v>
      </c>
      <c r="J8">
        <f>IFERROR(AVERAGE('upbound data'!J13), "  ")</f>
        <v>108</v>
      </c>
      <c r="K8">
        <f>IFERROR(AVERAGE('upbound data'!K13), "  ")</f>
        <v>297</v>
      </c>
      <c r="L8">
        <f>IFERROR(AVERAGE('upbound data'!L13), "  ")</f>
        <v>313</v>
      </c>
      <c r="M8">
        <f>IFERROR(AVERAGE('upbound data'!M13), "  ")</f>
        <v>569</v>
      </c>
      <c r="N8">
        <f>IFERROR(AVERAGE('upbound data'!N13), "  ")</f>
        <v>196</v>
      </c>
      <c r="O8">
        <f>IFERROR(AVERAGE('upbound data'!O13), "  ")</f>
        <v>680</v>
      </c>
      <c r="P8">
        <f>IFERROR(AVERAGE('upbound data'!P13), "  ")</f>
        <v>585</v>
      </c>
      <c r="Q8">
        <f>IFERROR(AVERAGE('upbound data'!Q13), "  ")</f>
        <v>1574</v>
      </c>
      <c r="R8" s="63">
        <f>IFERROR(AVERAGE('upbound data'!R13), "  ")</f>
        <v>-0.3</v>
      </c>
      <c r="S8">
        <f>IFERROR(AVERAGE('upbound data'!S13), "  ")</f>
        <v>-84</v>
      </c>
      <c r="T8" s="63" t="str">
        <f>IFERROR(AVERAGE('upbound data'!T13), "  ")</f>
        <v xml:space="preserve">  </v>
      </c>
      <c r="U8" s="63">
        <f>IFERROR(AVERAGE('upbound data'!U13), "  ")</f>
        <v>0.33504273504273502</v>
      </c>
      <c r="V8" s="67" t="str">
        <f>IFERROR(AVERAGE('upbound data'!V13), "  ")</f>
        <v xml:space="preserve">  </v>
      </c>
      <c r="W8" s="67" t="str">
        <f>IFERROR(AVERAGE('upbound data'!W13), "  ")</f>
        <v xml:space="preserve">  </v>
      </c>
      <c r="X8" s="67" t="str">
        <f>IFERROR(AVERAGE('upbound data'!X13), "  ")</f>
        <v xml:space="preserve">  </v>
      </c>
      <c r="Y8" s="67" t="str">
        <f>IFERROR(AVERAGE('upbound data'!Y13), "  ")</f>
        <v xml:space="preserve">  </v>
      </c>
      <c r="Z8" s="63" t="str">
        <f>IFERROR(AVERAGE('upbound data'!Z13), "  ")</f>
        <v xml:space="preserve">  </v>
      </c>
    </row>
    <row r="9" spans="1:26" x14ac:dyDescent="0.25">
      <c r="A9" s="94">
        <f>'upbound data'!A14</f>
        <v>38640</v>
      </c>
      <c r="B9">
        <f>IFERROR(AVERAGE('upbound data'!B14), "  ")</f>
        <v>95</v>
      </c>
      <c r="C9">
        <f>IFERROR(AVERAGE('upbound data'!C14), "  ")</f>
        <v>209</v>
      </c>
      <c r="D9">
        <f>IFERROR(AVERAGE('upbound data'!D14), "  ")</f>
        <v>133</v>
      </c>
      <c r="E9">
        <f>IFERROR(AVERAGE('upbound data'!E14), "  ")</f>
        <v>427</v>
      </c>
      <c r="F9">
        <f>IFERROR(AVERAGE('upbound data'!F14), "  ")</f>
        <v>52</v>
      </c>
      <c r="G9">
        <f>IFERROR(AVERAGE('upbound data'!G14), "  ")</f>
        <v>74</v>
      </c>
      <c r="H9">
        <f>IFERROR(AVERAGE('upbound data'!H14), "  ")</f>
        <v>10</v>
      </c>
      <c r="I9">
        <f>IFERROR(AVERAGE('upbound data'!I14), "  ")</f>
        <v>59</v>
      </c>
      <c r="J9">
        <f>IFERROR(AVERAGE('upbound data'!J14), "  ")</f>
        <v>216</v>
      </c>
      <c r="K9">
        <f>IFERROR(AVERAGE('upbound data'!K14), "  ")</f>
        <v>501</v>
      </c>
      <c r="L9">
        <f>IFERROR(AVERAGE('upbound data'!L14), "  ")</f>
        <v>355</v>
      </c>
      <c r="M9">
        <f>IFERROR(AVERAGE('upbound data'!M14), "  ")</f>
        <v>580</v>
      </c>
      <c r="N9">
        <f>IFERROR(AVERAGE('upbound data'!N14), "  ")</f>
        <v>363</v>
      </c>
      <c r="O9">
        <f>IFERROR(AVERAGE('upbound data'!O14), "  ")</f>
        <v>861</v>
      </c>
      <c r="P9">
        <f>IFERROR(AVERAGE('upbound data'!P14), "  ")</f>
        <v>784</v>
      </c>
      <c r="Q9">
        <f>IFERROR(AVERAGE('upbound data'!Q14), "  ")</f>
        <v>1850</v>
      </c>
      <c r="R9" s="63">
        <f>IFERROR(AVERAGE('upbound data'!R14), "  ")</f>
        <v>0.85204081632653061</v>
      </c>
      <c r="S9">
        <f>IFERROR(AVERAGE('upbound data'!S14), "  ")</f>
        <v>167</v>
      </c>
      <c r="T9" s="63" t="str">
        <f>IFERROR(AVERAGE('upbound data'!T14), "  ")</f>
        <v xml:space="preserve">  </v>
      </c>
      <c r="U9" s="63">
        <f>IFERROR(AVERAGE('upbound data'!U14), "  ")</f>
        <v>0.46301020408163263</v>
      </c>
      <c r="V9" s="67" t="str">
        <f>IFERROR(AVERAGE('upbound data'!V14), "  ")</f>
        <v xml:space="preserve">  </v>
      </c>
      <c r="W9" s="67" t="str">
        <f>IFERROR(AVERAGE('upbound data'!W14), "  ")</f>
        <v xml:space="preserve">  </v>
      </c>
      <c r="X9" s="67" t="str">
        <f>IFERROR(AVERAGE('upbound data'!X14), "  ")</f>
        <v xml:space="preserve">  </v>
      </c>
      <c r="Y9" s="67" t="str">
        <f>IFERROR(AVERAGE('upbound data'!Y14), "  ")</f>
        <v xml:space="preserve">  </v>
      </c>
      <c r="Z9" s="63" t="str">
        <f>IFERROR(AVERAGE('upbound data'!Z14), "  ")</f>
        <v xml:space="preserve">  </v>
      </c>
    </row>
    <row r="10" spans="1:26" x14ac:dyDescent="0.25">
      <c r="A10" s="94">
        <f>'upbound data'!A15</f>
        <v>38647</v>
      </c>
      <c r="B10">
        <f>IFERROR(AVERAGE('upbound data'!B15), "  ")</f>
        <v>113</v>
      </c>
      <c r="C10">
        <f>IFERROR(AVERAGE('upbound data'!C15), "  ")</f>
        <v>285</v>
      </c>
      <c r="D10">
        <f>IFERROR(AVERAGE('upbound data'!D15), "  ")</f>
        <v>94</v>
      </c>
      <c r="E10">
        <f>IFERROR(AVERAGE('upbound data'!E15), "  ")</f>
        <v>419</v>
      </c>
      <c r="F10">
        <f>IFERROR(AVERAGE('upbound data'!F15), "  ")</f>
        <v>35</v>
      </c>
      <c r="G10">
        <f>IFERROR(AVERAGE('upbound data'!G15), "  ")</f>
        <v>43</v>
      </c>
      <c r="H10">
        <f>IFERROR(AVERAGE('upbound data'!H15), "  ")</f>
        <v>22</v>
      </c>
      <c r="I10">
        <f>IFERROR(AVERAGE('upbound data'!I15), "  ")</f>
        <v>52</v>
      </c>
      <c r="J10">
        <f>IFERROR(AVERAGE('upbound data'!J15), "  ")</f>
        <v>194</v>
      </c>
      <c r="K10">
        <f>IFERROR(AVERAGE('upbound data'!K15), "  ")</f>
        <v>450</v>
      </c>
      <c r="L10">
        <f>IFERROR(AVERAGE('upbound data'!L15), "  ")</f>
        <v>384</v>
      </c>
      <c r="M10">
        <f>IFERROR(AVERAGE('upbound data'!M15), "  ")</f>
        <v>571</v>
      </c>
      <c r="N10">
        <f>IFERROR(AVERAGE('upbound data'!N15), "  ")</f>
        <v>342</v>
      </c>
      <c r="O10">
        <f>IFERROR(AVERAGE('upbound data'!O15), "  ")</f>
        <v>842</v>
      </c>
      <c r="P10">
        <f>IFERROR(AVERAGE('upbound data'!P15), "  ")</f>
        <v>778</v>
      </c>
      <c r="Q10">
        <f>IFERROR(AVERAGE('upbound data'!Q15), "  ")</f>
        <v>1820</v>
      </c>
      <c r="R10" s="63">
        <f>IFERROR(AVERAGE('upbound data'!R15), "  ")</f>
        <v>-5.7851239669421489E-2</v>
      </c>
      <c r="S10">
        <f>IFERROR(AVERAGE('upbound data'!S15), "  ")</f>
        <v>-21</v>
      </c>
      <c r="T10" s="63" t="str">
        <f>IFERROR(AVERAGE('upbound data'!T15), "  ")</f>
        <v xml:space="preserve">  </v>
      </c>
      <c r="U10" s="63">
        <f>IFERROR(AVERAGE('upbound data'!U15), "  ")</f>
        <v>0.43958868894601544</v>
      </c>
      <c r="V10" s="67" t="str">
        <f>IFERROR(AVERAGE('upbound data'!V15), "  ")</f>
        <v xml:space="preserve">  </v>
      </c>
      <c r="W10" s="67" t="str">
        <f>IFERROR(AVERAGE('upbound data'!W15), "  ")</f>
        <v xml:space="preserve">  </v>
      </c>
      <c r="X10" s="67" t="str">
        <f>IFERROR(AVERAGE('upbound data'!X15), "  ")</f>
        <v xml:space="preserve">  </v>
      </c>
      <c r="Y10" s="67" t="str">
        <f>IFERROR(AVERAGE('upbound data'!Y15), "  ")</f>
        <v xml:space="preserve">  </v>
      </c>
      <c r="Z10" s="63" t="str">
        <f>IFERROR(AVERAGE('upbound data'!Z15), "  ")</f>
        <v xml:space="preserve">  </v>
      </c>
    </row>
    <row r="11" spans="1:26" x14ac:dyDescent="0.25">
      <c r="A11" s="94">
        <f>'upbound data'!A16</f>
        <v>38654</v>
      </c>
      <c r="B11">
        <f>IFERROR(AVERAGE('upbound data'!B16), "  ")</f>
        <v>194</v>
      </c>
      <c r="C11">
        <f>IFERROR(AVERAGE('upbound data'!C16), "  ")</f>
        <v>294</v>
      </c>
      <c r="D11">
        <f>IFERROR(AVERAGE('upbound data'!D16), "  ")</f>
        <v>86</v>
      </c>
      <c r="E11">
        <f>IFERROR(AVERAGE('upbound data'!E16), "  ")</f>
        <v>349</v>
      </c>
      <c r="F11">
        <f>IFERROR(AVERAGE('upbound data'!F16), "  ")</f>
        <v>28</v>
      </c>
      <c r="G11">
        <f>IFERROR(AVERAGE('upbound data'!G16), "  ")</f>
        <v>49</v>
      </c>
      <c r="H11">
        <f>IFERROR(AVERAGE('upbound data'!H16), "  ")</f>
        <v>14</v>
      </c>
      <c r="I11">
        <f>IFERROR(AVERAGE('upbound data'!I16), "  ")</f>
        <v>42</v>
      </c>
      <c r="J11">
        <f>IFERROR(AVERAGE('upbound data'!J16), "  ")</f>
        <v>235</v>
      </c>
      <c r="K11">
        <f>IFERROR(AVERAGE('upbound data'!K16), "  ")</f>
        <v>462</v>
      </c>
      <c r="L11">
        <f>IFERROR(AVERAGE('upbound data'!L16), "  ")</f>
        <v>377</v>
      </c>
      <c r="M11">
        <f>IFERROR(AVERAGE('upbound data'!M16), "  ")</f>
        <v>633</v>
      </c>
      <c r="N11">
        <f>IFERROR(AVERAGE('upbound data'!N16), "  ")</f>
        <v>457</v>
      </c>
      <c r="O11">
        <f>IFERROR(AVERAGE('upbound data'!O16), "  ")</f>
        <v>934</v>
      </c>
      <c r="P11">
        <f>IFERROR(AVERAGE('upbound data'!P16), "  ")</f>
        <v>805</v>
      </c>
      <c r="Q11">
        <f>IFERROR(AVERAGE('upbound data'!Q16), "  ")</f>
        <v>1829</v>
      </c>
      <c r="R11" s="63">
        <f>IFERROR(AVERAGE('upbound data'!R16), "  ")</f>
        <v>0.33625730994152048</v>
      </c>
      <c r="S11">
        <f>IFERROR(AVERAGE('upbound data'!S16), "  ")</f>
        <v>115</v>
      </c>
      <c r="T11" s="63" t="str">
        <f>IFERROR(AVERAGE('upbound data'!T16), "  ")</f>
        <v xml:space="preserve">  </v>
      </c>
      <c r="U11" s="63">
        <f>IFERROR(AVERAGE('upbound data'!U16), "  ")</f>
        <v>0.56770186335403727</v>
      </c>
      <c r="V11" s="67" t="str">
        <f>IFERROR(AVERAGE('upbound data'!V16), "  ")</f>
        <v xml:space="preserve">  </v>
      </c>
      <c r="W11" s="67" t="str">
        <f>IFERROR(AVERAGE('upbound data'!W16), "  ")</f>
        <v xml:space="preserve">  </v>
      </c>
      <c r="X11" s="67" t="str">
        <f>IFERROR(AVERAGE('upbound data'!X16), "  ")</f>
        <v xml:space="preserve">  </v>
      </c>
      <c r="Y11" s="67" t="str">
        <f>IFERROR(AVERAGE('upbound data'!Y16), "  ")</f>
        <v xml:space="preserve">  </v>
      </c>
      <c r="Z11" s="63" t="str">
        <f>IFERROR(AVERAGE('upbound data'!Z16), "  ")</f>
        <v xml:space="preserve">  </v>
      </c>
    </row>
    <row r="12" spans="1:26" x14ac:dyDescent="0.25">
      <c r="A12" s="94">
        <f>'upbound data'!A17</f>
        <v>38661</v>
      </c>
      <c r="B12">
        <f>IFERROR(AVERAGE('upbound data'!B17), "  ")</f>
        <v>259</v>
      </c>
      <c r="C12">
        <f>IFERROR(AVERAGE('upbound data'!C17), "  ")</f>
        <v>383</v>
      </c>
      <c r="D12">
        <f>IFERROR(AVERAGE('upbound data'!D17), "  ")</f>
        <v>133</v>
      </c>
      <c r="E12">
        <f>IFERROR(AVERAGE('upbound data'!E17), "  ")</f>
        <v>486</v>
      </c>
      <c r="F12">
        <f>IFERROR(AVERAGE('upbound data'!F17), "  ")</f>
        <v>23</v>
      </c>
      <c r="G12">
        <f>IFERROR(AVERAGE('upbound data'!G17), "  ")</f>
        <v>48</v>
      </c>
      <c r="H12">
        <f>IFERROR(AVERAGE('upbound data'!H17), "  ")</f>
        <v>21</v>
      </c>
      <c r="I12">
        <f>IFERROR(AVERAGE('upbound data'!I17), "  ")</f>
        <v>68</v>
      </c>
      <c r="J12">
        <f>IFERROR(AVERAGE('upbound data'!J17), "  ")</f>
        <v>266</v>
      </c>
      <c r="K12">
        <f>IFERROR(AVERAGE('upbound data'!K17), "  ")</f>
        <v>532</v>
      </c>
      <c r="L12">
        <f>IFERROR(AVERAGE('upbound data'!L17), "  ")</f>
        <v>316</v>
      </c>
      <c r="M12">
        <f>IFERROR(AVERAGE('upbound data'!M17), "  ")</f>
        <v>536</v>
      </c>
      <c r="N12">
        <f>IFERROR(AVERAGE('upbound data'!N17), "  ")</f>
        <v>548</v>
      </c>
      <c r="O12">
        <f>IFERROR(AVERAGE('upbound data'!O17), "  ")</f>
        <v>1018</v>
      </c>
      <c r="P12">
        <f>IFERROR(AVERAGE('upbound data'!P17), "  ")</f>
        <v>963</v>
      </c>
      <c r="Q12">
        <f>IFERROR(AVERAGE('upbound data'!Q17), "  ")</f>
        <v>2053</v>
      </c>
      <c r="R12" s="63">
        <f>IFERROR(AVERAGE('upbound data'!R17), "  ")</f>
        <v>0.19912472647702406</v>
      </c>
      <c r="S12">
        <f>IFERROR(AVERAGE('upbound data'!S17), "  ")</f>
        <v>91</v>
      </c>
      <c r="T12" s="63" t="str">
        <f>IFERROR(AVERAGE('upbound data'!T17), "  ")</f>
        <v xml:space="preserve">  </v>
      </c>
      <c r="U12" s="63">
        <f>IFERROR(AVERAGE('upbound data'!U17), "  ")</f>
        <v>0.56905503634475596</v>
      </c>
      <c r="V12" s="67" t="str">
        <f>IFERROR(AVERAGE('upbound data'!V17), "  ")</f>
        <v xml:space="preserve">  </v>
      </c>
      <c r="W12" s="67" t="str">
        <f>IFERROR(AVERAGE('upbound data'!W17), "  ")</f>
        <v xml:space="preserve">  </v>
      </c>
      <c r="X12" s="67" t="str">
        <f>IFERROR(AVERAGE('upbound data'!X17), "  ")</f>
        <v xml:space="preserve">  </v>
      </c>
      <c r="Y12" s="67" t="str">
        <f>IFERROR(AVERAGE('upbound data'!Y17), "  ")</f>
        <v xml:space="preserve">  </v>
      </c>
      <c r="Z12" s="63" t="str">
        <f>IFERROR(AVERAGE('upbound data'!Z17), "  ")</f>
        <v xml:space="preserve">  </v>
      </c>
    </row>
    <row r="13" spans="1:26" x14ac:dyDescent="0.25">
      <c r="A13" s="94">
        <f>'upbound data'!A18</f>
        <v>38668</v>
      </c>
      <c r="B13">
        <f>IFERROR(AVERAGE('upbound data'!B18), "  ")</f>
        <v>341</v>
      </c>
      <c r="C13">
        <f>IFERROR(AVERAGE('upbound data'!C18), "  ")</f>
        <v>442</v>
      </c>
      <c r="D13">
        <f>IFERROR(AVERAGE('upbound data'!D18), "  ")</f>
        <v>87</v>
      </c>
      <c r="E13">
        <f>IFERROR(AVERAGE('upbound data'!E18), "  ")</f>
        <v>470</v>
      </c>
      <c r="F13">
        <f>IFERROR(AVERAGE('upbound data'!F18), "  ")</f>
        <v>35</v>
      </c>
      <c r="G13">
        <f>IFERROR(AVERAGE('upbound data'!G18), "  ")</f>
        <v>63</v>
      </c>
      <c r="H13">
        <f>IFERROR(AVERAGE('upbound data'!H18), "  ")</f>
        <v>5</v>
      </c>
      <c r="I13">
        <f>IFERROR(AVERAGE('upbound data'!I18), "  ")</f>
        <v>23</v>
      </c>
      <c r="J13">
        <f>IFERROR(AVERAGE('upbound data'!J18), "  ")</f>
        <v>279</v>
      </c>
      <c r="K13">
        <f>IFERROR(AVERAGE('upbound data'!K18), "  ")</f>
        <v>512</v>
      </c>
      <c r="L13">
        <f>IFERROR(AVERAGE('upbound data'!L18), "  ")</f>
        <v>340</v>
      </c>
      <c r="M13">
        <f>IFERROR(AVERAGE('upbound data'!M18), "  ")</f>
        <v>562</v>
      </c>
      <c r="N13">
        <f>IFERROR(AVERAGE('upbound data'!N18), "  ")</f>
        <v>655</v>
      </c>
      <c r="O13">
        <f>IFERROR(AVERAGE('upbound data'!O18), "  ")</f>
        <v>1087</v>
      </c>
      <c r="P13">
        <f>IFERROR(AVERAGE('upbound data'!P18), "  ")</f>
        <v>1017</v>
      </c>
      <c r="Q13">
        <f>IFERROR(AVERAGE('upbound data'!Q18), "  ")</f>
        <v>2072</v>
      </c>
      <c r="R13" s="63">
        <f>IFERROR(AVERAGE('upbound data'!R18), "  ")</f>
        <v>0.19525547445255476</v>
      </c>
      <c r="S13">
        <f>IFERROR(AVERAGE('upbound data'!S18), "  ")</f>
        <v>107</v>
      </c>
      <c r="T13" s="63" t="str">
        <f>IFERROR(AVERAGE('upbound data'!T18), "  ")</f>
        <v xml:space="preserve">  </v>
      </c>
      <c r="U13" s="63">
        <f>IFERROR(AVERAGE('upbound data'!U18), "  ")</f>
        <v>0.64405113077679454</v>
      </c>
      <c r="V13" s="67" t="str">
        <f>IFERROR(AVERAGE('upbound data'!V18), "  ")</f>
        <v xml:space="preserve">  </v>
      </c>
      <c r="W13" s="67" t="str">
        <f>IFERROR(AVERAGE('upbound data'!W18), "  ")</f>
        <v xml:space="preserve">  </v>
      </c>
      <c r="X13" s="67" t="str">
        <f>IFERROR(AVERAGE('upbound data'!X18), "  ")</f>
        <v xml:space="preserve">  </v>
      </c>
      <c r="Y13" s="67" t="str">
        <f>IFERROR(AVERAGE('upbound data'!Y18), "  ")</f>
        <v xml:space="preserve">  </v>
      </c>
      <c r="Z13" s="63" t="str">
        <f>IFERROR(AVERAGE('upbound data'!Z18), "  ")</f>
        <v xml:space="preserve">  </v>
      </c>
    </row>
    <row r="14" spans="1:26" x14ac:dyDescent="0.25">
      <c r="A14" s="94">
        <f>'upbound data'!A19</f>
        <v>38675</v>
      </c>
      <c r="B14">
        <f>IFERROR(AVERAGE('upbound data'!B19), "  ")</f>
        <v>323</v>
      </c>
      <c r="C14">
        <f>IFERROR(AVERAGE('upbound data'!C19), "  ")</f>
        <v>407</v>
      </c>
      <c r="D14">
        <f>IFERROR(AVERAGE('upbound data'!D19), "  ")</f>
        <v>135</v>
      </c>
      <c r="E14">
        <f>IFERROR(AVERAGE('upbound data'!E19), "  ")</f>
        <v>568</v>
      </c>
      <c r="F14">
        <f>IFERROR(AVERAGE('upbound data'!F19), "  ")</f>
        <v>37</v>
      </c>
      <c r="G14">
        <f>IFERROR(AVERAGE('upbound data'!G19), "  ")</f>
        <v>57</v>
      </c>
      <c r="H14">
        <f>IFERROR(AVERAGE('upbound data'!H19), "  ")</f>
        <v>9</v>
      </c>
      <c r="I14">
        <f>IFERROR(AVERAGE('upbound data'!I19), "  ")</f>
        <v>58</v>
      </c>
      <c r="J14">
        <f>IFERROR(AVERAGE('upbound data'!J19), "  ")</f>
        <v>222</v>
      </c>
      <c r="K14">
        <f>IFERROR(AVERAGE('upbound data'!K19), "  ")</f>
        <v>522</v>
      </c>
      <c r="L14">
        <f>IFERROR(AVERAGE('upbound data'!L19), "  ")</f>
        <v>406</v>
      </c>
      <c r="M14">
        <f>IFERROR(AVERAGE('upbound data'!M19), "  ")</f>
        <v>684</v>
      </c>
      <c r="N14">
        <f>IFERROR(AVERAGE('upbound data'!N19), "  ")</f>
        <v>582</v>
      </c>
      <c r="O14">
        <f>IFERROR(AVERAGE('upbound data'!O19), "  ")</f>
        <v>1132</v>
      </c>
      <c r="P14">
        <f>IFERROR(AVERAGE('upbound data'!P19), "  ")</f>
        <v>986</v>
      </c>
      <c r="Q14">
        <f>IFERROR(AVERAGE('upbound data'!Q19), "  ")</f>
        <v>2296</v>
      </c>
      <c r="R14" s="63">
        <f>IFERROR(AVERAGE('upbound data'!R19), "  ")</f>
        <v>-0.11145038167938931</v>
      </c>
      <c r="S14">
        <f>IFERROR(AVERAGE('upbound data'!S19), "  ")</f>
        <v>-73</v>
      </c>
      <c r="T14" s="63" t="str">
        <f>IFERROR(AVERAGE('upbound data'!T19), "  ")</f>
        <v xml:space="preserve">  </v>
      </c>
      <c r="U14" s="63">
        <f>IFERROR(AVERAGE('upbound data'!U19), "  ")</f>
        <v>0.59026369168356996</v>
      </c>
      <c r="V14" s="67" t="str">
        <f>IFERROR(AVERAGE('upbound data'!V19), "  ")</f>
        <v xml:space="preserve">  </v>
      </c>
      <c r="W14" s="67" t="str">
        <f>IFERROR(AVERAGE('upbound data'!W19), "  ")</f>
        <v xml:space="preserve">  </v>
      </c>
      <c r="X14" s="67" t="str">
        <f>IFERROR(AVERAGE('upbound data'!X19), "  ")</f>
        <v xml:space="preserve">  </v>
      </c>
      <c r="Y14" s="67" t="str">
        <f>IFERROR(AVERAGE('upbound data'!Y19), "  ")</f>
        <v xml:space="preserve">  </v>
      </c>
      <c r="Z14" s="63" t="str">
        <f>IFERROR(AVERAGE('upbound data'!Z19), "  ")</f>
        <v xml:space="preserve">  </v>
      </c>
    </row>
    <row r="15" spans="1:26" x14ac:dyDescent="0.25">
      <c r="A15" s="94">
        <f>'upbound data'!A20</f>
        <v>38682</v>
      </c>
      <c r="B15">
        <f>IFERROR(AVERAGE('upbound data'!B20), "  ")</f>
        <v>325</v>
      </c>
      <c r="C15">
        <f>IFERROR(AVERAGE('upbound data'!C20), "  ")</f>
        <v>418</v>
      </c>
      <c r="D15">
        <f>IFERROR(AVERAGE('upbound data'!D20), "  ")</f>
        <v>85</v>
      </c>
      <c r="E15">
        <f>IFERROR(AVERAGE('upbound data'!E20), "  ")</f>
        <v>545</v>
      </c>
      <c r="F15">
        <f>IFERROR(AVERAGE('upbound data'!F20), "  ")</f>
        <v>30</v>
      </c>
      <c r="G15">
        <f>IFERROR(AVERAGE('upbound data'!G20), "  ")</f>
        <v>49</v>
      </c>
      <c r="H15">
        <f>IFERROR(AVERAGE('upbound data'!H20), "  ")</f>
        <v>12</v>
      </c>
      <c r="I15">
        <f>IFERROR(AVERAGE('upbound data'!I20), "  ")</f>
        <v>47</v>
      </c>
      <c r="J15">
        <f>IFERROR(AVERAGE('upbound data'!J20), "  ")</f>
        <v>203</v>
      </c>
      <c r="K15">
        <f>IFERROR(AVERAGE('upbound data'!K20), "  ")</f>
        <v>483</v>
      </c>
      <c r="L15">
        <f>IFERROR(AVERAGE('upbound data'!L20), "  ")</f>
        <v>383</v>
      </c>
      <c r="M15">
        <f>IFERROR(AVERAGE('upbound data'!M20), "  ")</f>
        <v>613</v>
      </c>
      <c r="N15">
        <f>IFERROR(AVERAGE('upbound data'!N20), "  ")</f>
        <v>558</v>
      </c>
      <c r="O15">
        <f>IFERROR(AVERAGE('upbound data'!O20), "  ")</f>
        <v>1038</v>
      </c>
      <c r="P15">
        <f>IFERROR(AVERAGE('upbound data'!P20), "  ")</f>
        <v>950</v>
      </c>
      <c r="Q15">
        <f>IFERROR(AVERAGE('upbound data'!Q20), "  ")</f>
        <v>2155</v>
      </c>
      <c r="R15" s="63">
        <f>IFERROR(AVERAGE('upbound data'!R20), "  ")</f>
        <v>-4.1237113402061855E-2</v>
      </c>
      <c r="S15">
        <f>IFERROR(AVERAGE('upbound data'!S20), "  ")</f>
        <v>-24</v>
      </c>
      <c r="T15" s="63" t="str">
        <f>IFERROR(AVERAGE('upbound data'!T20), "  ")</f>
        <v xml:space="preserve">  </v>
      </c>
      <c r="U15" s="63">
        <f>IFERROR(AVERAGE('upbound data'!U20), "  ")</f>
        <v>0.58736842105263154</v>
      </c>
      <c r="V15" s="67" t="str">
        <f>IFERROR(AVERAGE('upbound data'!V20), "  ")</f>
        <v xml:space="preserve">  </v>
      </c>
      <c r="W15" s="67" t="str">
        <f>IFERROR(AVERAGE('upbound data'!W20), "  ")</f>
        <v xml:space="preserve">  </v>
      </c>
      <c r="X15" s="67" t="str">
        <f>IFERROR(AVERAGE('upbound data'!X20), "  ")</f>
        <v xml:space="preserve">  </v>
      </c>
      <c r="Y15" s="67" t="str">
        <f>IFERROR(AVERAGE('upbound data'!Y20), "  ")</f>
        <v xml:space="preserve">  </v>
      </c>
      <c r="Z15" s="63" t="str">
        <f>IFERROR(AVERAGE('upbound data'!Z20), "  ")</f>
        <v xml:space="preserve">  </v>
      </c>
    </row>
    <row r="16" spans="1:26" x14ac:dyDescent="0.25">
      <c r="A16" s="94">
        <f>'upbound data'!A21</f>
        <v>38689</v>
      </c>
      <c r="B16">
        <f>IFERROR(AVERAGE('upbound data'!B21), "  ")</f>
        <v>278</v>
      </c>
      <c r="C16">
        <f>IFERROR(AVERAGE('upbound data'!C21), "  ")</f>
        <v>333</v>
      </c>
      <c r="D16">
        <f>IFERROR(AVERAGE('upbound data'!D21), "  ")</f>
        <v>69</v>
      </c>
      <c r="E16">
        <f>IFERROR(AVERAGE('upbound data'!E21), "  ")</f>
        <v>513</v>
      </c>
      <c r="F16">
        <f>IFERROR(AVERAGE('upbound data'!F21), "  ")</f>
        <v>34</v>
      </c>
      <c r="G16">
        <f>IFERROR(AVERAGE('upbound data'!G21), "  ")</f>
        <v>60</v>
      </c>
      <c r="H16">
        <f>IFERROR(AVERAGE('upbound data'!H21), "  ")</f>
        <v>14</v>
      </c>
      <c r="I16">
        <f>IFERROR(AVERAGE('upbound data'!I21), "  ")</f>
        <v>56</v>
      </c>
      <c r="J16">
        <f>IFERROR(AVERAGE('upbound data'!J21), "  ")</f>
        <v>252</v>
      </c>
      <c r="K16">
        <f>IFERROR(AVERAGE('upbound data'!K21), "  ")</f>
        <v>504</v>
      </c>
      <c r="L16">
        <f>IFERROR(AVERAGE('upbound data'!L21), "  ")</f>
        <v>359</v>
      </c>
      <c r="M16">
        <f>IFERROR(AVERAGE('upbound data'!M21), "  ")</f>
        <v>586</v>
      </c>
      <c r="N16">
        <f>IFERROR(AVERAGE('upbound data'!N21), "  ")</f>
        <v>564</v>
      </c>
      <c r="O16">
        <f>IFERROR(AVERAGE('upbound data'!O21), "  ")</f>
        <v>1006</v>
      </c>
      <c r="P16">
        <f>IFERROR(AVERAGE('upbound data'!P21), "  ")</f>
        <v>897</v>
      </c>
      <c r="Q16">
        <f>IFERROR(AVERAGE('upbound data'!Q21), "  ")</f>
        <v>2052</v>
      </c>
      <c r="R16" s="63">
        <f>IFERROR(AVERAGE('upbound data'!R21), "  ")</f>
        <v>1.0752688172043012E-2</v>
      </c>
      <c r="S16">
        <f>IFERROR(AVERAGE('upbound data'!S21), "  ")</f>
        <v>6</v>
      </c>
      <c r="T16" s="63" t="str">
        <f>IFERROR(AVERAGE('upbound data'!T21), "  ")</f>
        <v xml:space="preserve">  </v>
      </c>
      <c r="U16" s="63">
        <f>IFERROR(AVERAGE('upbound data'!U21), "  ")</f>
        <v>0.62876254180602009</v>
      </c>
      <c r="V16" s="67" t="str">
        <f>IFERROR(AVERAGE('upbound data'!V21), "  ")</f>
        <v xml:space="preserve">  </v>
      </c>
      <c r="W16" s="67" t="str">
        <f>IFERROR(AVERAGE('upbound data'!W21), "  ")</f>
        <v xml:space="preserve">  </v>
      </c>
      <c r="X16" s="67" t="str">
        <f>IFERROR(AVERAGE('upbound data'!X21), "  ")</f>
        <v xml:space="preserve">  </v>
      </c>
      <c r="Y16" s="67" t="str">
        <f>IFERROR(AVERAGE('upbound data'!Y21), "  ")</f>
        <v xml:space="preserve">  </v>
      </c>
      <c r="Z16" s="63" t="str">
        <f>IFERROR(AVERAGE('upbound data'!Z21), "  ")</f>
        <v xml:space="preserve">  </v>
      </c>
    </row>
    <row r="17" spans="1:26" x14ac:dyDescent="0.25">
      <c r="A17" s="94">
        <f>'upbound data'!A22</f>
        <v>38696</v>
      </c>
      <c r="B17">
        <f>IFERROR(AVERAGE('upbound data'!B22), "  ")</f>
        <v>160</v>
      </c>
      <c r="C17">
        <f>IFERROR(AVERAGE('upbound data'!C22), "  ")</f>
        <v>283</v>
      </c>
      <c r="D17">
        <f>IFERROR(AVERAGE('upbound data'!D22), "  ")</f>
        <v>86</v>
      </c>
      <c r="E17">
        <f>IFERROR(AVERAGE('upbound data'!E22), "  ")</f>
        <v>513</v>
      </c>
      <c r="F17">
        <f>IFERROR(AVERAGE('upbound data'!F22), "  ")</f>
        <v>30</v>
      </c>
      <c r="G17">
        <f>IFERROR(AVERAGE('upbound data'!G22), "  ")</f>
        <v>40</v>
      </c>
      <c r="H17">
        <f>IFERROR(AVERAGE('upbound data'!H22), "  ")</f>
        <v>11</v>
      </c>
      <c r="I17">
        <f>IFERROR(AVERAGE('upbound data'!I22), "  ")</f>
        <v>29</v>
      </c>
      <c r="J17">
        <f>IFERROR(AVERAGE('upbound data'!J22), "  ")</f>
        <v>190</v>
      </c>
      <c r="K17">
        <f>IFERROR(AVERAGE('upbound data'!K22), "  ")</f>
        <v>539</v>
      </c>
      <c r="L17">
        <f>IFERROR(AVERAGE('upbound data'!L22), "  ")</f>
        <v>380</v>
      </c>
      <c r="M17">
        <f>IFERROR(AVERAGE('upbound data'!M22), "  ")</f>
        <v>569</v>
      </c>
      <c r="N17">
        <f>IFERROR(AVERAGE('upbound data'!N22), "  ")</f>
        <v>380</v>
      </c>
      <c r="O17">
        <f>IFERROR(AVERAGE('upbound data'!O22), "  ")</f>
        <v>857</v>
      </c>
      <c r="P17">
        <f>IFERROR(AVERAGE('upbound data'!P22), "  ")</f>
        <v>862</v>
      </c>
      <c r="Q17">
        <f>IFERROR(AVERAGE('upbound data'!Q22), "  ")</f>
        <v>1973</v>
      </c>
      <c r="R17" s="63">
        <f>IFERROR(AVERAGE('upbound data'!R22), "  ")</f>
        <v>-0.32624113475177308</v>
      </c>
      <c r="S17">
        <f>IFERROR(AVERAGE('upbound data'!S22), "  ")</f>
        <v>-184</v>
      </c>
      <c r="T17" s="63" t="str">
        <f>IFERROR(AVERAGE('upbound data'!T22), "  ")</f>
        <v xml:space="preserve">  </v>
      </c>
      <c r="U17" s="63">
        <f>IFERROR(AVERAGE('upbound data'!U22), "  ")</f>
        <v>0.44083526682134572</v>
      </c>
      <c r="V17" s="67" t="str">
        <f>IFERROR(AVERAGE('upbound data'!V22), "  ")</f>
        <v xml:space="preserve">  </v>
      </c>
      <c r="W17" s="67" t="str">
        <f>IFERROR(AVERAGE('upbound data'!W22), "  ")</f>
        <v xml:space="preserve">  </v>
      </c>
      <c r="X17" s="67" t="str">
        <f>IFERROR(AVERAGE('upbound data'!X22), "  ")</f>
        <v xml:space="preserve">  </v>
      </c>
      <c r="Y17" s="67" t="str">
        <f>IFERROR(AVERAGE('upbound data'!Y22), "  ")</f>
        <v xml:space="preserve">  </v>
      </c>
      <c r="Z17" s="63" t="str">
        <f>IFERROR(AVERAGE('upbound data'!Z22), "  ")</f>
        <v xml:space="preserve">  </v>
      </c>
    </row>
    <row r="18" spans="1:26" x14ac:dyDescent="0.25">
      <c r="A18" s="94">
        <f>'upbound data'!A23</f>
        <v>38703</v>
      </c>
      <c r="B18">
        <f>IFERROR(AVERAGE('upbound data'!B23), "  ")</f>
        <v>302</v>
      </c>
      <c r="C18">
        <f>IFERROR(AVERAGE('upbound data'!C23), "  ")</f>
        <v>356</v>
      </c>
      <c r="D18">
        <f>IFERROR(AVERAGE('upbound data'!D23), "  ")</f>
        <v>107</v>
      </c>
      <c r="E18">
        <f>IFERROR(AVERAGE('upbound data'!E23), "  ")</f>
        <v>488</v>
      </c>
      <c r="F18">
        <f>IFERROR(AVERAGE('upbound data'!F23), "  ")</f>
        <v>27</v>
      </c>
      <c r="G18">
        <f>IFERROR(AVERAGE('upbound data'!G23), "  ")</f>
        <v>49</v>
      </c>
      <c r="H18">
        <f>IFERROR(AVERAGE('upbound data'!H23), "  ")</f>
        <v>24</v>
      </c>
      <c r="I18">
        <f>IFERROR(AVERAGE('upbound data'!I23), "  ")</f>
        <v>66</v>
      </c>
      <c r="J18">
        <f>IFERROR(AVERAGE('upbound data'!J23), "  ")</f>
        <v>286</v>
      </c>
      <c r="K18">
        <f>IFERROR(AVERAGE('upbound data'!K23), "  ")</f>
        <v>600</v>
      </c>
      <c r="L18">
        <f>IFERROR(AVERAGE('upbound data'!L23), "  ")</f>
        <v>424</v>
      </c>
      <c r="M18">
        <f>IFERROR(AVERAGE('upbound data'!M23), "  ")</f>
        <v>615</v>
      </c>
      <c r="N18">
        <f>IFERROR(AVERAGE('upbound data'!N23), "  ")</f>
        <v>615</v>
      </c>
      <c r="O18">
        <f>IFERROR(AVERAGE('upbound data'!O23), "  ")</f>
        <v>1170</v>
      </c>
      <c r="P18">
        <f>IFERROR(AVERAGE('upbound data'!P23), "  ")</f>
        <v>1005</v>
      </c>
      <c r="Q18">
        <f>IFERROR(AVERAGE('upbound data'!Q23), "  ")</f>
        <v>2174</v>
      </c>
      <c r="R18" s="63">
        <f>IFERROR(AVERAGE('upbound data'!R23), "  ")</f>
        <v>0.61842105263157898</v>
      </c>
      <c r="S18">
        <f>IFERROR(AVERAGE('upbound data'!S23), "  ")</f>
        <v>235</v>
      </c>
      <c r="T18" s="63" t="str">
        <f>IFERROR(AVERAGE('upbound data'!T23), "  ")</f>
        <v xml:space="preserve">  </v>
      </c>
      <c r="U18" s="63">
        <f>IFERROR(AVERAGE('upbound data'!U23), "  ")</f>
        <v>0.61194029850746268</v>
      </c>
      <c r="V18" s="67" t="str">
        <f>IFERROR(AVERAGE('upbound data'!V23), "  ")</f>
        <v xml:space="preserve">  </v>
      </c>
      <c r="W18" s="67" t="str">
        <f>IFERROR(AVERAGE('upbound data'!W23), "  ")</f>
        <v xml:space="preserve">  </v>
      </c>
      <c r="X18" s="67" t="str">
        <f>IFERROR(AVERAGE('upbound data'!X23), "  ")</f>
        <v xml:space="preserve">  </v>
      </c>
      <c r="Y18" s="67" t="str">
        <f>IFERROR(AVERAGE('upbound data'!Y23), "  ")</f>
        <v xml:space="preserve">  </v>
      </c>
      <c r="Z18" s="63" t="str">
        <f>IFERROR(AVERAGE('upbound data'!Z23), "  ")</f>
        <v xml:space="preserve">  </v>
      </c>
    </row>
    <row r="19" spans="1:26" x14ac:dyDescent="0.25">
      <c r="A19" s="94">
        <f>'upbound data'!A24</f>
        <v>38710</v>
      </c>
      <c r="B19">
        <f>IFERROR(AVERAGE('upbound data'!B24), "  ")</f>
        <v>199</v>
      </c>
      <c r="C19">
        <f>IFERROR(AVERAGE('upbound data'!C24), "  ")</f>
        <v>298</v>
      </c>
      <c r="D19">
        <f>IFERROR(AVERAGE('upbound data'!D24), "  ")</f>
        <v>63</v>
      </c>
      <c r="E19">
        <f>IFERROR(AVERAGE('upbound data'!E24), "  ")</f>
        <v>288</v>
      </c>
      <c r="F19">
        <f>IFERROR(AVERAGE('upbound data'!F24), "  ")</f>
        <v>36</v>
      </c>
      <c r="G19">
        <f>IFERROR(AVERAGE('upbound data'!G24), "  ")</f>
        <v>54</v>
      </c>
      <c r="H19">
        <f>IFERROR(AVERAGE('upbound data'!H24), "  ")</f>
        <v>26</v>
      </c>
      <c r="I19">
        <f>IFERROR(AVERAGE('upbound data'!I24), "  ")</f>
        <v>54</v>
      </c>
      <c r="J19">
        <f>IFERROR(AVERAGE('upbound data'!J24), "  ")</f>
        <v>301</v>
      </c>
      <c r="K19">
        <f>IFERROR(AVERAGE('upbound data'!K24), "  ")</f>
        <v>626</v>
      </c>
      <c r="L19">
        <f>IFERROR(AVERAGE('upbound data'!L24), "  ")</f>
        <v>403</v>
      </c>
      <c r="M19">
        <f>IFERROR(AVERAGE('upbound data'!M24), "  ")</f>
        <v>709</v>
      </c>
      <c r="N19">
        <f>IFERROR(AVERAGE('upbound data'!N24), "  ")</f>
        <v>536</v>
      </c>
      <c r="O19">
        <f>IFERROR(AVERAGE('upbound data'!O24), "  ")</f>
        <v>1028</v>
      </c>
      <c r="P19">
        <f>IFERROR(AVERAGE('upbound data'!P24), "  ")</f>
        <v>978</v>
      </c>
      <c r="Q19">
        <f>IFERROR(AVERAGE('upbound data'!Q24), "  ")</f>
        <v>2029</v>
      </c>
      <c r="R19" s="63">
        <f>IFERROR(AVERAGE('upbound data'!R24), "  ")</f>
        <v>-0.12845528455284552</v>
      </c>
      <c r="S19">
        <f>IFERROR(AVERAGE('upbound data'!S24), "  ")</f>
        <v>-79</v>
      </c>
      <c r="T19" s="63" t="str">
        <f>IFERROR(AVERAGE('upbound data'!T24), "  ")</f>
        <v xml:space="preserve">  </v>
      </c>
      <c r="U19" s="63">
        <f>IFERROR(AVERAGE('upbound data'!U24), "  ")</f>
        <v>0.54805725971370145</v>
      </c>
      <c r="V19" s="67" t="str">
        <f>IFERROR(AVERAGE('upbound data'!V24), "  ")</f>
        <v xml:space="preserve">  </v>
      </c>
      <c r="W19" s="67" t="str">
        <f>IFERROR(AVERAGE('upbound data'!W24), "  ")</f>
        <v xml:space="preserve">  </v>
      </c>
      <c r="X19" s="67" t="str">
        <f>IFERROR(AVERAGE('upbound data'!X24), "  ")</f>
        <v xml:space="preserve">  </v>
      </c>
      <c r="Y19" s="67" t="str">
        <f>IFERROR(AVERAGE('upbound data'!Y24), "  ")</f>
        <v xml:space="preserve">  </v>
      </c>
      <c r="Z19" s="63" t="str">
        <f>IFERROR(AVERAGE('upbound data'!Z24), "  ")</f>
        <v xml:space="preserve">  </v>
      </c>
    </row>
    <row r="20" spans="1:26" x14ac:dyDescent="0.25">
      <c r="A20" s="94">
        <f>'upbound data'!A25</f>
        <v>38717</v>
      </c>
      <c r="B20">
        <f>IFERROR(AVERAGE('upbound data'!B25), "  ")</f>
        <v>131</v>
      </c>
      <c r="C20">
        <f>IFERROR(AVERAGE('upbound data'!C25), "  ")</f>
        <v>214</v>
      </c>
      <c r="D20">
        <f>IFERROR(AVERAGE('upbound data'!D25), "  ")</f>
        <v>65</v>
      </c>
      <c r="E20">
        <f>IFERROR(AVERAGE('upbound data'!E25), "  ")</f>
        <v>347</v>
      </c>
      <c r="F20">
        <f>IFERROR(AVERAGE('upbound data'!F25), "  ")</f>
        <v>25</v>
      </c>
      <c r="G20">
        <f>IFERROR(AVERAGE('upbound data'!G25), "  ")</f>
        <v>40</v>
      </c>
      <c r="H20">
        <f>IFERROR(AVERAGE('upbound data'!H25), "  ")</f>
        <v>15</v>
      </c>
      <c r="I20">
        <f>IFERROR(AVERAGE('upbound data'!I25), "  ")</f>
        <v>54</v>
      </c>
      <c r="J20">
        <f>IFERROR(AVERAGE('upbound data'!J25), "  ")</f>
        <v>212</v>
      </c>
      <c r="K20">
        <f>IFERROR(AVERAGE('upbound data'!K25), "  ")</f>
        <v>520</v>
      </c>
      <c r="L20">
        <f>IFERROR(AVERAGE('upbound data'!L25), "  ")</f>
        <v>398</v>
      </c>
      <c r="M20">
        <f>IFERROR(AVERAGE('upbound data'!M25), "  ")</f>
        <v>684</v>
      </c>
      <c r="N20">
        <f>IFERROR(AVERAGE('upbound data'!N25), "  ")</f>
        <v>368</v>
      </c>
      <c r="O20">
        <f>IFERROR(AVERAGE('upbound data'!O25), "  ")</f>
        <v>846</v>
      </c>
      <c r="P20">
        <f>IFERROR(AVERAGE('upbound data'!P25), "  ")</f>
        <v>774</v>
      </c>
      <c r="Q20">
        <f>IFERROR(AVERAGE('upbound data'!Q25), "  ")</f>
        <v>1859</v>
      </c>
      <c r="R20" s="63">
        <f>IFERROR(AVERAGE('upbound data'!R25), "  ")</f>
        <v>-0.31343283582089554</v>
      </c>
      <c r="S20">
        <f>IFERROR(AVERAGE('upbound data'!S25), "  ")</f>
        <v>-168</v>
      </c>
      <c r="T20" s="63" t="str">
        <f>IFERROR(AVERAGE('upbound data'!T25), "  ")</f>
        <v xml:space="preserve">  </v>
      </c>
      <c r="U20" s="63">
        <f>IFERROR(AVERAGE('upbound data'!U25), "  ")</f>
        <v>0.47545219638242892</v>
      </c>
      <c r="V20" s="67" t="str">
        <f>IFERROR(AVERAGE('upbound data'!V25), "  ")</f>
        <v xml:space="preserve">  </v>
      </c>
      <c r="W20" s="67" t="str">
        <f>IFERROR(AVERAGE('upbound data'!W25), "  ")</f>
        <v xml:space="preserve">  </v>
      </c>
      <c r="X20" s="67" t="str">
        <f>IFERROR(AVERAGE('upbound data'!X25), "  ")</f>
        <v xml:space="preserve">  </v>
      </c>
      <c r="Y20" s="67" t="str">
        <f>IFERROR(AVERAGE('upbound data'!Y25), "  ")</f>
        <v xml:space="preserve">  </v>
      </c>
      <c r="Z20" s="63" t="str">
        <f>IFERROR(AVERAGE('upbound data'!Z25), "  ")</f>
        <v xml:space="preserve">  </v>
      </c>
    </row>
    <row r="21" spans="1:26" x14ac:dyDescent="0.25">
      <c r="A21" s="94">
        <f>'upbound data'!A26</f>
        <v>38724</v>
      </c>
      <c r="B21">
        <f>IFERROR(AVERAGE('upbound data'!B26), "  ")</f>
        <v>110</v>
      </c>
      <c r="C21">
        <f>IFERROR(AVERAGE('upbound data'!C26), "  ")</f>
        <v>185</v>
      </c>
      <c r="D21">
        <f>IFERROR(AVERAGE('upbound data'!D26), "  ")</f>
        <v>77</v>
      </c>
      <c r="E21">
        <f>IFERROR(AVERAGE('upbound data'!E26), "  ")</f>
        <v>285</v>
      </c>
      <c r="F21">
        <f>IFERROR(AVERAGE('upbound data'!F26), "  ")</f>
        <v>46</v>
      </c>
      <c r="G21">
        <f>IFERROR(AVERAGE('upbound data'!G26), "  ")</f>
        <v>63</v>
      </c>
      <c r="H21">
        <f>IFERROR(AVERAGE('upbound data'!H26), "  ")</f>
        <v>21</v>
      </c>
      <c r="I21">
        <f>IFERROR(AVERAGE('upbound data'!I26), "  ")</f>
        <v>54</v>
      </c>
      <c r="J21">
        <f>IFERROR(AVERAGE('upbound data'!J26), "  ")</f>
        <v>183</v>
      </c>
      <c r="K21">
        <f>IFERROR(AVERAGE('upbound data'!K26), "  ")</f>
        <v>573</v>
      </c>
      <c r="L21">
        <f>IFERROR(AVERAGE('upbound data'!L26), "  ")</f>
        <v>379</v>
      </c>
      <c r="M21">
        <f>IFERROR(AVERAGE('upbound data'!M26), "  ")</f>
        <v>684</v>
      </c>
      <c r="N21">
        <f>IFERROR(AVERAGE('upbound data'!N26), "  ")</f>
        <v>339</v>
      </c>
      <c r="O21">
        <f>IFERROR(AVERAGE('upbound data'!O26), "  ")</f>
        <v>816</v>
      </c>
      <c r="P21">
        <f>IFERROR(AVERAGE('upbound data'!P26), "  ")</f>
        <v>821</v>
      </c>
      <c r="Q21">
        <f>IFERROR(AVERAGE('upbound data'!Q26), "  ")</f>
        <v>1844</v>
      </c>
      <c r="R21" s="63">
        <f>IFERROR(AVERAGE('upbound data'!R26), "  ")</f>
        <v>-7.880434782608696E-2</v>
      </c>
      <c r="S21">
        <f>IFERROR(AVERAGE('upbound data'!S26), "  ")</f>
        <v>-29</v>
      </c>
      <c r="T21" s="63" t="str">
        <f>IFERROR(AVERAGE('upbound data'!T26), "  ")</f>
        <v xml:space="preserve">  </v>
      </c>
      <c r="U21" s="63">
        <f>IFERROR(AVERAGE('upbound data'!U26), "  ")</f>
        <v>0.41291108404384896</v>
      </c>
      <c r="V21" s="67" t="str">
        <f>IFERROR(AVERAGE('upbound data'!V26), "  ")</f>
        <v xml:space="preserve">  </v>
      </c>
      <c r="W21" s="67" t="str">
        <f>IFERROR(AVERAGE('upbound data'!W26), "  ")</f>
        <v xml:space="preserve">  </v>
      </c>
      <c r="X21" s="67" t="str">
        <f>IFERROR(AVERAGE('upbound data'!X26), "  ")</f>
        <v xml:space="preserve">  </v>
      </c>
      <c r="Y21" s="67" t="str">
        <f>IFERROR(AVERAGE('upbound data'!Y26), "  ")</f>
        <v xml:space="preserve">  </v>
      </c>
      <c r="Z21" s="63" t="str">
        <f>IFERROR(AVERAGE('upbound data'!Z26), "  ")</f>
        <v xml:space="preserve">  </v>
      </c>
    </row>
    <row r="22" spans="1:26" x14ac:dyDescent="0.25">
      <c r="A22" s="94">
        <f>'upbound data'!A27</f>
        <v>38731</v>
      </c>
      <c r="B22">
        <f>IFERROR(AVERAGE('upbound data'!B27), "  ")</f>
        <v>125</v>
      </c>
      <c r="C22">
        <f>IFERROR(AVERAGE('upbound data'!C27), "  ")</f>
        <v>199</v>
      </c>
      <c r="D22">
        <f>IFERROR(AVERAGE('upbound data'!D27), "  ")</f>
        <v>107</v>
      </c>
      <c r="E22">
        <f>IFERROR(AVERAGE('upbound data'!E27), "  ")</f>
        <v>284</v>
      </c>
      <c r="F22">
        <f>IFERROR(AVERAGE('upbound data'!F27), "  ")</f>
        <v>33</v>
      </c>
      <c r="G22">
        <f>IFERROR(AVERAGE('upbound data'!G27), "  ")</f>
        <v>71</v>
      </c>
      <c r="H22">
        <f>IFERROR(AVERAGE('upbound data'!H27), "  ")</f>
        <v>20</v>
      </c>
      <c r="I22">
        <f>IFERROR(AVERAGE('upbound data'!I27), "  ")</f>
        <v>64</v>
      </c>
      <c r="J22">
        <f>IFERROR(AVERAGE('upbound data'!J27), "  ")</f>
        <v>172</v>
      </c>
      <c r="K22">
        <f>IFERROR(AVERAGE('upbound data'!K27), "  ")</f>
        <v>526</v>
      </c>
      <c r="L22">
        <f>IFERROR(AVERAGE('upbound data'!L27), "  ")</f>
        <v>379</v>
      </c>
      <c r="M22">
        <f>IFERROR(AVERAGE('upbound data'!M27), "  ")</f>
        <v>670</v>
      </c>
      <c r="N22">
        <f>IFERROR(AVERAGE('upbound data'!N27), "  ")</f>
        <v>330</v>
      </c>
      <c r="O22">
        <f>IFERROR(AVERAGE('upbound data'!O27), "  ")</f>
        <v>836</v>
      </c>
      <c r="P22">
        <f>IFERROR(AVERAGE('upbound data'!P27), "  ")</f>
        <v>796</v>
      </c>
      <c r="Q22">
        <f>IFERROR(AVERAGE('upbound data'!Q27), "  ")</f>
        <v>1814</v>
      </c>
      <c r="R22" s="63">
        <f>IFERROR(AVERAGE('upbound data'!R27), "  ")</f>
        <v>-2.6548672566371681E-2</v>
      </c>
      <c r="S22">
        <f>IFERROR(AVERAGE('upbound data'!S27), "  ")</f>
        <v>-9</v>
      </c>
      <c r="T22" s="63" t="str">
        <f>IFERROR(AVERAGE('upbound data'!T27), "  ")</f>
        <v xml:space="preserve">  </v>
      </c>
      <c r="U22" s="63">
        <f>IFERROR(AVERAGE('upbound data'!U27), "  ")</f>
        <v>0.41457286432160806</v>
      </c>
      <c r="V22" s="67" t="str">
        <f>IFERROR(AVERAGE('upbound data'!V27), "  ")</f>
        <v xml:space="preserve">  </v>
      </c>
      <c r="W22" s="67" t="str">
        <f>IFERROR(AVERAGE('upbound data'!W27), "  ")</f>
        <v xml:space="preserve">  </v>
      </c>
      <c r="X22" s="67" t="str">
        <f>IFERROR(AVERAGE('upbound data'!X27), "  ")</f>
        <v xml:space="preserve">  </v>
      </c>
      <c r="Y22" s="67" t="str">
        <f>IFERROR(AVERAGE('upbound data'!Y27), "  ")</f>
        <v xml:space="preserve">  </v>
      </c>
      <c r="Z22" s="63" t="str">
        <f>IFERROR(AVERAGE('upbound data'!Z27), "  ")</f>
        <v xml:space="preserve">  </v>
      </c>
    </row>
    <row r="23" spans="1:26" x14ac:dyDescent="0.25">
      <c r="A23" s="94">
        <f>'upbound data'!A28</f>
        <v>38738</v>
      </c>
      <c r="B23">
        <f>IFERROR(AVERAGE('upbound data'!B28), "  ")</f>
        <v>147</v>
      </c>
      <c r="C23">
        <f>IFERROR(AVERAGE('upbound data'!C28), "  ")</f>
        <v>253</v>
      </c>
      <c r="D23">
        <f>IFERROR(AVERAGE('upbound data'!D28), "  ")</f>
        <v>80</v>
      </c>
      <c r="E23">
        <f>IFERROR(AVERAGE('upbound data'!E28), "  ")</f>
        <v>241</v>
      </c>
      <c r="F23">
        <f>IFERROR(AVERAGE('upbound data'!F28), "  ")</f>
        <v>32</v>
      </c>
      <c r="G23">
        <f>IFERROR(AVERAGE('upbound data'!G28), "  ")</f>
        <v>59</v>
      </c>
      <c r="H23">
        <f>IFERROR(AVERAGE('upbound data'!H28), "  ")</f>
        <v>10</v>
      </c>
      <c r="I23">
        <f>IFERROR(AVERAGE('upbound data'!I28), "  ")</f>
        <v>25</v>
      </c>
      <c r="J23">
        <f>IFERROR(AVERAGE('upbound data'!J28), "  ")</f>
        <v>188</v>
      </c>
      <c r="K23">
        <f>IFERROR(AVERAGE('upbound data'!K28), "  ")</f>
        <v>536</v>
      </c>
      <c r="L23">
        <f>IFERROR(AVERAGE('upbound data'!L28), "  ")</f>
        <v>452</v>
      </c>
      <c r="M23">
        <f>IFERROR(AVERAGE('upbound data'!M28), "  ")</f>
        <v>754</v>
      </c>
      <c r="N23">
        <f>IFERROR(AVERAGE('upbound data'!N28), "  ")</f>
        <v>367</v>
      </c>
      <c r="O23">
        <f>IFERROR(AVERAGE('upbound data'!O28), "  ")</f>
        <v>909</v>
      </c>
      <c r="P23">
        <f>IFERROR(AVERAGE('upbound data'!P28), "  ")</f>
        <v>848</v>
      </c>
      <c r="Q23">
        <f>IFERROR(AVERAGE('upbound data'!Q28), "  ")</f>
        <v>1868</v>
      </c>
      <c r="R23" s="63">
        <f>IFERROR(AVERAGE('upbound data'!R28), "  ")</f>
        <v>0.11212121212121212</v>
      </c>
      <c r="S23">
        <f>IFERROR(AVERAGE('upbound data'!S28), "  ")</f>
        <v>37</v>
      </c>
      <c r="T23" s="63" t="str">
        <f>IFERROR(AVERAGE('upbound data'!T28), "  ")</f>
        <v xml:space="preserve">  </v>
      </c>
      <c r="U23" s="63">
        <f>IFERROR(AVERAGE('upbound data'!U28), "  ")</f>
        <v>0.43278301886792453</v>
      </c>
      <c r="V23" s="67" t="str">
        <f>IFERROR(AVERAGE('upbound data'!V28), "  ")</f>
        <v xml:space="preserve">  </v>
      </c>
      <c r="W23" s="67" t="str">
        <f>IFERROR(AVERAGE('upbound data'!W28), "  ")</f>
        <v xml:space="preserve">  </v>
      </c>
      <c r="X23" s="67" t="str">
        <f>IFERROR(AVERAGE('upbound data'!X28), "  ")</f>
        <v xml:space="preserve">  </v>
      </c>
      <c r="Y23" s="67" t="str">
        <f>IFERROR(AVERAGE('upbound data'!Y28), "  ")</f>
        <v xml:space="preserve">  </v>
      </c>
      <c r="Z23" s="63" t="str">
        <f>IFERROR(AVERAGE('upbound data'!Z28), "  ")</f>
        <v xml:space="preserve">  </v>
      </c>
    </row>
    <row r="24" spans="1:26" x14ac:dyDescent="0.25">
      <c r="A24" s="94">
        <f>'upbound data'!A29</f>
        <v>38745</v>
      </c>
      <c r="B24">
        <f>IFERROR(AVERAGE('upbound data'!B29), "  ")</f>
        <v>139</v>
      </c>
      <c r="C24">
        <f>IFERROR(AVERAGE('upbound data'!C29), "  ")</f>
        <v>237</v>
      </c>
      <c r="D24">
        <f>IFERROR(AVERAGE('upbound data'!D29), "  ")</f>
        <v>103</v>
      </c>
      <c r="E24">
        <f>IFERROR(AVERAGE('upbound data'!E29), "  ")</f>
        <v>329</v>
      </c>
      <c r="F24">
        <f>IFERROR(AVERAGE('upbound data'!F29), "  ")</f>
        <v>39</v>
      </c>
      <c r="G24">
        <f>IFERROR(AVERAGE('upbound data'!G29), "  ")</f>
        <v>61</v>
      </c>
      <c r="H24">
        <f>IFERROR(AVERAGE('upbound data'!H29), "  ")</f>
        <v>21</v>
      </c>
      <c r="I24">
        <f>IFERROR(AVERAGE('upbound data'!I29), "  ")</f>
        <v>59</v>
      </c>
      <c r="J24">
        <f>IFERROR(AVERAGE('upbound data'!J29), "  ")</f>
        <v>226</v>
      </c>
      <c r="K24">
        <f>IFERROR(AVERAGE('upbound data'!K29), "  ")</f>
        <v>569</v>
      </c>
      <c r="L24">
        <f>IFERROR(AVERAGE('upbound data'!L29), "  ")</f>
        <v>405</v>
      </c>
      <c r="M24">
        <f>IFERROR(AVERAGE('upbound data'!M29), "  ")</f>
        <v>651</v>
      </c>
      <c r="N24">
        <f>IFERROR(AVERAGE('upbound data'!N29), "  ")</f>
        <v>404</v>
      </c>
      <c r="O24">
        <f>IFERROR(AVERAGE('upbound data'!O29), "  ")</f>
        <v>933</v>
      </c>
      <c r="P24">
        <f>IFERROR(AVERAGE('upbound data'!P29), "  ")</f>
        <v>867</v>
      </c>
      <c r="Q24">
        <f>IFERROR(AVERAGE('upbound data'!Q29), "  ")</f>
        <v>1906</v>
      </c>
      <c r="R24" s="63">
        <f>IFERROR(AVERAGE('upbound data'!R29), "  ")</f>
        <v>0.1008174386920981</v>
      </c>
      <c r="S24">
        <f>IFERROR(AVERAGE('upbound data'!S29), "  ")</f>
        <v>37</v>
      </c>
      <c r="T24" s="63" t="str">
        <f>IFERROR(AVERAGE('upbound data'!T29), "  ")</f>
        <v xml:space="preserve">  </v>
      </c>
      <c r="U24" s="63">
        <f>IFERROR(AVERAGE('upbound data'!U29), "  ")</f>
        <v>0.46597462514417531</v>
      </c>
      <c r="V24" s="67" t="str">
        <f>IFERROR(AVERAGE('upbound data'!V29), "  ")</f>
        <v xml:space="preserve">  </v>
      </c>
      <c r="W24" s="67" t="str">
        <f>IFERROR(AVERAGE('upbound data'!W29), "  ")</f>
        <v xml:space="preserve">  </v>
      </c>
      <c r="X24" s="67" t="str">
        <f>IFERROR(AVERAGE('upbound data'!X29), "  ")</f>
        <v xml:space="preserve">  </v>
      </c>
      <c r="Y24" s="67" t="str">
        <f>IFERROR(AVERAGE('upbound data'!Y29), "  ")</f>
        <v xml:space="preserve">  </v>
      </c>
      <c r="Z24" s="63" t="str">
        <f>IFERROR(AVERAGE('upbound data'!Z29), "  ")</f>
        <v xml:space="preserve">  </v>
      </c>
    </row>
    <row r="25" spans="1:26" x14ac:dyDescent="0.25">
      <c r="A25" s="94">
        <f>'upbound data'!A30</f>
        <v>38752</v>
      </c>
      <c r="B25">
        <f>IFERROR(AVERAGE('upbound data'!B30), "  ")</f>
        <v>143</v>
      </c>
      <c r="C25">
        <f>IFERROR(AVERAGE('upbound data'!C30), "  ")</f>
        <v>212</v>
      </c>
      <c r="D25">
        <f>IFERROR(AVERAGE('upbound data'!D30), "  ")</f>
        <v>81</v>
      </c>
      <c r="E25">
        <f>IFERROR(AVERAGE('upbound data'!E30), "  ")</f>
        <v>312</v>
      </c>
      <c r="F25">
        <f>IFERROR(AVERAGE('upbound data'!F30), "  ")</f>
        <v>29</v>
      </c>
      <c r="G25">
        <f>IFERROR(AVERAGE('upbound data'!G30), "  ")</f>
        <v>35</v>
      </c>
      <c r="H25">
        <f>IFERROR(AVERAGE('upbound data'!H30), "  ")</f>
        <v>17</v>
      </c>
      <c r="I25">
        <f>IFERROR(AVERAGE('upbound data'!I30), "  ")</f>
        <v>57</v>
      </c>
      <c r="J25">
        <f>IFERROR(AVERAGE('upbound data'!J30), "  ")</f>
        <v>182</v>
      </c>
      <c r="K25">
        <f>IFERROR(AVERAGE('upbound data'!K30), "  ")</f>
        <v>513</v>
      </c>
      <c r="L25">
        <f>IFERROR(AVERAGE('upbound data'!L30), "  ")</f>
        <v>420</v>
      </c>
      <c r="M25">
        <f>IFERROR(AVERAGE('upbound data'!M30), "  ")</f>
        <v>739</v>
      </c>
      <c r="N25">
        <f>IFERROR(AVERAGE('upbound data'!N30), "  ")</f>
        <v>354</v>
      </c>
      <c r="O25">
        <f>IFERROR(AVERAGE('upbound data'!O30), "  ")</f>
        <v>872</v>
      </c>
      <c r="P25">
        <f>IFERROR(AVERAGE('upbound data'!P30), "  ")</f>
        <v>760</v>
      </c>
      <c r="Q25">
        <f>IFERROR(AVERAGE('upbound data'!Q30), "  ")</f>
        <v>1868</v>
      </c>
      <c r="R25" s="63">
        <f>IFERROR(AVERAGE('upbound data'!R30), "  ")</f>
        <v>-0.12376237623762376</v>
      </c>
      <c r="S25">
        <f>IFERROR(AVERAGE('upbound data'!S30), "  ")</f>
        <v>-50</v>
      </c>
      <c r="T25" s="63" t="str">
        <f>IFERROR(AVERAGE('upbound data'!T30), "  ")</f>
        <v xml:space="preserve">  </v>
      </c>
      <c r="U25" s="63">
        <f>IFERROR(AVERAGE('upbound data'!U30), "  ")</f>
        <v>0.46578947368421053</v>
      </c>
      <c r="V25" s="67" t="str">
        <f>IFERROR(AVERAGE('upbound data'!V30), "  ")</f>
        <v xml:space="preserve">  </v>
      </c>
      <c r="W25" s="67" t="str">
        <f>IFERROR(AVERAGE('upbound data'!W30), "  ")</f>
        <v xml:space="preserve">  </v>
      </c>
      <c r="X25" s="67" t="str">
        <f>IFERROR(AVERAGE('upbound data'!X30), "  ")</f>
        <v xml:space="preserve">  </v>
      </c>
      <c r="Y25" s="67" t="str">
        <f>IFERROR(AVERAGE('upbound data'!Y30), "  ")</f>
        <v xml:space="preserve">  </v>
      </c>
      <c r="Z25" s="63" t="str">
        <f>IFERROR(AVERAGE('upbound data'!Z30), "  ")</f>
        <v xml:space="preserve">  </v>
      </c>
    </row>
    <row r="26" spans="1:26" x14ac:dyDescent="0.25">
      <c r="A26" s="94">
        <f>'upbound data'!A31</f>
        <v>38759</v>
      </c>
      <c r="B26">
        <f>IFERROR(AVERAGE('upbound data'!B31), "  ")</f>
        <v>214</v>
      </c>
      <c r="C26">
        <f>IFERROR(AVERAGE('upbound data'!C31), "  ")</f>
        <v>303</v>
      </c>
      <c r="D26">
        <f>IFERROR(AVERAGE('upbound data'!D31), "  ")</f>
        <v>80</v>
      </c>
      <c r="E26">
        <f>IFERROR(AVERAGE('upbound data'!E31), "  ")</f>
        <v>324</v>
      </c>
      <c r="F26">
        <f>IFERROR(AVERAGE('upbound data'!F31), "  ")</f>
        <v>38</v>
      </c>
      <c r="G26">
        <f>IFERROR(AVERAGE('upbound data'!G31), "  ")</f>
        <v>72</v>
      </c>
      <c r="H26">
        <f>IFERROR(AVERAGE('upbound data'!H31), "  ")</f>
        <v>17</v>
      </c>
      <c r="I26">
        <f>IFERROR(AVERAGE('upbound data'!I31), "  ")</f>
        <v>69</v>
      </c>
      <c r="J26">
        <f>IFERROR(AVERAGE('upbound data'!J31), "  ")</f>
        <v>197</v>
      </c>
      <c r="K26">
        <f>IFERROR(AVERAGE('upbound data'!K31), "  ")</f>
        <v>531</v>
      </c>
      <c r="L26">
        <f>IFERROR(AVERAGE('upbound data'!L31), "  ")</f>
        <v>384</v>
      </c>
      <c r="M26">
        <f>IFERROR(AVERAGE('upbound data'!M31), "  ")</f>
        <v>677</v>
      </c>
      <c r="N26">
        <f>IFERROR(AVERAGE('upbound data'!N31), "  ")</f>
        <v>449</v>
      </c>
      <c r="O26">
        <f>IFERROR(AVERAGE('upbound data'!O31), "  ")</f>
        <v>930</v>
      </c>
      <c r="P26">
        <f>IFERROR(AVERAGE('upbound data'!P31), "  ")</f>
        <v>906</v>
      </c>
      <c r="Q26">
        <f>IFERROR(AVERAGE('upbound data'!Q31), "  ")</f>
        <v>1976</v>
      </c>
      <c r="R26" s="63">
        <f>IFERROR(AVERAGE('upbound data'!R31), "  ")</f>
        <v>0.26836158192090398</v>
      </c>
      <c r="S26">
        <f>IFERROR(AVERAGE('upbound data'!S31), "  ")</f>
        <v>95</v>
      </c>
      <c r="T26" s="63" t="str">
        <f>IFERROR(AVERAGE('upbound data'!T31), "  ")</f>
        <v xml:space="preserve">  </v>
      </c>
      <c r="U26" s="63">
        <f>IFERROR(AVERAGE('upbound data'!U31), "  ")</f>
        <v>0.49558498896247238</v>
      </c>
      <c r="V26" s="67" t="str">
        <f>IFERROR(AVERAGE('upbound data'!V31), "  ")</f>
        <v xml:space="preserve">  </v>
      </c>
      <c r="W26" s="67" t="str">
        <f>IFERROR(AVERAGE('upbound data'!W31), "  ")</f>
        <v xml:space="preserve">  </v>
      </c>
      <c r="X26" s="67" t="str">
        <f>IFERROR(AVERAGE('upbound data'!X31), "  ")</f>
        <v xml:space="preserve">  </v>
      </c>
      <c r="Y26" s="67" t="str">
        <f>IFERROR(AVERAGE('upbound data'!Y31), "  ")</f>
        <v xml:space="preserve">  </v>
      </c>
      <c r="Z26" s="63" t="str">
        <f>IFERROR(AVERAGE('upbound data'!Z31), "  ")</f>
        <v xml:space="preserve">  </v>
      </c>
    </row>
    <row r="27" spans="1:26" x14ac:dyDescent="0.25">
      <c r="A27" s="94">
        <f>'upbound data'!A32</f>
        <v>38766</v>
      </c>
      <c r="B27">
        <f>IFERROR(AVERAGE('upbound data'!B32), "  ")</f>
        <v>175</v>
      </c>
      <c r="C27">
        <f>IFERROR(AVERAGE('upbound data'!C32), "  ")</f>
        <v>266</v>
      </c>
      <c r="D27">
        <f>IFERROR(AVERAGE('upbound data'!D32), "  ")</f>
        <v>100</v>
      </c>
      <c r="E27">
        <f>IFERROR(AVERAGE('upbound data'!E32), "  ")</f>
        <v>322</v>
      </c>
      <c r="F27">
        <f>IFERROR(AVERAGE('upbound data'!F32), "  ")</f>
        <v>48</v>
      </c>
      <c r="G27">
        <f>IFERROR(AVERAGE('upbound data'!G32), "  ")</f>
        <v>73</v>
      </c>
      <c r="H27">
        <f>IFERROR(AVERAGE('upbound data'!H32), "  ")</f>
        <v>5</v>
      </c>
      <c r="I27">
        <f>IFERROR(AVERAGE('upbound data'!I32), "  ")</f>
        <v>44</v>
      </c>
      <c r="J27">
        <f>IFERROR(AVERAGE('upbound data'!J32), "  ")</f>
        <v>261</v>
      </c>
      <c r="K27">
        <f>IFERROR(AVERAGE('upbound data'!K32), "  ")</f>
        <v>592</v>
      </c>
      <c r="L27">
        <f>IFERROR(AVERAGE('upbound data'!L32), "  ")</f>
        <v>463</v>
      </c>
      <c r="M27">
        <f>IFERROR(AVERAGE('upbound data'!M32), "  ")</f>
        <v>704</v>
      </c>
      <c r="N27">
        <f>IFERROR(AVERAGE('upbound data'!N32), "  ")</f>
        <v>484</v>
      </c>
      <c r="O27">
        <f>IFERROR(AVERAGE('upbound data'!O32), "  ")</f>
        <v>1052</v>
      </c>
      <c r="P27">
        <f>IFERROR(AVERAGE('upbound data'!P32), "  ")</f>
        <v>931</v>
      </c>
      <c r="Q27">
        <f>IFERROR(AVERAGE('upbound data'!Q32), "  ")</f>
        <v>2001</v>
      </c>
      <c r="R27" s="63">
        <f>IFERROR(AVERAGE('upbound data'!R32), "  ")</f>
        <v>7.7951002227171495E-2</v>
      </c>
      <c r="S27">
        <f>IFERROR(AVERAGE('upbound data'!S32), "  ")</f>
        <v>35</v>
      </c>
      <c r="T27" s="63" t="str">
        <f>IFERROR(AVERAGE('upbound data'!T32), "  ")</f>
        <v xml:space="preserve">  </v>
      </c>
      <c r="U27" s="63">
        <f>IFERROR(AVERAGE('upbound data'!U32), "  ")</f>
        <v>0.51987110633727174</v>
      </c>
      <c r="V27" s="67" t="str">
        <f>IFERROR(AVERAGE('upbound data'!V32), "  ")</f>
        <v xml:space="preserve">  </v>
      </c>
      <c r="W27" s="67" t="str">
        <f>IFERROR(AVERAGE('upbound data'!W32), "  ")</f>
        <v xml:space="preserve">  </v>
      </c>
      <c r="X27" s="67" t="str">
        <f>IFERROR(AVERAGE('upbound data'!X32), "  ")</f>
        <v xml:space="preserve">  </v>
      </c>
      <c r="Y27" s="67" t="str">
        <f>IFERROR(AVERAGE('upbound data'!Y32), "  ")</f>
        <v xml:space="preserve">  </v>
      </c>
      <c r="Z27" s="63" t="str">
        <f>IFERROR(AVERAGE('upbound data'!Z32), "  ")</f>
        <v xml:space="preserve">  </v>
      </c>
    </row>
    <row r="28" spans="1:26" x14ac:dyDescent="0.25">
      <c r="A28" s="94">
        <f>'upbound data'!A33</f>
        <v>38773</v>
      </c>
      <c r="B28">
        <f>IFERROR(AVERAGE('upbound data'!B33), "  ")</f>
        <v>214</v>
      </c>
      <c r="C28">
        <f>IFERROR(AVERAGE('upbound data'!C33), "  ")</f>
        <v>337</v>
      </c>
      <c r="D28">
        <f>IFERROR(AVERAGE('upbound data'!D33), "  ")</f>
        <v>73</v>
      </c>
      <c r="E28">
        <f>IFERROR(AVERAGE('upbound data'!E33), "  ")</f>
        <v>267</v>
      </c>
      <c r="F28">
        <f>IFERROR(AVERAGE('upbound data'!F33), "  ")</f>
        <v>65</v>
      </c>
      <c r="G28">
        <f>IFERROR(AVERAGE('upbound data'!G33), "  ")</f>
        <v>97</v>
      </c>
      <c r="H28">
        <f>IFERROR(AVERAGE('upbound data'!H33), "  ")</f>
        <v>17</v>
      </c>
      <c r="I28">
        <f>IFERROR(AVERAGE('upbound data'!I33), "  ")</f>
        <v>77</v>
      </c>
      <c r="J28">
        <f>IFERROR(AVERAGE('upbound data'!J33), "  ")</f>
        <v>158</v>
      </c>
      <c r="K28">
        <f>IFERROR(AVERAGE('upbound data'!K33), "  ")</f>
        <v>479</v>
      </c>
      <c r="L28">
        <f>IFERROR(AVERAGE('upbound data'!L33), "  ")</f>
        <v>461</v>
      </c>
      <c r="M28">
        <f>IFERROR(AVERAGE('upbound data'!M33), "  ")</f>
        <v>735</v>
      </c>
      <c r="N28">
        <f>IFERROR(AVERAGE('upbound data'!N33), "  ")</f>
        <v>437</v>
      </c>
      <c r="O28">
        <f>IFERROR(AVERAGE('upbound data'!O33), "  ")</f>
        <v>988</v>
      </c>
      <c r="P28">
        <f>IFERROR(AVERAGE('upbound data'!P33), "  ")</f>
        <v>913</v>
      </c>
      <c r="Q28">
        <f>IFERROR(AVERAGE('upbound data'!Q33), "  ")</f>
        <v>1992</v>
      </c>
      <c r="R28" s="63">
        <f>IFERROR(AVERAGE('upbound data'!R33), "  ")</f>
        <v>-9.7107438016528921E-2</v>
      </c>
      <c r="S28">
        <f>IFERROR(AVERAGE('upbound data'!S33), "  ")</f>
        <v>-47</v>
      </c>
      <c r="T28" s="63" t="str">
        <f>IFERROR(AVERAGE('upbound data'!T33), "  ")</f>
        <v xml:space="preserve">  </v>
      </c>
      <c r="U28" s="63">
        <f>IFERROR(AVERAGE('upbound data'!U33), "  ")</f>
        <v>0.47864184008762323</v>
      </c>
      <c r="V28" s="67" t="str">
        <f>IFERROR(AVERAGE('upbound data'!V33), "  ")</f>
        <v xml:space="preserve">  </v>
      </c>
      <c r="W28" s="67" t="str">
        <f>IFERROR(AVERAGE('upbound data'!W33), "  ")</f>
        <v xml:space="preserve">  </v>
      </c>
      <c r="X28" s="67" t="str">
        <f>IFERROR(AVERAGE('upbound data'!X33), "  ")</f>
        <v xml:space="preserve">  </v>
      </c>
      <c r="Y28" s="67" t="str">
        <f>IFERROR(AVERAGE('upbound data'!Y33), "  ")</f>
        <v xml:space="preserve">  </v>
      </c>
      <c r="Z28" s="63" t="str">
        <f>IFERROR(AVERAGE('upbound data'!Z33), "  ")</f>
        <v xml:space="preserve">  </v>
      </c>
    </row>
    <row r="29" spans="1:26" x14ac:dyDescent="0.25">
      <c r="A29" s="94">
        <f>'upbound data'!A34</f>
        <v>38780</v>
      </c>
      <c r="B29">
        <f>IFERROR(AVERAGE('upbound data'!B34), "  ")</f>
        <v>252</v>
      </c>
      <c r="C29">
        <f>IFERROR(AVERAGE('upbound data'!C34), "  ")</f>
        <v>338</v>
      </c>
      <c r="D29">
        <f>IFERROR(AVERAGE('upbound data'!D34), "  ")</f>
        <v>83</v>
      </c>
      <c r="E29">
        <f>IFERROR(AVERAGE('upbound data'!E34), "  ")</f>
        <v>293</v>
      </c>
      <c r="F29">
        <f>IFERROR(AVERAGE('upbound data'!F34), "  ")</f>
        <v>29</v>
      </c>
      <c r="G29">
        <f>IFERROR(AVERAGE('upbound data'!G34), "  ")</f>
        <v>78</v>
      </c>
      <c r="H29">
        <f>IFERROR(AVERAGE('upbound data'!H34), "  ")</f>
        <v>36</v>
      </c>
      <c r="I29">
        <f>IFERROR(AVERAGE('upbound data'!I34), "  ")</f>
        <v>82</v>
      </c>
      <c r="J29">
        <f>IFERROR(AVERAGE('upbound data'!J34), "  ")</f>
        <v>230</v>
      </c>
      <c r="K29">
        <f>IFERROR(AVERAGE('upbound data'!K34), "  ")</f>
        <v>500</v>
      </c>
      <c r="L29">
        <f>IFERROR(AVERAGE('upbound data'!L34), "  ")</f>
        <v>449</v>
      </c>
      <c r="M29">
        <f>IFERROR(AVERAGE('upbound data'!M34), "  ")</f>
        <v>783</v>
      </c>
      <c r="N29">
        <f>IFERROR(AVERAGE('upbound data'!N34), "  ")</f>
        <v>511</v>
      </c>
      <c r="O29">
        <f>IFERROR(AVERAGE('upbound data'!O34), "  ")</f>
        <v>1079</v>
      </c>
      <c r="P29">
        <f>IFERROR(AVERAGE('upbound data'!P34), "  ")</f>
        <v>916</v>
      </c>
      <c r="Q29">
        <f>IFERROR(AVERAGE('upbound data'!Q34), "  ")</f>
        <v>2074</v>
      </c>
      <c r="R29" s="63">
        <f>IFERROR(AVERAGE('upbound data'!R34), "  ")</f>
        <v>0.16933638443935928</v>
      </c>
      <c r="S29">
        <f>IFERROR(AVERAGE('upbound data'!S34), "  ")</f>
        <v>74</v>
      </c>
      <c r="T29" s="63" t="str">
        <f>IFERROR(AVERAGE('upbound data'!T34), "  ")</f>
        <v xml:space="preserve">  </v>
      </c>
      <c r="U29" s="63">
        <f>IFERROR(AVERAGE('upbound data'!U34), "  ")</f>
        <v>0.55786026200873362</v>
      </c>
      <c r="V29" s="67" t="str">
        <f>IFERROR(AVERAGE('upbound data'!V34), "  ")</f>
        <v xml:space="preserve">  </v>
      </c>
      <c r="W29" s="67" t="str">
        <f>IFERROR(AVERAGE('upbound data'!W34), "  ")</f>
        <v xml:space="preserve">  </v>
      </c>
      <c r="X29" s="67" t="str">
        <f>IFERROR(AVERAGE('upbound data'!X34), "  ")</f>
        <v xml:space="preserve">  </v>
      </c>
      <c r="Y29" s="67" t="str">
        <f>IFERROR(AVERAGE('upbound data'!Y34), "  ")</f>
        <v xml:space="preserve">  </v>
      </c>
      <c r="Z29" s="63" t="str">
        <f>IFERROR(AVERAGE('upbound data'!Z34), "  ")</f>
        <v xml:space="preserve">  </v>
      </c>
    </row>
    <row r="30" spans="1:26" x14ac:dyDescent="0.25">
      <c r="A30" s="94">
        <f>'upbound data'!A35</f>
        <v>38787</v>
      </c>
      <c r="B30">
        <f>IFERROR(AVERAGE('upbound data'!B35), "  ")</f>
        <v>196</v>
      </c>
      <c r="C30">
        <f>IFERROR(AVERAGE('upbound data'!C35), "  ")</f>
        <v>309</v>
      </c>
      <c r="D30">
        <f>IFERROR(AVERAGE('upbound data'!D35), "  ")</f>
        <v>55</v>
      </c>
      <c r="E30">
        <f>IFERROR(AVERAGE('upbound data'!E35), "  ")</f>
        <v>305</v>
      </c>
      <c r="F30">
        <f>IFERROR(AVERAGE('upbound data'!F35), "  ")</f>
        <v>39</v>
      </c>
      <c r="G30">
        <f>IFERROR(AVERAGE('upbound data'!G35), "  ")</f>
        <v>66</v>
      </c>
      <c r="H30">
        <f>IFERROR(AVERAGE('upbound data'!H35), "  ")</f>
        <v>28</v>
      </c>
      <c r="I30">
        <f>IFERROR(AVERAGE('upbound data'!I35), "  ")</f>
        <v>80</v>
      </c>
      <c r="J30">
        <f>IFERROR(AVERAGE('upbound data'!J35), "  ")</f>
        <v>184</v>
      </c>
      <c r="K30">
        <f>IFERROR(AVERAGE('upbound data'!K35), "  ")</f>
        <v>521</v>
      </c>
      <c r="L30">
        <f>IFERROR(AVERAGE('upbound data'!L35), "  ")</f>
        <v>432</v>
      </c>
      <c r="M30">
        <f>IFERROR(AVERAGE('upbound data'!M35), "  ")</f>
        <v>744</v>
      </c>
      <c r="N30">
        <f>IFERROR(AVERAGE('upbound data'!N35), "  ")</f>
        <v>419</v>
      </c>
      <c r="O30">
        <f>IFERROR(AVERAGE('upbound data'!O35), "  ")</f>
        <v>934</v>
      </c>
      <c r="P30">
        <f>IFERROR(AVERAGE('upbound data'!P35), "  ")</f>
        <v>896</v>
      </c>
      <c r="Q30">
        <f>IFERROR(AVERAGE('upbound data'!Q35), "  ")</f>
        <v>2025</v>
      </c>
      <c r="R30" s="63">
        <f>IFERROR(AVERAGE('upbound data'!R35), "  ")</f>
        <v>-0.18003913894324852</v>
      </c>
      <c r="S30">
        <f>IFERROR(AVERAGE('upbound data'!S35), "  ")</f>
        <v>-92</v>
      </c>
      <c r="T30" s="63" t="str">
        <f>IFERROR(AVERAGE('upbound data'!T35), "  ")</f>
        <v xml:space="preserve">  </v>
      </c>
      <c r="U30" s="63">
        <f>IFERROR(AVERAGE('upbound data'!U35), "  ")</f>
        <v>0.46763392857142855</v>
      </c>
      <c r="V30" s="67" t="str">
        <f>IFERROR(AVERAGE('upbound data'!V35), "  ")</f>
        <v xml:space="preserve">  </v>
      </c>
      <c r="W30" s="67" t="str">
        <f>IFERROR(AVERAGE('upbound data'!W35), "  ")</f>
        <v xml:space="preserve">  </v>
      </c>
      <c r="X30" s="67" t="str">
        <f>IFERROR(AVERAGE('upbound data'!X35), "  ")</f>
        <v xml:space="preserve">  </v>
      </c>
      <c r="Y30" s="67" t="str">
        <f>IFERROR(AVERAGE('upbound data'!Y35), "  ")</f>
        <v xml:space="preserve">  </v>
      </c>
      <c r="Z30" s="63" t="str">
        <f>IFERROR(AVERAGE('upbound data'!Z35), "  ")</f>
        <v xml:space="preserve">  </v>
      </c>
    </row>
    <row r="31" spans="1:26" x14ac:dyDescent="0.25">
      <c r="A31" s="94">
        <f>'upbound data'!A36</f>
        <v>38794</v>
      </c>
      <c r="B31">
        <f>IFERROR(AVERAGE('upbound data'!B36), "  ")</f>
        <v>292</v>
      </c>
      <c r="C31">
        <f>IFERROR(AVERAGE('upbound data'!C36), "  ")</f>
        <v>461</v>
      </c>
      <c r="D31">
        <f>IFERROR(AVERAGE('upbound data'!D36), "  ")</f>
        <v>87</v>
      </c>
      <c r="E31">
        <f>IFERROR(AVERAGE('upbound data'!E36), "  ")</f>
        <v>250</v>
      </c>
      <c r="F31">
        <f>IFERROR(AVERAGE('upbound data'!F36), "  ")</f>
        <v>22</v>
      </c>
      <c r="G31">
        <f>IFERROR(AVERAGE('upbound data'!G36), "  ")</f>
        <v>62</v>
      </c>
      <c r="H31">
        <f>IFERROR(AVERAGE('upbound data'!H36), "  ")</f>
        <v>37</v>
      </c>
      <c r="I31">
        <f>IFERROR(AVERAGE('upbound data'!I36), "  ")</f>
        <v>78</v>
      </c>
      <c r="J31">
        <f>IFERROR(AVERAGE('upbound data'!J36), "  ")</f>
        <v>173</v>
      </c>
      <c r="K31">
        <f>IFERROR(AVERAGE('upbound data'!K36), "  ")</f>
        <v>450</v>
      </c>
      <c r="L31">
        <f>IFERROR(AVERAGE('upbound data'!L36), "  ")</f>
        <v>382</v>
      </c>
      <c r="M31">
        <f>IFERROR(AVERAGE('upbound data'!M36), "  ")</f>
        <v>698</v>
      </c>
      <c r="N31">
        <f>IFERROR(AVERAGE('upbound data'!N36), "  ")</f>
        <v>487</v>
      </c>
      <c r="O31">
        <f>IFERROR(AVERAGE('upbound data'!O36), "  ")</f>
        <v>993</v>
      </c>
      <c r="P31">
        <f>IFERROR(AVERAGE('upbound data'!P36), "  ")</f>
        <v>973</v>
      </c>
      <c r="Q31">
        <f>IFERROR(AVERAGE('upbound data'!Q36), "  ")</f>
        <v>1999</v>
      </c>
      <c r="R31" s="63">
        <f>IFERROR(AVERAGE('upbound data'!R36), "  ")</f>
        <v>0.162291169451074</v>
      </c>
      <c r="S31">
        <f>IFERROR(AVERAGE('upbound data'!S36), "  ")</f>
        <v>68</v>
      </c>
      <c r="T31" s="63" t="str">
        <f>IFERROR(AVERAGE('upbound data'!T36), "  ")</f>
        <v xml:space="preserve">  </v>
      </c>
      <c r="U31" s="63">
        <f>IFERROR(AVERAGE('upbound data'!U36), "  ")</f>
        <v>0.50051387461459407</v>
      </c>
      <c r="V31" s="67" t="str">
        <f>IFERROR(AVERAGE('upbound data'!V36), "  ")</f>
        <v xml:space="preserve">  </v>
      </c>
      <c r="W31" s="67" t="str">
        <f>IFERROR(AVERAGE('upbound data'!W36), "  ")</f>
        <v xml:space="preserve">  </v>
      </c>
      <c r="X31" s="67" t="str">
        <f>IFERROR(AVERAGE('upbound data'!X36), "  ")</f>
        <v xml:space="preserve">  </v>
      </c>
      <c r="Y31" s="67" t="str">
        <f>IFERROR(AVERAGE('upbound data'!Y36), "  ")</f>
        <v xml:space="preserve">  </v>
      </c>
      <c r="Z31" s="63" t="str">
        <f>IFERROR(AVERAGE('upbound data'!Z36), "  ")</f>
        <v xml:space="preserve">  </v>
      </c>
    </row>
    <row r="32" spans="1:26" x14ac:dyDescent="0.25">
      <c r="A32" s="94">
        <f>'upbound data'!A37</f>
        <v>38801</v>
      </c>
      <c r="B32">
        <f>IFERROR(AVERAGE('upbound data'!B37), "  ")</f>
        <v>281</v>
      </c>
      <c r="C32">
        <f>IFERROR(AVERAGE('upbound data'!C37), "  ")</f>
        <v>517</v>
      </c>
      <c r="D32">
        <f>IFERROR(AVERAGE('upbound data'!D37), "  ")</f>
        <v>74</v>
      </c>
      <c r="E32">
        <f>IFERROR(AVERAGE('upbound data'!E37), "  ")</f>
        <v>255</v>
      </c>
      <c r="F32">
        <f>IFERROR(AVERAGE('upbound data'!F37), "  ")</f>
        <v>48</v>
      </c>
      <c r="G32">
        <f>IFERROR(AVERAGE('upbound data'!G37), "  ")</f>
        <v>86</v>
      </c>
      <c r="H32">
        <f>IFERROR(AVERAGE('upbound data'!H37), "  ")</f>
        <v>46</v>
      </c>
      <c r="I32">
        <f>IFERROR(AVERAGE('upbound data'!I37), "  ")</f>
        <v>95</v>
      </c>
      <c r="J32">
        <f>IFERROR(AVERAGE('upbound data'!J37), "  ")</f>
        <v>244</v>
      </c>
      <c r="K32">
        <f>IFERROR(AVERAGE('upbound data'!K37), "  ")</f>
        <v>572</v>
      </c>
      <c r="L32">
        <f>IFERROR(AVERAGE('upbound data'!L37), "  ")</f>
        <v>529</v>
      </c>
      <c r="M32">
        <f>IFERROR(AVERAGE('upbound data'!M37), "  ")</f>
        <v>778</v>
      </c>
      <c r="N32">
        <f>IFERROR(AVERAGE('upbound data'!N37), "  ")</f>
        <v>573</v>
      </c>
      <c r="O32">
        <f>IFERROR(AVERAGE('upbound data'!O37), "  ")</f>
        <v>1222</v>
      </c>
      <c r="P32">
        <f>IFERROR(AVERAGE('upbound data'!P37), "  ")</f>
        <v>1175</v>
      </c>
      <c r="Q32">
        <f>IFERROR(AVERAGE('upbound data'!Q37), "  ")</f>
        <v>2303</v>
      </c>
      <c r="R32" s="63">
        <f>IFERROR(AVERAGE('upbound data'!R37), "  ")</f>
        <v>0.17659137577002054</v>
      </c>
      <c r="S32">
        <f>IFERROR(AVERAGE('upbound data'!S37), "  ")</f>
        <v>86</v>
      </c>
      <c r="T32" s="63" t="str">
        <f>IFERROR(AVERAGE('upbound data'!T37), "  ")</f>
        <v xml:space="preserve">  </v>
      </c>
      <c r="U32" s="63">
        <f>IFERROR(AVERAGE('upbound data'!U37), "  ")</f>
        <v>0.48765957446808511</v>
      </c>
      <c r="V32" s="67" t="str">
        <f>IFERROR(AVERAGE('upbound data'!V37), "  ")</f>
        <v xml:space="preserve">  </v>
      </c>
      <c r="W32" s="67" t="str">
        <f>IFERROR(AVERAGE('upbound data'!W37), "  ")</f>
        <v xml:space="preserve">  </v>
      </c>
      <c r="X32" s="67" t="str">
        <f>IFERROR(AVERAGE('upbound data'!X37), "  ")</f>
        <v xml:space="preserve">  </v>
      </c>
      <c r="Y32" s="67" t="str">
        <f>IFERROR(AVERAGE('upbound data'!Y37), "  ")</f>
        <v xml:space="preserve">  </v>
      </c>
      <c r="Z32" s="63" t="str">
        <f>IFERROR(AVERAGE('upbound data'!Z37), "  ")</f>
        <v xml:space="preserve">  </v>
      </c>
    </row>
    <row r="33" spans="1:26" x14ac:dyDescent="0.25">
      <c r="A33" s="94">
        <f>'upbound data'!A38</f>
        <v>38808</v>
      </c>
      <c r="B33">
        <f>IFERROR(AVERAGE('upbound data'!B38), "  ")</f>
        <v>211</v>
      </c>
      <c r="C33">
        <f>IFERROR(AVERAGE('upbound data'!C38), "  ")</f>
        <v>392</v>
      </c>
      <c r="D33">
        <f>IFERROR(AVERAGE('upbound data'!D38), "  ")</f>
        <v>72</v>
      </c>
      <c r="E33">
        <f>IFERROR(AVERAGE('upbound data'!E38), "  ")</f>
        <v>443</v>
      </c>
      <c r="F33">
        <f>IFERROR(AVERAGE('upbound data'!F38), "  ")</f>
        <v>23</v>
      </c>
      <c r="G33">
        <f>IFERROR(AVERAGE('upbound data'!G38), "  ")</f>
        <v>56</v>
      </c>
      <c r="H33">
        <f>IFERROR(AVERAGE('upbound data'!H38), "  ")</f>
        <v>42</v>
      </c>
      <c r="I33">
        <f>IFERROR(AVERAGE('upbound data'!I38), "  ")</f>
        <v>68</v>
      </c>
      <c r="J33">
        <f>IFERROR(AVERAGE('upbound data'!J38), "  ")</f>
        <v>207</v>
      </c>
      <c r="K33">
        <f>IFERROR(AVERAGE('upbound data'!K38), "  ")</f>
        <v>560</v>
      </c>
      <c r="L33">
        <f>IFERROR(AVERAGE('upbound data'!L38), "  ")</f>
        <v>437</v>
      </c>
      <c r="M33">
        <f>IFERROR(AVERAGE('upbound data'!M38), "  ")</f>
        <v>667</v>
      </c>
      <c r="N33">
        <f>IFERROR(AVERAGE('upbound data'!N38), "  ")</f>
        <v>441</v>
      </c>
      <c r="O33">
        <f>IFERROR(AVERAGE('upbound data'!O38), "  ")</f>
        <v>992</v>
      </c>
      <c r="P33">
        <f>IFERROR(AVERAGE('upbound data'!P38), "  ")</f>
        <v>1008</v>
      </c>
      <c r="Q33">
        <f>IFERROR(AVERAGE('upbound data'!Q38), "  ")</f>
        <v>2186</v>
      </c>
      <c r="R33" s="63">
        <f>IFERROR(AVERAGE('upbound data'!R38), "  ")</f>
        <v>-0.23036649214659685</v>
      </c>
      <c r="S33">
        <f>IFERROR(AVERAGE('upbound data'!S38), "  ")</f>
        <v>-132</v>
      </c>
      <c r="T33" s="63" t="str">
        <f>IFERROR(AVERAGE('upbound data'!T38), "  ")</f>
        <v xml:space="preserve">  </v>
      </c>
      <c r="U33" s="63">
        <f>IFERROR(AVERAGE('upbound data'!U38), "  ")</f>
        <v>0.4375</v>
      </c>
      <c r="V33" s="67" t="str">
        <f>IFERROR(AVERAGE('upbound data'!V38), "  ")</f>
        <v xml:space="preserve">  </v>
      </c>
      <c r="W33" s="67" t="str">
        <f>IFERROR(AVERAGE('upbound data'!W38), "  ")</f>
        <v xml:space="preserve">  </v>
      </c>
      <c r="X33" s="67" t="str">
        <f>IFERROR(AVERAGE('upbound data'!X38), "  ")</f>
        <v xml:space="preserve">  </v>
      </c>
      <c r="Y33" s="67" t="str">
        <f>IFERROR(AVERAGE('upbound data'!Y38), "  ")</f>
        <v xml:space="preserve">  </v>
      </c>
      <c r="Z33" s="63" t="str">
        <f>IFERROR(AVERAGE('upbound data'!Z38), "  ")</f>
        <v xml:space="preserve">  </v>
      </c>
    </row>
    <row r="34" spans="1:26" x14ac:dyDescent="0.25">
      <c r="A34" s="94">
        <f>'upbound data'!A39</f>
        <v>38815</v>
      </c>
      <c r="B34">
        <f>IFERROR(AVERAGE('upbound data'!B39), "  ")</f>
        <v>286</v>
      </c>
      <c r="C34">
        <f>IFERROR(AVERAGE('upbound data'!C39), "  ")</f>
        <v>470</v>
      </c>
      <c r="D34">
        <f>IFERROR(AVERAGE('upbound data'!D39), "  ")</f>
        <v>69</v>
      </c>
      <c r="E34">
        <f>IFERROR(AVERAGE('upbound data'!E39), "  ")</f>
        <v>393</v>
      </c>
      <c r="F34">
        <f>IFERROR(AVERAGE('upbound data'!F39), "  ")</f>
        <v>32</v>
      </c>
      <c r="G34">
        <f>IFERROR(AVERAGE('upbound data'!G39), "  ")</f>
        <v>62</v>
      </c>
      <c r="H34">
        <f>IFERROR(AVERAGE('upbound data'!H39), "  ")</f>
        <v>21</v>
      </c>
      <c r="I34">
        <f>IFERROR(AVERAGE('upbound data'!I39), "  ")</f>
        <v>56</v>
      </c>
      <c r="J34">
        <f>IFERROR(AVERAGE('upbound data'!J39), "  ")</f>
        <v>231</v>
      </c>
      <c r="K34">
        <f>IFERROR(AVERAGE('upbound data'!K39), "  ")</f>
        <v>593</v>
      </c>
      <c r="L34">
        <f>IFERROR(AVERAGE('upbound data'!L39), "  ")</f>
        <v>575</v>
      </c>
      <c r="M34">
        <f>IFERROR(AVERAGE('upbound data'!M39), "  ")</f>
        <v>850</v>
      </c>
      <c r="N34">
        <f>IFERROR(AVERAGE('upbound data'!N39), "  ")</f>
        <v>549</v>
      </c>
      <c r="O34">
        <f>IFERROR(AVERAGE('upbound data'!O39), "  ")</f>
        <v>1214</v>
      </c>
      <c r="P34">
        <f>IFERROR(AVERAGE('upbound data'!P39), "  ")</f>
        <v>1125</v>
      </c>
      <c r="Q34">
        <f>IFERROR(AVERAGE('upbound data'!Q39), "  ")</f>
        <v>2424</v>
      </c>
      <c r="R34" s="63">
        <f>IFERROR(AVERAGE('upbound data'!R39), "  ")</f>
        <v>0.24489795918367346</v>
      </c>
      <c r="S34">
        <f>IFERROR(AVERAGE('upbound data'!S39), "  ")</f>
        <v>108</v>
      </c>
      <c r="T34" s="63" t="str">
        <f>IFERROR(AVERAGE('upbound data'!T39), "  ")</f>
        <v xml:space="preserve">  </v>
      </c>
      <c r="U34" s="63">
        <f>IFERROR(AVERAGE('upbound data'!U39), "  ")</f>
        <v>0.48799999999999999</v>
      </c>
      <c r="V34" s="67" t="str">
        <f>IFERROR(AVERAGE('upbound data'!V39), "  ")</f>
        <v xml:space="preserve">  </v>
      </c>
      <c r="W34" s="67" t="str">
        <f>IFERROR(AVERAGE('upbound data'!W39), "  ")</f>
        <v xml:space="preserve">  </v>
      </c>
      <c r="X34" s="67" t="str">
        <f>IFERROR(AVERAGE('upbound data'!X39), "  ")</f>
        <v xml:space="preserve">  </v>
      </c>
      <c r="Y34" s="67" t="str">
        <f>IFERROR(AVERAGE('upbound data'!Y39), "  ")</f>
        <v xml:space="preserve">  </v>
      </c>
      <c r="Z34" s="63" t="str">
        <f>IFERROR(AVERAGE('upbound data'!Z39), "  ")</f>
        <v xml:space="preserve">  </v>
      </c>
    </row>
    <row r="35" spans="1:26" x14ac:dyDescent="0.25">
      <c r="A35" s="94">
        <f>'upbound data'!A40</f>
        <v>38822</v>
      </c>
      <c r="B35">
        <f>IFERROR(AVERAGE('upbound data'!B40), "  ")</f>
        <v>307</v>
      </c>
      <c r="C35">
        <f>IFERROR(AVERAGE('upbound data'!C40), "  ")</f>
        <v>506</v>
      </c>
      <c r="D35">
        <f>IFERROR(AVERAGE('upbound data'!D40), "  ")</f>
        <v>77</v>
      </c>
      <c r="E35">
        <f>IFERROR(AVERAGE('upbound data'!E40), "  ")</f>
        <v>485</v>
      </c>
      <c r="F35">
        <f>IFERROR(AVERAGE('upbound data'!F40), "  ")</f>
        <v>28</v>
      </c>
      <c r="G35">
        <f>IFERROR(AVERAGE('upbound data'!G40), "  ")</f>
        <v>58</v>
      </c>
      <c r="H35">
        <f>IFERROR(AVERAGE('upbound data'!H40), "  ")</f>
        <v>33</v>
      </c>
      <c r="I35">
        <f>IFERROR(AVERAGE('upbound data'!I40), "  ")</f>
        <v>54</v>
      </c>
      <c r="J35">
        <f>IFERROR(AVERAGE('upbound data'!J40), "  ")</f>
        <v>111</v>
      </c>
      <c r="K35">
        <f>IFERROR(AVERAGE('upbound data'!K40), "  ")</f>
        <v>448</v>
      </c>
      <c r="L35">
        <f>IFERROR(AVERAGE('upbound data'!L40), "  ")</f>
        <v>510</v>
      </c>
      <c r="M35">
        <f>IFERROR(AVERAGE('upbound data'!M40), "  ")</f>
        <v>735</v>
      </c>
      <c r="N35">
        <f>IFERROR(AVERAGE('upbound data'!N40), "  ")</f>
        <v>446</v>
      </c>
      <c r="O35">
        <f>IFERROR(AVERAGE('upbound data'!O40), "  ")</f>
        <v>1066</v>
      </c>
      <c r="P35">
        <f>IFERROR(AVERAGE('upbound data'!P40), "  ")</f>
        <v>1012</v>
      </c>
      <c r="Q35">
        <f>IFERROR(AVERAGE('upbound data'!Q40), "  ")</f>
        <v>2286</v>
      </c>
      <c r="R35" s="63">
        <f>IFERROR(AVERAGE('upbound data'!R40), "  ")</f>
        <v>-0.18761384335154827</v>
      </c>
      <c r="S35">
        <f>IFERROR(AVERAGE('upbound data'!S40), "  ")</f>
        <v>-103</v>
      </c>
      <c r="T35" s="63" t="str">
        <f>IFERROR(AVERAGE('upbound data'!T40), "  ")</f>
        <v xml:space="preserve">  </v>
      </c>
      <c r="U35" s="63">
        <f>IFERROR(AVERAGE('upbound data'!U40), "  ")</f>
        <v>0.44071146245059289</v>
      </c>
      <c r="V35" s="67" t="str">
        <f>IFERROR(AVERAGE('upbound data'!V40), "  ")</f>
        <v xml:space="preserve">  </v>
      </c>
      <c r="W35" s="67" t="str">
        <f>IFERROR(AVERAGE('upbound data'!W40), "  ")</f>
        <v xml:space="preserve">  </v>
      </c>
      <c r="X35" s="67" t="str">
        <f>IFERROR(AVERAGE('upbound data'!X40), "  ")</f>
        <v xml:space="preserve">  </v>
      </c>
      <c r="Y35" s="67" t="str">
        <f>IFERROR(AVERAGE('upbound data'!Y40), "  ")</f>
        <v xml:space="preserve">  </v>
      </c>
      <c r="Z35" s="63" t="str">
        <f>IFERROR(AVERAGE('upbound data'!Z40), "  ")</f>
        <v xml:space="preserve">  </v>
      </c>
    </row>
    <row r="36" spans="1:26" x14ac:dyDescent="0.25">
      <c r="A36" s="94">
        <f>'upbound data'!A41</f>
        <v>38829</v>
      </c>
      <c r="B36">
        <f>IFERROR(AVERAGE('upbound data'!B41), "  ")</f>
        <v>344</v>
      </c>
      <c r="C36">
        <f>IFERROR(AVERAGE('upbound data'!C41), "  ")</f>
        <v>503</v>
      </c>
      <c r="D36">
        <f>IFERROR(AVERAGE('upbound data'!D41), "  ")</f>
        <v>66</v>
      </c>
      <c r="E36">
        <f>IFERROR(AVERAGE('upbound data'!E41), "  ")</f>
        <v>417</v>
      </c>
      <c r="F36">
        <f>IFERROR(AVERAGE('upbound data'!F41), "  ")</f>
        <v>21</v>
      </c>
      <c r="G36">
        <f>IFERROR(AVERAGE('upbound data'!G41), "  ")</f>
        <v>32</v>
      </c>
      <c r="H36">
        <f>IFERROR(AVERAGE('upbound data'!H41), "  ")</f>
        <v>29</v>
      </c>
      <c r="I36">
        <f>IFERROR(AVERAGE('upbound data'!I41), "  ")</f>
        <v>62</v>
      </c>
      <c r="J36">
        <f>IFERROR(AVERAGE('upbound data'!J41), "  ")</f>
        <v>303</v>
      </c>
      <c r="K36">
        <f>IFERROR(AVERAGE('upbound data'!K41), "  ")</f>
        <v>642</v>
      </c>
      <c r="L36">
        <f>IFERROR(AVERAGE('upbound data'!L41), "  ")</f>
        <v>432</v>
      </c>
      <c r="M36">
        <f>IFERROR(AVERAGE('upbound data'!M41), "  ")</f>
        <v>613</v>
      </c>
      <c r="N36">
        <f>IFERROR(AVERAGE('upbound data'!N41), "  ")</f>
        <v>668</v>
      </c>
      <c r="O36">
        <f>IFERROR(AVERAGE('upbound data'!O41), "  ")</f>
        <v>1195</v>
      </c>
      <c r="P36">
        <f>IFERROR(AVERAGE('upbound data'!P41), "  ")</f>
        <v>1177</v>
      </c>
      <c r="Q36">
        <f>IFERROR(AVERAGE('upbound data'!Q41), "  ")</f>
        <v>2269</v>
      </c>
      <c r="R36" s="63">
        <f>IFERROR(AVERAGE('upbound data'!R41), "  ")</f>
        <v>0.49775784753363228</v>
      </c>
      <c r="S36">
        <f>IFERROR(AVERAGE('upbound data'!S41), "  ")</f>
        <v>222</v>
      </c>
      <c r="T36" s="63" t="str">
        <f>IFERROR(AVERAGE('upbound data'!T41), "  ")</f>
        <v xml:space="preserve">  </v>
      </c>
      <c r="U36" s="63">
        <f>IFERROR(AVERAGE('upbound data'!U41), "  ")</f>
        <v>0.56754460492778247</v>
      </c>
      <c r="V36" s="67" t="str">
        <f>IFERROR(AVERAGE('upbound data'!V41), "  ")</f>
        <v xml:space="preserve">  </v>
      </c>
      <c r="W36" s="67" t="str">
        <f>IFERROR(AVERAGE('upbound data'!W41), "  ")</f>
        <v xml:space="preserve">  </v>
      </c>
      <c r="X36" s="67" t="str">
        <f>IFERROR(AVERAGE('upbound data'!X41), "  ")</f>
        <v xml:space="preserve">  </v>
      </c>
      <c r="Y36" s="67" t="str">
        <f>IFERROR(AVERAGE('upbound data'!Y41), "  ")</f>
        <v xml:space="preserve">  </v>
      </c>
      <c r="Z36" s="63" t="str">
        <f>IFERROR(AVERAGE('upbound data'!Z41), "  ")</f>
        <v xml:space="preserve">  </v>
      </c>
    </row>
    <row r="37" spans="1:26" x14ac:dyDescent="0.25">
      <c r="A37" s="94">
        <f>'upbound data'!A42</f>
        <v>38836</v>
      </c>
      <c r="B37">
        <f>IFERROR(AVERAGE('upbound data'!B42), "  ")</f>
        <v>253</v>
      </c>
      <c r="C37">
        <f>IFERROR(AVERAGE('upbound data'!C42), "  ")</f>
        <v>482</v>
      </c>
      <c r="D37">
        <f>IFERROR(AVERAGE('upbound data'!D42), "  ")</f>
        <v>77</v>
      </c>
      <c r="E37">
        <f>IFERROR(AVERAGE('upbound data'!E42), "  ")</f>
        <v>505</v>
      </c>
      <c r="F37">
        <f>IFERROR(AVERAGE('upbound data'!F42), "  ")</f>
        <v>6</v>
      </c>
      <c r="G37">
        <f>IFERROR(AVERAGE('upbound data'!G42), "  ")</f>
        <v>52</v>
      </c>
      <c r="H37">
        <f>IFERROR(AVERAGE('upbound data'!H42), "  ")</f>
        <v>48</v>
      </c>
      <c r="I37">
        <f>IFERROR(AVERAGE('upbound data'!I42), "  ")</f>
        <v>71</v>
      </c>
      <c r="J37">
        <f>IFERROR(AVERAGE('upbound data'!J42), "  ")</f>
        <v>184</v>
      </c>
      <c r="K37">
        <f>IFERROR(AVERAGE('upbound data'!K42), "  ")</f>
        <v>520</v>
      </c>
      <c r="L37">
        <f>IFERROR(AVERAGE('upbound data'!L42), "  ")</f>
        <v>566</v>
      </c>
      <c r="M37">
        <f>IFERROR(AVERAGE('upbound data'!M42), "  ")</f>
        <v>776</v>
      </c>
      <c r="N37">
        <f>IFERROR(AVERAGE('upbound data'!N42), "  ")</f>
        <v>443</v>
      </c>
      <c r="O37">
        <f>IFERROR(AVERAGE('upbound data'!O42), "  ")</f>
        <v>1134</v>
      </c>
      <c r="P37">
        <f>IFERROR(AVERAGE('upbound data'!P42), "  ")</f>
        <v>1054</v>
      </c>
      <c r="Q37">
        <f>IFERROR(AVERAGE('upbound data'!Q42), "  ")</f>
        <v>2406</v>
      </c>
      <c r="R37" s="63">
        <f>IFERROR(AVERAGE('upbound data'!R42), "  ")</f>
        <v>-0.33682634730538924</v>
      </c>
      <c r="S37">
        <f>IFERROR(AVERAGE('upbound data'!S42), "  ")</f>
        <v>-225</v>
      </c>
      <c r="T37" s="63" t="str">
        <f>IFERROR(AVERAGE('upbound data'!T42), "  ")</f>
        <v xml:space="preserve">  </v>
      </c>
      <c r="U37" s="63">
        <f>IFERROR(AVERAGE('upbound data'!U42), "  ")</f>
        <v>0.42030360531309297</v>
      </c>
      <c r="V37" s="67" t="str">
        <f>IFERROR(AVERAGE('upbound data'!V42), "  ")</f>
        <v xml:space="preserve">  </v>
      </c>
      <c r="W37" s="67" t="str">
        <f>IFERROR(AVERAGE('upbound data'!W42), "  ")</f>
        <v xml:space="preserve">  </v>
      </c>
      <c r="X37" s="67" t="str">
        <f>IFERROR(AVERAGE('upbound data'!X42), "  ")</f>
        <v xml:space="preserve">  </v>
      </c>
      <c r="Y37" s="67" t="str">
        <f>IFERROR(AVERAGE('upbound data'!Y42), "  ")</f>
        <v xml:space="preserve">  </v>
      </c>
      <c r="Z37" s="63" t="str">
        <f>IFERROR(AVERAGE('upbound data'!Z42), "  ")</f>
        <v xml:space="preserve">  </v>
      </c>
    </row>
    <row r="38" spans="1:26" x14ac:dyDescent="0.25">
      <c r="A38" s="94">
        <f>'upbound data'!A43</f>
        <v>38843</v>
      </c>
      <c r="B38">
        <f>IFERROR(AVERAGE('upbound data'!B43), "  ")</f>
        <v>230</v>
      </c>
      <c r="C38">
        <f>IFERROR(AVERAGE('upbound data'!C43), "  ")</f>
        <v>374</v>
      </c>
      <c r="D38">
        <f>IFERROR(AVERAGE('upbound data'!D43), "  ")</f>
        <v>65</v>
      </c>
      <c r="E38">
        <f>IFERROR(AVERAGE('upbound data'!E43), "  ")</f>
        <v>447</v>
      </c>
      <c r="F38">
        <f>IFERROR(AVERAGE('upbound data'!F43), "  ")</f>
        <v>55</v>
      </c>
      <c r="G38">
        <f>IFERROR(AVERAGE('upbound data'!G43), "  ")</f>
        <v>73</v>
      </c>
      <c r="H38">
        <f>IFERROR(AVERAGE('upbound data'!H43), "  ")</f>
        <v>54</v>
      </c>
      <c r="I38">
        <f>IFERROR(AVERAGE('upbound data'!I43), "  ")</f>
        <v>77</v>
      </c>
      <c r="J38">
        <f>IFERROR(AVERAGE('upbound data'!J43), "  ")</f>
        <v>177</v>
      </c>
      <c r="K38">
        <f>IFERROR(AVERAGE('upbound data'!K43), "  ")</f>
        <v>506</v>
      </c>
      <c r="L38">
        <f>IFERROR(AVERAGE('upbound data'!L43), "  ")</f>
        <v>556</v>
      </c>
      <c r="M38">
        <f>IFERROR(AVERAGE('upbound data'!M43), "  ")</f>
        <v>804</v>
      </c>
      <c r="N38">
        <f>IFERROR(AVERAGE('upbound data'!N43), "  ")</f>
        <v>462</v>
      </c>
      <c r="O38">
        <f>IFERROR(AVERAGE('upbound data'!O43), "  ")</f>
        <v>1137</v>
      </c>
      <c r="P38">
        <f>IFERROR(AVERAGE('upbound data'!P43), "  ")</f>
        <v>953</v>
      </c>
      <c r="Q38">
        <f>IFERROR(AVERAGE('upbound data'!Q43), "  ")</f>
        <v>2281</v>
      </c>
      <c r="R38" s="63">
        <f>IFERROR(AVERAGE('upbound data'!R43), "  ")</f>
        <v>4.2889390519187359E-2</v>
      </c>
      <c r="S38">
        <f>IFERROR(AVERAGE('upbound data'!S43), "  ")</f>
        <v>19</v>
      </c>
      <c r="T38" s="63" t="str">
        <f>IFERROR(AVERAGE('upbound data'!T43), "  ")</f>
        <v xml:space="preserve">  </v>
      </c>
      <c r="U38" s="63">
        <f>IFERROR(AVERAGE('upbound data'!U43), "  ")</f>
        <v>0.48478488982161594</v>
      </c>
      <c r="V38" s="67" t="str">
        <f>IFERROR(AVERAGE('upbound data'!V43), "  ")</f>
        <v xml:space="preserve">  </v>
      </c>
      <c r="W38" s="67" t="str">
        <f>IFERROR(AVERAGE('upbound data'!W43), "  ")</f>
        <v xml:space="preserve">  </v>
      </c>
      <c r="X38" s="67" t="str">
        <f>IFERROR(AVERAGE('upbound data'!X43), "  ")</f>
        <v xml:space="preserve">  </v>
      </c>
      <c r="Y38" s="67" t="str">
        <f>IFERROR(AVERAGE('upbound data'!Y43), "  ")</f>
        <v xml:space="preserve">  </v>
      </c>
      <c r="Z38" s="63" t="str">
        <f>IFERROR(AVERAGE('upbound data'!Z43), "  ")</f>
        <v xml:space="preserve">  </v>
      </c>
    </row>
    <row r="39" spans="1:26" x14ac:dyDescent="0.25">
      <c r="A39" s="94">
        <f>'upbound data'!A44</f>
        <v>38850</v>
      </c>
      <c r="B39">
        <f>IFERROR(AVERAGE('upbound data'!B44), "  ")</f>
        <v>219</v>
      </c>
      <c r="C39">
        <f>IFERROR(AVERAGE('upbound data'!C44), "  ")</f>
        <v>360</v>
      </c>
      <c r="D39">
        <f>IFERROR(AVERAGE('upbound data'!D44), "  ")</f>
        <v>60</v>
      </c>
      <c r="E39">
        <f>IFERROR(AVERAGE('upbound data'!E44), "  ")</f>
        <v>511</v>
      </c>
      <c r="F39">
        <f>IFERROR(AVERAGE('upbound data'!F44), "  ")</f>
        <v>9</v>
      </c>
      <c r="G39">
        <f>IFERROR(AVERAGE('upbound data'!G44), "  ")</f>
        <v>36</v>
      </c>
      <c r="H39">
        <f>IFERROR(AVERAGE('upbound data'!H44), "  ")</f>
        <v>47</v>
      </c>
      <c r="I39">
        <f>IFERROR(AVERAGE('upbound data'!I44), "  ")</f>
        <v>68</v>
      </c>
      <c r="J39">
        <f>IFERROR(AVERAGE('upbound data'!J44), "  ")</f>
        <v>209</v>
      </c>
      <c r="K39">
        <f>IFERROR(AVERAGE('upbound data'!K44), "  ")</f>
        <v>510</v>
      </c>
      <c r="L39">
        <f>IFERROR(AVERAGE('upbound data'!L44), "  ")</f>
        <v>539</v>
      </c>
      <c r="M39">
        <f>IFERROR(AVERAGE('upbound data'!M44), "  ")</f>
        <v>812</v>
      </c>
      <c r="N39">
        <f>IFERROR(AVERAGE('upbound data'!N44), "  ")</f>
        <v>437</v>
      </c>
      <c r="O39">
        <f>IFERROR(AVERAGE('upbound data'!O44), "  ")</f>
        <v>1083</v>
      </c>
      <c r="P39">
        <f>IFERROR(AVERAGE('upbound data'!P44), "  ")</f>
        <v>906</v>
      </c>
      <c r="Q39">
        <f>IFERROR(AVERAGE('upbound data'!Q44), "  ")</f>
        <v>2297</v>
      </c>
      <c r="R39" s="63">
        <f>IFERROR(AVERAGE('upbound data'!R44), "  ")</f>
        <v>-5.4112554112554112E-2</v>
      </c>
      <c r="S39">
        <f>IFERROR(AVERAGE('upbound data'!S44), "  ")</f>
        <v>-25</v>
      </c>
      <c r="T39" s="63" t="str">
        <f>IFERROR(AVERAGE('upbound data'!T44), "  ")</f>
        <v xml:space="preserve">  </v>
      </c>
      <c r="U39" s="63">
        <f>IFERROR(AVERAGE('upbound data'!U44), "  ")</f>
        <v>0.48233995584988965</v>
      </c>
      <c r="V39" s="67" t="str">
        <f>IFERROR(AVERAGE('upbound data'!V44), "  ")</f>
        <v xml:space="preserve">  </v>
      </c>
      <c r="W39" s="67" t="str">
        <f>IFERROR(AVERAGE('upbound data'!W44), "  ")</f>
        <v xml:space="preserve">  </v>
      </c>
      <c r="X39" s="67" t="str">
        <f>IFERROR(AVERAGE('upbound data'!X44), "  ")</f>
        <v xml:space="preserve">  </v>
      </c>
      <c r="Y39" s="67" t="str">
        <f>IFERROR(AVERAGE('upbound data'!Y44), "  ")</f>
        <v xml:space="preserve">  </v>
      </c>
      <c r="Z39" s="63" t="str">
        <f>IFERROR(AVERAGE('upbound data'!Z44), "  ")</f>
        <v xml:space="preserve">  </v>
      </c>
    </row>
    <row r="40" spans="1:26" x14ac:dyDescent="0.25">
      <c r="A40" s="94">
        <f>'upbound data'!A45</f>
        <v>38857</v>
      </c>
      <c r="B40">
        <f>IFERROR(AVERAGE('upbound data'!B45), "  ")</f>
        <v>393</v>
      </c>
      <c r="C40">
        <f>IFERROR(AVERAGE('upbound data'!C45), "  ")</f>
        <v>620</v>
      </c>
      <c r="D40">
        <f>IFERROR(AVERAGE('upbound data'!D45), "  ")</f>
        <v>75</v>
      </c>
      <c r="E40">
        <f>IFERROR(AVERAGE('upbound data'!E45), "  ")</f>
        <v>585</v>
      </c>
      <c r="F40">
        <f>IFERROR(AVERAGE('upbound data'!F45), "  ")</f>
        <v>28</v>
      </c>
      <c r="G40">
        <f>IFERROR(AVERAGE('upbound data'!G45), "  ")</f>
        <v>50</v>
      </c>
      <c r="H40">
        <f>IFERROR(AVERAGE('upbound data'!H45), "  ")</f>
        <v>44</v>
      </c>
      <c r="I40">
        <f>IFERROR(AVERAGE('upbound data'!I45), "  ")</f>
        <v>66</v>
      </c>
      <c r="J40">
        <f>IFERROR(AVERAGE('upbound data'!J45), "  ")</f>
        <v>245</v>
      </c>
      <c r="K40">
        <f>IFERROR(AVERAGE('upbound data'!K45), "  ")</f>
        <v>591</v>
      </c>
      <c r="L40">
        <f>IFERROR(AVERAGE('upbound data'!L45), "  ")</f>
        <v>415</v>
      </c>
      <c r="M40">
        <f>IFERROR(AVERAGE('upbound data'!M45), "  ")</f>
        <v>644</v>
      </c>
      <c r="N40">
        <f>IFERROR(AVERAGE('upbound data'!N45), "  ")</f>
        <v>666</v>
      </c>
      <c r="O40">
        <f>IFERROR(AVERAGE('upbound data'!O45), "  ")</f>
        <v>1200</v>
      </c>
      <c r="P40">
        <f>IFERROR(AVERAGE('upbound data'!P45), "  ")</f>
        <v>1261</v>
      </c>
      <c r="Q40">
        <f>IFERROR(AVERAGE('upbound data'!Q45), "  ")</f>
        <v>2556</v>
      </c>
      <c r="R40" s="63">
        <f>IFERROR(AVERAGE('upbound data'!R45), "  ")</f>
        <v>0.52402745995423339</v>
      </c>
      <c r="S40">
        <f>IFERROR(AVERAGE('upbound data'!S45), "  ")</f>
        <v>229</v>
      </c>
      <c r="T40" s="63" t="str">
        <f>IFERROR(AVERAGE('upbound data'!T45), "  ")</f>
        <v xml:space="preserve">  </v>
      </c>
      <c r="U40" s="63">
        <f>IFERROR(AVERAGE('upbound data'!U45), "  ")</f>
        <v>0.52815226011102301</v>
      </c>
      <c r="V40" s="67" t="str">
        <f>IFERROR(AVERAGE('upbound data'!V45), "  ")</f>
        <v xml:space="preserve">  </v>
      </c>
      <c r="W40" s="67" t="str">
        <f>IFERROR(AVERAGE('upbound data'!W45), "  ")</f>
        <v xml:space="preserve">  </v>
      </c>
      <c r="X40" s="67" t="str">
        <f>IFERROR(AVERAGE('upbound data'!X45), "  ")</f>
        <v xml:space="preserve">  </v>
      </c>
      <c r="Y40" s="67" t="str">
        <f>IFERROR(AVERAGE('upbound data'!Y45), "  ")</f>
        <v xml:space="preserve">  </v>
      </c>
      <c r="Z40" s="63" t="str">
        <f>IFERROR(AVERAGE('upbound data'!Z45), "  ")</f>
        <v xml:space="preserve">  </v>
      </c>
    </row>
    <row r="41" spans="1:26" x14ac:dyDescent="0.25">
      <c r="A41" s="94">
        <f>'upbound data'!A46</f>
        <v>38864</v>
      </c>
      <c r="B41">
        <f>IFERROR(AVERAGE('upbound data'!B46), "  ")</f>
        <v>187</v>
      </c>
      <c r="C41">
        <f>IFERROR(AVERAGE('upbound data'!C46), "  ")</f>
        <v>400</v>
      </c>
      <c r="D41">
        <f>IFERROR(AVERAGE('upbound data'!D46), "  ")</f>
        <v>69</v>
      </c>
      <c r="E41">
        <f>IFERROR(AVERAGE('upbound data'!E46), "  ")</f>
        <v>511</v>
      </c>
      <c r="F41">
        <f>IFERROR(AVERAGE('upbound data'!F46), "  ")</f>
        <v>54</v>
      </c>
      <c r="G41">
        <f>IFERROR(AVERAGE('upbound data'!G46), "  ")</f>
        <v>76</v>
      </c>
      <c r="H41">
        <f>IFERROR(AVERAGE('upbound data'!H46), "  ")</f>
        <v>38</v>
      </c>
      <c r="I41">
        <f>IFERROR(AVERAGE('upbound data'!I46), "  ")</f>
        <v>54</v>
      </c>
      <c r="J41">
        <f>IFERROR(AVERAGE('upbound data'!J46), "  ")</f>
        <v>185</v>
      </c>
      <c r="K41">
        <f>IFERROR(AVERAGE('upbound data'!K46), "  ")</f>
        <v>542</v>
      </c>
      <c r="L41">
        <f>IFERROR(AVERAGE('upbound data'!L46), "  ")</f>
        <v>441</v>
      </c>
      <c r="M41">
        <f>IFERROR(AVERAGE('upbound data'!M46), "  ")</f>
        <v>651</v>
      </c>
      <c r="N41">
        <f>IFERROR(AVERAGE('upbound data'!N46), "  ")</f>
        <v>426</v>
      </c>
      <c r="O41">
        <f>IFERROR(AVERAGE('upbound data'!O46), "  ")</f>
        <v>974</v>
      </c>
      <c r="P41">
        <f>IFERROR(AVERAGE('upbound data'!P46), "  ")</f>
        <v>1018</v>
      </c>
      <c r="Q41">
        <f>IFERROR(AVERAGE('upbound data'!Q46), "  ")</f>
        <v>2234</v>
      </c>
      <c r="R41" s="63">
        <f>IFERROR(AVERAGE('upbound data'!R46), "  ")</f>
        <v>-0.36036036036036034</v>
      </c>
      <c r="S41">
        <f>IFERROR(AVERAGE('upbound data'!S46), "  ")</f>
        <v>-240</v>
      </c>
      <c r="T41" s="63" t="str">
        <f>IFERROR(AVERAGE('upbound data'!T46), "  ")</f>
        <v xml:space="preserve">  </v>
      </c>
      <c r="U41" s="63">
        <f>IFERROR(AVERAGE('upbound data'!U46), "  ")</f>
        <v>0.41846758349705304</v>
      </c>
      <c r="V41" s="67" t="str">
        <f>IFERROR(AVERAGE('upbound data'!V46), "  ")</f>
        <v xml:space="preserve">  </v>
      </c>
      <c r="W41" s="67" t="str">
        <f>IFERROR(AVERAGE('upbound data'!W46), "  ")</f>
        <v xml:space="preserve">  </v>
      </c>
      <c r="X41" s="67" t="str">
        <f>IFERROR(AVERAGE('upbound data'!X46), "  ")</f>
        <v xml:space="preserve">  </v>
      </c>
      <c r="Y41" s="67" t="str">
        <f>IFERROR(AVERAGE('upbound data'!Y46), "  ")</f>
        <v xml:space="preserve">  </v>
      </c>
      <c r="Z41" s="63" t="str">
        <f>IFERROR(AVERAGE('upbound data'!Z46), "  ")</f>
        <v xml:space="preserve">  </v>
      </c>
    </row>
    <row r="42" spans="1:26" x14ac:dyDescent="0.25">
      <c r="A42" s="94">
        <f>'upbound data'!A47</f>
        <v>38871</v>
      </c>
      <c r="B42">
        <f>IFERROR(AVERAGE('upbound data'!B47), "  ")</f>
        <v>361</v>
      </c>
      <c r="C42">
        <f>IFERROR(AVERAGE('upbound data'!C47), "  ")</f>
        <v>504</v>
      </c>
      <c r="D42">
        <f>IFERROR(AVERAGE('upbound data'!D47), "  ")</f>
        <v>91</v>
      </c>
      <c r="E42">
        <f>IFERROR(AVERAGE('upbound data'!E47), "  ")</f>
        <v>526</v>
      </c>
      <c r="F42">
        <f>IFERROR(AVERAGE('upbound data'!F47), "  ")</f>
        <v>46</v>
      </c>
      <c r="G42">
        <f>IFERROR(AVERAGE('upbound data'!G47), "  ")</f>
        <v>82</v>
      </c>
      <c r="H42">
        <f>IFERROR(AVERAGE('upbound data'!H47), "  ")</f>
        <v>62</v>
      </c>
      <c r="I42">
        <f>IFERROR(AVERAGE('upbound data'!I47), "  ")</f>
        <v>99</v>
      </c>
      <c r="J42">
        <f>IFERROR(AVERAGE('upbound data'!J47), "  ")</f>
        <v>278</v>
      </c>
      <c r="K42">
        <f>IFERROR(AVERAGE('upbound data'!K47), "  ")</f>
        <v>578</v>
      </c>
      <c r="L42">
        <f>IFERROR(AVERAGE('upbound data'!L47), "  ")</f>
        <v>518</v>
      </c>
      <c r="M42">
        <f>IFERROR(AVERAGE('upbound data'!M47), "  ")</f>
        <v>693</v>
      </c>
      <c r="N42">
        <f>IFERROR(AVERAGE('upbound data'!N47), "  ")</f>
        <v>685</v>
      </c>
      <c r="O42">
        <f>IFERROR(AVERAGE('upbound data'!O47), "  ")</f>
        <v>1356</v>
      </c>
      <c r="P42">
        <f>IFERROR(AVERAGE('upbound data'!P47), "  ")</f>
        <v>1164</v>
      </c>
      <c r="Q42">
        <f>IFERROR(AVERAGE('upbound data'!Q47), "  ")</f>
        <v>2482</v>
      </c>
      <c r="R42" s="63">
        <f>IFERROR(AVERAGE('upbound data'!R47), "  ")</f>
        <v>0.607981220657277</v>
      </c>
      <c r="S42">
        <f>IFERROR(AVERAGE('upbound data'!S47), "  ")</f>
        <v>259</v>
      </c>
      <c r="T42" s="63" t="str">
        <f>IFERROR(AVERAGE('upbound data'!T47), "  ")</f>
        <v xml:space="preserve">  </v>
      </c>
      <c r="U42" s="63">
        <f>IFERROR(AVERAGE('upbound data'!U47), "  ")</f>
        <v>0.58848797250859108</v>
      </c>
      <c r="V42" s="67" t="str">
        <f>IFERROR(AVERAGE('upbound data'!V47), "  ")</f>
        <v xml:space="preserve">  </v>
      </c>
      <c r="W42" s="67" t="str">
        <f>IFERROR(AVERAGE('upbound data'!W47), "  ")</f>
        <v xml:space="preserve">  </v>
      </c>
      <c r="X42" s="67" t="str">
        <f>IFERROR(AVERAGE('upbound data'!X47), "  ")</f>
        <v xml:space="preserve">  </v>
      </c>
      <c r="Y42" s="67" t="str">
        <f>IFERROR(AVERAGE('upbound data'!Y47), "  ")</f>
        <v xml:space="preserve">  </v>
      </c>
      <c r="Z42" s="63" t="str">
        <f>IFERROR(AVERAGE('upbound data'!Z47), "  ")</f>
        <v xml:space="preserve">  </v>
      </c>
    </row>
    <row r="43" spans="1:26" x14ac:dyDescent="0.25">
      <c r="A43" s="94">
        <f>'upbound data'!A48</f>
        <v>38878</v>
      </c>
      <c r="B43">
        <f>IFERROR(AVERAGE('upbound data'!B48), "  ")</f>
        <v>384</v>
      </c>
      <c r="C43">
        <f>IFERROR(AVERAGE('upbound data'!C48), "  ")</f>
        <v>597</v>
      </c>
      <c r="D43">
        <f>IFERROR(AVERAGE('upbound data'!D48), "  ")</f>
        <v>83</v>
      </c>
      <c r="E43">
        <f>IFERROR(AVERAGE('upbound data'!E48), "  ")</f>
        <v>460</v>
      </c>
      <c r="F43">
        <f>IFERROR(AVERAGE('upbound data'!F48), "  ")</f>
        <v>29</v>
      </c>
      <c r="G43">
        <f>IFERROR(AVERAGE('upbound data'!G48), "  ")</f>
        <v>37</v>
      </c>
      <c r="H43">
        <f>IFERROR(AVERAGE('upbound data'!H48), "  ")</f>
        <v>49</v>
      </c>
      <c r="I43">
        <f>IFERROR(AVERAGE('upbound data'!I48), "  ")</f>
        <v>76</v>
      </c>
      <c r="J43">
        <f>IFERROR(AVERAGE('upbound data'!J48), "  ")</f>
        <v>207</v>
      </c>
      <c r="K43">
        <f>IFERROR(AVERAGE('upbound data'!K48), "  ")</f>
        <v>541</v>
      </c>
      <c r="L43">
        <f>IFERROR(AVERAGE('upbound data'!L48), "  ")</f>
        <v>583</v>
      </c>
      <c r="M43">
        <f>IFERROR(AVERAGE('upbound data'!M48), "  ")</f>
        <v>799</v>
      </c>
      <c r="N43">
        <f>IFERROR(AVERAGE('upbound data'!N48), "  ")</f>
        <v>620</v>
      </c>
      <c r="O43">
        <f>IFERROR(AVERAGE('upbound data'!O48), "  ")</f>
        <v>1335</v>
      </c>
      <c r="P43">
        <f>IFERROR(AVERAGE('upbound data'!P48), "  ")</f>
        <v>1175</v>
      </c>
      <c r="Q43">
        <f>IFERROR(AVERAGE('upbound data'!Q48), "  ")</f>
        <v>2510</v>
      </c>
      <c r="R43" s="63">
        <f>IFERROR(AVERAGE('upbound data'!R48), "  ")</f>
        <v>-9.4890510948905105E-2</v>
      </c>
      <c r="S43">
        <f>IFERROR(AVERAGE('upbound data'!S48), "  ")</f>
        <v>-65</v>
      </c>
      <c r="T43" s="63" t="str">
        <f>IFERROR(AVERAGE('upbound data'!T48), "  ")</f>
        <v xml:space="preserve">  </v>
      </c>
      <c r="U43" s="63">
        <f>IFERROR(AVERAGE('upbound data'!U48), "  ")</f>
        <v>0.52765957446808509</v>
      </c>
      <c r="V43" s="67" t="str">
        <f>IFERROR(AVERAGE('upbound data'!V48), "  ")</f>
        <v xml:space="preserve">  </v>
      </c>
      <c r="W43" s="67" t="str">
        <f>IFERROR(AVERAGE('upbound data'!W48), "  ")</f>
        <v xml:space="preserve">  </v>
      </c>
      <c r="X43" s="67" t="str">
        <f>IFERROR(AVERAGE('upbound data'!X48), "  ")</f>
        <v xml:space="preserve">  </v>
      </c>
      <c r="Y43" s="67" t="str">
        <f>IFERROR(AVERAGE('upbound data'!Y48), "  ")</f>
        <v xml:space="preserve">  </v>
      </c>
      <c r="Z43" s="63" t="str">
        <f>IFERROR(AVERAGE('upbound data'!Z48), "  ")</f>
        <v xml:space="preserve">  </v>
      </c>
    </row>
    <row r="44" spans="1:26" x14ac:dyDescent="0.25">
      <c r="A44" s="94">
        <f>'upbound data'!A49</f>
        <v>38885</v>
      </c>
      <c r="B44">
        <f>IFERROR(AVERAGE('upbound data'!B49), "  ")</f>
        <v>420</v>
      </c>
      <c r="C44">
        <f>IFERROR(AVERAGE('upbound data'!C49), "  ")</f>
        <v>565</v>
      </c>
      <c r="D44">
        <f>IFERROR(AVERAGE('upbound data'!D49), "  ")</f>
        <v>113</v>
      </c>
      <c r="E44">
        <f>IFERROR(AVERAGE('upbound data'!E49), "  ")</f>
        <v>578</v>
      </c>
      <c r="F44">
        <f>IFERROR(AVERAGE('upbound data'!F49), "  ")</f>
        <v>35</v>
      </c>
      <c r="G44">
        <f>IFERROR(AVERAGE('upbound data'!G49), "  ")</f>
        <v>55</v>
      </c>
      <c r="H44">
        <f>IFERROR(AVERAGE('upbound data'!H49), "  ")</f>
        <v>23</v>
      </c>
      <c r="I44">
        <f>IFERROR(AVERAGE('upbound data'!I49), "  ")</f>
        <v>60</v>
      </c>
      <c r="J44">
        <f>IFERROR(AVERAGE('upbound data'!J49), "  ")</f>
        <v>179</v>
      </c>
      <c r="K44">
        <f>IFERROR(AVERAGE('upbound data'!K49), "  ")</f>
        <v>542</v>
      </c>
      <c r="L44">
        <f>IFERROR(AVERAGE('upbound data'!L49), "  ")</f>
        <v>464</v>
      </c>
      <c r="M44">
        <f>IFERROR(AVERAGE('upbound data'!M49), "  ")</f>
        <v>618</v>
      </c>
      <c r="N44">
        <f>IFERROR(AVERAGE('upbound data'!N49), "  ")</f>
        <v>634</v>
      </c>
      <c r="O44">
        <f>IFERROR(AVERAGE('upbound data'!O49), "  ")</f>
        <v>1234</v>
      </c>
      <c r="P44">
        <f>IFERROR(AVERAGE('upbound data'!P49), "  ")</f>
        <v>1162</v>
      </c>
      <c r="Q44">
        <f>IFERROR(AVERAGE('upbound data'!Q49), "  ")</f>
        <v>2418</v>
      </c>
      <c r="R44" s="63">
        <f>IFERROR(AVERAGE('upbound data'!R49), "  ")</f>
        <v>2.2580645161290321E-2</v>
      </c>
      <c r="S44">
        <f>IFERROR(AVERAGE('upbound data'!S49), "  ")</f>
        <v>14</v>
      </c>
      <c r="T44" s="63" t="str">
        <f>IFERROR(AVERAGE('upbound data'!T49), "  ")</f>
        <v xml:space="preserve">  </v>
      </c>
      <c r="U44" s="63">
        <f>IFERROR(AVERAGE('upbound data'!U49), "  ")</f>
        <v>0.54561101549053359</v>
      </c>
      <c r="V44" s="67" t="str">
        <f>IFERROR(AVERAGE('upbound data'!V49), "  ")</f>
        <v xml:space="preserve">  </v>
      </c>
      <c r="W44" s="67" t="str">
        <f>IFERROR(AVERAGE('upbound data'!W49), "  ")</f>
        <v xml:space="preserve">  </v>
      </c>
      <c r="X44" s="67" t="str">
        <f>IFERROR(AVERAGE('upbound data'!X49), "  ")</f>
        <v xml:space="preserve">  </v>
      </c>
      <c r="Y44" s="67" t="str">
        <f>IFERROR(AVERAGE('upbound data'!Y49), "  ")</f>
        <v xml:space="preserve">  </v>
      </c>
      <c r="Z44" s="63" t="str">
        <f>IFERROR(AVERAGE('upbound data'!Z49), "  ")</f>
        <v xml:space="preserve">  </v>
      </c>
    </row>
    <row r="45" spans="1:26" x14ac:dyDescent="0.25">
      <c r="A45" s="94">
        <f>'upbound data'!A50</f>
        <v>38892</v>
      </c>
      <c r="B45">
        <f>IFERROR(AVERAGE('upbound data'!B50), "  ")</f>
        <v>384</v>
      </c>
      <c r="C45">
        <f>IFERROR(AVERAGE('upbound data'!C50), "  ")</f>
        <v>570</v>
      </c>
      <c r="D45">
        <f>IFERROR(AVERAGE('upbound data'!D50), "  ")</f>
        <v>51</v>
      </c>
      <c r="E45">
        <f>IFERROR(AVERAGE('upbound data'!E50), "  ")</f>
        <v>581</v>
      </c>
      <c r="F45">
        <f>IFERROR(AVERAGE('upbound data'!F50), "  ")</f>
        <v>50</v>
      </c>
      <c r="G45">
        <f>IFERROR(AVERAGE('upbound data'!G50), "  ")</f>
        <v>71</v>
      </c>
      <c r="H45">
        <f>IFERROR(AVERAGE('upbound data'!H50), "  ")</f>
        <v>9</v>
      </c>
      <c r="I45">
        <f>IFERROR(AVERAGE('upbound data'!I50), "  ")</f>
        <v>29</v>
      </c>
      <c r="J45">
        <f>IFERROR(AVERAGE('upbound data'!J50), "  ")</f>
        <v>249</v>
      </c>
      <c r="K45">
        <f>IFERROR(AVERAGE('upbound data'!K50), "  ")</f>
        <v>599</v>
      </c>
      <c r="L45">
        <f>IFERROR(AVERAGE('upbound data'!L50), "  ")</f>
        <v>420</v>
      </c>
      <c r="M45">
        <f>IFERROR(AVERAGE('upbound data'!M50), "  ")</f>
        <v>617</v>
      </c>
      <c r="N45">
        <f>IFERROR(AVERAGE('upbound data'!N50), "  ")</f>
        <v>683</v>
      </c>
      <c r="O45">
        <f>IFERROR(AVERAGE('upbound data'!O50), "  ")</f>
        <v>1163</v>
      </c>
      <c r="P45">
        <f>IFERROR(AVERAGE('upbound data'!P50), "  ")</f>
        <v>1240</v>
      </c>
      <c r="Q45">
        <f>IFERROR(AVERAGE('upbound data'!Q50), "  ")</f>
        <v>2467</v>
      </c>
      <c r="R45" s="63">
        <f>IFERROR(AVERAGE('upbound data'!R50), "  ")</f>
        <v>7.7287066246056788E-2</v>
      </c>
      <c r="S45">
        <f>IFERROR(AVERAGE('upbound data'!S50), "  ")</f>
        <v>49</v>
      </c>
      <c r="T45" s="63" t="str">
        <f>IFERROR(AVERAGE('upbound data'!T50), "  ")</f>
        <v xml:space="preserve">  </v>
      </c>
      <c r="U45" s="63">
        <f>IFERROR(AVERAGE('upbound data'!U50), "  ")</f>
        <v>0.5508064516129032</v>
      </c>
      <c r="V45" s="67" t="str">
        <f>IFERROR(AVERAGE('upbound data'!V50), "  ")</f>
        <v xml:space="preserve">  </v>
      </c>
      <c r="W45" s="67" t="str">
        <f>IFERROR(AVERAGE('upbound data'!W50), "  ")</f>
        <v xml:space="preserve">  </v>
      </c>
      <c r="X45" s="67" t="str">
        <f>IFERROR(AVERAGE('upbound data'!X50), "  ")</f>
        <v xml:space="preserve">  </v>
      </c>
      <c r="Y45" s="67" t="str">
        <f>IFERROR(AVERAGE('upbound data'!Y50), "  ")</f>
        <v xml:space="preserve">  </v>
      </c>
      <c r="Z45" s="63" t="str">
        <f>IFERROR(AVERAGE('upbound data'!Z50), "  ")</f>
        <v xml:space="preserve">  </v>
      </c>
    </row>
    <row r="46" spans="1:26" x14ac:dyDescent="0.25">
      <c r="A46" s="94">
        <f>'upbound data'!A51</f>
        <v>38899</v>
      </c>
      <c r="B46">
        <f>IFERROR(AVERAGE('upbound data'!B51), "  ")</f>
        <v>418</v>
      </c>
      <c r="C46">
        <f>IFERROR(AVERAGE('upbound data'!C51), "  ")</f>
        <v>614</v>
      </c>
      <c r="D46">
        <f>IFERROR(AVERAGE('upbound data'!D51), "  ")</f>
        <v>74</v>
      </c>
      <c r="E46">
        <f>IFERROR(AVERAGE('upbound data'!E51), "  ")</f>
        <v>684</v>
      </c>
      <c r="F46">
        <f>IFERROR(AVERAGE('upbound data'!F51), "  ")</f>
        <v>33</v>
      </c>
      <c r="G46">
        <f>IFERROR(AVERAGE('upbound data'!G51), "  ")</f>
        <v>56</v>
      </c>
      <c r="H46">
        <f>IFERROR(AVERAGE('upbound data'!H51), "  ")</f>
        <v>25</v>
      </c>
      <c r="I46">
        <f>IFERROR(AVERAGE('upbound data'!I51), "  ")</f>
        <v>65</v>
      </c>
      <c r="J46">
        <f>IFERROR(AVERAGE('upbound data'!J51), "  ")</f>
        <v>164</v>
      </c>
      <c r="K46">
        <f>IFERROR(AVERAGE('upbound data'!K51), "  ")</f>
        <v>540</v>
      </c>
      <c r="L46">
        <f>IFERROR(AVERAGE('upbound data'!L51), "  ")</f>
        <v>556</v>
      </c>
      <c r="M46">
        <f>IFERROR(AVERAGE('upbound data'!M51), "  ")</f>
        <v>779</v>
      </c>
      <c r="N46">
        <f>IFERROR(AVERAGE('upbound data'!N51), "  ")</f>
        <v>615</v>
      </c>
      <c r="O46">
        <f>IFERROR(AVERAGE('upbound data'!O51), "  ")</f>
        <v>1270</v>
      </c>
      <c r="P46">
        <f>IFERROR(AVERAGE('upbound data'!P51), "  ")</f>
        <v>1210</v>
      </c>
      <c r="Q46">
        <f>IFERROR(AVERAGE('upbound data'!Q51), "  ")</f>
        <v>2738</v>
      </c>
      <c r="R46" s="63">
        <f>IFERROR(AVERAGE('upbound data'!R51), "  ")</f>
        <v>-9.9560761346998539E-2</v>
      </c>
      <c r="S46">
        <f>IFERROR(AVERAGE('upbound data'!S51), "  ")</f>
        <v>-68</v>
      </c>
      <c r="T46" s="63" t="str">
        <f>IFERROR(AVERAGE('upbound data'!T51), "  ")</f>
        <v xml:space="preserve">  </v>
      </c>
      <c r="U46" s="63">
        <f>IFERROR(AVERAGE('upbound data'!U51), "  ")</f>
        <v>0.50826446280991733</v>
      </c>
      <c r="V46" s="67" t="str">
        <f>IFERROR(AVERAGE('upbound data'!V51), "  ")</f>
        <v xml:space="preserve">  </v>
      </c>
      <c r="W46" s="67" t="str">
        <f>IFERROR(AVERAGE('upbound data'!W51), "  ")</f>
        <v xml:space="preserve">  </v>
      </c>
      <c r="X46" s="67" t="str">
        <f>IFERROR(AVERAGE('upbound data'!X51), "  ")</f>
        <v xml:space="preserve">  </v>
      </c>
      <c r="Y46" s="67" t="str">
        <f>IFERROR(AVERAGE('upbound data'!Y51), "  ")</f>
        <v xml:space="preserve">  </v>
      </c>
      <c r="Z46" s="63" t="str">
        <f>IFERROR(AVERAGE('upbound data'!Z51), "  ")</f>
        <v xml:space="preserve">  </v>
      </c>
    </row>
    <row r="47" spans="1:26" x14ac:dyDescent="0.25">
      <c r="A47" s="94">
        <f>'upbound data'!A52</f>
        <v>38906</v>
      </c>
      <c r="B47">
        <f>IFERROR(AVERAGE('upbound data'!B52), "  ")</f>
        <v>310</v>
      </c>
      <c r="C47">
        <f>IFERROR(AVERAGE('upbound data'!C52), "  ")</f>
        <v>464</v>
      </c>
      <c r="D47">
        <f>IFERROR(AVERAGE('upbound data'!D52), "  ")</f>
        <v>94</v>
      </c>
      <c r="E47">
        <f>IFERROR(AVERAGE('upbound data'!E52), "  ")</f>
        <v>624</v>
      </c>
      <c r="F47">
        <f>IFERROR(AVERAGE('upbound data'!F52), "  ")</f>
        <v>33</v>
      </c>
      <c r="G47">
        <f>IFERROR(AVERAGE('upbound data'!G52), "  ")</f>
        <v>62</v>
      </c>
      <c r="H47">
        <f>IFERROR(AVERAGE('upbound data'!H52), "  ")</f>
        <v>22</v>
      </c>
      <c r="I47">
        <f>IFERROR(AVERAGE('upbound data'!I52), "  ")</f>
        <v>56</v>
      </c>
      <c r="J47">
        <f>IFERROR(AVERAGE('upbound data'!J52), "  ")</f>
        <v>193</v>
      </c>
      <c r="K47">
        <f>IFERROR(AVERAGE('upbound data'!K52), "  ")</f>
        <v>561</v>
      </c>
      <c r="L47">
        <f>IFERROR(AVERAGE('upbound data'!L52), "  ")</f>
        <v>494</v>
      </c>
      <c r="M47">
        <f>IFERROR(AVERAGE('upbound data'!M52), "  ")</f>
        <v>627</v>
      </c>
      <c r="N47">
        <f>IFERROR(AVERAGE('upbound data'!N52), "  ")</f>
        <v>536</v>
      </c>
      <c r="O47">
        <f>IFERROR(AVERAGE('upbound data'!O52), "  ")</f>
        <v>1146</v>
      </c>
      <c r="P47">
        <f>IFERROR(AVERAGE('upbound data'!P52), "  ")</f>
        <v>1087</v>
      </c>
      <c r="Q47">
        <f>IFERROR(AVERAGE('upbound data'!Q52), "  ")</f>
        <v>2394</v>
      </c>
      <c r="R47" s="63">
        <f>IFERROR(AVERAGE('upbound data'!R52), "  ")</f>
        <v>-0.12845528455284552</v>
      </c>
      <c r="S47">
        <f>IFERROR(AVERAGE('upbound data'!S52), "  ")</f>
        <v>-79</v>
      </c>
      <c r="T47" s="63" t="str">
        <f>IFERROR(AVERAGE('upbound data'!T52), "  ")</f>
        <v xml:space="preserve">  </v>
      </c>
      <c r="U47" s="63">
        <f>IFERROR(AVERAGE('upbound data'!U52), "  ")</f>
        <v>0.49310027598896045</v>
      </c>
      <c r="V47" s="67" t="str">
        <f>IFERROR(AVERAGE('upbound data'!V52), "  ")</f>
        <v xml:space="preserve">  </v>
      </c>
      <c r="W47" s="67" t="str">
        <f>IFERROR(AVERAGE('upbound data'!W52), "  ")</f>
        <v xml:space="preserve">  </v>
      </c>
      <c r="X47" s="67" t="str">
        <f>IFERROR(AVERAGE('upbound data'!X52), "  ")</f>
        <v xml:space="preserve">  </v>
      </c>
      <c r="Y47" s="67" t="str">
        <f>IFERROR(AVERAGE('upbound data'!Y52), "  ")</f>
        <v xml:space="preserve">  </v>
      </c>
      <c r="Z47" s="63" t="str">
        <f>IFERROR(AVERAGE('upbound data'!Z52), "  ")</f>
        <v xml:space="preserve">  </v>
      </c>
    </row>
    <row r="48" spans="1:26" x14ac:dyDescent="0.25">
      <c r="A48" s="94">
        <f>'upbound data'!A53</f>
        <v>38913</v>
      </c>
      <c r="B48">
        <f>IFERROR(AVERAGE('upbound data'!B53), "  ")</f>
        <v>242</v>
      </c>
      <c r="C48">
        <f>IFERROR(AVERAGE('upbound data'!C53), "  ")</f>
        <v>435</v>
      </c>
      <c r="D48">
        <f>IFERROR(AVERAGE('upbound data'!D53), "  ")</f>
        <v>74</v>
      </c>
      <c r="E48">
        <f>IFERROR(AVERAGE('upbound data'!E53), "  ")</f>
        <v>541</v>
      </c>
      <c r="F48">
        <f>IFERROR(AVERAGE('upbound data'!F53), "  ")</f>
        <v>32</v>
      </c>
      <c r="G48">
        <f>IFERROR(AVERAGE('upbound data'!G53), "  ")</f>
        <v>58</v>
      </c>
      <c r="H48">
        <f>IFERROR(AVERAGE('upbound data'!H53), "  ")</f>
        <v>3</v>
      </c>
      <c r="I48">
        <f>IFERROR(AVERAGE('upbound data'!I53), "  ")</f>
        <v>28</v>
      </c>
      <c r="J48">
        <f>IFERROR(AVERAGE('upbound data'!J53), "  ")</f>
        <v>206</v>
      </c>
      <c r="K48">
        <f>IFERROR(AVERAGE('upbound data'!K53), "  ")</f>
        <v>587</v>
      </c>
      <c r="L48">
        <f>IFERROR(AVERAGE('upbound data'!L53), "  ")</f>
        <v>501</v>
      </c>
      <c r="M48">
        <f>IFERROR(AVERAGE('upbound data'!M53), "  ")</f>
        <v>681</v>
      </c>
      <c r="N48">
        <f>IFERROR(AVERAGE('upbound data'!N53), "  ")</f>
        <v>480</v>
      </c>
      <c r="O48">
        <f>IFERROR(AVERAGE('upbound data'!O53), "  ")</f>
        <v>1058</v>
      </c>
      <c r="P48">
        <f>IFERROR(AVERAGE('upbound data'!P53), "  ")</f>
        <v>1080</v>
      </c>
      <c r="Q48">
        <f>IFERROR(AVERAGE('upbound data'!Q53), "  ")</f>
        <v>2330</v>
      </c>
      <c r="R48" s="63">
        <f>IFERROR(AVERAGE('upbound data'!R53), "  ")</f>
        <v>-0.1044776119402985</v>
      </c>
      <c r="S48">
        <f>IFERROR(AVERAGE('upbound data'!S53), "  ")</f>
        <v>-56</v>
      </c>
      <c r="T48" s="63" t="str">
        <f>IFERROR(AVERAGE('upbound data'!T53), "  ")</f>
        <v xml:space="preserve">  </v>
      </c>
      <c r="U48" s="63">
        <f>IFERROR(AVERAGE('upbound data'!U53), "  ")</f>
        <v>0.44444444444444442</v>
      </c>
      <c r="V48" s="67" t="str">
        <f>IFERROR(AVERAGE('upbound data'!V53), "  ")</f>
        <v xml:space="preserve">  </v>
      </c>
      <c r="W48" s="67" t="str">
        <f>IFERROR(AVERAGE('upbound data'!W53), "  ")</f>
        <v xml:space="preserve">  </v>
      </c>
      <c r="X48" s="67" t="str">
        <f>IFERROR(AVERAGE('upbound data'!X53), "  ")</f>
        <v xml:space="preserve">  </v>
      </c>
      <c r="Y48" s="67" t="str">
        <f>IFERROR(AVERAGE('upbound data'!Y53), "  ")</f>
        <v xml:space="preserve">  </v>
      </c>
      <c r="Z48" s="63" t="str">
        <f>IFERROR(AVERAGE('upbound data'!Z53), "  ")</f>
        <v xml:space="preserve">  </v>
      </c>
    </row>
    <row r="49" spans="1:26" x14ac:dyDescent="0.25">
      <c r="A49" s="94">
        <f>'upbound data'!A54</f>
        <v>38920</v>
      </c>
      <c r="B49">
        <f>IFERROR(AVERAGE('upbound data'!B54), "  ")</f>
        <v>303</v>
      </c>
      <c r="C49">
        <f>IFERROR(AVERAGE('upbound data'!C54), "  ")</f>
        <v>489</v>
      </c>
      <c r="D49">
        <f>IFERROR(AVERAGE('upbound data'!D54), "  ")</f>
        <v>86</v>
      </c>
      <c r="E49">
        <f>IFERROR(AVERAGE('upbound data'!E54), "  ")</f>
        <v>578</v>
      </c>
      <c r="F49">
        <f>IFERROR(AVERAGE('upbound data'!F54), "  ")</f>
        <v>37</v>
      </c>
      <c r="G49">
        <f>IFERROR(AVERAGE('upbound data'!G54), "  ")</f>
        <v>51</v>
      </c>
      <c r="H49">
        <f>IFERROR(AVERAGE('upbound data'!H54), "  ")</f>
        <v>22</v>
      </c>
      <c r="I49">
        <f>IFERROR(AVERAGE('upbound data'!I54), "  ")</f>
        <v>72</v>
      </c>
      <c r="J49">
        <f>IFERROR(AVERAGE('upbound data'!J54), "  ")</f>
        <v>142</v>
      </c>
      <c r="K49">
        <f>IFERROR(AVERAGE('upbound data'!K54), "  ")</f>
        <v>483</v>
      </c>
      <c r="L49">
        <f>IFERROR(AVERAGE('upbound data'!L54), "  ")</f>
        <v>424</v>
      </c>
      <c r="M49">
        <f>IFERROR(AVERAGE('upbound data'!M54), "  ")</f>
        <v>676</v>
      </c>
      <c r="N49">
        <f>IFERROR(AVERAGE('upbound data'!N54), "  ")</f>
        <v>482</v>
      </c>
      <c r="O49">
        <f>IFERROR(AVERAGE('upbound data'!O54), "  ")</f>
        <v>1014</v>
      </c>
      <c r="P49">
        <f>IFERROR(AVERAGE('upbound data'!P54), "  ")</f>
        <v>1023</v>
      </c>
      <c r="Q49">
        <f>IFERROR(AVERAGE('upbound data'!Q54), "  ")</f>
        <v>2349</v>
      </c>
      <c r="R49" s="63">
        <f>IFERROR(AVERAGE('upbound data'!R54), "  ")</f>
        <v>4.1666666666666666E-3</v>
      </c>
      <c r="S49">
        <f>IFERROR(AVERAGE('upbound data'!S54), "  ")</f>
        <v>2</v>
      </c>
      <c r="T49" s="63" t="str">
        <f>IFERROR(AVERAGE('upbound data'!T54), "  ")</f>
        <v xml:space="preserve">  </v>
      </c>
      <c r="U49" s="63">
        <f>IFERROR(AVERAGE('upbound data'!U54), "  ")</f>
        <v>0.47116324535679377</v>
      </c>
      <c r="V49" s="67" t="str">
        <f>IFERROR(AVERAGE('upbound data'!V54), "  ")</f>
        <v xml:space="preserve">  </v>
      </c>
      <c r="W49" s="67" t="str">
        <f>IFERROR(AVERAGE('upbound data'!W54), "  ")</f>
        <v xml:space="preserve">  </v>
      </c>
      <c r="X49" s="67" t="str">
        <f>IFERROR(AVERAGE('upbound data'!X54), "  ")</f>
        <v xml:space="preserve">  </v>
      </c>
      <c r="Y49" s="67" t="str">
        <f>IFERROR(AVERAGE('upbound data'!Y54), "  ")</f>
        <v xml:space="preserve">  </v>
      </c>
      <c r="Z49" s="63" t="str">
        <f>IFERROR(AVERAGE('upbound data'!Z54), "  ")</f>
        <v xml:space="preserve">  </v>
      </c>
    </row>
    <row r="50" spans="1:26" x14ac:dyDescent="0.25">
      <c r="A50" s="94">
        <f>'upbound data'!A55</f>
        <v>38927</v>
      </c>
      <c r="B50">
        <f>IFERROR(AVERAGE('upbound data'!B55), "  ")</f>
        <v>221</v>
      </c>
      <c r="C50">
        <f>IFERROR(AVERAGE('upbound data'!C55), "  ")</f>
        <v>404</v>
      </c>
      <c r="D50">
        <f>IFERROR(AVERAGE('upbound data'!D55), "  ")</f>
        <v>83</v>
      </c>
      <c r="E50">
        <f>IFERROR(AVERAGE('upbound data'!E55), "  ")</f>
        <v>574</v>
      </c>
      <c r="F50">
        <f>IFERROR(AVERAGE('upbound data'!F55), "  ")</f>
        <v>34</v>
      </c>
      <c r="G50">
        <f>IFERROR(AVERAGE('upbound data'!G55), "  ")</f>
        <v>61</v>
      </c>
      <c r="H50">
        <f>IFERROR(AVERAGE('upbound data'!H55), "  ")</f>
        <v>11</v>
      </c>
      <c r="I50">
        <f>IFERROR(AVERAGE('upbound data'!I55), "  ")</f>
        <v>52</v>
      </c>
      <c r="J50">
        <f>IFERROR(AVERAGE('upbound data'!J55), "  ")</f>
        <v>259</v>
      </c>
      <c r="K50">
        <f>IFERROR(AVERAGE('upbound data'!K55), "  ")</f>
        <v>547</v>
      </c>
      <c r="L50">
        <f>IFERROR(AVERAGE('upbound data'!L55), "  ")</f>
        <v>379</v>
      </c>
      <c r="M50">
        <f>IFERROR(AVERAGE('upbound data'!M55), "  ")</f>
        <v>590</v>
      </c>
      <c r="N50">
        <f>IFERROR(AVERAGE('upbound data'!N55), "  ")</f>
        <v>514</v>
      </c>
      <c r="O50">
        <f>IFERROR(AVERAGE('upbound data'!O55), "  ")</f>
        <v>987</v>
      </c>
      <c r="P50">
        <f>IFERROR(AVERAGE('upbound data'!P55), "  ")</f>
        <v>1012</v>
      </c>
      <c r="Q50">
        <f>IFERROR(AVERAGE('upbound data'!Q55), "  ")</f>
        <v>2228</v>
      </c>
      <c r="R50" s="63">
        <f>IFERROR(AVERAGE('upbound data'!R55), "  ")</f>
        <v>6.6390041493775934E-2</v>
      </c>
      <c r="S50">
        <f>IFERROR(AVERAGE('upbound data'!S55), "  ")</f>
        <v>32</v>
      </c>
      <c r="T50" s="63" t="str">
        <f>IFERROR(AVERAGE('upbound data'!T55), "  ")</f>
        <v xml:space="preserve">  </v>
      </c>
      <c r="U50" s="63">
        <f>IFERROR(AVERAGE('upbound data'!U55), "  ")</f>
        <v>0.5079051383399209</v>
      </c>
      <c r="V50" s="67" t="str">
        <f>IFERROR(AVERAGE('upbound data'!V55), "  ")</f>
        <v xml:space="preserve">  </v>
      </c>
      <c r="W50" s="67" t="str">
        <f>IFERROR(AVERAGE('upbound data'!W55), "  ")</f>
        <v xml:space="preserve">  </v>
      </c>
      <c r="X50" s="67" t="str">
        <f>IFERROR(AVERAGE('upbound data'!X55), "  ")</f>
        <v xml:space="preserve">  </v>
      </c>
      <c r="Y50" s="67" t="str">
        <f>IFERROR(AVERAGE('upbound data'!Y55), "  ")</f>
        <v xml:space="preserve">  </v>
      </c>
      <c r="Z50" s="63" t="str">
        <f>IFERROR(AVERAGE('upbound data'!Z55), "  ")</f>
        <v xml:space="preserve">  </v>
      </c>
    </row>
    <row r="51" spans="1:26" x14ac:dyDescent="0.25">
      <c r="A51" s="94">
        <f>'upbound data'!A56</f>
        <v>38934</v>
      </c>
      <c r="B51">
        <f>IFERROR(AVERAGE('upbound data'!B56), "  ")</f>
        <v>246</v>
      </c>
      <c r="C51">
        <f>IFERROR(AVERAGE('upbound data'!C56), "  ")</f>
        <v>430</v>
      </c>
      <c r="D51">
        <f>IFERROR(AVERAGE('upbound data'!D56), "  ")</f>
        <v>112</v>
      </c>
      <c r="E51">
        <f>IFERROR(AVERAGE('upbound data'!E56), "  ")</f>
        <v>589</v>
      </c>
      <c r="F51">
        <f>IFERROR(AVERAGE('upbound data'!F56), "  ")</f>
        <v>39</v>
      </c>
      <c r="G51">
        <f>IFERROR(AVERAGE('upbound data'!G56), "  ")</f>
        <v>56</v>
      </c>
      <c r="H51">
        <f>IFERROR(AVERAGE('upbound data'!H56), "  ")</f>
        <v>10</v>
      </c>
      <c r="I51">
        <f>IFERROR(AVERAGE('upbound data'!I56), "  ")</f>
        <v>38</v>
      </c>
      <c r="J51">
        <f>IFERROR(AVERAGE('upbound data'!J56), "  ")</f>
        <v>153</v>
      </c>
      <c r="K51">
        <f>IFERROR(AVERAGE('upbound data'!K56), "  ")</f>
        <v>528</v>
      </c>
      <c r="L51">
        <f>IFERROR(AVERAGE('upbound data'!L56), "  ")</f>
        <v>450</v>
      </c>
      <c r="M51">
        <f>IFERROR(AVERAGE('upbound data'!M56), "  ")</f>
        <v>677</v>
      </c>
      <c r="N51">
        <f>IFERROR(AVERAGE('upbound data'!N56), "  ")</f>
        <v>438</v>
      </c>
      <c r="O51">
        <f>IFERROR(AVERAGE('upbound data'!O56), "  ")</f>
        <v>1010</v>
      </c>
      <c r="P51">
        <f>IFERROR(AVERAGE('upbound data'!P56), "  ")</f>
        <v>1014</v>
      </c>
      <c r="Q51">
        <f>IFERROR(AVERAGE('upbound data'!Q56), "  ")</f>
        <v>2318</v>
      </c>
      <c r="R51" s="63">
        <f>IFERROR(AVERAGE('upbound data'!R56), "  ")</f>
        <v>-0.14785992217898833</v>
      </c>
      <c r="S51">
        <f>IFERROR(AVERAGE('upbound data'!S56), "  ")</f>
        <v>-76</v>
      </c>
      <c r="T51" s="63" t="str">
        <f>IFERROR(AVERAGE('upbound data'!T56), "  ")</f>
        <v xml:space="preserve">  </v>
      </c>
      <c r="U51" s="63">
        <f>IFERROR(AVERAGE('upbound data'!U56), "  ")</f>
        <v>0.43195266272189348</v>
      </c>
      <c r="V51" s="67" t="str">
        <f>IFERROR(AVERAGE('upbound data'!V56), "  ")</f>
        <v xml:space="preserve">  </v>
      </c>
      <c r="W51" s="67" t="str">
        <f>IFERROR(AVERAGE('upbound data'!W56), "  ")</f>
        <v xml:space="preserve">  </v>
      </c>
      <c r="X51" s="67" t="str">
        <f>IFERROR(AVERAGE('upbound data'!X56), "  ")</f>
        <v xml:space="preserve">  </v>
      </c>
      <c r="Y51" s="67" t="str">
        <f>IFERROR(AVERAGE('upbound data'!Y56), "  ")</f>
        <v xml:space="preserve">  </v>
      </c>
      <c r="Z51" s="63" t="str">
        <f>IFERROR(AVERAGE('upbound data'!Z56), "  ")</f>
        <v xml:space="preserve">  </v>
      </c>
    </row>
    <row r="52" spans="1:26" x14ac:dyDescent="0.25">
      <c r="A52" s="94">
        <f>'upbound data'!A57</f>
        <v>38941</v>
      </c>
      <c r="B52">
        <f>IFERROR(AVERAGE('upbound data'!B57), "  ")</f>
        <v>215</v>
      </c>
      <c r="C52">
        <f>IFERROR(AVERAGE('upbound data'!C57), "  ")</f>
        <v>398</v>
      </c>
      <c r="D52">
        <f>IFERROR(AVERAGE('upbound data'!D57), "  ")</f>
        <v>109</v>
      </c>
      <c r="E52">
        <f>IFERROR(AVERAGE('upbound data'!E57), "  ")</f>
        <v>552</v>
      </c>
      <c r="F52">
        <f>IFERROR(AVERAGE('upbound data'!F57), "  ")</f>
        <v>45</v>
      </c>
      <c r="G52">
        <f>IFERROR(AVERAGE('upbound data'!G57), "  ")</f>
        <v>61</v>
      </c>
      <c r="H52">
        <f>IFERROR(AVERAGE('upbound data'!H57), "  ")</f>
        <v>14</v>
      </c>
      <c r="I52">
        <f>IFERROR(AVERAGE('upbound data'!I57), "  ")</f>
        <v>49</v>
      </c>
      <c r="J52">
        <f>IFERROR(AVERAGE('upbound data'!J57), "  ")</f>
        <v>153</v>
      </c>
      <c r="K52">
        <f>IFERROR(AVERAGE('upbound data'!K57), "  ")</f>
        <v>372</v>
      </c>
      <c r="L52">
        <f>IFERROR(AVERAGE('upbound data'!L57), "  ")</f>
        <v>272</v>
      </c>
      <c r="M52">
        <f>IFERROR(AVERAGE('upbound data'!M57), "  ")</f>
        <v>423</v>
      </c>
      <c r="N52">
        <f>IFERROR(AVERAGE('upbound data'!N57), "  ")</f>
        <v>413</v>
      </c>
      <c r="O52">
        <f>IFERROR(AVERAGE('upbound data'!O57), "  ")</f>
        <v>808</v>
      </c>
      <c r="P52">
        <f>IFERROR(AVERAGE('upbound data'!P57), "  ")</f>
        <v>831</v>
      </c>
      <c r="Q52">
        <f>IFERROR(AVERAGE('upbound data'!Q57), "  ")</f>
        <v>1855</v>
      </c>
      <c r="R52" s="63">
        <f>IFERROR(AVERAGE('upbound data'!R57), "  ")</f>
        <v>-5.7077625570776253E-2</v>
      </c>
      <c r="S52">
        <f>IFERROR(AVERAGE('upbound data'!S57), "  ")</f>
        <v>-25</v>
      </c>
      <c r="T52" s="63" t="str">
        <f>IFERROR(AVERAGE('upbound data'!T57), "  ")</f>
        <v xml:space="preserve">  </v>
      </c>
      <c r="U52" s="63">
        <f>IFERROR(AVERAGE('upbound data'!U57), "  ")</f>
        <v>0.49699157641395908</v>
      </c>
      <c r="V52" s="67" t="str">
        <f>IFERROR(AVERAGE('upbound data'!V57), "  ")</f>
        <v xml:space="preserve">  </v>
      </c>
      <c r="W52" s="67" t="str">
        <f>IFERROR(AVERAGE('upbound data'!W57), "  ")</f>
        <v xml:space="preserve">  </v>
      </c>
      <c r="X52" s="67" t="str">
        <f>IFERROR(AVERAGE('upbound data'!X57), "  ")</f>
        <v xml:space="preserve">  </v>
      </c>
      <c r="Y52" s="67" t="str">
        <f>IFERROR(AVERAGE('upbound data'!Y57), "  ")</f>
        <v xml:space="preserve">  </v>
      </c>
      <c r="Z52" s="63" t="str">
        <f>IFERROR(AVERAGE('upbound data'!Z57), "  ")</f>
        <v xml:space="preserve">  </v>
      </c>
    </row>
    <row r="53" spans="1:26" x14ac:dyDescent="0.25">
      <c r="A53" s="94">
        <f>'upbound data'!A58</f>
        <v>38948</v>
      </c>
      <c r="B53">
        <f>IFERROR(AVERAGE('upbound data'!B58), "  ")</f>
        <v>149</v>
      </c>
      <c r="C53">
        <f>IFERROR(AVERAGE('upbound data'!C58), "  ")</f>
        <v>397</v>
      </c>
      <c r="D53">
        <f>IFERROR(AVERAGE('upbound data'!D58), "  ")</f>
        <v>120</v>
      </c>
      <c r="E53">
        <f>IFERROR(AVERAGE('upbound data'!E58), "  ")</f>
        <v>575</v>
      </c>
      <c r="F53">
        <f>IFERROR(AVERAGE('upbound data'!F58), "  ")</f>
        <v>62</v>
      </c>
      <c r="G53">
        <f>IFERROR(AVERAGE('upbound data'!G58), "  ")</f>
        <v>90</v>
      </c>
      <c r="H53">
        <f>IFERROR(AVERAGE('upbound data'!H58), "  ")</f>
        <v>17</v>
      </c>
      <c r="I53">
        <f>IFERROR(AVERAGE('upbound data'!I58), "  ")</f>
        <v>43</v>
      </c>
      <c r="J53">
        <f>IFERROR(AVERAGE('upbound data'!J58), "  ")</f>
        <v>158</v>
      </c>
      <c r="K53">
        <f>IFERROR(AVERAGE('upbound data'!K58), "  ")</f>
        <v>339</v>
      </c>
      <c r="L53">
        <f>IFERROR(AVERAGE('upbound data'!L58), "  ")</f>
        <v>301</v>
      </c>
      <c r="M53">
        <f>IFERROR(AVERAGE('upbound data'!M58), "  ")</f>
        <v>513</v>
      </c>
      <c r="N53">
        <f>IFERROR(AVERAGE('upbound data'!N58), "  ")</f>
        <v>369</v>
      </c>
      <c r="O53">
        <f>IFERROR(AVERAGE('upbound data'!O58), "  ")</f>
        <v>807</v>
      </c>
      <c r="P53">
        <f>IFERROR(AVERAGE('upbound data'!P58), "  ")</f>
        <v>826</v>
      </c>
      <c r="Q53">
        <f>IFERROR(AVERAGE('upbound data'!Q58), "  ")</f>
        <v>1957</v>
      </c>
      <c r="R53" s="63">
        <f>IFERROR(AVERAGE('upbound data'!R58), "  ")</f>
        <v>-0.10653753026634383</v>
      </c>
      <c r="S53">
        <f>IFERROR(AVERAGE('upbound data'!S58), "  ")</f>
        <v>-44</v>
      </c>
      <c r="T53" s="63" t="str">
        <f>IFERROR(AVERAGE('upbound data'!T58), "  ")</f>
        <v xml:space="preserve">  </v>
      </c>
      <c r="U53" s="63">
        <f>IFERROR(AVERAGE('upbound data'!U58), "  ")</f>
        <v>0.44673123486682809</v>
      </c>
      <c r="V53" s="67" t="str">
        <f>IFERROR(AVERAGE('upbound data'!V58), "  ")</f>
        <v xml:space="preserve">  </v>
      </c>
      <c r="W53" s="67" t="str">
        <f>IFERROR(AVERAGE('upbound data'!W58), "  ")</f>
        <v xml:space="preserve">  </v>
      </c>
      <c r="X53" s="67" t="str">
        <f>IFERROR(AVERAGE('upbound data'!X58), "  ")</f>
        <v xml:space="preserve">  </v>
      </c>
      <c r="Y53" s="67" t="str">
        <f>IFERROR(AVERAGE('upbound data'!Y58), "  ")</f>
        <v xml:space="preserve">  </v>
      </c>
      <c r="Z53" s="63" t="str">
        <f>IFERROR(AVERAGE('upbound data'!Z58), "  ")</f>
        <v xml:space="preserve">  </v>
      </c>
    </row>
    <row r="54" spans="1:26" x14ac:dyDescent="0.25">
      <c r="A54" s="94">
        <f>'upbound data'!A59</f>
        <v>38955</v>
      </c>
      <c r="B54">
        <f>IFERROR(AVERAGE('upbound data'!B59), "  ")</f>
        <v>188</v>
      </c>
      <c r="C54">
        <f>IFERROR(AVERAGE('upbound data'!C59), "  ")</f>
        <v>379</v>
      </c>
      <c r="D54">
        <f>IFERROR(AVERAGE('upbound data'!D59), "  ")</f>
        <v>116</v>
      </c>
      <c r="E54">
        <f>IFERROR(AVERAGE('upbound data'!E59), "  ")</f>
        <v>394</v>
      </c>
      <c r="F54">
        <f>IFERROR(AVERAGE('upbound data'!F59), "  ")</f>
        <v>15</v>
      </c>
      <c r="G54">
        <f>IFERROR(AVERAGE('upbound data'!G59), "  ")</f>
        <v>32</v>
      </c>
      <c r="H54">
        <f>IFERROR(AVERAGE('upbound data'!H59), "  ")</f>
        <v>25</v>
      </c>
      <c r="I54">
        <f>IFERROR(AVERAGE('upbound data'!I59), "  ")</f>
        <v>53</v>
      </c>
      <c r="J54">
        <f>IFERROR(AVERAGE('upbound data'!J59), "  ")</f>
        <v>122</v>
      </c>
      <c r="K54">
        <f>IFERROR(AVERAGE('upbound data'!K59), "  ")</f>
        <v>376</v>
      </c>
      <c r="L54">
        <f>IFERROR(AVERAGE('upbound data'!L59), "  ")</f>
        <v>205</v>
      </c>
      <c r="M54">
        <f>IFERROR(AVERAGE('upbound data'!M59), "  ")</f>
        <v>336</v>
      </c>
      <c r="N54">
        <f>IFERROR(AVERAGE('upbound data'!N59), "  ")</f>
        <v>325</v>
      </c>
      <c r="O54">
        <f>IFERROR(AVERAGE('upbound data'!O59), "  ")</f>
        <v>671</v>
      </c>
      <c r="P54">
        <f>IFERROR(AVERAGE('upbound data'!P59), "  ")</f>
        <v>787</v>
      </c>
      <c r="Q54">
        <f>IFERROR(AVERAGE('upbound data'!Q59), "  ")</f>
        <v>1570</v>
      </c>
      <c r="R54" s="63">
        <f>IFERROR(AVERAGE('upbound data'!R59), "  ")</f>
        <v>-0.11924119241192412</v>
      </c>
      <c r="S54">
        <f>IFERROR(AVERAGE('upbound data'!S59), "  ")</f>
        <v>-44</v>
      </c>
      <c r="T54" s="63">
        <f>IFERROR(AVERAGE('upbound data'!T59), "  ")</f>
        <v>3.1746031746031744E-2</v>
      </c>
      <c r="U54" s="63">
        <f>IFERROR(AVERAGE('upbound data'!U59), "  ")</f>
        <v>0.41296060991105465</v>
      </c>
      <c r="V54" s="67" t="str">
        <f>IFERROR(AVERAGE('upbound data'!V59), "  ")</f>
        <v xml:space="preserve">  </v>
      </c>
      <c r="W54" s="67" t="str">
        <f>IFERROR(AVERAGE('upbound data'!W59), "  ")</f>
        <v xml:space="preserve">  </v>
      </c>
      <c r="X54" s="67" t="str">
        <f>IFERROR(AVERAGE('upbound data'!X59), "  ")</f>
        <v xml:space="preserve">  </v>
      </c>
      <c r="Y54" s="67" t="str">
        <f>IFERROR(AVERAGE('upbound data'!Y59), "  ")</f>
        <v xml:space="preserve">  </v>
      </c>
      <c r="Z54" s="63" t="str">
        <f>IFERROR(AVERAGE('upbound data'!Z59), "  ")</f>
        <v xml:space="preserve">  </v>
      </c>
    </row>
    <row r="55" spans="1:26" x14ac:dyDescent="0.25">
      <c r="A55" s="94">
        <f>'upbound data'!A60</f>
        <v>38962</v>
      </c>
      <c r="B55">
        <f>IFERROR(AVERAGE('upbound data'!B60), "  ")</f>
        <v>145</v>
      </c>
      <c r="C55">
        <f>IFERROR(AVERAGE('upbound data'!C60), "  ")</f>
        <v>309</v>
      </c>
      <c r="D55">
        <f>IFERROR(AVERAGE('upbound data'!D60), "  ")</f>
        <v>87</v>
      </c>
      <c r="E55">
        <f>IFERROR(AVERAGE('upbound data'!E60), "  ")</f>
        <v>468</v>
      </c>
      <c r="F55">
        <f>IFERROR(AVERAGE('upbound data'!F60), "  ")</f>
        <v>46</v>
      </c>
      <c r="G55">
        <f>IFERROR(AVERAGE('upbound data'!G60), "  ")</f>
        <v>68</v>
      </c>
      <c r="H55">
        <f>IFERROR(AVERAGE('upbound data'!H60), "  ")</f>
        <v>33</v>
      </c>
      <c r="I55">
        <f>IFERROR(AVERAGE('upbound data'!I60), "  ")</f>
        <v>54</v>
      </c>
      <c r="J55">
        <f>IFERROR(AVERAGE('upbound data'!J60), "  ")</f>
        <v>109</v>
      </c>
      <c r="K55">
        <f>IFERROR(AVERAGE('upbound data'!K60), "  ")</f>
        <v>333</v>
      </c>
      <c r="L55">
        <f>IFERROR(AVERAGE('upbound data'!L60), "  ")</f>
        <v>233</v>
      </c>
      <c r="M55">
        <f>IFERROR(AVERAGE('upbound data'!M60), "  ")</f>
        <v>367</v>
      </c>
      <c r="N55">
        <f>IFERROR(AVERAGE('upbound data'!N60), "  ")</f>
        <v>300</v>
      </c>
      <c r="O55">
        <f>IFERROR(AVERAGE('upbound data'!O60), "  ")</f>
        <v>653</v>
      </c>
      <c r="P55">
        <f>IFERROR(AVERAGE('upbound data'!P60), "  ")</f>
        <v>710</v>
      </c>
      <c r="Q55">
        <f>IFERROR(AVERAGE('upbound data'!Q60), "  ")</f>
        <v>1599</v>
      </c>
      <c r="R55" s="63">
        <f>IFERROR(AVERAGE('upbound data'!R60), "  ")</f>
        <v>-7.6923076923076927E-2</v>
      </c>
      <c r="S55">
        <f>IFERROR(AVERAGE('upbound data'!S60), "  ")</f>
        <v>-25</v>
      </c>
      <c r="T55" s="63">
        <f>IFERROR(AVERAGE('upbound data'!T60), "  ")</f>
        <v>-9.6385542168674704E-2</v>
      </c>
      <c r="U55" s="63">
        <f>IFERROR(AVERAGE('upbound data'!U60), "  ")</f>
        <v>0.42253521126760563</v>
      </c>
      <c r="V55" s="67" t="str">
        <f>IFERROR(AVERAGE('upbound data'!V60), "  ")</f>
        <v xml:space="preserve">  </v>
      </c>
      <c r="W55" s="67" t="str">
        <f>IFERROR(AVERAGE('upbound data'!W60), "  ")</f>
        <v xml:space="preserve">  </v>
      </c>
      <c r="X55" s="67" t="str">
        <f>IFERROR(AVERAGE('upbound data'!X60), "  ")</f>
        <v xml:space="preserve">  </v>
      </c>
      <c r="Y55" s="67" t="str">
        <f>IFERROR(AVERAGE('upbound data'!Y60), "  ")</f>
        <v xml:space="preserve">  </v>
      </c>
      <c r="Z55" s="63" t="str">
        <f>IFERROR(AVERAGE('upbound data'!Z60), "  ")</f>
        <v xml:space="preserve">  </v>
      </c>
    </row>
    <row r="56" spans="1:26" x14ac:dyDescent="0.25">
      <c r="A56" s="94">
        <f>'upbound data'!A61</f>
        <v>38969</v>
      </c>
      <c r="B56">
        <f>IFERROR(AVERAGE('upbound data'!B61), "  ")</f>
        <v>137</v>
      </c>
      <c r="C56">
        <f>IFERROR(AVERAGE('upbound data'!C61), "  ")</f>
        <v>304</v>
      </c>
      <c r="D56">
        <f>IFERROR(AVERAGE('upbound data'!D61), "  ")</f>
        <v>127</v>
      </c>
      <c r="E56">
        <f>IFERROR(AVERAGE('upbound data'!E61), "  ")</f>
        <v>439</v>
      </c>
      <c r="F56">
        <f>IFERROR(AVERAGE('upbound data'!F61), "  ")</f>
        <v>23</v>
      </c>
      <c r="G56">
        <f>IFERROR(AVERAGE('upbound data'!G61), "  ")</f>
        <v>49</v>
      </c>
      <c r="H56">
        <f>IFERROR(AVERAGE('upbound data'!H61), "  ")</f>
        <v>24</v>
      </c>
      <c r="I56">
        <f>IFERROR(AVERAGE('upbound data'!I61), "  ")</f>
        <v>42</v>
      </c>
      <c r="J56">
        <f>IFERROR(AVERAGE('upbound data'!J61), "  ")</f>
        <v>99</v>
      </c>
      <c r="K56">
        <f>IFERROR(AVERAGE('upbound data'!K61), "  ")</f>
        <v>269</v>
      </c>
      <c r="L56">
        <f>IFERROR(AVERAGE('upbound data'!L61), "  ")</f>
        <v>309</v>
      </c>
      <c r="M56">
        <f>IFERROR(AVERAGE('upbound data'!M61), "  ")</f>
        <v>441</v>
      </c>
      <c r="N56">
        <f>IFERROR(AVERAGE('upbound data'!N61), "  ")</f>
        <v>259</v>
      </c>
      <c r="O56">
        <f>IFERROR(AVERAGE('upbound data'!O61), "  ")</f>
        <v>719</v>
      </c>
      <c r="P56">
        <f>IFERROR(AVERAGE('upbound data'!P61), "  ")</f>
        <v>622</v>
      </c>
      <c r="Q56">
        <f>IFERROR(AVERAGE('upbound data'!Q61), "  ")</f>
        <v>1544</v>
      </c>
      <c r="R56" s="63">
        <f>IFERROR(AVERAGE('upbound data'!R61), "  ")</f>
        <v>-0.13666666666666666</v>
      </c>
      <c r="S56">
        <f>IFERROR(AVERAGE('upbound data'!S61), "  ")</f>
        <v>-41</v>
      </c>
      <c r="T56" s="63">
        <f>IFERROR(AVERAGE('upbound data'!T61), "  ")</f>
        <v>-0.13087248322147652</v>
      </c>
      <c r="U56" s="63">
        <f>IFERROR(AVERAGE('upbound data'!U61), "  ")</f>
        <v>0.41639871382636656</v>
      </c>
      <c r="V56" s="67" t="str">
        <f>IFERROR(AVERAGE('upbound data'!V61), "  ")</f>
        <v xml:space="preserve">  </v>
      </c>
      <c r="W56" s="67" t="str">
        <f>IFERROR(AVERAGE('upbound data'!W61), "  ")</f>
        <v xml:space="preserve">  </v>
      </c>
      <c r="X56" s="67" t="str">
        <f>IFERROR(AVERAGE('upbound data'!X61), "  ")</f>
        <v xml:space="preserve">  </v>
      </c>
      <c r="Y56" s="67" t="str">
        <f>IFERROR(AVERAGE('upbound data'!Y61), "  ")</f>
        <v xml:space="preserve">  </v>
      </c>
      <c r="Z56" s="63" t="str">
        <f>IFERROR(AVERAGE('upbound data'!Z61), "  ")</f>
        <v xml:space="preserve">  </v>
      </c>
    </row>
    <row r="57" spans="1:26" x14ac:dyDescent="0.25">
      <c r="A57" s="94">
        <f>'upbound data'!A62</f>
        <v>38976</v>
      </c>
      <c r="B57">
        <f>IFERROR(AVERAGE('upbound data'!B62), "  ")</f>
        <v>167</v>
      </c>
      <c r="C57">
        <f>IFERROR(AVERAGE('upbound data'!C62), "  ")</f>
        <v>406</v>
      </c>
      <c r="D57">
        <f>IFERROR(AVERAGE('upbound data'!D62), "  ")</f>
        <v>130</v>
      </c>
      <c r="E57">
        <f>IFERROR(AVERAGE('upbound data'!E62), "  ")</f>
        <v>397</v>
      </c>
      <c r="F57">
        <f>IFERROR(AVERAGE('upbound data'!F62), "  ")</f>
        <v>28</v>
      </c>
      <c r="G57">
        <f>IFERROR(AVERAGE('upbound data'!G62), "  ")</f>
        <v>52</v>
      </c>
      <c r="H57">
        <f>IFERROR(AVERAGE('upbound data'!H62), "  ")</f>
        <v>26</v>
      </c>
      <c r="I57">
        <f>IFERROR(AVERAGE('upbound data'!I62), "  ")</f>
        <v>58</v>
      </c>
      <c r="J57">
        <f>IFERROR(AVERAGE('upbound data'!J62), "  ")</f>
        <v>166</v>
      </c>
      <c r="K57">
        <f>IFERROR(AVERAGE('upbound data'!K62), "  ")</f>
        <v>610</v>
      </c>
      <c r="L57">
        <f>IFERROR(AVERAGE('upbound data'!L62), "  ")</f>
        <v>398</v>
      </c>
      <c r="M57">
        <f>IFERROR(AVERAGE('upbound data'!M62), "  ")</f>
        <v>708</v>
      </c>
      <c r="N57">
        <f>IFERROR(AVERAGE('upbound data'!N62), "  ")</f>
        <v>361</v>
      </c>
      <c r="O57">
        <f>IFERROR(AVERAGE('upbound data'!O62), "  ")</f>
        <v>915</v>
      </c>
      <c r="P57">
        <f>IFERROR(AVERAGE('upbound data'!P62), "  ")</f>
        <v>1068</v>
      </c>
      <c r="Q57">
        <f>IFERROR(AVERAGE('upbound data'!Q62), "  ")</f>
        <v>2231</v>
      </c>
      <c r="R57" s="63">
        <f>IFERROR(AVERAGE('upbound data'!R62), "  ")</f>
        <v>0.39382239382239381</v>
      </c>
      <c r="S57">
        <f>IFERROR(AVERAGE('upbound data'!S62), "  ")</f>
        <v>102</v>
      </c>
      <c r="T57" s="63">
        <f>IFERROR(AVERAGE('upbound data'!T62), "  ")</f>
        <v>0.59734513274336287</v>
      </c>
      <c r="U57" s="63">
        <f>IFERROR(AVERAGE('upbound data'!U62), "  ")</f>
        <v>0.33801498127340823</v>
      </c>
      <c r="V57" s="67" t="str">
        <f>IFERROR(AVERAGE('upbound data'!V62), "  ")</f>
        <v xml:space="preserve">  </v>
      </c>
      <c r="W57" s="67" t="str">
        <f>IFERROR(AVERAGE('upbound data'!W62), "  ")</f>
        <v xml:space="preserve">  </v>
      </c>
      <c r="X57" s="67" t="str">
        <f>IFERROR(AVERAGE('upbound data'!X62), "  ")</f>
        <v xml:space="preserve">  </v>
      </c>
      <c r="Y57" s="67" t="str">
        <f>IFERROR(AVERAGE('upbound data'!Y62), "  ")</f>
        <v xml:space="preserve">  </v>
      </c>
      <c r="Z57" s="63" t="str">
        <f>IFERROR(AVERAGE('upbound data'!Z62), "  ")</f>
        <v xml:space="preserve">  </v>
      </c>
    </row>
    <row r="58" spans="1:26" x14ac:dyDescent="0.25">
      <c r="A58" s="94">
        <f>'upbound data'!A63</f>
        <v>38983</v>
      </c>
      <c r="B58">
        <f>IFERROR(AVERAGE('upbound data'!B63), "  ")</f>
        <v>280</v>
      </c>
      <c r="C58">
        <f>IFERROR(AVERAGE('upbound data'!C63), "  ")</f>
        <v>493</v>
      </c>
      <c r="D58">
        <f>IFERROR(AVERAGE('upbound data'!D63), "  ")</f>
        <v>88</v>
      </c>
      <c r="E58">
        <f>IFERROR(AVERAGE('upbound data'!E63), "  ")</f>
        <v>421</v>
      </c>
      <c r="F58">
        <f>IFERROR(AVERAGE('upbound data'!F63), "  ")</f>
        <v>48</v>
      </c>
      <c r="G58">
        <f>IFERROR(AVERAGE('upbound data'!G63), "  ")</f>
        <v>98</v>
      </c>
      <c r="H58">
        <f>IFERROR(AVERAGE('upbound data'!H63), "  ")</f>
        <v>22</v>
      </c>
      <c r="I58">
        <f>IFERROR(AVERAGE('upbound data'!I63), "  ")</f>
        <v>40</v>
      </c>
      <c r="J58">
        <f>IFERROR(AVERAGE('upbound data'!J63), "  ")</f>
        <v>136</v>
      </c>
      <c r="K58">
        <f>IFERROR(AVERAGE('upbound data'!K63), "  ")</f>
        <v>452</v>
      </c>
      <c r="L58">
        <f>IFERROR(AVERAGE('upbound data'!L63), "  ")</f>
        <v>380</v>
      </c>
      <c r="M58">
        <f>IFERROR(AVERAGE('upbound data'!M63), "  ")</f>
        <v>585</v>
      </c>
      <c r="N58">
        <f>IFERROR(AVERAGE('upbound data'!N63), "  ")</f>
        <v>464</v>
      </c>
      <c r="O58">
        <f>IFERROR(AVERAGE('upbound data'!O63), "  ")</f>
        <v>954</v>
      </c>
      <c r="P58">
        <f>IFERROR(AVERAGE('upbound data'!P63), "  ")</f>
        <v>1043</v>
      </c>
      <c r="Q58">
        <f>IFERROR(AVERAGE('upbound data'!Q63), "  ")</f>
        <v>2089</v>
      </c>
      <c r="R58" s="63">
        <f>IFERROR(AVERAGE('upbound data'!R63), "  ")</f>
        <v>0.2853185595567867</v>
      </c>
      <c r="S58">
        <f>IFERROR(AVERAGE('upbound data'!S63), "  ")</f>
        <v>103</v>
      </c>
      <c r="T58" s="63">
        <f>IFERROR(AVERAGE('upbound data'!T63), "  ")</f>
        <v>0.57288135593220335</v>
      </c>
      <c r="U58" s="63">
        <f>IFERROR(AVERAGE('upbound data'!U63), "  ")</f>
        <v>0.4448705656759348</v>
      </c>
      <c r="V58" s="67" t="str">
        <f>IFERROR(AVERAGE('upbound data'!V63), "  ")</f>
        <v xml:space="preserve">  </v>
      </c>
      <c r="W58" s="67" t="str">
        <f>IFERROR(AVERAGE('upbound data'!W63), "  ")</f>
        <v xml:space="preserve">  </v>
      </c>
      <c r="X58" s="67" t="str">
        <f>IFERROR(AVERAGE('upbound data'!X63), "  ")</f>
        <v xml:space="preserve">  </v>
      </c>
      <c r="Y58" s="67" t="str">
        <f>IFERROR(AVERAGE('upbound data'!Y63), "  ")</f>
        <v xml:space="preserve">  </v>
      </c>
      <c r="Z58" s="63" t="str">
        <f>IFERROR(AVERAGE('upbound data'!Z63), "  ")</f>
        <v xml:space="preserve">  </v>
      </c>
    </row>
    <row r="59" spans="1:26" x14ac:dyDescent="0.25">
      <c r="A59" s="94">
        <f>'upbound data'!A64</f>
        <v>38990</v>
      </c>
      <c r="B59">
        <f>IFERROR(AVERAGE('upbound data'!B64), "  ")</f>
        <v>184</v>
      </c>
      <c r="C59">
        <f>IFERROR(AVERAGE('upbound data'!C64), "  ")</f>
        <v>355</v>
      </c>
      <c r="D59">
        <f>IFERROR(AVERAGE('upbound data'!D64), "  ")</f>
        <v>91</v>
      </c>
      <c r="E59">
        <f>IFERROR(AVERAGE('upbound data'!E64), "  ")</f>
        <v>520</v>
      </c>
      <c r="F59">
        <f>IFERROR(AVERAGE('upbound data'!F64), "  ")</f>
        <v>42</v>
      </c>
      <c r="G59">
        <f>IFERROR(AVERAGE('upbound data'!G64), "  ")</f>
        <v>63</v>
      </c>
      <c r="H59">
        <f>IFERROR(AVERAGE('upbound data'!H64), "  ")</f>
        <v>24</v>
      </c>
      <c r="I59">
        <f>IFERROR(AVERAGE('upbound data'!I64), "  ")</f>
        <v>39</v>
      </c>
      <c r="J59">
        <f>IFERROR(AVERAGE('upbound data'!J64), "  ")</f>
        <v>178</v>
      </c>
      <c r="K59">
        <f>IFERROR(AVERAGE('upbound data'!K64), "  ")</f>
        <v>480</v>
      </c>
      <c r="L59">
        <f>IFERROR(AVERAGE('upbound data'!L64), "  ")</f>
        <v>286</v>
      </c>
      <c r="M59">
        <f>IFERROR(AVERAGE('upbound data'!M64), "  ")</f>
        <v>555</v>
      </c>
      <c r="N59">
        <f>IFERROR(AVERAGE('upbound data'!N64), "  ")</f>
        <v>404</v>
      </c>
      <c r="O59">
        <f>IFERROR(AVERAGE('upbound data'!O64), "  ")</f>
        <v>805</v>
      </c>
      <c r="P59">
        <f>IFERROR(AVERAGE('upbound data'!P64), "  ")</f>
        <v>898</v>
      </c>
      <c r="Q59">
        <f>IFERROR(AVERAGE('upbound data'!Q64), "  ")</f>
        <v>2012</v>
      </c>
      <c r="R59" s="63">
        <f>IFERROR(AVERAGE('upbound data'!R64), "  ")</f>
        <v>-0.12931034482758622</v>
      </c>
      <c r="S59">
        <f>IFERROR(AVERAGE('upbound data'!S64), "  ")</f>
        <v>-60</v>
      </c>
      <c r="T59" s="63">
        <f>IFERROR(AVERAGE('upbound data'!T64), "  ")</f>
        <v>0.44285714285714284</v>
      </c>
      <c r="U59" s="63">
        <f>IFERROR(AVERAGE('upbound data'!U64), "  ")</f>
        <v>0.44988864142538976</v>
      </c>
      <c r="V59" s="67" t="str">
        <f>IFERROR(AVERAGE('upbound data'!V64), "  ")</f>
        <v xml:space="preserve">  </v>
      </c>
      <c r="W59" s="67" t="str">
        <f>IFERROR(AVERAGE('upbound data'!W64), "  ")</f>
        <v xml:space="preserve">  </v>
      </c>
      <c r="X59" s="67" t="str">
        <f>IFERROR(AVERAGE('upbound data'!X64), "  ")</f>
        <v xml:space="preserve">  </v>
      </c>
      <c r="Y59" s="67" t="str">
        <f>IFERROR(AVERAGE('upbound data'!Y64), "  ")</f>
        <v xml:space="preserve">  </v>
      </c>
      <c r="Z59" s="63" t="str">
        <f>IFERROR(AVERAGE('upbound data'!Z64), "  ")</f>
        <v xml:space="preserve">  </v>
      </c>
    </row>
    <row r="60" spans="1:26" x14ac:dyDescent="0.25">
      <c r="A60" s="94">
        <f>'upbound data'!A65</f>
        <v>38997</v>
      </c>
      <c r="B60">
        <f>IFERROR(AVERAGE('upbound data'!B65), "  ")</f>
        <v>218</v>
      </c>
      <c r="C60">
        <f>IFERROR(AVERAGE('upbound data'!C65), "  ")</f>
        <v>458</v>
      </c>
      <c r="D60">
        <f>IFERROR(AVERAGE('upbound data'!D65), "  ")</f>
        <v>96</v>
      </c>
      <c r="E60">
        <f>IFERROR(AVERAGE('upbound data'!E65), "  ")</f>
        <v>504</v>
      </c>
      <c r="F60">
        <f>IFERROR(AVERAGE('upbound data'!F65), "  ")</f>
        <v>41</v>
      </c>
      <c r="G60">
        <f>IFERROR(AVERAGE('upbound data'!G65), "  ")</f>
        <v>86</v>
      </c>
      <c r="H60">
        <f>IFERROR(AVERAGE('upbound data'!H65), "  ")</f>
        <v>51</v>
      </c>
      <c r="I60">
        <f>IFERROR(AVERAGE('upbound data'!I65), "  ")</f>
        <v>84</v>
      </c>
      <c r="J60">
        <f>IFERROR(AVERAGE('upbound data'!J65), "  ")</f>
        <v>167</v>
      </c>
      <c r="K60">
        <f>IFERROR(AVERAGE('upbound data'!K65), "  ")</f>
        <v>460</v>
      </c>
      <c r="L60">
        <f>IFERROR(AVERAGE('upbound data'!L65), "  ")</f>
        <v>350</v>
      </c>
      <c r="M60">
        <f>IFERROR(AVERAGE('upbound data'!M65), "  ")</f>
        <v>580</v>
      </c>
      <c r="N60">
        <f>IFERROR(AVERAGE('upbound data'!N65), "  ")</f>
        <v>426</v>
      </c>
      <c r="O60">
        <f>IFERROR(AVERAGE('upbound data'!O65), "  ")</f>
        <v>923</v>
      </c>
      <c r="P60">
        <f>IFERROR(AVERAGE('upbound data'!P65), "  ")</f>
        <v>1004</v>
      </c>
      <c r="Q60">
        <f>IFERROR(AVERAGE('upbound data'!Q65), "  ")</f>
        <v>2172</v>
      </c>
      <c r="R60" s="63">
        <f>IFERROR(AVERAGE('upbound data'!R65), "  ")</f>
        <v>5.4455445544554455E-2</v>
      </c>
      <c r="S60">
        <f>IFERROR(AVERAGE('upbound data'!S65), "  ")</f>
        <v>22</v>
      </c>
      <c r="T60" s="63">
        <f>IFERROR(AVERAGE('upbound data'!T65), "  ")</f>
        <v>1.1734693877551021</v>
      </c>
      <c r="U60" s="63">
        <f>IFERROR(AVERAGE('upbound data'!U65), "  ")</f>
        <v>0.42430278884462153</v>
      </c>
      <c r="V60" s="67" t="str">
        <f>IFERROR(AVERAGE('upbound data'!V65), "  ")</f>
        <v xml:space="preserve">  </v>
      </c>
      <c r="W60" s="67" t="str">
        <f>IFERROR(AVERAGE('upbound data'!W65), "  ")</f>
        <v xml:space="preserve">  </v>
      </c>
      <c r="X60" s="67" t="str">
        <f>IFERROR(AVERAGE('upbound data'!X65), "  ")</f>
        <v xml:space="preserve">  </v>
      </c>
      <c r="Y60" s="67" t="str">
        <f>IFERROR(AVERAGE('upbound data'!Y65), "  ")</f>
        <v xml:space="preserve">  </v>
      </c>
      <c r="Z60" s="63" t="str">
        <f>IFERROR(AVERAGE('upbound data'!Z65), "  ")</f>
        <v xml:space="preserve">  </v>
      </c>
    </row>
    <row r="61" spans="1:26" x14ac:dyDescent="0.25">
      <c r="A61" s="94">
        <f>'upbound data'!A66</f>
        <v>39004</v>
      </c>
      <c r="B61">
        <f>IFERROR(AVERAGE('upbound data'!B66), "  ")</f>
        <v>146</v>
      </c>
      <c r="C61">
        <f>IFERROR(AVERAGE('upbound data'!C66), "  ")</f>
        <v>326</v>
      </c>
      <c r="D61">
        <f>IFERROR(AVERAGE('upbound data'!D66), "  ")</f>
        <v>85</v>
      </c>
      <c r="E61">
        <f>IFERROR(AVERAGE('upbound data'!E66), "  ")</f>
        <v>433</v>
      </c>
      <c r="F61">
        <f>IFERROR(AVERAGE('upbound data'!F66), "  ")</f>
        <v>22</v>
      </c>
      <c r="G61">
        <f>IFERROR(AVERAGE('upbound data'!G66), "  ")</f>
        <v>33</v>
      </c>
      <c r="H61">
        <f>IFERROR(AVERAGE('upbound data'!H66), "  ")</f>
        <v>29</v>
      </c>
      <c r="I61">
        <f>IFERROR(AVERAGE('upbound data'!I66), "  ")</f>
        <v>52</v>
      </c>
      <c r="J61">
        <f>IFERROR(AVERAGE('upbound data'!J66), "  ")</f>
        <v>156</v>
      </c>
      <c r="K61">
        <f>IFERROR(AVERAGE('upbound data'!K66), "  ")</f>
        <v>341</v>
      </c>
      <c r="L61">
        <f>IFERROR(AVERAGE('upbound data'!L66), "  ")</f>
        <v>193</v>
      </c>
      <c r="M61">
        <f>IFERROR(AVERAGE('upbound data'!M66), "  ")</f>
        <v>399</v>
      </c>
      <c r="N61">
        <f>IFERROR(AVERAGE('upbound data'!N66), "  ")</f>
        <v>324</v>
      </c>
      <c r="O61">
        <f>IFERROR(AVERAGE('upbound data'!O66), "  ")</f>
        <v>631</v>
      </c>
      <c r="P61">
        <f>IFERROR(AVERAGE('upbound data'!P66), "  ")</f>
        <v>700</v>
      </c>
      <c r="Q61">
        <f>IFERROR(AVERAGE('upbound data'!Q66), "  ")</f>
        <v>1584</v>
      </c>
      <c r="R61" s="63">
        <f>IFERROR(AVERAGE('upbound data'!R66), "  ")</f>
        <v>-0.23943661971830985</v>
      </c>
      <c r="S61">
        <f>IFERROR(AVERAGE('upbound data'!S66), "  ")</f>
        <v>-102</v>
      </c>
      <c r="T61" s="63">
        <f>IFERROR(AVERAGE('upbound data'!T66), "  ")</f>
        <v>-0.10743801652892562</v>
      </c>
      <c r="U61" s="63">
        <f>IFERROR(AVERAGE('upbound data'!U66), "  ")</f>
        <v>0.46285714285714286</v>
      </c>
      <c r="V61" s="67" t="str">
        <f>IFERROR(AVERAGE('upbound data'!V66), "  ")</f>
        <v xml:space="preserve">  </v>
      </c>
      <c r="W61" s="67" t="str">
        <f>IFERROR(AVERAGE('upbound data'!W66), "  ")</f>
        <v xml:space="preserve">  </v>
      </c>
      <c r="X61" s="67" t="str">
        <f>IFERROR(AVERAGE('upbound data'!X66), "  ")</f>
        <v xml:space="preserve">  </v>
      </c>
      <c r="Y61" s="67" t="str">
        <f>IFERROR(AVERAGE('upbound data'!Y66), "  ")</f>
        <v xml:space="preserve">  </v>
      </c>
      <c r="Z61" s="63" t="str">
        <f>IFERROR(AVERAGE('upbound data'!Z66), "  ")</f>
        <v xml:space="preserve">  </v>
      </c>
    </row>
    <row r="62" spans="1:26" x14ac:dyDescent="0.25">
      <c r="A62" s="94">
        <f>'upbound data'!A67</f>
        <v>39011</v>
      </c>
      <c r="B62">
        <f>IFERROR(AVERAGE('upbound data'!B67), "  ")</f>
        <v>221</v>
      </c>
      <c r="C62">
        <f>IFERROR(AVERAGE('upbound data'!C67), "  ")</f>
        <v>336</v>
      </c>
      <c r="D62">
        <f>IFERROR(AVERAGE('upbound data'!D67), "  ")</f>
        <v>96</v>
      </c>
      <c r="E62">
        <f>IFERROR(AVERAGE('upbound data'!E67), "  ")</f>
        <v>471</v>
      </c>
      <c r="F62">
        <f>IFERROR(AVERAGE('upbound data'!F67), "  ")</f>
        <v>44</v>
      </c>
      <c r="G62">
        <f>IFERROR(AVERAGE('upbound data'!G67), "  ")</f>
        <v>71</v>
      </c>
      <c r="H62">
        <f>IFERROR(AVERAGE('upbound data'!H67), "  ")</f>
        <v>33</v>
      </c>
      <c r="I62">
        <f>IFERROR(AVERAGE('upbound data'!I67), "  ")</f>
        <v>55</v>
      </c>
      <c r="J62">
        <f>IFERROR(AVERAGE('upbound data'!J67), "  ")</f>
        <v>183</v>
      </c>
      <c r="K62">
        <f>IFERROR(AVERAGE('upbound data'!K67), "  ")</f>
        <v>468</v>
      </c>
      <c r="L62">
        <f>IFERROR(AVERAGE('upbound data'!L67), "  ")</f>
        <v>366</v>
      </c>
      <c r="M62">
        <f>IFERROR(AVERAGE('upbound data'!M67), "  ")</f>
        <v>644</v>
      </c>
      <c r="N62">
        <f>IFERROR(AVERAGE('upbound data'!N67), "  ")</f>
        <v>448</v>
      </c>
      <c r="O62">
        <f>IFERROR(AVERAGE('upbound data'!O67), "  ")</f>
        <v>943</v>
      </c>
      <c r="P62">
        <f>IFERROR(AVERAGE('upbound data'!P67), "  ")</f>
        <v>875</v>
      </c>
      <c r="Q62">
        <f>IFERROR(AVERAGE('upbound data'!Q67), "  ")</f>
        <v>2045</v>
      </c>
      <c r="R62" s="63">
        <f>IFERROR(AVERAGE('upbound data'!R67), "  ")</f>
        <v>0.38271604938271603</v>
      </c>
      <c r="S62">
        <f>IFERROR(AVERAGE('upbound data'!S67), "  ")</f>
        <v>124</v>
      </c>
      <c r="T62" s="63">
        <f>IFERROR(AVERAGE('upbound data'!T67), "  ")</f>
        <v>0.30994152046783624</v>
      </c>
      <c r="U62" s="63">
        <f>IFERROR(AVERAGE('upbound data'!U67), "  ")</f>
        <v>0.51200000000000001</v>
      </c>
      <c r="V62" s="67" t="str">
        <f>IFERROR(AVERAGE('upbound data'!V67), "  ")</f>
        <v xml:space="preserve">  </v>
      </c>
      <c r="W62" s="67" t="str">
        <f>IFERROR(AVERAGE('upbound data'!W67), "  ")</f>
        <v xml:space="preserve">  </v>
      </c>
      <c r="X62" s="67" t="str">
        <f>IFERROR(AVERAGE('upbound data'!X67), "  ")</f>
        <v xml:space="preserve">  </v>
      </c>
      <c r="Y62" s="67" t="str">
        <f>IFERROR(AVERAGE('upbound data'!Y67), "  ")</f>
        <v xml:space="preserve">  </v>
      </c>
      <c r="Z62" s="63" t="str">
        <f>IFERROR(AVERAGE('upbound data'!Z67), "  ")</f>
        <v xml:space="preserve">  </v>
      </c>
    </row>
    <row r="63" spans="1:26" x14ac:dyDescent="0.25">
      <c r="A63" s="94">
        <f>'upbound data'!A68</f>
        <v>39018</v>
      </c>
      <c r="B63">
        <f>IFERROR(AVERAGE('upbound data'!B68), "  ")</f>
        <v>265</v>
      </c>
      <c r="C63">
        <f>IFERROR(AVERAGE('upbound data'!C68), "  ")</f>
        <v>483</v>
      </c>
      <c r="D63">
        <f>IFERROR(AVERAGE('upbound data'!D68), "  ")</f>
        <v>84</v>
      </c>
      <c r="E63">
        <f>IFERROR(AVERAGE('upbound data'!E68), "  ")</f>
        <v>398</v>
      </c>
      <c r="F63">
        <f>IFERROR(AVERAGE('upbound data'!F68), "  ")</f>
        <v>19</v>
      </c>
      <c r="G63">
        <f>IFERROR(AVERAGE('upbound data'!G68), "  ")</f>
        <v>56</v>
      </c>
      <c r="H63">
        <f>IFERROR(AVERAGE('upbound data'!H68), "  ")</f>
        <v>31</v>
      </c>
      <c r="I63">
        <f>IFERROR(AVERAGE('upbound data'!I68), "  ")</f>
        <v>61</v>
      </c>
      <c r="J63">
        <f>IFERROR(AVERAGE('upbound data'!J68), "  ")</f>
        <v>193</v>
      </c>
      <c r="K63">
        <f>IFERROR(AVERAGE('upbound data'!K68), "  ")</f>
        <v>453</v>
      </c>
      <c r="L63">
        <f>IFERROR(AVERAGE('upbound data'!L68), "  ")</f>
        <v>281</v>
      </c>
      <c r="M63">
        <f>IFERROR(AVERAGE('upbound data'!M68), "  ")</f>
        <v>449</v>
      </c>
      <c r="N63">
        <f>IFERROR(AVERAGE('upbound data'!N68), "  ")</f>
        <v>477</v>
      </c>
      <c r="O63">
        <f>IFERROR(AVERAGE('upbound data'!O68), "  ")</f>
        <v>873</v>
      </c>
      <c r="P63">
        <f>IFERROR(AVERAGE('upbound data'!P68), "  ")</f>
        <v>992</v>
      </c>
      <c r="Q63">
        <f>IFERROR(AVERAGE('upbound data'!Q68), "  ")</f>
        <v>1900</v>
      </c>
      <c r="R63" s="63">
        <f>IFERROR(AVERAGE('upbound data'!R68), "  ")</f>
        <v>6.4732142857142863E-2</v>
      </c>
      <c r="S63">
        <f>IFERROR(AVERAGE('upbound data'!S68), "  ")</f>
        <v>29</v>
      </c>
      <c r="T63" s="63">
        <f>IFERROR(AVERAGE('upbound data'!T68), "  ")</f>
        <v>4.3763676148796497E-2</v>
      </c>
      <c r="U63" s="63">
        <f>IFERROR(AVERAGE('upbound data'!U68), "  ")</f>
        <v>0.48084677419354838</v>
      </c>
      <c r="V63" s="67" t="str">
        <f>IFERROR(AVERAGE('upbound data'!V68), "  ")</f>
        <v xml:space="preserve">  </v>
      </c>
      <c r="W63" s="67" t="str">
        <f>IFERROR(AVERAGE('upbound data'!W68), "  ")</f>
        <v xml:space="preserve">  </v>
      </c>
      <c r="X63" s="67" t="str">
        <f>IFERROR(AVERAGE('upbound data'!X68), "  ")</f>
        <v xml:space="preserve">  </v>
      </c>
      <c r="Y63" s="67" t="str">
        <f>IFERROR(AVERAGE('upbound data'!Y68), "  ")</f>
        <v xml:space="preserve">  </v>
      </c>
      <c r="Z63" s="63" t="str">
        <f>IFERROR(AVERAGE('upbound data'!Z68), "  ")</f>
        <v xml:space="preserve">  </v>
      </c>
    </row>
    <row r="64" spans="1:26" x14ac:dyDescent="0.25">
      <c r="A64" s="94">
        <f>'upbound data'!A69</f>
        <v>39025</v>
      </c>
      <c r="B64">
        <f>IFERROR(AVERAGE('upbound data'!B69), "  ")</f>
        <v>348</v>
      </c>
      <c r="C64">
        <f>IFERROR(AVERAGE('upbound data'!C69), "  ")</f>
        <v>472</v>
      </c>
      <c r="D64">
        <f>IFERROR(AVERAGE('upbound data'!D69), "  ")</f>
        <v>104</v>
      </c>
      <c r="E64">
        <f>IFERROR(AVERAGE('upbound data'!E69), "  ")</f>
        <v>517</v>
      </c>
      <c r="F64">
        <f>IFERROR(AVERAGE('upbound data'!F69), "  ")</f>
        <v>50</v>
      </c>
      <c r="G64">
        <f>IFERROR(AVERAGE('upbound data'!G69), "  ")</f>
        <v>72</v>
      </c>
      <c r="H64">
        <f>IFERROR(AVERAGE('upbound data'!H69), "  ")</f>
        <v>33</v>
      </c>
      <c r="I64">
        <f>IFERROR(AVERAGE('upbound data'!I69), "  ")</f>
        <v>67</v>
      </c>
      <c r="J64">
        <f>IFERROR(AVERAGE('upbound data'!J69), "  ")</f>
        <v>176</v>
      </c>
      <c r="K64">
        <f>IFERROR(AVERAGE('upbound data'!K69), "  ")</f>
        <v>408</v>
      </c>
      <c r="L64">
        <f>IFERROR(AVERAGE('upbound data'!L69), "  ")</f>
        <v>321</v>
      </c>
      <c r="M64">
        <f>IFERROR(AVERAGE('upbound data'!M69), "  ")</f>
        <v>515</v>
      </c>
      <c r="N64">
        <f>IFERROR(AVERAGE('upbound data'!N69), "  ")</f>
        <v>574</v>
      </c>
      <c r="O64">
        <f>IFERROR(AVERAGE('upbound data'!O69), "  ")</f>
        <v>1032</v>
      </c>
      <c r="P64">
        <f>IFERROR(AVERAGE('upbound data'!P69), "  ")</f>
        <v>952</v>
      </c>
      <c r="Q64">
        <f>IFERROR(AVERAGE('upbound data'!Q69), "  ")</f>
        <v>2051</v>
      </c>
      <c r="R64" s="63">
        <f>IFERROR(AVERAGE('upbound data'!R69), "  ")</f>
        <v>0.20335429769392033</v>
      </c>
      <c r="S64">
        <f>IFERROR(AVERAGE('upbound data'!S69), "  ")</f>
        <v>97</v>
      </c>
      <c r="T64" s="63">
        <f>IFERROR(AVERAGE('upbound data'!T69), "  ")</f>
        <v>4.7445255474452552E-2</v>
      </c>
      <c r="U64" s="63">
        <f>IFERROR(AVERAGE('upbound data'!U69), "  ")</f>
        <v>0.6029411764705882</v>
      </c>
      <c r="V64" s="67" t="str">
        <f>IFERROR(AVERAGE('upbound data'!V69), "  ")</f>
        <v xml:space="preserve">  </v>
      </c>
      <c r="W64" s="67" t="str">
        <f>IFERROR(AVERAGE('upbound data'!W69), "  ")</f>
        <v xml:space="preserve">  </v>
      </c>
      <c r="X64" s="67" t="str">
        <f>IFERROR(AVERAGE('upbound data'!X69), "  ")</f>
        <v xml:space="preserve">  </v>
      </c>
      <c r="Y64" s="67" t="str">
        <f>IFERROR(AVERAGE('upbound data'!Y69), "  ")</f>
        <v xml:space="preserve">  </v>
      </c>
      <c r="Z64" s="63" t="str">
        <f>IFERROR(AVERAGE('upbound data'!Z69), "  ")</f>
        <v xml:space="preserve">  </v>
      </c>
    </row>
    <row r="65" spans="1:26" x14ac:dyDescent="0.25">
      <c r="A65" s="94">
        <f>'upbound data'!A70</f>
        <v>39032</v>
      </c>
      <c r="B65">
        <f>IFERROR(AVERAGE('upbound data'!B70), "  ")</f>
        <v>393</v>
      </c>
      <c r="C65">
        <f>IFERROR(AVERAGE('upbound data'!C70), "  ")</f>
        <v>508</v>
      </c>
      <c r="D65">
        <f>IFERROR(AVERAGE('upbound data'!D70), "  ")</f>
        <v>92</v>
      </c>
      <c r="E65">
        <f>IFERROR(AVERAGE('upbound data'!E70), "  ")</f>
        <v>580</v>
      </c>
      <c r="F65">
        <f>IFERROR(AVERAGE('upbound data'!F70), "  ")</f>
        <v>17</v>
      </c>
      <c r="G65">
        <f>IFERROR(AVERAGE('upbound data'!G70), "  ")</f>
        <v>33</v>
      </c>
      <c r="H65">
        <f>IFERROR(AVERAGE('upbound data'!H70), "  ")</f>
        <v>25</v>
      </c>
      <c r="I65">
        <f>IFERROR(AVERAGE('upbound data'!I70), "  ")</f>
        <v>44</v>
      </c>
      <c r="J65">
        <f>IFERROR(AVERAGE('upbound data'!J70), "  ")</f>
        <v>154</v>
      </c>
      <c r="K65">
        <f>IFERROR(AVERAGE('upbound data'!K70), "  ")</f>
        <v>450</v>
      </c>
      <c r="L65">
        <f>IFERROR(AVERAGE('upbound data'!L70), "  ")</f>
        <v>327</v>
      </c>
      <c r="M65">
        <f>IFERROR(AVERAGE('upbound data'!M70), "  ")</f>
        <v>536</v>
      </c>
      <c r="N65">
        <f>IFERROR(AVERAGE('upbound data'!N70), "  ")</f>
        <v>564</v>
      </c>
      <c r="O65">
        <f>IFERROR(AVERAGE('upbound data'!O70), "  ")</f>
        <v>1008</v>
      </c>
      <c r="P65">
        <f>IFERROR(AVERAGE('upbound data'!P70), "  ")</f>
        <v>991</v>
      </c>
      <c r="Q65">
        <f>IFERROR(AVERAGE('upbound data'!Q70), "  ")</f>
        <v>2151</v>
      </c>
      <c r="R65" s="63">
        <f>IFERROR(AVERAGE('upbound data'!R70), "  ")</f>
        <v>-1.7421602787456445E-2</v>
      </c>
      <c r="S65">
        <f>IFERROR(AVERAGE('upbound data'!S70), "  ")</f>
        <v>-10</v>
      </c>
      <c r="T65" s="63">
        <f>IFERROR(AVERAGE('upbound data'!T70), "  ")</f>
        <v>-0.13893129770992366</v>
      </c>
      <c r="U65" s="63">
        <f>IFERROR(AVERAGE('upbound data'!U70), "  ")</f>
        <v>0.56912209889001009</v>
      </c>
      <c r="V65" s="67" t="str">
        <f>IFERROR(AVERAGE('upbound data'!V70), "  ")</f>
        <v xml:space="preserve">  </v>
      </c>
      <c r="W65" s="67" t="str">
        <f>IFERROR(AVERAGE('upbound data'!W70), "  ")</f>
        <v xml:space="preserve">  </v>
      </c>
      <c r="X65" s="67" t="str">
        <f>IFERROR(AVERAGE('upbound data'!X70), "  ")</f>
        <v xml:space="preserve">  </v>
      </c>
      <c r="Y65" s="67" t="str">
        <f>IFERROR(AVERAGE('upbound data'!Y70), "  ")</f>
        <v xml:space="preserve">  </v>
      </c>
      <c r="Z65" s="63" t="str">
        <f>IFERROR(AVERAGE('upbound data'!Z70), "  ")</f>
        <v xml:space="preserve">  </v>
      </c>
    </row>
    <row r="66" spans="1:26" x14ac:dyDescent="0.25">
      <c r="A66" s="94">
        <f>'upbound data'!A71</f>
        <v>39039</v>
      </c>
      <c r="B66">
        <f>IFERROR(AVERAGE('upbound data'!B71), "  ")</f>
        <v>402</v>
      </c>
      <c r="C66">
        <f>IFERROR(AVERAGE('upbound data'!C71), "  ")</f>
        <v>494</v>
      </c>
      <c r="D66">
        <f>IFERROR(AVERAGE('upbound data'!D71), "  ")</f>
        <v>88</v>
      </c>
      <c r="E66">
        <f>IFERROR(AVERAGE('upbound data'!E71), "  ")</f>
        <v>595</v>
      </c>
      <c r="F66">
        <f>IFERROR(AVERAGE('upbound data'!F71), "  ")</f>
        <v>43</v>
      </c>
      <c r="G66">
        <f>IFERROR(AVERAGE('upbound data'!G71), "  ")</f>
        <v>70</v>
      </c>
      <c r="H66">
        <f>IFERROR(AVERAGE('upbound data'!H71), "  ")</f>
        <v>14</v>
      </c>
      <c r="I66">
        <f>IFERROR(AVERAGE('upbound data'!I71), "  ")</f>
        <v>44</v>
      </c>
      <c r="J66">
        <f>IFERROR(AVERAGE('upbound data'!J71), "  ")</f>
        <v>153</v>
      </c>
      <c r="K66">
        <f>IFERROR(AVERAGE('upbound data'!K71), "  ")</f>
        <v>430</v>
      </c>
      <c r="L66">
        <f>IFERROR(AVERAGE('upbound data'!L71), "  ")</f>
        <v>348</v>
      </c>
      <c r="M66">
        <f>IFERROR(AVERAGE('upbound data'!M71), "  ")</f>
        <v>584</v>
      </c>
      <c r="N66">
        <f>IFERROR(AVERAGE('upbound data'!N71), "  ")</f>
        <v>598</v>
      </c>
      <c r="O66">
        <f>IFERROR(AVERAGE('upbound data'!O71), "  ")</f>
        <v>1048</v>
      </c>
      <c r="P66">
        <f>IFERROR(AVERAGE('upbound data'!P71), "  ")</f>
        <v>994</v>
      </c>
      <c r="Q66">
        <f>IFERROR(AVERAGE('upbound data'!Q71), "  ")</f>
        <v>2217</v>
      </c>
      <c r="R66" s="63">
        <f>IFERROR(AVERAGE('upbound data'!R71), "  ")</f>
        <v>6.0283687943262408E-2</v>
      </c>
      <c r="S66">
        <f>IFERROR(AVERAGE('upbound data'!S71), "  ")</f>
        <v>34</v>
      </c>
      <c r="T66" s="63">
        <f>IFERROR(AVERAGE('upbound data'!T71), "  ")</f>
        <v>2.7491408934707903E-2</v>
      </c>
      <c r="U66" s="63">
        <f>IFERROR(AVERAGE('upbound data'!U71), "  ")</f>
        <v>0.60160965794768617</v>
      </c>
      <c r="V66" s="67" t="str">
        <f>IFERROR(AVERAGE('upbound data'!V71), "  ")</f>
        <v xml:space="preserve">  </v>
      </c>
      <c r="W66" s="67" t="str">
        <f>IFERROR(AVERAGE('upbound data'!W71), "  ")</f>
        <v xml:space="preserve">  </v>
      </c>
      <c r="X66" s="67" t="str">
        <f>IFERROR(AVERAGE('upbound data'!X71), "  ")</f>
        <v xml:space="preserve">  </v>
      </c>
      <c r="Y66" s="67" t="str">
        <f>IFERROR(AVERAGE('upbound data'!Y71), "  ")</f>
        <v xml:space="preserve">  </v>
      </c>
      <c r="Z66" s="63" t="str">
        <f>IFERROR(AVERAGE('upbound data'!Z71), "  ")</f>
        <v xml:space="preserve">  </v>
      </c>
    </row>
    <row r="67" spans="1:26" x14ac:dyDescent="0.25">
      <c r="A67" s="94">
        <f>'upbound data'!A72</f>
        <v>39046</v>
      </c>
      <c r="B67">
        <f>IFERROR(AVERAGE('upbound data'!B72), "  ")</f>
        <v>333</v>
      </c>
      <c r="C67">
        <f>IFERROR(AVERAGE('upbound data'!C72), "  ")</f>
        <v>432</v>
      </c>
      <c r="D67">
        <f>IFERROR(AVERAGE('upbound data'!D72), "  ")</f>
        <v>114</v>
      </c>
      <c r="E67">
        <f>IFERROR(AVERAGE('upbound data'!E72), "  ")</f>
        <v>671</v>
      </c>
      <c r="F67">
        <f>IFERROR(AVERAGE('upbound data'!F72), "  ")</f>
        <v>3</v>
      </c>
      <c r="G67">
        <f>IFERROR(AVERAGE('upbound data'!G72), "  ")</f>
        <v>38</v>
      </c>
      <c r="H67">
        <f>IFERROR(AVERAGE('upbound data'!H72), "  ")</f>
        <v>19</v>
      </c>
      <c r="I67">
        <f>IFERROR(AVERAGE('upbound data'!I72), "  ")</f>
        <v>56</v>
      </c>
      <c r="J67">
        <f>IFERROR(AVERAGE('upbound data'!J72), "  ")</f>
        <v>204</v>
      </c>
      <c r="K67">
        <f>IFERROR(AVERAGE('upbound data'!K72), "  ")</f>
        <v>471</v>
      </c>
      <c r="L67">
        <f>IFERROR(AVERAGE('upbound data'!L72), "  ")</f>
        <v>365</v>
      </c>
      <c r="M67">
        <f>IFERROR(AVERAGE('upbound data'!M72), "  ")</f>
        <v>608</v>
      </c>
      <c r="N67">
        <f>IFERROR(AVERAGE('upbound data'!N72), "  ")</f>
        <v>540</v>
      </c>
      <c r="O67">
        <f>IFERROR(AVERAGE('upbound data'!O72), "  ")</f>
        <v>1038</v>
      </c>
      <c r="P67">
        <f>IFERROR(AVERAGE('upbound data'!P72), "  ")</f>
        <v>941</v>
      </c>
      <c r="Q67">
        <f>IFERROR(AVERAGE('upbound data'!Q72), "  ")</f>
        <v>2276</v>
      </c>
      <c r="R67" s="63">
        <f>IFERROR(AVERAGE('upbound data'!R72), "  ")</f>
        <v>-9.6989966555183951E-2</v>
      </c>
      <c r="S67">
        <f>IFERROR(AVERAGE('upbound data'!S72), "  ")</f>
        <v>-58</v>
      </c>
      <c r="T67" s="63">
        <f>IFERROR(AVERAGE('upbound data'!T72), "  ")</f>
        <v>-3.2258064516129031E-2</v>
      </c>
      <c r="U67" s="63">
        <f>IFERROR(AVERAGE('upbound data'!U72), "  ")</f>
        <v>0.57385759829968119</v>
      </c>
      <c r="V67" s="67" t="str">
        <f>IFERROR(AVERAGE('upbound data'!V72), "  ")</f>
        <v xml:space="preserve">  </v>
      </c>
      <c r="W67" s="67" t="str">
        <f>IFERROR(AVERAGE('upbound data'!W72), "  ")</f>
        <v xml:space="preserve">  </v>
      </c>
      <c r="X67" s="67" t="str">
        <f>IFERROR(AVERAGE('upbound data'!X72), "  ")</f>
        <v xml:space="preserve">  </v>
      </c>
      <c r="Y67" s="67" t="str">
        <f>IFERROR(AVERAGE('upbound data'!Y72), "  ")</f>
        <v xml:space="preserve">  </v>
      </c>
      <c r="Z67" s="63" t="str">
        <f>IFERROR(AVERAGE('upbound data'!Z72), "  ")</f>
        <v xml:space="preserve">  </v>
      </c>
    </row>
    <row r="68" spans="1:26" x14ac:dyDescent="0.25">
      <c r="A68" s="94">
        <f>'upbound data'!A73</f>
        <v>39053</v>
      </c>
      <c r="B68">
        <f>IFERROR(AVERAGE('upbound data'!B73), "  ")</f>
        <v>414</v>
      </c>
      <c r="C68">
        <f>IFERROR(AVERAGE('upbound data'!C73), "  ")</f>
        <v>525</v>
      </c>
      <c r="D68">
        <f>IFERROR(AVERAGE('upbound data'!D73), "  ")</f>
        <v>115</v>
      </c>
      <c r="E68">
        <f>IFERROR(AVERAGE('upbound data'!E73), "  ")</f>
        <v>551</v>
      </c>
      <c r="F68">
        <f>IFERROR(AVERAGE('upbound data'!F73), "  ")</f>
        <v>44</v>
      </c>
      <c r="G68">
        <f>IFERROR(AVERAGE('upbound data'!G73), "  ")</f>
        <v>64</v>
      </c>
      <c r="H68">
        <f>IFERROR(AVERAGE('upbound data'!H73), "  ")</f>
        <v>8</v>
      </c>
      <c r="I68">
        <f>IFERROR(AVERAGE('upbound data'!I73), "  ")</f>
        <v>26</v>
      </c>
      <c r="J68">
        <f>IFERROR(AVERAGE('upbound data'!J73), "  ")</f>
        <v>231</v>
      </c>
      <c r="K68">
        <f>IFERROR(AVERAGE('upbound data'!K73), "  ")</f>
        <v>476</v>
      </c>
      <c r="L68">
        <f>IFERROR(AVERAGE('upbound data'!L73), "  ")</f>
        <v>380</v>
      </c>
      <c r="M68">
        <f>IFERROR(AVERAGE('upbound data'!M73), "  ")</f>
        <v>570</v>
      </c>
      <c r="N68">
        <f>IFERROR(AVERAGE('upbound data'!N73), "  ")</f>
        <v>689</v>
      </c>
      <c r="O68">
        <f>IFERROR(AVERAGE('upbound data'!O73), "  ")</f>
        <v>1192</v>
      </c>
      <c r="P68">
        <f>IFERROR(AVERAGE('upbound data'!P73), "  ")</f>
        <v>1065</v>
      </c>
      <c r="Q68">
        <f>IFERROR(AVERAGE('upbound data'!Q73), "  ")</f>
        <v>2212</v>
      </c>
      <c r="R68" s="63">
        <f>IFERROR(AVERAGE('upbound data'!R73), "  ")</f>
        <v>0.27592592592592591</v>
      </c>
      <c r="S68">
        <f>IFERROR(AVERAGE('upbound data'!S73), "  ")</f>
        <v>149</v>
      </c>
      <c r="T68" s="63">
        <f>IFERROR(AVERAGE('upbound data'!T73), "  ")</f>
        <v>0.22163120567375885</v>
      </c>
      <c r="U68" s="63">
        <f>IFERROR(AVERAGE('upbound data'!U73), "  ")</f>
        <v>0.64694835680751173</v>
      </c>
      <c r="V68" s="67" t="str">
        <f>IFERROR(AVERAGE('upbound data'!V73), "  ")</f>
        <v xml:space="preserve">  </v>
      </c>
      <c r="W68" s="67" t="str">
        <f>IFERROR(AVERAGE('upbound data'!W73), "  ")</f>
        <v xml:space="preserve">  </v>
      </c>
      <c r="X68" s="67" t="str">
        <f>IFERROR(AVERAGE('upbound data'!X73), "  ")</f>
        <v xml:space="preserve">  </v>
      </c>
      <c r="Y68" s="67" t="str">
        <f>IFERROR(AVERAGE('upbound data'!Y73), "  ")</f>
        <v xml:space="preserve">  </v>
      </c>
      <c r="Z68" s="63" t="str">
        <f>IFERROR(AVERAGE('upbound data'!Z73), "  ")</f>
        <v xml:space="preserve">  </v>
      </c>
    </row>
    <row r="69" spans="1:26" x14ac:dyDescent="0.25">
      <c r="A69" s="94">
        <f>'upbound data'!A74</f>
        <v>39060</v>
      </c>
      <c r="B69">
        <f>IFERROR(AVERAGE('upbound data'!B74), "  ")</f>
        <v>388</v>
      </c>
      <c r="C69">
        <f>IFERROR(AVERAGE('upbound data'!C74), "  ")</f>
        <v>502</v>
      </c>
      <c r="D69">
        <f>IFERROR(AVERAGE('upbound data'!D74), "  ")</f>
        <v>112</v>
      </c>
      <c r="E69">
        <f>IFERROR(AVERAGE('upbound data'!E74), "  ")</f>
        <v>648</v>
      </c>
      <c r="F69">
        <f>IFERROR(AVERAGE('upbound data'!F74), "  ")</f>
        <v>25</v>
      </c>
      <c r="G69">
        <f>IFERROR(AVERAGE('upbound data'!G74), "  ")</f>
        <v>47</v>
      </c>
      <c r="H69">
        <f>IFERROR(AVERAGE('upbound data'!H74), "  ")</f>
        <v>19</v>
      </c>
      <c r="I69">
        <f>IFERROR(AVERAGE('upbound data'!I74), "  ")</f>
        <v>50</v>
      </c>
      <c r="J69">
        <f>IFERROR(AVERAGE('upbound data'!J74), "  ")</f>
        <v>99</v>
      </c>
      <c r="K69">
        <f>IFERROR(AVERAGE('upbound data'!K74), "  ")</f>
        <v>414</v>
      </c>
      <c r="L69">
        <f>IFERROR(AVERAGE('upbound data'!L74), "  ")</f>
        <v>381</v>
      </c>
      <c r="M69">
        <f>IFERROR(AVERAGE('upbound data'!M74), "  ")</f>
        <v>645</v>
      </c>
      <c r="N69">
        <f>IFERROR(AVERAGE('upbound data'!N74), "  ")</f>
        <v>512</v>
      </c>
      <c r="O69">
        <f>IFERROR(AVERAGE('upbound data'!O74), "  ")</f>
        <v>1024</v>
      </c>
      <c r="P69">
        <f>IFERROR(AVERAGE('upbound data'!P74), "  ")</f>
        <v>963</v>
      </c>
      <c r="Q69">
        <f>IFERROR(AVERAGE('upbound data'!Q74), "  ")</f>
        <v>2306</v>
      </c>
      <c r="R69" s="63">
        <f>IFERROR(AVERAGE('upbound data'!R74), "  ")</f>
        <v>-0.25689404934687954</v>
      </c>
      <c r="S69">
        <f>IFERROR(AVERAGE('upbound data'!S74), "  ")</f>
        <v>-177</v>
      </c>
      <c r="T69" s="63">
        <f>IFERROR(AVERAGE('upbound data'!T74), "  ")</f>
        <v>0.3473684210526316</v>
      </c>
      <c r="U69" s="63">
        <f>IFERROR(AVERAGE('upbound data'!U74), "  ")</f>
        <v>0.5316718587746625</v>
      </c>
      <c r="V69" s="67" t="str">
        <f>IFERROR(AVERAGE('upbound data'!V74), "  ")</f>
        <v xml:space="preserve">  </v>
      </c>
      <c r="W69" s="67" t="str">
        <f>IFERROR(AVERAGE('upbound data'!W74), "  ")</f>
        <v xml:space="preserve">  </v>
      </c>
      <c r="X69" s="67" t="str">
        <f>IFERROR(AVERAGE('upbound data'!X74), "  ")</f>
        <v xml:space="preserve">  </v>
      </c>
      <c r="Y69" s="67" t="str">
        <f>IFERROR(AVERAGE('upbound data'!Y74), "  ")</f>
        <v xml:space="preserve">  </v>
      </c>
      <c r="Z69" s="63" t="str">
        <f>IFERROR(AVERAGE('upbound data'!Z74), "  ")</f>
        <v xml:space="preserve">  </v>
      </c>
    </row>
    <row r="70" spans="1:26" x14ac:dyDescent="0.25">
      <c r="A70" s="94">
        <f>'upbound data'!A75</f>
        <v>39067</v>
      </c>
      <c r="B70">
        <f>IFERROR(AVERAGE('upbound data'!B75), "  ")</f>
        <v>428</v>
      </c>
      <c r="C70">
        <f>IFERROR(AVERAGE('upbound data'!C75), "  ")</f>
        <v>483</v>
      </c>
      <c r="D70">
        <f>IFERROR(AVERAGE('upbound data'!D75), "  ")</f>
        <v>99</v>
      </c>
      <c r="E70">
        <f>IFERROR(AVERAGE('upbound data'!E75), "  ")</f>
        <v>672</v>
      </c>
      <c r="F70">
        <f>IFERROR(AVERAGE('upbound data'!F75), "  ")</f>
        <v>38</v>
      </c>
      <c r="G70">
        <f>IFERROR(AVERAGE('upbound data'!G75), "  ")</f>
        <v>50</v>
      </c>
      <c r="H70">
        <f>IFERROR(AVERAGE('upbound data'!H75), "  ")</f>
        <v>11</v>
      </c>
      <c r="I70">
        <f>IFERROR(AVERAGE('upbound data'!I75), "  ")</f>
        <v>47</v>
      </c>
      <c r="J70">
        <f>IFERROR(AVERAGE('upbound data'!J75), "  ")</f>
        <v>196</v>
      </c>
      <c r="K70">
        <f>IFERROR(AVERAGE('upbound data'!K75), "  ")</f>
        <v>528</v>
      </c>
      <c r="L70">
        <f>IFERROR(AVERAGE('upbound data'!L75), "  ")</f>
        <v>414</v>
      </c>
      <c r="M70">
        <f>IFERROR(AVERAGE('upbound data'!M75), "  ")</f>
        <v>652</v>
      </c>
      <c r="N70">
        <f>IFERROR(AVERAGE('upbound data'!N75), "  ")</f>
        <v>662</v>
      </c>
      <c r="O70">
        <f>IFERROR(AVERAGE('upbound data'!O75), "  ")</f>
        <v>1186</v>
      </c>
      <c r="P70">
        <f>IFERROR(AVERAGE('upbound data'!P75), "  ")</f>
        <v>1061</v>
      </c>
      <c r="Q70">
        <f>IFERROR(AVERAGE('upbound data'!Q75), "  ")</f>
        <v>2432</v>
      </c>
      <c r="R70" s="63">
        <f>IFERROR(AVERAGE('upbound data'!R75), "  ")</f>
        <v>0.29296875</v>
      </c>
      <c r="S70">
        <f>IFERROR(AVERAGE('upbound data'!S75), "  ")</f>
        <v>150</v>
      </c>
      <c r="T70" s="63">
        <f>IFERROR(AVERAGE('upbound data'!T75), "  ")</f>
        <v>7.642276422764227E-2</v>
      </c>
      <c r="U70" s="63">
        <f>IFERROR(AVERAGE('upbound data'!U75), "  ")</f>
        <v>0.62393967954759666</v>
      </c>
      <c r="V70" s="67" t="str">
        <f>IFERROR(AVERAGE('upbound data'!V75), "  ")</f>
        <v xml:space="preserve">  </v>
      </c>
      <c r="W70" s="67" t="str">
        <f>IFERROR(AVERAGE('upbound data'!W75), "  ")</f>
        <v xml:space="preserve">  </v>
      </c>
      <c r="X70" s="67" t="str">
        <f>IFERROR(AVERAGE('upbound data'!X75), "  ")</f>
        <v xml:space="preserve">  </v>
      </c>
      <c r="Y70" s="67" t="str">
        <f>IFERROR(AVERAGE('upbound data'!Y75), "  ")</f>
        <v xml:space="preserve">  </v>
      </c>
      <c r="Z70" s="63" t="str">
        <f>IFERROR(AVERAGE('upbound data'!Z75), "  ")</f>
        <v xml:space="preserve">  </v>
      </c>
    </row>
    <row r="71" spans="1:26" x14ac:dyDescent="0.25">
      <c r="A71" s="94">
        <f>'upbound data'!A76</f>
        <v>39074</v>
      </c>
      <c r="B71">
        <f>IFERROR(AVERAGE('upbound data'!B76), "  ")</f>
        <v>153</v>
      </c>
      <c r="C71">
        <f>IFERROR(AVERAGE('upbound data'!C76), "  ")</f>
        <v>272</v>
      </c>
      <c r="D71">
        <f>IFERROR(AVERAGE('upbound data'!D76), "  ")</f>
        <v>67</v>
      </c>
      <c r="E71">
        <f>IFERROR(AVERAGE('upbound data'!E76), "  ")</f>
        <v>490</v>
      </c>
      <c r="F71">
        <f>IFERROR(AVERAGE('upbound data'!F76), "  ")</f>
        <v>31</v>
      </c>
      <c r="G71">
        <f>IFERROR(AVERAGE('upbound data'!G76), "  ")</f>
        <v>43</v>
      </c>
      <c r="H71">
        <f>IFERROR(AVERAGE('upbound data'!H76), "  ")</f>
        <v>18</v>
      </c>
      <c r="I71">
        <f>IFERROR(AVERAGE('upbound data'!I76), "  ")</f>
        <v>31</v>
      </c>
      <c r="J71">
        <f>IFERROR(AVERAGE('upbound data'!J76), "  ")</f>
        <v>156</v>
      </c>
      <c r="K71">
        <f>IFERROR(AVERAGE('upbound data'!K76), "  ")</f>
        <v>453</v>
      </c>
      <c r="L71">
        <f>IFERROR(AVERAGE('upbound data'!L76), "  ")</f>
        <v>434</v>
      </c>
      <c r="M71">
        <f>IFERROR(AVERAGE('upbound data'!M76), "  ")</f>
        <v>654</v>
      </c>
      <c r="N71">
        <f>IFERROR(AVERAGE('upbound data'!N76), "  ")</f>
        <v>340</v>
      </c>
      <c r="O71">
        <f>IFERROR(AVERAGE('upbound data'!O76), "  ")</f>
        <v>859</v>
      </c>
      <c r="P71">
        <f>IFERROR(AVERAGE('upbound data'!P76), "  ")</f>
        <v>768</v>
      </c>
      <c r="Q71">
        <f>IFERROR(AVERAGE('upbound data'!Q76), "  ")</f>
        <v>1943</v>
      </c>
      <c r="R71" s="63">
        <f>IFERROR(AVERAGE('upbound data'!R76), "  ")</f>
        <v>-0.48640483383685801</v>
      </c>
      <c r="S71">
        <f>IFERROR(AVERAGE('upbound data'!S76), "  ")</f>
        <v>-322</v>
      </c>
      <c r="T71" s="63">
        <f>IFERROR(AVERAGE('upbound data'!T76), "  ")</f>
        <v>-0.36567164179104478</v>
      </c>
      <c r="U71" s="63">
        <f>IFERROR(AVERAGE('upbound data'!U76), "  ")</f>
        <v>0.44270833333333331</v>
      </c>
      <c r="V71" s="67" t="str">
        <f>IFERROR(AVERAGE('upbound data'!V76), "  ")</f>
        <v xml:space="preserve">  </v>
      </c>
      <c r="W71" s="67" t="str">
        <f>IFERROR(AVERAGE('upbound data'!W76), "  ")</f>
        <v xml:space="preserve">  </v>
      </c>
      <c r="X71" s="67" t="str">
        <f>IFERROR(AVERAGE('upbound data'!X76), "  ")</f>
        <v xml:space="preserve">  </v>
      </c>
      <c r="Y71" s="67" t="str">
        <f>IFERROR(AVERAGE('upbound data'!Y76), "  ")</f>
        <v xml:space="preserve">  </v>
      </c>
      <c r="Z71" s="63" t="str">
        <f>IFERROR(AVERAGE('upbound data'!Z76), "  ")</f>
        <v xml:space="preserve">  </v>
      </c>
    </row>
    <row r="72" spans="1:26" x14ac:dyDescent="0.25">
      <c r="A72" s="94">
        <f>'upbound data'!A77</f>
        <v>39081</v>
      </c>
      <c r="B72">
        <f>IFERROR(AVERAGE('upbound data'!B77), "  ")</f>
        <v>149</v>
      </c>
      <c r="C72">
        <f>IFERROR(AVERAGE('upbound data'!C77), "  ")</f>
        <v>188</v>
      </c>
      <c r="D72">
        <f>IFERROR(AVERAGE('upbound data'!D77), "  ")</f>
        <v>61</v>
      </c>
      <c r="E72">
        <f>IFERROR(AVERAGE('upbound data'!E77), "  ")</f>
        <v>311</v>
      </c>
      <c r="F72">
        <f>IFERROR(AVERAGE('upbound data'!F77), "  ")</f>
        <v>35</v>
      </c>
      <c r="G72">
        <f>IFERROR(AVERAGE('upbound data'!G77), "  ")</f>
        <v>58</v>
      </c>
      <c r="H72">
        <f>IFERROR(AVERAGE('upbound data'!H77), "  ")</f>
        <v>11</v>
      </c>
      <c r="I72">
        <f>IFERROR(AVERAGE('upbound data'!I77), "  ")</f>
        <v>48</v>
      </c>
      <c r="J72">
        <f>IFERROR(AVERAGE('upbound data'!J77), "  ")</f>
        <v>171</v>
      </c>
      <c r="K72">
        <f>IFERROR(AVERAGE('upbound data'!K77), "  ")</f>
        <v>448</v>
      </c>
      <c r="L72">
        <f>IFERROR(AVERAGE('upbound data'!L77), "  ")</f>
        <v>322</v>
      </c>
      <c r="M72">
        <f>IFERROR(AVERAGE('upbound data'!M77), "  ")</f>
        <v>535</v>
      </c>
      <c r="N72">
        <f>IFERROR(AVERAGE('upbound data'!N77), "  ")</f>
        <v>355</v>
      </c>
      <c r="O72">
        <f>IFERROR(AVERAGE('upbound data'!O77), "  ")</f>
        <v>749</v>
      </c>
      <c r="P72">
        <f>IFERROR(AVERAGE('upbound data'!P77), "  ")</f>
        <v>694</v>
      </c>
      <c r="Q72">
        <f>IFERROR(AVERAGE('upbound data'!Q77), "  ")</f>
        <v>1588</v>
      </c>
      <c r="R72" s="63">
        <f>IFERROR(AVERAGE('upbound data'!R77), "  ")</f>
        <v>4.4117647058823532E-2</v>
      </c>
      <c r="S72">
        <f>IFERROR(AVERAGE('upbound data'!S77), "  ")</f>
        <v>15</v>
      </c>
      <c r="T72" s="63">
        <f>IFERROR(AVERAGE('upbound data'!T77), "  ")</f>
        <v>-3.5326086956521736E-2</v>
      </c>
      <c r="U72" s="63">
        <f>IFERROR(AVERAGE('upbound data'!U77), "  ")</f>
        <v>0.51152737752161381</v>
      </c>
      <c r="V72" s="67" t="str">
        <f>IFERROR(AVERAGE('upbound data'!V77), "  ")</f>
        <v xml:space="preserve">  </v>
      </c>
      <c r="W72" s="67" t="str">
        <f>IFERROR(AVERAGE('upbound data'!W77), "  ")</f>
        <v xml:space="preserve">  </v>
      </c>
      <c r="X72" s="67" t="str">
        <f>IFERROR(AVERAGE('upbound data'!X77), "  ")</f>
        <v xml:space="preserve">  </v>
      </c>
      <c r="Y72" s="67" t="str">
        <f>IFERROR(AVERAGE('upbound data'!Y77), "  ")</f>
        <v xml:space="preserve">  </v>
      </c>
      <c r="Z72" s="63" t="str">
        <f>IFERROR(AVERAGE('upbound data'!Z77), "  ")</f>
        <v xml:space="preserve">  </v>
      </c>
    </row>
    <row r="73" spans="1:26" x14ac:dyDescent="0.25">
      <c r="A73" s="94">
        <f>'upbound data'!A78</f>
        <v>39088</v>
      </c>
      <c r="B73">
        <f>IFERROR(AVERAGE('upbound data'!B78), "  ")</f>
        <v>217</v>
      </c>
      <c r="C73">
        <f>IFERROR(AVERAGE('upbound data'!C78), "  ")</f>
        <v>285</v>
      </c>
      <c r="D73">
        <f>IFERROR(AVERAGE('upbound data'!D78), "  ")</f>
        <v>71</v>
      </c>
      <c r="E73">
        <f>IFERROR(AVERAGE('upbound data'!E78), "  ")</f>
        <v>333</v>
      </c>
      <c r="F73">
        <f>IFERROR(AVERAGE('upbound data'!F78), "  ")</f>
        <v>33</v>
      </c>
      <c r="G73">
        <f>IFERROR(AVERAGE('upbound data'!G78), "  ")</f>
        <v>51</v>
      </c>
      <c r="H73">
        <f>IFERROR(AVERAGE('upbound data'!H78), "  ")</f>
        <v>25</v>
      </c>
      <c r="I73">
        <f>IFERROR(AVERAGE('upbound data'!I78), "  ")</f>
        <v>46</v>
      </c>
      <c r="J73">
        <f>IFERROR(AVERAGE('upbound data'!J78), "  ")</f>
        <v>125</v>
      </c>
      <c r="K73">
        <f>IFERROR(AVERAGE('upbound data'!K78), "  ")</f>
        <v>361</v>
      </c>
      <c r="L73">
        <f>IFERROR(AVERAGE('upbound data'!L78), "  ")</f>
        <v>302</v>
      </c>
      <c r="M73">
        <f>IFERROR(AVERAGE('upbound data'!M78), "  ")</f>
        <v>439</v>
      </c>
      <c r="N73">
        <f>IFERROR(AVERAGE('upbound data'!N78), "  ")</f>
        <v>375</v>
      </c>
      <c r="O73">
        <f>IFERROR(AVERAGE('upbound data'!O78), "  ")</f>
        <v>773</v>
      </c>
      <c r="P73">
        <f>IFERROR(AVERAGE('upbound data'!P78), "  ")</f>
        <v>697</v>
      </c>
      <c r="Q73">
        <f>IFERROR(AVERAGE('upbound data'!Q78), "  ")</f>
        <v>1515</v>
      </c>
      <c r="R73" s="63">
        <f>IFERROR(AVERAGE('upbound data'!R78), "  ")</f>
        <v>5.6338028169014086E-2</v>
      </c>
      <c r="S73">
        <f>IFERROR(AVERAGE('upbound data'!S78), "  ")</f>
        <v>20</v>
      </c>
      <c r="T73" s="63">
        <f>IFERROR(AVERAGE('upbound data'!T78), "  ")</f>
        <v>0.10619469026548672</v>
      </c>
      <c r="U73" s="63">
        <f>IFERROR(AVERAGE('upbound data'!U78), "  ")</f>
        <v>0.53802008608321372</v>
      </c>
      <c r="V73" s="67" t="str">
        <f>IFERROR(AVERAGE('upbound data'!V78), "  ")</f>
        <v xml:space="preserve">  </v>
      </c>
      <c r="W73" s="67" t="str">
        <f>IFERROR(AVERAGE('upbound data'!W78), "  ")</f>
        <v xml:space="preserve">  </v>
      </c>
      <c r="X73" s="67" t="str">
        <f>IFERROR(AVERAGE('upbound data'!X78), "  ")</f>
        <v xml:space="preserve">  </v>
      </c>
      <c r="Y73" s="67" t="str">
        <f>IFERROR(AVERAGE('upbound data'!Y78), "  ")</f>
        <v xml:space="preserve">  </v>
      </c>
      <c r="Z73" s="63" t="str">
        <f>IFERROR(AVERAGE('upbound data'!Z78), "  ")</f>
        <v xml:space="preserve">  </v>
      </c>
    </row>
    <row r="74" spans="1:26" x14ac:dyDescent="0.25">
      <c r="A74" s="94">
        <f>'upbound data'!A79</f>
        <v>39095</v>
      </c>
      <c r="B74">
        <f>IFERROR(AVERAGE('upbound data'!B79), "  ")</f>
        <v>202</v>
      </c>
      <c r="C74">
        <f>IFERROR(AVERAGE('upbound data'!C79), "  ")</f>
        <v>301</v>
      </c>
      <c r="D74">
        <f>IFERROR(AVERAGE('upbound data'!D79), "  ")</f>
        <v>42</v>
      </c>
      <c r="E74">
        <f>IFERROR(AVERAGE('upbound data'!E79), "  ")</f>
        <v>376</v>
      </c>
      <c r="F74">
        <f>IFERROR(AVERAGE('upbound data'!F79), "  ")</f>
        <v>32</v>
      </c>
      <c r="G74">
        <f>IFERROR(AVERAGE('upbound data'!G79), "  ")</f>
        <v>58</v>
      </c>
      <c r="H74">
        <f>IFERROR(AVERAGE('upbound data'!H79), "  ")</f>
        <v>19</v>
      </c>
      <c r="I74">
        <f>IFERROR(AVERAGE('upbound data'!I79), "  ")</f>
        <v>46</v>
      </c>
      <c r="J74">
        <f>IFERROR(AVERAGE('upbound data'!J79), "  ")</f>
        <v>272</v>
      </c>
      <c r="K74">
        <f>IFERROR(AVERAGE('upbound data'!K79), "  ")</f>
        <v>601</v>
      </c>
      <c r="L74">
        <f>IFERROR(AVERAGE('upbound data'!L79), "  ")</f>
        <v>350</v>
      </c>
      <c r="M74">
        <f>IFERROR(AVERAGE('upbound data'!M79), "  ")</f>
        <v>695</v>
      </c>
      <c r="N74">
        <f>IFERROR(AVERAGE('upbound data'!N79), "  ")</f>
        <v>506</v>
      </c>
      <c r="O74">
        <f>IFERROR(AVERAGE('upbound data'!O79), "  ")</f>
        <v>917</v>
      </c>
      <c r="P74">
        <f>IFERROR(AVERAGE('upbound data'!P79), "  ")</f>
        <v>960</v>
      </c>
      <c r="Q74">
        <f>IFERROR(AVERAGE('upbound data'!Q79), "  ")</f>
        <v>2077</v>
      </c>
      <c r="R74" s="63">
        <f>IFERROR(AVERAGE('upbound data'!R79), "  ")</f>
        <v>0.34933333333333333</v>
      </c>
      <c r="S74">
        <f>IFERROR(AVERAGE('upbound data'!S79), "  ")</f>
        <v>131</v>
      </c>
      <c r="T74" s="63">
        <f>IFERROR(AVERAGE('upbound data'!T79), "  ")</f>
        <v>0.53333333333333333</v>
      </c>
      <c r="U74" s="63">
        <f>IFERROR(AVERAGE('upbound data'!U79), "  ")</f>
        <v>0.52708333333333335</v>
      </c>
      <c r="V74" s="67" t="str">
        <f>IFERROR(AVERAGE('upbound data'!V79), "  ")</f>
        <v xml:space="preserve">  </v>
      </c>
      <c r="W74" s="67" t="str">
        <f>IFERROR(AVERAGE('upbound data'!W79), "  ")</f>
        <v xml:space="preserve">  </v>
      </c>
      <c r="X74" s="67" t="str">
        <f>IFERROR(AVERAGE('upbound data'!X79), "  ")</f>
        <v xml:space="preserve">  </v>
      </c>
      <c r="Y74" s="67" t="str">
        <f>IFERROR(AVERAGE('upbound data'!Y79), "  ")</f>
        <v xml:space="preserve">  </v>
      </c>
      <c r="Z74" s="63" t="str">
        <f>IFERROR(AVERAGE('upbound data'!Z79), "  ")</f>
        <v xml:space="preserve">  </v>
      </c>
    </row>
    <row r="75" spans="1:26" x14ac:dyDescent="0.25">
      <c r="A75" s="94">
        <f>'upbound data'!A80</f>
        <v>39102</v>
      </c>
      <c r="B75">
        <f>IFERROR(AVERAGE('upbound data'!B80), "  ")</f>
        <v>137</v>
      </c>
      <c r="C75">
        <f>IFERROR(AVERAGE('upbound data'!C80), "  ")</f>
        <v>162</v>
      </c>
      <c r="D75">
        <f>IFERROR(AVERAGE('upbound data'!D80), "  ")</f>
        <v>86</v>
      </c>
      <c r="E75">
        <f>IFERROR(AVERAGE('upbound data'!E80), "  ")</f>
        <v>316</v>
      </c>
      <c r="F75">
        <f>IFERROR(AVERAGE('upbound data'!F80), "  ")</f>
        <v>23</v>
      </c>
      <c r="G75">
        <f>IFERROR(AVERAGE('upbound data'!G80), "  ")</f>
        <v>31</v>
      </c>
      <c r="H75">
        <f>IFERROR(AVERAGE('upbound data'!H80), "  ")</f>
        <v>9</v>
      </c>
      <c r="I75">
        <f>IFERROR(AVERAGE('upbound data'!I80), "  ")</f>
        <v>29</v>
      </c>
      <c r="J75">
        <f>IFERROR(AVERAGE('upbound data'!J80), "  ")</f>
        <v>182</v>
      </c>
      <c r="K75">
        <f>IFERROR(AVERAGE('upbound data'!K80), "  ")</f>
        <v>412</v>
      </c>
      <c r="L75">
        <f>IFERROR(AVERAGE('upbound data'!L80), "  ")</f>
        <v>277</v>
      </c>
      <c r="M75">
        <f>IFERROR(AVERAGE('upbound data'!M80), "  ")</f>
        <v>555</v>
      </c>
      <c r="N75">
        <f>IFERROR(AVERAGE('upbound data'!N80), "  ")</f>
        <v>342</v>
      </c>
      <c r="O75">
        <f>IFERROR(AVERAGE('upbound data'!O80), "  ")</f>
        <v>714</v>
      </c>
      <c r="P75">
        <f>IFERROR(AVERAGE('upbound data'!P80), "  ")</f>
        <v>605</v>
      </c>
      <c r="Q75">
        <f>IFERROR(AVERAGE('upbound data'!Q80), "  ")</f>
        <v>1505</v>
      </c>
      <c r="R75" s="63">
        <f>IFERROR(AVERAGE('upbound data'!R80), "  ")</f>
        <v>-0.32411067193675891</v>
      </c>
      <c r="S75">
        <f>IFERROR(AVERAGE('upbound data'!S80), "  ")</f>
        <v>-164</v>
      </c>
      <c r="T75" s="63">
        <f>IFERROR(AVERAGE('upbound data'!T80), "  ")</f>
        <v>-6.8119891008174394E-2</v>
      </c>
      <c r="U75" s="63">
        <f>IFERROR(AVERAGE('upbound data'!U80), "  ")</f>
        <v>0.56528925619834713</v>
      </c>
      <c r="V75" s="67" t="str">
        <f>IFERROR(AVERAGE('upbound data'!V80), "  ")</f>
        <v xml:space="preserve">  </v>
      </c>
      <c r="W75" s="67" t="str">
        <f>IFERROR(AVERAGE('upbound data'!W80), "  ")</f>
        <v xml:space="preserve">  </v>
      </c>
      <c r="X75" s="67" t="str">
        <f>IFERROR(AVERAGE('upbound data'!X80), "  ")</f>
        <v xml:space="preserve">  </v>
      </c>
      <c r="Y75" s="67" t="str">
        <f>IFERROR(AVERAGE('upbound data'!Y80), "  ")</f>
        <v xml:space="preserve">  </v>
      </c>
      <c r="Z75" s="63" t="str">
        <f>IFERROR(AVERAGE('upbound data'!Z80), "  ")</f>
        <v xml:space="preserve">  </v>
      </c>
    </row>
    <row r="76" spans="1:26" x14ac:dyDescent="0.25">
      <c r="A76" s="94">
        <f>'upbound data'!A81</f>
        <v>39109</v>
      </c>
      <c r="B76">
        <f>IFERROR(AVERAGE('upbound data'!B81), "  ")</f>
        <v>141</v>
      </c>
      <c r="C76">
        <f>IFERROR(AVERAGE('upbound data'!C81), "  ")</f>
        <v>216</v>
      </c>
      <c r="D76">
        <f>IFERROR(AVERAGE('upbound data'!D81), "  ")</f>
        <v>85</v>
      </c>
      <c r="E76">
        <f>IFERROR(AVERAGE('upbound data'!E81), "  ")</f>
        <v>369</v>
      </c>
      <c r="F76">
        <f>IFERROR(AVERAGE('upbound data'!F81), "  ")</f>
        <v>32</v>
      </c>
      <c r="G76">
        <f>IFERROR(AVERAGE('upbound data'!G81), "  ")</f>
        <v>53</v>
      </c>
      <c r="H76">
        <f>IFERROR(AVERAGE('upbound data'!H81), "  ")</f>
        <v>10</v>
      </c>
      <c r="I76">
        <f>IFERROR(AVERAGE('upbound data'!I81), "  ")</f>
        <v>32</v>
      </c>
      <c r="J76">
        <f>IFERROR(AVERAGE('upbound data'!J81), "  ")</f>
        <v>264</v>
      </c>
      <c r="K76">
        <f>IFERROR(AVERAGE('upbound data'!K81), "  ")</f>
        <v>535</v>
      </c>
      <c r="L76">
        <f>IFERROR(AVERAGE('upbound data'!L81), "  ")</f>
        <v>282</v>
      </c>
      <c r="M76">
        <f>IFERROR(AVERAGE('upbound data'!M81), "  ")</f>
        <v>510</v>
      </c>
      <c r="N76">
        <f>IFERROR(AVERAGE('upbound data'!N81), "  ")</f>
        <v>437</v>
      </c>
      <c r="O76">
        <f>IFERROR(AVERAGE('upbound data'!O81), "  ")</f>
        <v>814</v>
      </c>
      <c r="P76">
        <f>IFERROR(AVERAGE('upbound data'!P81), "  ")</f>
        <v>804</v>
      </c>
      <c r="Q76">
        <f>IFERROR(AVERAGE('upbound data'!Q81), "  ")</f>
        <v>1715</v>
      </c>
      <c r="R76" s="63">
        <f>IFERROR(AVERAGE('upbound data'!R81), "  ")</f>
        <v>0.27777777777777779</v>
      </c>
      <c r="S76">
        <f>IFERROR(AVERAGE('upbound data'!S81), "  ")</f>
        <v>95</v>
      </c>
      <c r="T76" s="63">
        <f>IFERROR(AVERAGE('upbound data'!T81), "  ")</f>
        <v>8.1683168316831686E-2</v>
      </c>
      <c r="U76" s="63">
        <f>IFERROR(AVERAGE('upbound data'!U81), "  ")</f>
        <v>0.54353233830845771</v>
      </c>
      <c r="V76" s="67" t="str">
        <f>IFERROR(AVERAGE('upbound data'!V81), "  ")</f>
        <v xml:space="preserve">  </v>
      </c>
      <c r="W76" s="67" t="str">
        <f>IFERROR(AVERAGE('upbound data'!W81), "  ")</f>
        <v xml:space="preserve">  </v>
      </c>
      <c r="X76" s="67" t="str">
        <f>IFERROR(AVERAGE('upbound data'!X81), "  ")</f>
        <v xml:space="preserve">  </v>
      </c>
      <c r="Y76" s="67" t="str">
        <f>IFERROR(AVERAGE('upbound data'!Y81), "  ")</f>
        <v xml:space="preserve">  </v>
      </c>
      <c r="Z76" s="63" t="str">
        <f>IFERROR(AVERAGE('upbound data'!Z81), "  ")</f>
        <v xml:space="preserve">  </v>
      </c>
    </row>
    <row r="77" spans="1:26" x14ac:dyDescent="0.25">
      <c r="A77" s="94">
        <f>'upbound data'!A82</f>
        <v>39116</v>
      </c>
      <c r="B77">
        <f>IFERROR(AVERAGE('upbound data'!B82), "  ")</f>
        <v>162</v>
      </c>
      <c r="C77">
        <f>IFERROR(AVERAGE('upbound data'!C82), "  ")</f>
        <v>205</v>
      </c>
      <c r="D77">
        <f>IFERROR(AVERAGE('upbound data'!D82), "  ")</f>
        <v>51</v>
      </c>
      <c r="E77">
        <f>IFERROR(AVERAGE('upbound data'!E82), "  ")</f>
        <v>180</v>
      </c>
      <c r="F77">
        <f>IFERROR(AVERAGE('upbound data'!F82), "  ")</f>
        <v>32</v>
      </c>
      <c r="G77">
        <f>IFERROR(AVERAGE('upbound data'!G82), "  ")</f>
        <v>41</v>
      </c>
      <c r="H77">
        <f>IFERROR(AVERAGE('upbound data'!H82), "  ")</f>
        <v>25</v>
      </c>
      <c r="I77">
        <f>IFERROR(AVERAGE('upbound data'!I82), "  ")</f>
        <v>62</v>
      </c>
      <c r="J77">
        <f>IFERROR(AVERAGE('upbound data'!J82), "  ")</f>
        <v>301</v>
      </c>
      <c r="K77">
        <f>IFERROR(AVERAGE('upbound data'!K82), "  ")</f>
        <v>602</v>
      </c>
      <c r="L77">
        <f>IFERROR(AVERAGE('upbound data'!L82), "  ")</f>
        <v>350</v>
      </c>
      <c r="M77">
        <f>IFERROR(AVERAGE('upbound data'!M82), "  ")</f>
        <v>602</v>
      </c>
      <c r="N77">
        <f>IFERROR(AVERAGE('upbound data'!N82), "  ")</f>
        <v>495</v>
      </c>
      <c r="O77">
        <f>IFERROR(AVERAGE('upbound data'!O82), "  ")</f>
        <v>921</v>
      </c>
      <c r="P77">
        <f>IFERROR(AVERAGE('upbound data'!P82), "  ")</f>
        <v>848</v>
      </c>
      <c r="Q77">
        <f>IFERROR(AVERAGE('upbound data'!Q82), "  ")</f>
        <v>1692</v>
      </c>
      <c r="R77" s="63">
        <f>IFERROR(AVERAGE('upbound data'!R82), "  ")</f>
        <v>0.13272311212814644</v>
      </c>
      <c r="S77">
        <f>IFERROR(AVERAGE('upbound data'!S82), "  ")</f>
        <v>58</v>
      </c>
      <c r="T77" s="63">
        <f>IFERROR(AVERAGE('upbound data'!T82), "  ")</f>
        <v>0.39830508474576271</v>
      </c>
      <c r="U77" s="63">
        <f>IFERROR(AVERAGE('upbound data'!U82), "  ")</f>
        <v>0.58372641509433965</v>
      </c>
      <c r="V77" s="67" t="str">
        <f>IFERROR(AVERAGE('upbound data'!V82), "  ")</f>
        <v xml:space="preserve">  </v>
      </c>
      <c r="W77" s="67" t="str">
        <f>IFERROR(AVERAGE('upbound data'!W82), "  ")</f>
        <v xml:space="preserve">  </v>
      </c>
      <c r="X77" s="67" t="str">
        <f>IFERROR(AVERAGE('upbound data'!X82), "  ")</f>
        <v xml:space="preserve">  </v>
      </c>
      <c r="Y77" s="67" t="str">
        <f>IFERROR(AVERAGE('upbound data'!Y82), "  ")</f>
        <v xml:space="preserve">  </v>
      </c>
      <c r="Z77" s="63" t="str">
        <f>IFERROR(AVERAGE('upbound data'!Z82), "  ")</f>
        <v xml:space="preserve">  </v>
      </c>
    </row>
    <row r="78" spans="1:26" x14ac:dyDescent="0.25">
      <c r="A78" s="94">
        <f>'upbound data'!A83</f>
        <v>39123</v>
      </c>
      <c r="B78">
        <f>IFERROR(AVERAGE('upbound data'!B83), "  ")</f>
        <v>121</v>
      </c>
      <c r="C78">
        <f>IFERROR(AVERAGE('upbound data'!C83), "  ")</f>
        <v>147</v>
      </c>
      <c r="D78">
        <f>IFERROR(AVERAGE('upbound data'!D83), "  ")</f>
        <v>65</v>
      </c>
      <c r="E78">
        <f>IFERROR(AVERAGE('upbound data'!E83), "  ")</f>
        <v>219</v>
      </c>
      <c r="F78">
        <f>IFERROR(AVERAGE('upbound data'!F83), "  ")</f>
        <v>35</v>
      </c>
      <c r="G78">
        <f>IFERROR(AVERAGE('upbound data'!G83), "  ")</f>
        <v>66</v>
      </c>
      <c r="H78">
        <f>IFERROR(AVERAGE('upbound data'!H83), "  ")</f>
        <v>14</v>
      </c>
      <c r="I78">
        <f>IFERROR(AVERAGE('upbound data'!I83), "  ")</f>
        <v>35</v>
      </c>
      <c r="J78">
        <f>IFERROR(AVERAGE('upbound data'!J83), "  ")</f>
        <v>247</v>
      </c>
      <c r="K78">
        <f>IFERROR(AVERAGE('upbound data'!K83), "  ")</f>
        <v>453</v>
      </c>
      <c r="L78">
        <f>IFERROR(AVERAGE('upbound data'!L83), "  ")</f>
        <v>390</v>
      </c>
      <c r="M78">
        <f>IFERROR(AVERAGE('upbound data'!M83), "  ")</f>
        <v>600</v>
      </c>
      <c r="N78">
        <f>IFERROR(AVERAGE('upbound data'!N83), "  ")</f>
        <v>403</v>
      </c>
      <c r="O78">
        <f>IFERROR(AVERAGE('upbound data'!O83), "  ")</f>
        <v>872</v>
      </c>
      <c r="P78">
        <f>IFERROR(AVERAGE('upbound data'!P83), "  ")</f>
        <v>666</v>
      </c>
      <c r="Q78">
        <f>IFERROR(AVERAGE('upbound data'!Q83), "  ")</f>
        <v>1520</v>
      </c>
      <c r="R78" s="63">
        <f>IFERROR(AVERAGE('upbound data'!R83), "  ")</f>
        <v>-0.18585858585858586</v>
      </c>
      <c r="S78">
        <f>IFERROR(AVERAGE('upbound data'!S83), "  ")</f>
        <v>-92</v>
      </c>
      <c r="T78" s="63">
        <f>IFERROR(AVERAGE('upbound data'!T83), "  ")</f>
        <v>-0.10244988864142539</v>
      </c>
      <c r="U78" s="63">
        <f>IFERROR(AVERAGE('upbound data'!U83), "  ")</f>
        <v>0.60510510510510507</v>
      </c>
      <c r="V78" s="67" t="str">
        <f>IFERROR(AVERAGE('upbound data'!V83), "  ")</f>
        <v xml:space="preserve">  </v>
      </c>
      <c r="W78" s="67" t="str">
        <f>IFERROR(AVERAGE('upbound data'!W83), "  ")</f>
        <v xml:space="preserve">  </v>
      </c>
      <c r="X78" s="67" t="str">
        <f>IFERROR(AVERAGE('upbound data'!X83), "  ")</f>
        <v xml:space="preserve">  </v>
      </c>
      <c r="Y78" s="67" t="str">
        <f>IFERROR(AVERAGE('upbound data'!Y83), "  ")</f>
        <v xml:space="preserve">  </v>
      </c>
      <c r="Z78" s="63" t="str">
        <f>IFERROR(AVERAGE('upbound data'!Z83), "  ")</f>
        <v xml:space="preserve">  </v>
      </c>
    </row>
    <row r="79" spans="1:26" x14ac:dyDescent="0.25">
      <c r="A79" s="94">
        <f>'upbound data'!A84</f>
        <v>39130</v>
      </c>
      <c r="B79">
        <f>IFERROR(AVERAGE('upbound data'!B84), "  ")</f>
        <v>57</v>
      </c>
      <c r="C79">
        <f>IFERROR(AVERAGE('upbound data'!C84), "  ")</f>
        <v>72</v>
      </c>
      <c r="D79">
        <f>IFERROR(AVERAGE('upbound data'!D84), "  ")</f>
        <v>30</v>
      </c>
      <c r="E79">
        <f>IFERROR(AVERAGE('upbound data'!E84), "  ")</f>
        <v>59</v>
      </c>
      <c r="F79">
        <f>IFERROR(AVERAGE('upbound data'!F84), "  ")</f>
        <v>19</v>
      </c>
      <c r="G79">
        <f>IFERROR(AVERAGE('upbound data'!G84), "  ")</f>
        <v>29</v>
      </c>
      <c r="H79">
        <f>IFERROR(AVERAGE('upbound data'!H84), "  ")</f>
        <v>8</v>
      </c>
      <c r="I79">
        <f>IFERROR(AVERAGE('upbound data'!I84), "  ")</f>
        <v>38</v>
      </c>
      <c r="J79">
        <f>IFERROR(AVERAGE('upbound data'!J84), "  ")</f>
        <v>404</v>
      </c>
      <c r="K79">
        <f>IFERROR(AVERAGE('upbound data'!K84), "  ")</f>
        <v>705</v>
      </c>
      <c r="L79">
        <f>IFERROR(AVERAGE('upbound data'!L84), "  ")</f>
        <v>330</v>
      </c>
      <c r="M79">
        <f>IFERROR(AVERAGE('upbound data'!M84), "  ")</f>
        <v>601</v>
      </c>
      <c r="N79">
        <f>IFERROR(AVERAGE('upbound data'!N84), "  ")</f>
        <v>480</v>
      </c>
      <c r="O79">
        <f>IFERROR(AVERAGE('upbound data'!O84), "  ")</f>
        <v>848</v>
      </c>
      <c r="P79">
        <f>IFERROR(AVERAGE('upbound data'!P84), "  ")</f>
        <v>806</v>
      </c>
      <c r="Q79">
        <f>IFERROR(AVERAGE('upbound data'!Q84), "  ")</f>
        <v>1504</v>
      </c>
      <c r="R79" s="63">
        <f>IFERROR(AVERAGE('upbound data'!R84), "  ")</f>
        <v>0.19106699751861042</v>
      </c>
      <c r="S79">
        <f>IFERROR(AVERAGE('upbound data'!S84), "  ")</f>
        <v>77</v>
      </c>
      <c r="T79" s="63">
        <f>IFERROR(AVERAGE('upbound data'!T84), "  ")</f>
        <v>-8.2644628099173556E-3</v>
      </c>
      <c r="U79" s="63">
        <f>IFERROR(AVERAGE('upbound data'!U84), "  ")</f>
        <v>0.59553349875930517</v>
      </c>
      <c r="V79" s="67" t="str">
        <f>IFERROR(AVERAGE('upbound data'!V84), "  ")</f>
        <v xml:space="preserve">  </v>
      </c>
      <c r="W79" s="67" t="str">
        <f>IFERROR(AVERAGE('upbound data'!W84), "  ")</f>
        <v xml:space="preserve">  </v>
      </c>
      <c r="X79" s="67" t="str">
        <f>IFERROR(AVERAGE('upbound data'!X84), "  ")</f>
        <v xml:space="preserve">  </v>
      </c>
      <c r="Y79" s="67" t="str">
        <f>IFERROR(AVERAGE('upbound data'!Y84), "  ")</f>
        <v xml:space="preserve">  </v>
      </c>
      <c r="Z79" s="63" t="str">
        <f>IFERROR(AVERAGE('upbound data'!Z84), "  ")</f>
        <v xml:space="preserve">  </v>
      </c>
    </row>
    <row r="80" spans="1:26" x14ac:dyDescent="0.25">
      <c r="A80" s="94">
        <f>'upbound data'!A85</f>
        <v>39137</v>
      </c>
      <c r="B80">
        <f>IFERROR(AVERAGE('upbound data'!B85), "  ")</f>
        <v>135</v>
      </c>
      <c r="C80">
        <f>IFERROR(AVERAGE('upbound data'!C85), "  ")</f>
        <v>169</v>
      </c>
      <c r="D80">
        <f>IFERROR(AVERAGE('upbound data'!D85), "  ")</f>
        <v>24</v>
      </c>
      <c r="E80">
        <f>IFERROR(AVERAGE('upbound data'!E85), "  ")</f>
        <v>48</v>
      </c>
      <c r="F80">
        <f>IFERROR(AVERAGE('upbound data'!F85), "  ")</f>
        <v>19</v>
      </c>
      <c r="G80">
        <f>IFERROR(AVERAGE('upbound data'!G85), "  ")</f>
        <v>34</v>
      </c>
      <c r="H80">
        <f>IFERROR(AVERAGE('upbound data'!H85), "  ")</f>
        <v>35</v>
      </c>
      <c r="I80">
        <f>IFERROR(AVERAGE('upbound data'!I85), "  ")</f>
        <v>55</v>
      </c>
      <c r="J80">
        <f>IFERROR(AVERAGE('upbound data'!J85), "  ")</f>
        <v>216</v>
      </c>
      <c r="K80">
        <f>IFERROR(AVERAGE('upbound data'!K85), "  ")</f>
        <v>513</v>
      </c>
      <c r="L80">
        <f>IFERROR(AVERAGE('upbound data'!L85), "  ")</f>
        <v>353</v>
      </c>
      <c r="M80">
        <f>IFERROR(AVERAGE('upbound data'!M85), "  ")</f>
        <v>631</v>
      </c>
      <c r="N80">
        <f>IFERROR(AVERAGE('upbound data'!N85), "  ")</f>
        <v>370</v>
      </c>
      <c r="O80">
        <f>IFERROR(AVERAGE('upbound data'!O85), "  ")</f>
        <v>782</v>
      </c>
      <c r="P80">
        <f>IFERROR(AVERAGE('upbound data'!P85), "  ")</f>
        <v>716</v>
      </c>
      <c r="Q80">
        <f>IFERROR(AVERAGE('upbound data'!Q85), "  ")</f>
        <v>1450</v>
      </c>
      <c r="R80" s="63">
        <f>IFERROR(AVERAGE('upbound data'!R85), "  ")</f>
        <v>-0.22916666666666666</v>
      </c>
      <c r="S80">
        <f>IFERROR(AVERAGE('upbound data'!S85), "  ")</f>
        <v>-110</v>
      </c>
      <c r="T80" s="63">
        <f>IFERROR(AVERAGE('upbound data'!T85), "  ")</f>
        <v>-0.15331807780320367</v>
      </c>
      <c r="U80" s="63">
        <f>IFERROR(AVERAGE('upbound data'!U85), "  ")</f>
        <v>0.51675977653631289</v>
      </c>
      <c r="V80" s="67" t="str">
        <f>IFERROR(AVERAGE('upbound data'!V85), "  ")</f>
        <v xml:space="preserve">  </v>
      </c>
      <c r="W80" s="67" t="str">
        <f>IFERROR(AVERAGE('upbound data'!W85), "  ")</f>
        <v xml:space="preserve">  </v>
      </c>
      <c r="X80" s="67" t="str">
        <f>IFERROR(AVERAGE('upbound data'!X85), "  ")</f>
        <v xml:space="preserve">  </v>
      </c>
      <c r="Y80" s="67" t="str">
        <f>IFERROR(AVERAGE('upbound data'!Y85), "  ")</f>
        <v xml:space="preserve">  </v>
      </c>
      <c r="Z80" s="63" t="str">
        <f>IFERROR(AVERAGE('upbound data'!Z85), "  ")</f>
        <v xml:space="preserve">  </v>
      </c>
    </row>
    <row r="81" spans="1:26" x14ac:dyDescent="0.25">
      <c r="A81" s="94">
        <f>'upbound data'!A86</f>
        <v>39144</v>
      </c>
      <c r="B81">
        <f>IFERROR(AVERAGE('upbound data'!B86), "  ")</f>
        <v>265</v>
      </c>
      <c r="C81">
        <f>IFERROR(AVERAGE('upbound data'!C86), "  ")</f>
        <v>372</v>
      </c>
      <c r="D81">
        <f>IFERROR(AVERAGE('upbound data'!D86), "  ")</f>
        <v>43</v>
      </c>
      <c r="E81">
        <f>IFERROR(AVERAGE('upbound data'!E86), "  ")</f>
        <v>269</v>
      </c>
      <c r="F81">
        <f>IFERROR(AVERAGE('upbound data'!F86), "  ")</f>
        <v>48</v>
      </c>
      <c r="G81">
        <f>IFERROR(AVERAGE('upbound data'!G86), "  ")</f>
        <v>54</v>
      </c>
      <c r="H81">
        <f>IFERROR(AVERAGE('upbound data'!H86), "  ")</f>
        <v>34</v>
      </c>
      <c r="I81">
        <f>IFERROR(AVERAGE('upbound data'!I86), "  ")</f>
        <v>78</v>
      </c>
      <c r="J81">
        <f>IFERROR(AVERAGE('upbound data'!J86), "  ")</f>
        <v>211</v>
      </c>
      <c r="K81">
        <f>IFERROR(AVERAGE('upbound data'!K86), "  ")</f>
        <v>480</v>
      </c>
      <c r="L81">
        <f>IFERROR(AVERAGE('upbound data'!L86), "  ")</f>
        <v>354</v>
      </c>
      <c r="M81">
        <f>IFERROR(AVERAGE('upbound data'!M86), "  ")</f>
        <v>635</v>
      </c>
      <c r="N81">
        <f>IFERROR(AVERAGE('upbound data'!N86), "  ")</f>
        <v>524</v>
      </c>
      <c r="O81">
        <f>IFERROR(AVERAGE('upbound data'!O86), "  ")</f>
        <v>955</v>
      </c>
      <c r="P81">
        <f>IFERROR(AVERAGE('upbound data'!P86), "  ")</f>
        <v>906</v>
      </c>
      <c r="Q81">
        <f>IFERROR(AVERAGE('upbound data'!Q86), "  ")</f>
        <v>1888</v>
      </c>
      <c r="R81" s="63">
        <f>IFERROR(AVERAGE('upbound data'!R86), "  ")</f>
        <v>0.41621621621621624</v>
      </c>
      <c r="S81">
        <f>IFERROR(AVERAGE('upbound data'!S86), "  ")</f>
        <v>154</v>
      </c>
      <c r="T81" s="63">
        <f>IFERROR(AVERAGE('upbound data'!T86), "  ")</f>
        <v>2.5440313111545987E-2</v>
      </c>
      <c r="U81" s="63">
        <f>IFERROR(AVERAGE('upbound data'!U86), "  ")</f>
        <v>0.57836644591611475</v>
      </c>
      <c r="V81" s="67" t="str">
        <f>IFERROR(AVERAGE('upbound data'!V86), "  ")</f>
        <v xml:space="preserve">  </v>
      </c>
      <c r="W81" s="67" t="str">
        <f>IFERROR(AVERAGE('upbound data'!W86), "  ")</f>
        <v xml:space="preserve">  </v>
      </c>
      <c r="X81" s="67" t="str">
        <f>IFERROR(AVERAGE('upbound data'!X86), "  ")</f>
        <v xml:space="preserve">  </v>
      </c>
      <c r="Y81" s="67" t="str">
        <f>IFERROR(AVERAGE('upbound data'!Y86), "  ")</f>
        <v xml:space="preserve">  </v>
      </c>
      <c r="Z81" s="63" t="str">
        <f>IFERROR(AVERAGE('upbound data'!Z86), "  ")</f>
        <v xml:space="preserve">  </v>
      </c>
    </row>
    <row r="82" spans="1:26" x14ac:dyDescent="0.25">
      <c r="A82" s="94">
        <f>'upbound data'!A87</f>
        <v>39151</v>
      </c>
      <c r="B82">
        <f>IFERROR(AVERAGE('upbound data'!B87), "  ")</f>
        <v>348</v>
      </c>
      <c r="C82">
        <f>IFERROR(AVERAGE('upbound data'!C87), "  ")</f>
        <v>418</v>
      </c>
      <c r="D82">
        <f>IFERROR(AVERAGE('upbound data'!D87), "  ")</f>
        <v>67</v>
      </c>
      <c r="E82">
        <f>IFERROR(AVERAGE('upbound data'!E87), "  ")</f>
        <v>372</v>
      </c>
      <c r="F82">
        <f>IFERROR(AVERAGE('upbound data'!F87), "  ")</f>
        <v>18</v>
      </c>
      <c r="G82">
        <f>IFERROR(AVERAGE('upbound data'!G87), "  ")</f>
        <v>39</v>
      </c>
      <c r="H82">
        <f>IFERROR(AVERAGE('upbound data'!H87), "  ")</f>
        <v>8</v>
      </c>
      <c r="I82">
        <f>IFERROR(AVERAGE('upbound data'!I87), "  ")</f>
        <v>35</v>
      </c>
      <c r="J82">
        <f>IFERROR(AVERAGE('upbound data'!J87), "  ")</f>
        <v>188</v>
      </c>
      <c r="K82">
        <f>IFERROR(AVERAGE('upbound data'!K87), "  ")</f>
        <v>470</v>
      </c>
      <c r="L82">
        <f>IFERROR(AVERAGE('upbound data'!L87), "  ")</f>
        <v>444</v>
      </c>
      <c r="M82">
        <f>IFERROR(AVERAGE('upbound data'!M87), "  ")</f>
        <v>725</v>
      </c>
      <c r="N82">
        <f>IFERROR(AVERAGE('upbound data'!N87), "  ")</f>
        <v>554</v>
      </c>
      <c r="O82">
        <f>IFERROR(AVERAGE('upbound data'!O87), "  ")</f>
        <v>1073</v>
      </c>
      <c r="P82">
        <f>IFERROR(AVERAGE('upbound data'!P87), "  ")</f>
        <v>927</v>
      </c>
      <c r="Q82">
        <f>IFERROR(AVERAGE('upbound data'!Q87), "  ")</f>
        <v>2059</v>
      </c>
      <c r="R82" s="63">
        <f>IFERROR(AVERAGE('upbound data'!R87), "  ")</f>
        <v>5.7251908396946563E-2</v>
      </c>
      <c r="S82">
        <f>IFERROR(AVERAGE('upbound data'!S87), "  ")</f>
        <v>30</v>
      </c>
      <c r="T82" s="63">
        <f>IFERROR(AVERAGE('upbound data'!T87), "  ")</f>
        <v>0.32219570405727921</v>
      </c>
      <c r="U82" s="63">
        <f>IFERROR(AVERAGE('upbound data'!U87), "  ")</f>
        <v>0.59762675296655876</v>
      </c>
      <c r="V82" s="67" t="str">
        <f>IFERROR(AVERAGE('upbound data'!V87), "  ")</f>
        <v xml:space="preserve">  </v>
      </c>
      <c r="W82" s="67" t="str">
        <f>IFERROR(AVERAGE('upbound data'!W87), "  ")</f>
        <v xml:space="preserve">  </v>
      </c>
      <c r="X82" s="67" t="str">
        <f>IFERROR(AVERAGE('upbound data'!X87), "  ")</f>
        <v xml:space="preserve">  </v>
      </c>
      <c r="Y82" s="67" t="str">
        <f>IFERROR(AVERAGE('upbound data'!Y87), "  ")</f>
        <v xml:space="preserve">  </v>
      </c>
      <c r="Z82" s="63" t="str">
        <f>IFERROR(AVERAGE('upbound data'!Z87), "  ")</f>
        <v xml:space="preserve">  </v>
      </c>
    </row>
    <row r="83" spans="1:26" x14ac:dyDescent="0.25">
      <c r="A83" s="94">
        <f>'upbound data'!A88</f>
        <v>39158</v>
      </c>
      <c r="B83">
        <f>IFERROR(AVERAGE('upbound data'!B88), "  ")</f>
        <v>455</v>
      </c>
      <c r="C83">
        <f>IFERROR(AVERAGE('upbound data'!C88), "  ")</f>
        <v>508</v>
      </c>
      <c r="D83">
        <f>IFERROR(AVERAGE('upbound data'!D88), "  ")</f>
        <v>63</v>
      </c>
      <c r="E83">
        <f>IFERROR(AVERAGE('upbound data'!E88), "  ")</f>
        <v>371</v>
      </c>
      <c r="F83">
        <f>IFERROR(AVERAGE('upbound data'!F88), "  ")</f>
        <v>47</v>
      </c>
      <c r="G83">
        <f>IFERROR(AVERAGE('upbound data'!G88), "  ")</f>
        <v>74</v>
      </c>
      <c r="H83">
        <f>IFERROR(AVERAGE('upbound data'!H88), "  ")</f>
        <v>29</v>
      </c>
      <c r="I83">
        <f>IFERROR(AVERAGE('upbound data'!I88), "  ")</f>
        <v>73</v>
      </c>
      <c r="J83">
        <f>IFERROR(AVERAGE('upbound data'!J88), "  ")</f>
        <v>243</v>
      </c>
      <c r="K83">
        <f>IFERROR(AVERAGE('upbound data'!K88), "  ")</f>
        <v>507</v>
      </c>
      <c r="L83">
        <f>IFERROR(AVERAGE('upbound data'!L88), "  ")</f>
        <v>381</v>
      </c>
      <c r="M83">
        <f>IFERROR(AVERAGE('upbound data'!M88), "  ")</f>
        <v>646</v>
      </c>
      <c r="N83">
        <f>IFERROR(AVERAGE('upbound data'!N88), "  ")</f>
        <v>745</v>
      </c>
      <c r="O83">
        <f>IFERROR(AVERAGE('upbound data'!O88), "  ")</f>
        <v>1218</v>
      </c>
      <c r="P83">
        <f>IFERROR(AVERAGE('upbound data'!P88), "  ")</f>
        <v>1089</v>
      </c>
      <c r="Q83">
        <f>IFERROR(AVERAGE('upbound data'!Q88), "  ")</f>
        <v>2179</v>
      </c>
      <c r="R83" s="63">
        <f>IFERROR(AVERAGE('upbound data'!R88), "  ")</f>
        <v>0.34476534296028882</v>
      </c>
      <c r="S83">
        <f>IFERROR(AVERAGE('upbound data'!S88), "  ")</f>
        <v>191</v>
      </c>
      <c r="T83" s="63">
        <f>IFERROR(AVERAGE('upbound data'!T88), "  ")</f>
        <v>0.52977412731006157</v>
      </c>
      <c r="U83" s="63">
        <f>IFERROR(AVERAGE('upbound data'!U88), "  ")</f>
        <v>0.6841138659320477</v>
      </c>
      <c r="V83" s="67" t="str">
        <f>IFERROR(AVERAGE('upbound data'!V88), "  ")</f>
        <v xml:space="preserve">  </v>
      </c>
      <c r="W83" s="67" t="str">
        <f>IFERROR(AVERAGE('upbound data'!W88), "  ")</f>
        <v xml:space="preserve">  </v>
      </c>
      <c r="X83" s="67" t="str">
        <f>IFERROR(AVERAGE('upbound data'!X88), "  ")</f>
        <v xml:space="preserve">  </v>
      </c>
      <c r="Y83" s="67" t="str">
        <f>IFERROR(AVERAGE('upbound data'!Y88), "  ")</f>
        <v xml:space="preserve">  </v>
      </c>
      <c r="Z83" s="63" t="str">
        <f>IFERROR(AVERAGE('upbound data'!Z88), "  ")</f>
        <v xml:space="preserve">  </v>
      </c>
    </row>
    <row r="84" spans="1:26" x14ac:dyDescent="0.25">
      <c r="A84" s="94">
        <f>'upbound data'!A89</f>
        <v>39165</v>
      </c>
      <c r="B84">
        <f>IFERROR(AVERAGE('upbound data'!B89), "  ")</f>
        <v>470</v>
      </c>
      <c r="C84">
        <f>IFERROR(AVERAGE('upbound data'!C89), "  ")</f>
        <v>544</v>
      </c>
      <c r="D84">
        <f>IFERROR(AVERAGE('upbound data'!D89), "  ")</f>
        <v>57</v>
      </c>
      <c r="E84">
        <f>IFERROR(AVERAGE('upbound data'!E89), "  ")</f>
        <v>391</v>
      </c>
      <c r="F84">
        <f>IFERROR(AVERAGE('upbound data'!F89), "  ")</f>
        <v>26</v>
      </c>
      <c r="G84">
        <f>IFERROR(AVERAGE('upbound data'!G89), "  ")</f>
        <v>44</v>
      </c>
      <c r="H84">
        <f>IFERROR(AVERAGE('upbound data'!H89), "  ")</f>
        <v>21</v>
      </c>
      <c r="I84">
        <f>IFERROR(AVERAGE('upbound data'!I89), "  ")</f>
        <v>70</v>
      </c>
      <c r="J84">
        <f>IFERROR(AVERAGE('upbound data'!J89), "  ")</f>
        <v>151</v>
      </c>
      <c r="K84">
        <f>IFERROR(AVERAGE('upbound data'!K89), "  ")</f>
        <v>476</v>
      </c>
      <c r="L84">
        <f>IFERROR(AVERAGE('upbound data'!L89), "  ")</f>
        <v>411</v>
      </c>
      <c r="M84">
        <f>IFERROR(AVERAGE('upbound data'!M89), "  ")</f>
        <v>667</v>
      </c>
      <c r="N84">
        <f>IFERROR(AVERAGE('upbound data'!N89), "  ")</f>
        <v>647</v>
      </c>
      <c r="O84">
        <f>IFERROR(AVERAGE('upbound data'!O89), "  ")</f>
        <v>1136</v>
      </c>
      <c r="P84">
        <f>IFERROR(AVERAGE('upbound data'!P89), "  ")</f>
        <v>1064</v>
      </c>
      <c r="Q84">
        <f>IFERROR(AVERAGE('upbound data'!Q89), "  ")</f>
        <v>2192</v>
      </c>
      <c r="R84" s="63">
        <f>IFERROR(AVERAGE('upbound data'!R89), "  ")</f>
        <v>-0.13154362416107382</v>
      </c>
      <c r="S84">
        <f>IFERROR(AVERAGE('upbound data'!S89), "  ")</f>
        <v>-98</v>
      </c>
      <c r="T84" s="63">
        <f>IFERROR(AVERAGE('upbound data'!T89), "  ")</f>
        <v>0.12914485165794065</v>
      </c>
      <c r="U84" s="63">
        <f>IFERROR(AVERAGE('upbound data'!U89), "  ")</f>
        <v>0.60808270676691734</v>
      </c>
      <c r="V84" s="67" t="str">
        <f>IFERROR(AVERAGE('upbound data'!V89), "  ")</f>
        <v xml:space="preserve">  </v>
      </c>
      <c r="W84" s="67" t="str">
        <f>IFERROR(AVERAGE('upbound data'!W89), "  ")</f>
        <v xml:space="preserve">  </v>
      </c>
      <c r="X84" s="67" t="str">
        <f>IFERROR(AVERAGE('upbound data'!X89), "  ")</f>
        <v xml:space="preserve">  </v>
      </c>
      <c r="Y84" s="67" t="str">
        <f>IFERROR(AVERAGE('upbound data'!Y89), "  ")</f>
        <v xml:space="preserve">  </v>
      </c>
      <c r="Z84" s="63" t="str">
        <f>IFERROR(AVERAGE('upbound data'!Z89), "  ")</f>
        <v xml:space="preserve">  </v>
      </c>
    </row>
    <row r="85" spans="1:26" x14ac:dyDescent="0.25">
      <c r="A85" s="94">
        <f>'upbound data'!A90</f>
        <v>39172</v>
      </c>
      <c r="B85">
        <f>IFERROR(AVERAGE('upbound data'!B90), "  ")</f>
        <v>387</v>
      </c>
      <c r="C85">
        <f>IFERROR(AVERAGE('upbound data'!C90), "  ")</f>
        <v>501</v>
      </c>
      <c r="D85">
        <f>IFERROR(AVERAGE('upbound data'!D90), "  ")</f>
        <v>51</v>
      </c>
      <c r="E85">
        <f>IFERROR(AVERAGE('upbound data'!E90), "  ")</f>
        <v>288</v>
      </c>
      <c r="F85">
        <f>IFERROR(AVERAGE('upbound data'!F90), "  ")</f>
        <v>36</v>
      </c>
      <c r="G85">
        <f>IFERROR(AVERAGE('upbound data'!G90), "  ")</f>
        <v>65</v>
      </c>
      <c r="H85">
        <f>IFERROR(AVERAGE('upbound data'!H90), "  ")</f>
        <v>43</v>
      </c>
      <c r="I85">
        <f>IFERROR(AVERAGE('upbound data'!I90), "  ")</f>
        <v>63</v>
      </c>
      <c r="J85">
        <f>IFERROR(AVERAGE('upbound data'!J90), "  ")</f>
        <v>243</v>
      </c>
      <c r="K85">
        <f>IFERROR(AVERAGE('upbound data'!K90), "  ")</f>
        <v>563</v>
      </c>
      <c r="L85">
        <f>IFERROR(AVERAGE('upbound data'!L90), "  ")</f>
        <v>443</v>
      </c>
      <c r="M85">
        <f>IFERROR(AVERAGE('upbound data'!M90), "  ")</f>
        <v>610</v>
      </c>
      <c r="N85">
        <f>IFERROR(AVERAGE('upbound data'!N90), "  ")</f>
        <v>666</v>
      </c>
      <c r="O85">
        <f>IFERROR(AVERAGE('upbound data'!O90), "  ")</f>
        <v>1203</v>
      </c>
      <c r="P85">
        <f>IFERROR(AVERAGE('upbound data'!P90), "  ")</f>
        <v>1129</v>
      </c>
      <c r="Q85">
        <f>IFERROR(AVERAGE('upbound data'!Q90), "  ")</f>
        <v>2090</v>
      </c>
      <c r="R85" s="63">
        <f>IFERROR(AVERAGE('upbound data'!R90), "  ")</f>
        <v>2.9366306027820709E-2</v>
      </c>
      <c r="S85">
        <f>IFERROR(AVERAGE('upbound data'!S90), "  ")</f>
        <v>19</v>
      </c>
      <c r="T85" s="63">
        <f>IFERROR(AVERAGE('upbound data'!T90), "  ")</f>
        <v>0.51020408163265307</v>
      </c>
      <c r="U85" s="63">
        <f>IFERROR(AVERAGE('upbound data'!U90), "  ")</f>
        <v>0.58990256864481838</v>
      </c>
      <c r="V85" s="67" t="str">
        <f>IFERROR(AVERAGE('upbound data'!V90), "  ")</f>
        <v xml:space="preserve">  </v>
      </c>
      <c r="W85" s="67" t="str">
        <f>IFERROR(AVERAGE('upbound data'!W90), "  ")</f>
        <v xml:space="preserve">  </v>
      </c>
      <c r="X85" s="67" t="str">
        <f>IFERROR(AVERAGE('upbound data'!X90), "  ")</f>
        <v xml:space="preserve">  </v>
      </c>
      <c r="Y85" s="67" t="str">
        <f>IFERROR(AVERAGE('upbound data'!Y90), "  ")</f>
        <v xml:space="preserve">  </v>
      </c>
      <c r="Z85" s="63" t="str">
        <f>IFERROR(AVERAGE('upbound data'!Z90), "  ")</f>
        <v xml:space="preserve">  </v>
      </c>
    </row>
    <row r="86" spans="1:26" x14ac:dyDescent="0.25">
      <c r="A86" s="94">
        <f>'upbound data'!A91</f>
        <v>39179</v>
      </c>
      <c r="B86">
        <f>IFERROR(AVERAGE('upbound data'!B91), "  ")</f>
        <v>531</v>
      </c>
      <c r="C86">
        <f>IFERROR(AVERAGE('upbound data'!C91), "  ")</f>
        <v>656</v>
      </c>
      <c r="D86">
        <f>IFERROR(AVERAGE('upbound data'!D91), "  ")</f>
        <v>78</v>
      </c>
      <c r="E86">
        <f>IFERROR(AVERAGE('upbound data'!E91), "  ")</f>
        <v>394</v>
      </c>
      <c r="F86">
        <f>IFERROR(AVERAGE('upbound data'!F91), "  ")</f>
        <v>31</v>
      </c>
      <c r="G86">
        <f>IFERROR(AVERAGE('upbound data'!G91), "  ")</f>
        <v>68</v>
      </c>
      <c r="H86">
        <f>IFERROR(AVERAGE('upbound data'!H91), "  ")</f>
        <v>56</v>
      </c>
      <c r="I86">
        <f>IFERROR(AVERAGE('upbound data'!I91), "  ")</f>
        <v>86</v>
      </c>
      <c r="J86">
        <f>IFERROR(AVERAGE('upbound data'!J91), "  ")</f>
        <v>153</v>
      </c>
      <c r="K86">
        <f>IFERROR(AVERAGE('upbound data'!K91), "  ")</f>
        <v>417</v>
      </c>
      <c r="L86">
        <f>IFERROR(AVERAGE('upbound data'!L91), "  ")</f>
        <v>461</v>
      </c>
      <c r="M86">
        <f>IFERROR(AVERAGE('upbound data'!M91), "  ")</f>
        <v>691</v>
      </c>
      <c r="N86">
        <f>IFERROR(AVERAGE('upbound data'!N91), "  ")</f>
        <v>715</v>
      </c>
      <c r="O86">
        <f>IFERROR(AVERAGE('upbound data'!O91), "  ")</f>
        <v>1310</v>
      </c>
      <c r="P86">
        <f>IFERROR(AVERAGE('upbound data'!P91), "  ")</f>
        <v>1141</v>
      </c>
      <c r="Q86">
        <f>IFERROR(AVERAGE('upbound data'!Q91), "  ")</f>
        <v>2312</v>
      </c>
      <c r="R86" s="63">
        <f>IFERROR(AVERAGE('upbound data'!R91), "  ")</f>
        <v>7.3573573573573567E-2</v>
      </c>
      <c r="S86">
        <f>IFERROR(AVERAGE('upbound data'!S91), "  ")</f>
        <v>49</v>
      </c>
      <c r="T86" s="63">
        <f>IFERROR(AVERAGE('upbound data'!T91), "  ")</f>
        <v>0.30236794171220399</v>
      </c>
      <c r="U86" s="63">
        <f>IFERROR(AVERAGE('upbound data'!U91), "  ")</f>
        <v>0.62664329535495178</v>
      </c>
      <c r="V86" s="67" t="str">
        <f>IFERROR(AVERAGE('upbound data'!V91), "  ")</f>
        <v xml:space="preserve">  </v>
      </c>
      <c r="W86" s="67" t="str">
        <f>IFERROR(AVERAGE('upbound data'!W91), "  ")</f>
        <v xml:space="preserve">  </v>
      </c>
      <c r="X86" s="67" t="str">
        <f>IFERROR(AVERAGE('upbound data'!X91), "  ")</f>
        <v xml:space="preserve">  </v>
      </c>
      <c r="Y86" s="67" t="str">
        <f>IFERROR(AVERAGE('upbound data'!Y91), "  ")</f>
        <v xml:space="preserve">  </v>
      </c>
      <c r="Z86" s="63" t="str">
        <f>IFERROR(AVERAGE('upbound data'!Z91), "  ")</f>
        <v xml:space="preserve">  </v>
      </c>
    </row>
    <row r="87" spans="1:26" x14ac:dyDescent="0.25">
      <c r="A87" s="94">
        <f>'upbound data'!A92</f>
        <v>39186</v>
      </c>
      <c r="B87">
        <f>IFERROR(AVERAGE('upbound data'!B92), "  ")</f>
        <v>346</v>
      </c>
      <c r="C87">
        <f>IFERROR(AVERAGE('upbound data'!C92), "  ")</f>
        <v>494</v>
      </c>
      <c r="D87">
        <f>IFERROR(AVERAGE('upbound data'!D92), "  ")</f>
        <v>67</v>
      </c>
      <c r="E87">
        <f>IFERROR(AVERAGE('upbound data'!E92), "  ")</f>
        <v>375</v>
      </c>
      <c r="F87">
        <f>IFERROR(AVERAGE('upbound data'!F92), "  ")</f>
        <v>66</v>
      </c>
      <c r="G87">
        <f>IFERROR(AVERAGE('upbound data'!G92), "  ")</f>
        <v>82</v>
      </c>
      <c r="H87">
        <f>IFERROR(AVERAGE('upbound data'!H92), "  ")</f>
        <v>49</v>
      </c>
      <c r="I87">
        <f>IFERROR(AVERAGE('upbound data'!I92), "  ")</f>
        <v>73</v>
      </c>
      <c r="J87">
        <f>IFERROR(AVERAGE('upbound data'!J92), "  ")</f>
        <v>241</v>
      </c>
      <c r="K87">
        <f>IFERROR(AVERAGE('upbound data'!K92), "  ")</f>
        <v>598</v>
      </c>
      <c r="L87">
        <f>IFERROR(AVERAGE('upbound data'!L92), "  ")</f>
        <v>424</v>
      </c>
      <c r="M87">
        <f>IFERROR(AVERAGE('upbound data'!M92), "  ")</f>
        <v>677</v>
      </c>
      <c r="N87">
        <f>IFERROR(AVERAGE('upbound data'!N92), "  ")</f>
        <v>653</v>
      </c>
      <c r="O87">
        <f>IFERROR(AVERAGE('upbound data'!O92), "  ")</f>
        <v>1193</v>
      </c>
      <c r="P87">
        <f>IFERROR(AVERAGE('upbound data'!P92), "  ")</f>
        <v>1174</v>
      </c>
      <c r="Q87">
        <f>IFERROR(AVERAGE('upbound data'!Q92), "  ")</f>
        <v>2299</v>
      </c>
      <c r="R87" s="63">
        <f>IFERROR(AVERAGE('upbound data'!R92), "  ")</f>
        <v>-8.6713286713286708E-2</v>
      </c>
      <c r="S87">
        <f>IFERROR(AVERAGE('upbound data'!S92), "  ")</f>
        <v>-62</v>
      </c>
      <c r="T87" s="63">
        <f>IFERROR(AVERAGE('upbound data'!T92), "  ")</f>
        <v>0.4641255605381166</v>
      </c>
      <c r="U87" s="63">
        <f>IFERROR(AVERAGE('upbound data'!U92), "  ")</f>
        <v>0.55621805792163548</v>
      </c>
      <c r="V87" s="67" t="str">
        <f>IFERROR(AVERAGE('upbound data'!V92), "  ")</f>
        <v xml:space="preserve">  </v>
      </c>
      <c r="W87" s="67" t="str">
        <f>IFERROR(AVERAGE('upbound data'!W92), "  ")</f>
        <v xml:space="preserve">  </v>
      </c>
      <c r="X87" s="67" t="str">
        <f>IFERROR(AVERAGE('upbound data'!X92), "  ")</f>
        <v xml:space="preserve">  </v>
      </c>
      <c r="Y87" s="67" t="str">
        <f>IFERROR(AVERAGE('upbound data'!Y92), "  ")</f>
        <v xml:space="preserve">  </v>
      </c>
      <c r="Z87" s="63" t="str">
        <f>IFERROR(AVERAGE('upbound data'!Z92), "  ")</f>
        <v xml:space="preserve">  </v>
      </c>
    </row>
    <row r="88" spans="1:26" x14ac:dyDescent="0.25">
      <c r="A88" s="94">
        <f>'upbound data'!A93</f>
        <v>39193</v>
      </c>
      <c r="B88">
        <f>IFERROR(AVERAGE('upbound data'!B93), "  ")</f>
        <v>383</v>
      </c>
      <c r="C88">
        <f>IFERROR(AVERAGE('upbound data'!C93), "  ")</f>
        <v>514</v>
      </c>
      <c r="D88">
        <f>IFERROR(AVERAGE('upbound data'!D93), "  ")</f>
        <v>102</v>
      </c>
      <c r="E88">
        <f>IFERROR(AVERAGE('upbound data'!E93), "  ")</f>
        <v>498</v>
      </c>
      <c r="F88">
        <f>IFERROR(AVERAGE('upbound data'!F93), "  ")</f>
        <v>36</v>
      </c>
      <c r="G88">
        <f>IFERROR(AVERAGE('upbound data'!G93), "  ")</f>
        <v>74</v>
      </c>
      <c r="H88">
        <f>IFERROR(AVERAGE('upbound data'!H93), "  ")</f>
        <v>37</v>
      </c>
      <c r="I88">
        <f>IFERROR(AVERAGE('upbound data'!I93), "  ")</f>
        <v>53</v>
      </c>
      <c r="J88">
        <f>IFERROR(AVERAGE('upbound data'!J93), "  ")</f>
        <v>189</v>
      </c>
      <c r="K88">
        <f>IFERROR(AVERAGE('upbound data'!K93), "  ")</f>
        <v>483</v>
      </c>
      <c r="L88">
        <f>IFERROR(AVERAGE('upbound data'!L93), "  ")</f>
        <v>514</v>
      </c>
      <c r="M88">
        <f>IFERROR(AVERAGE('upbound data'!M93), "  ")</f>
        <v>683</v>
      </c>
      <c r="N88">
        <f>IFERROR(AVERAGE('upbound data'!N93), "  ")</f>
        <v>608</v>
      </c>
      <c r="O88">
        <f>IFERROR(AVERAGE('upbound data'!O93), "  ")</f>
        <v>1261</v>
      </c>
      <c r="P88">
        <f>IFERROR(AVERAGE('upbound data'!P93), "  ")</f>
        <v>1071</v>
      </c>
      <c r="Q88">
        <f>IFERROR(AVERAGE('upbound data'!Q93), "  ")</f>
        <v>2305</v>
      </c>
      <c r="R88" s="63">
        <f>IFERROR(AVERAGE('upbound data'!R93), "  ")</f>
        <v>-6.8912710566615618E-2</v>
      </c>
      <c r="S88">
        <f>IFERROR(AVERAGE('upbound data'!S93), "  ")</f>
        <v>-45</v>
      </c>
      <c r="T88" s="63">
        <f>IFERROR(AVERAGE('upbound data'!T93), "  ")</f>
        <v>-8.9820359281437126E-2</v>
      </c>
      <c r="U88" s="63">
        <f>IFERROR(AVERAGE('upbound data'!U93), "  ")</f>
        <v>0.56769374416433238</v>
      </c>
      <c r="V88" s="67" t="str">
        <f>IFERROR(AVERAGE('upbound data'!V93), "  ")</f>
        <v xml:space="preserve">  </v>
      </c>
      <c r="W88" s="67" t="str">
        <f>IFERROR(AVERAGE('upbound data'!W93), "  ")</f>
        <v xml:space="preserve">  </v>
      </c>
      <c r="X88" s="67" t="str">
        <f>IFERROR(AVERAGE('upbound data'!X93), "  ")</f>
        <v xml:space="preserve">  </v>
      </c>
      <c r="Y88" s="67" t="str">
        <f>IFERROR(AVERAGE('upbound data'!Y93), "  ")</f>
        <v xml:space="preserve">  </v>
      </c>
      <c r="Z88" s="63" t="str">
        <f>IFERROR(AVERAGE('upbound data'!Z93), "  ")</f>
        <v xml:space="preserve">  </v>
      </c>
    </row>
    <row r="89" spans="1:26" x14ac:dyDescent="0.25">
      <c r="A89" s="94">
        <f>'upbound data'!A94</f>
        <v>39200</v>
      </c>
      <c r="B89">
        <f>IFERROR(AVERAGE('upbound data'!B94), "  ")</f>
        <v>317</v>
      </c>
      <c r="C89">
        <f>IFERROR(AVERAGE('upbound data'!C94), "  ")</f>
        <v>437</v>
      </c>
      <c r="D89">
        <f>IFERROR(AVERAGE('upbound data'!D94), "  ")</f>
        <v>67</v>
      </c>
      <c r="E89">
        <f>IFERROR(AVERAGE('upbound data'!E94), "  ")</f>
        <v>468</v>
      </c>
      <c r="F89">
        <f>IFERROR(AVERAGE('upbound data'!F94), "  ")</f>
        <v>24</v>
      </c>
      <c r="G89">
        <f>IFERROR(AVERAGE('upbound data'!G94), "  ")</f>
        <v>31</v>
      </c>
      <c r="H89">
        <f>IFERROR(AVERAGE('upbound data'!H94), "  ")</f>
        <v>32</v>
      </c>
      <c r="I89">
        <f>IFERROR(AVERAGE('upbound data'!I94), "  ")</f>
        <v>57</v>
      </c>
      <c r="J89">
        <f>IFERROR(AVERAGE('upbound data'!J94), "  ")</f>
        <v>189</v>
      </c>
      <c r="K89">
        <f>IFERROR(AVERAGE('upbound data'!K94), "  ")</f>
        <v>597</v>
      </c>
      <c r="L89">
        <f>IFERROR(AVERAGE('upbound data'!L94), "  ")</f>
        <v>509</v>
      </c>
      <c r="M89">
        <f>IFERROR(AVERAGE('upbound data'!M94), "  ")</f>
        <v>737</v>
      </c>
      <c r="N89">
        <f>IFERROR(AVERAGE('upbound data'!N94), "  ")</f>
        <v>530</v>
      </c>
      <c r="O89">
        <f>IFERROR(AVERAGE('upbound data'!O94), "  ")</f>
        <v>1138</v>
      </c>
      <c r="P89">
        <f>IFERROR(AVERAGE('upbound data'!P94), "  ")</f>
        <v>1065</v>
      </c>
      <c r="Q89">
        <f>IFERROR(AVERAGE('upbound data'!Q94), "  ")</f>
        <v>2327</v>
      </c>
      <c r="R89" s="63">
        <f>IFERROR(AVERAGE('upbound data'!R94), "  ")</f>
        <v>-0.12828947368421054</v>
      </c>
      <c r="S89">
        <f>IFERROR(AVERAGE('upbound data'!S94), "  ")</f>
        <v>-78</v>
      </c>
      <c r="T89" s="63">
        <f>IFERROR(AVERAGE('upbound data'!T94), "  ")</f>
        <v>0.19638826185101579</v>
      </c>
      <c r="U89" s="63">
        <f>IFERROR(AVERAGE('upbound data'!U94), "  ")</f>
        <v>0.49765258215962443</v>
      </c>
      <c r="V89" s="67" t="str">
        <f>IFERROR(AVERAGE('upbound data'!V94), "  ")</f>
        <v xml:space="preserve">  </v>
      </c>
      <c r="W89" s="67" t="str">
        <f>IFERROR(AVERAGE('upbound data'!W94), "  ")</f>
        <v xml:space="preserve">  </v>
      </c>
      <c r="X89" s="67" t="str">
        <f>IFERROR(AVERAGE('upbound data'!X94), "  ")</f>
        <v xml:space="preserve">  </v>
      </c>
      <c r="Y89" s="67" t="str">
        <f>IFERROR(AVERAGE('upbound data'!Y94), "  ")</f>
        <v xml:space="preserve">  </v>
      </c>
      <c r="Z89" s="63" t="str">
        <f>IFERROR(AVERAGE('upbound data'!Z94), "  ")</f>
        <v xml:space="preserve">  </v>
      </c>
    </row>
    <row r="90" spans="1:26" x14ac:dyDescent="0.25">
      <c r="A90" s="94">
        <f>'upbound data'!A95</f>
        <v>39207</v>
      </c>
      <c r="B90">
        <f>IFERROR(AVERAGE('upbound data'!B95), "  ")</f>
        <v>328</v>
      </c>
      <c r="C90">
        <f>IFERROR(AVERAGE('upbound data'!C95), "  ")</f>
        <v>518</v>
      </c>
      <c r="D90">
        <f>IFERROR(AVERAGE('upbound data'!D95), "  ")</f>
        <v>77</v>
      </c>
      <c r="E90">
        <f>IFERROR(AVERAGE('upbound data'!E95), "  ")</f>
        <v>395</v>
      </c>
      <c r="F90">
        <f>IFERROR(AVERAGE('upbound data'!F95), "  ")</f>
        <v>52</v>
      </c>
      <c r="G90">
        <f>IFERROR(AVERAGE('upbound data'!G95), "  ")</f>
        <v>61</v>
      </c>
      <c r="H90">
        <f>IFERROR(AVERAGE('upbound data'!H95), "  ")</f>
        <v>41</v>
      </c>
      <c r="I90">
        <f>IFERROR(AVERAGE('upbound data'!I95), "  ")</f>
        <v>71</v>
      </c>
      <c r="J90">
        <f>IFERROR(AVERAGE('upbound data'!J95), "  ")</f>
        <v>217</v>
      </c>
      <c r="K90">
        <f>IFERROR(AVERAGE('upbound data'!K95), "  ")</f>
        <v>524</v>
      </c>
      <c r="L90">
        <f>IFERROR(AVERAGE('upbound data'!L95), "  ")</f>
        <v>516</v>
      </c>
      <c r="M90">
        <f>IFERROR(AVERAGE('upbound data'!M95), "  ")</f>
        <v>711</v>
      </c>
      <c r="N90">
        <f>IFERROR(AVERAGE('upbound data'!N95), "  ")</f>
        <v>597</v>
      </c>
      <c r="O90">
        <f>IFERROR(AVERAGE('upbound data'!O95), "  ")</f>
        <v>1231</v>
      </c>
      <c r="P90">
        <f>IFERROR(AVERAGE('upbound data'!P95), "  ")</f>
        <v>1103</v>
      </c>
      <c r="Q90">
        <f>IFERROR(AVERAGE('upbound data'!Q95), "  ")</f>
        <v>2280</v>
      </c>
      <c r="R90" s="63">
        <f>IFERROR(AVERAGE('upbound data'!R95), "  ")</f>
        <v>0.12641509433962264</v>
      </c>
      <c r="S90">
        <f>IFERROR(AVERAGE('upbound data'!S95), "  ")</f>
        <v>67</v>
      </c>
      <c r="T90" s="63">
        <f>IFERROR(AVERAGE('upbound data'!T95), "  ")</f>
        <v>0.29220779220779219</v>
      </c>
      <c r="U90" s="63">
        <f>IFERROR(AVERAGE('upbound data'!U95), "  ")</f>
        <v>0.54125113327289209</v>
      </c>
      <c r="V90" s="67" t="str">
        <f>IFERROR(AVERAGE('upbound data'!V95), "  ")</f>
        <v xml:space="preserve">  </v>
      </c>
      <c r="W90" s="67" t="str">
        <f>IFERROR(AVERAGE('upbound data'!W95), "  ")</f>
        <v xml:space="preserve">  </v>
      </c>
      <c r="X90" s="67" t="str">
        <f>IFERROR(AVERAGE('upbound data'!X95), "  ")</f>
        <v xml:space="preserve">  </v>
      </c>
      <c r="Y90" s="67" t="str">
        <f>IFERROR(AVERAGE('upbound data'!Y95), "  ")</f>
        <v xml:space="preserve">  </v>
      </c>
      <c r="Z90" s="63" t="str">
        <f>IFERROR(AVERAGE('upbound data'!Z95), "  ")</f>
        <v xml:space="preserve">  </v>
      </c>
    </row>
    <row r="91" spans="1:26" x14ac:dyDescent="0.25">
      <c r="A91" s="94">
        <f>'upbound data'!A96</f>
        <v>39214</v>
      </c>
      <c r="B91">
        <f>IFERROR(AVERAGE('upbound data'!B96), "  ")</f>
        <v>363</v>
      </c>
      <c r="C91">
        <f>IFERROR(AVERAGE('upbound data'!C96), "  ")</f>
        <v>462</v>
      </c>
      <c r="D91">
        <f>IFERROR(AVERAGE('upbound data'!D96), "  ")</f>
        <v>81</v>
      </c>
      <c r="E91">
        <f>IFERROR(AVERAGE('upbound data'!E96), "  ")</f>
        <v>436</v>
      </c>
      <c r="F91">
        <f>IFERROR(AVERAGE('upbound data'!F96), "  ")</f>
        <v>46</v>
      </c>
      <c r="G91">
        <f>IFERROR(AVERAGE('upbound data'!G96), "  ")</f>
        <v>70</v>
      </c>
      <c r="H91">
        <f>IFERROR(AVERAGE('upbound data'!H96), "  ")</f>
        <v>33</v>
      </c>
      <c r="I91">
        <f>IFERROR(AVERAGE('upbound data'!I96), "  ")</f>
        <v>53</v>
      </c>
      <c r="J91">
        <f>IFERROR(AVERAGE('upbound data'!J96), "  ")</f>
        <v>141</v>
      </c>
      <c r="K91">
        <f>IFERROR(AVERAGE('upbound data'!K96), "  ")</f>
        <v>454</v>
      </c>
      <c r="L91">
        <f>IFERROR(AVERAGE('upbound data'!L96), "  ")</f>
        <v>414</v>
      </c>
      <c r="M91">
        <f>IFERROR(AVERAGE('upbound data'!M96), "  ")</f>
        <v>501</v>
      </c>
      <c r="N91">
        <f>IFERROR(AVERAGE('upbound data'!N96), "  ")</f>
        <v>550</v>
      </c>
      <c r="O91">
        <f>IFERROR(AVERAGE('upbound data'!O96), "  ")</f>
        <v>1078</v>
      </c>
      <c r="P91">
        <f>IFERROR(AVERAGE('upbound data'!P96), "  ")</f>
        <v>986</v>
      </c>
      <c r="Q91">
        <f>IFERROR(AVERAGE('upbound data'!Q96), "  ")</f>
        <v>1976</v>
      </c>
      <c r="R91" s="63">
        <f>IFERROR(AVERAGE('upbound data'!R96), "  ")</f>
        <v>-7.8726968174204354E-2</v>
      </c>
      <c r="S91">
        <f>IFERROR(AVERAGE('upbound data'!S96), "  ")</f>
        <v>-47</v>
      </c>
      <c r="T91" s="63">
        <f>IFERROR(AVERAGE('upbound data'!T96), "  ")</f>
        <v>0.2585812356979405</v>
      </c>
      <c r="U91" s="63">
        <f>IFERROR(AVERAGE('upbound data'!U96), "  ")</f>
        <v>0.55780933062880322</v>
      </c>
      <c r="V91" s="67" t="str">
        <f>IFERROR(AVERAGE('upbound data'!V96), "  ")</f>
        <v xml:space="preserve">  </v>
      </c>
      <c r="W91" s="67" t="str">
        <f>IFERROR(AVERAGE('upbound data'!W96), "  ")</f>
        <v xml:space="preserve">  </v>
      </c>
      <c r="X91" s="67" t="str">
        <f>IFERROR(AVERAGE('upbound data'!X96), "  ")</f>
        <v xml:space="preserve">  </v>
      </c>
      <c r="Y91" s="67" t="str">
        <f>IFERROR(AVERAGE('upbound data'!Y96), "  ")</f>
        <v xml:space="preserve">  </v>
      </c>
      <c r="Z91" s="63" t="str">
        <f>IFERROR(AVERAGE('upbound data'!Z96), "  ")</f>
        <v xml:space="preserve">  </v>
      </c>
    </row>
    <row r="92" spans="1:26" x14ac:dyDescent="0.25">
      <c r="A92" s="94">
        <f>'upbound data'!A97</f>
        <v>39221</v>
      </c>
      <c r="B92">
        <f>IFERROR(AVERAGE('upbound data'!B97), "  ")</f>
        <v>358</v>
      </c>
      <c r="C92">
        <f>IFERROR(AVERAGE('upbound data'!C97), "  ")</f>
        <v>518</v>
      </c>
      <c r="D92">
        <f>IFERROR(AVERAGE('upbound data'!D97), "  ")</f>
        <v>87</v>
      </c>
      <c r="E92">
        <f>IFERROR(AVERAGE('upbound data'!E97), "  ")</f>
        <v>565</v>
      </c>
      <c r="F92">
        <f>IFERROR(AVERAGE('upbound data'!F97), "  ")</f>
        <v>21</v>
      </c>
      <c r="G92">
        <f>IFERROR(AVERAGE('upbound data'!G97), "  ")</f>
        <v>53</v>
      </c>
      <c r="H92">
        <f>IFERROR(AVERAGE('upbound data'!H97), "  ")</f>
        <v>31</v>
      </c>
      <c r="I92">
        <f>IFERROR(AVERAGE('upbound data'!I97), "  ")</f>
        <v>49</v>
      </c>
      <c r="J92">
        <f>IFERROR(AVERAGE('upbound data'!J97), "  ")</f>
        <v>227</v>
      </c>
      <c r="K92">
        <f>IFERROR(AVERAGE('upbound data'!K97), "  ")</f>
        <v>516</v>
      </c>
      <c r="L92">
        <f>IFERROR(AVERAGE('upbound data'!L97), "  ")</f>
        <v>467</v>
      </c>
      <c r="M92">
        <f>IFERROR(AVERAGE('upbound data'!M97), "  ")</f>
        <v>657</v>
      </c>
      <c r="N92">
        <f>IFERROR(AVERAGE('upbound data'!N97), "  ")</f>
        <v>606</v>
      </c>
      <c r="O92">
        <f>IFERROR(AVERAGE('upbound data'!O97), "  ")</f>
        <v>1191</v>
      </c>
      <c r="P92">
        <f>IFERROR(AVERAGE('upbound data'!P97), "  ")</f>
        <v>1087</v>
      </c>
      <c r="Q92">
        <f>IFERROR(AVERAGE('upbound data'!Q97), "  ")</f>
        <v>2358</v>
      </c>
      <c r="R92" s="63">
        <f>IFERROR(AVERAGE('upbound data'!R97), "  ")</f>
        <v>0.10181818181818182</v>
      </c>
      <c r="S92">
        <f>IFERROR(AVERAGE('upbound data'!S97), "  ")</f>
        <v>56</v>
      </c>
      <c r="T92" s="63">
        <f>IFERROR(AVERAGE('upbound data'!T97), "  ")</f>
        <v>-9.0090090090090086E-2</v>
      </c>
      <c r="U92" s="63">
        <f>IFERROR(AVERAGE('upbound data'!U97), "  ")</f>
        <v>0.55749770009199628</v>
      </c>
      <c r="V92" s="67" t="str">
        <f>IFERROR(AVERAGE('upbound data'!V97), "  ")</f>
        <v xml:space="preserve">  </v>
      </c>
      <c r="W92" s="67" t="str">
        <f>IFERROR(AVERAGE('upbound data'!W97), "  ")</f>
        <v xml:space="preserve">  </v>
      </c>
      <c r="X92" s="67" t="str">
        <f>IFERROR(AVERAGE('upbound data'!X97), "  ")</f>
        <v xml:space="preserve">  </v>
      </c>
      <c r="Y92" s="67" t="str">
        <f>IFERROR(AVERAGE('upbound data'!Y97), "  ")</f>
        <v xml:space="preserve">  </v>
      </c>
      <c r="Z92" s="63" t="str">
        <f>IFERROR(AVERAGE('upbound data'!Z97), "  ")</f>
        <v xml:space="preserve">  </v>
      </c>
    </row>
    <row r="93" spans="1:26" x14ac:dyDescent="0.25">
      <c r="A93" s="94">
        <f>'upbound data'!A98</f>
        <v>39228</v>
      </c>
      <c r="B93">
        <f>IFERROR(AVERAGE('upbound data'!B98), "  ")</f>
        <v>375</v>
      </c>
      <c r="C93">
        <f>IFERROR(AVERAGE('upbound data'!C98), "  ")</f>
        <v>534</v>
      </c>
      <c r="D93">
        <f>IFERROR(AVERAGE('upbound data'!D98), "  ")</f>
        <v>93</v>
      </c>
      <c r="E93">
        <f>IFERROR(AVERAGE('upbound data'!E98), "  ")</f>
        <v>560</v>
      </c>
      <c r="F93">
        <f>IFERROR(AVERAGE('upbound data'!F98), "  ")</f>
        <v>65</v>
      </c>
      <c r="G93">
        <f>IFERROR(AVERAGE('upbound data'!G98), "  ")</f>
        <v>97</v>
      </c>
      <c r="H93">
        <f>IFERROR(AVERAGE('upbound data'!H98), "  ")</f>
        <v>28</v>
      </c>
      <c r="I93">
        <f>IFERROR(AVERAGE('upbound data'!I98), "  ")</f>
        <v>34</v>
      </c>
      <c r="J93">
        <f>IFERROR(AVERAGE('upbound data'!J98), "  ")</f>
        <v>156</v>
      </c>
      <c r="K93">
        <f>IFERROR(AVERAGE('upbound data'!K98), "  ")</f>
        <v>418</v>
      </c>
      <c r="L93">
        <f>IFERROR(AVERAGE('upbound data'!L98), "  ")</f>
        <v>406</v>
      </c>
      <c r="M93">
        <f>IFERROR(AVERAGE('upbound data'!M98), "  ")</f>
        <v>589</v>
      </c>
      <c r="N93">
        <f>IFERROR(AVERAGE('upbound data'!N98), "  ")</f>
        <v>596</v>
      </c>
      <c r="O93">
        <f>IFERROR(AVERAGE('upbound data'!O98), "  ")</f>
        <v>1123</v>
      </c>
      <c r="P93">
        <f>IFERROR(AVERAGE('upbound data'!P98), "  ")</f>
        <v>1049</v>
      </c>
      <c r="Q93">
        <f>IFERROR(AVERAGE('upbound data'!Q98), "  ")</f>
        <v>2232</v>
      </c>
      <c r="R93" s="63">
        <f>IFERROR(AVERAGE('upbound data'!R98), "  ")</f>
        <v>-1.65016501650165E-2</v>
      </c>
      <c r="S93">
        <f>IFERROR(AVERAGE('upbound data'!S98), "  ")</f>
        <v>-10</v>
      </c>
      <c r="T93" s="63">
        <f>IFERROR(AVERAGE('upbound data'!T98), "  ")</f>
        <v>0.39906103286384975</v>
      </c>
      <c r="U93" s="63">
        <f>IFERROR(AVERAGE('upbound data'!U98), "  ")</f>
        <v>0.56816015252621543</v>
      </c>
      <c r="V93" s="67" t="str">
        <f>IFERROR(AVERAGE('upbound data'!V98), "  ")</f>
        <v xml:space="preserve">  </v>
      </c>
      <c r="W93" s="67" t="str">
        <f>IFERROR(AVERAGE('upbound data'!W98), "  ")</f>
        <v xml:space="preserve">  </v>
      </c>
      <c r="X93" s="67" t="str">
        <f>IFERROR(AVERAGE('upbound data'!X98), "  ")</f>
        <v xml:space="preserve">  </v>
      </c>
      <c r="Y93" s="67" t="str">
        <f>IFERROR(AVERAGE('upbound data'!Y98), "  ")</f>
        <v xml:space="preserve">  </v>
      </c>
      <c r="Z93" s="63" t="str">
        <f>IFERROR(AVERAGE('upbound data'!Z98), "  ")</f>
        <v xml:space="preserve">  </v>
      </c>
    </row>
    <row r="94" spans="1:26" x14ac:dyDescent="0.25">
      <c r="A94" s="94">
        <f>'upbound data'!A99</f>
        <v>39235</v>
      </c>
      <c r="B94">
        <f>IFERROR(AVERAGE('upbound data'!B99), "  ")</f>
        <v>398</v>
      </c>
      <c r="C94">
        <f>IFERROR(AVERAGE('upbound data'!C99), "  ")</f>
        <v>522</v>
      </c>
      <c r="D94">
        <f>IFERROR(AVERAGE('upbound data'!D99), "  ")</f>
        <v>71</v>
      </c>
      <c r="E94">
        <f>IFERROR(AVERAGE('upbound data'!E99), "  ")</f>
        <v>505</v>
      </c>
      <c r="F94">
        <f>IFERROR(AVERAGE('upbound data'!F99), "  ")</f>
        <v>22</v>
      </c>
      <c r="G94">
        <f>IFERROR(AVERAGE('upbound data'!G99), "  ")</f>
        <v>75</v>
      </c>
      <c r="H94">
        <f>IFERROR(AVERAGE('upbound data'!H99), "  ")</f>
        <v>42</v>
      </c>
      <c r="I94">
        <f>IFERROR(AVERAGE('upbound data'!I99), "  ")</f>
        <v>59</v>
      </c>
      <c r="J94">
        <f>IFERROR(AVERAGE('upbound data'!J99), "  ")</f>
        <v>169</v>
      </c>
      <c r="K94">
        <f>IFERROR(AVERAGE('upbound data'!K99), "  ")</f>
        <v>453</v>
      </c>
      <c r="L94">
        <f>IFERROR(AVERAGE('upbound data'!L99), "  ")</f>
        <v>368</v>
      </c>
      <c r="M94">
        <f>IFERROR(AVERAGE('upbound data'!M99), "  ")</f>
        <v>556</v>
      </c>
      <c r="N94">
        <f>IFERROR(AVERAGE('upbound data'!N99), "  ")</f>
        <v>589</v>
      </c>
      <c r="O94">
        <f>IFERROR(AVERAGE('upbound data'!O99), "  ")</f>
        <v>1070</v>
      </c>
      <c r="P94">
        <f>IFERROR(AVERAGE('upbound data'!P99), "  ")</f>
        <v>1050</v>
      </c>
      <c r="Q94">
        <f>IFERROR(AVERAGE('upbound data'!Q99), "  ")</f>
        <v>2170</v>
      </c>
      <c r="R94" s="63">
        <f>IFERROR(AVERAGE('upbound data'!R99), "  ")</f>
        <v>-1.1744966442953021E-2</v>
      </c>
      <c r="S94">
        <f>IFERROR(AVERAGE('upbound data'!S99), "  ")</f>
        <v>-7</v>
      </c>
      <c r="T94" s="63">
        <f>IFERROR(AVERAGE('upbound data'!T99), "  ")</f>
        <v>-0.14014598540145987</v>
      </c>
      <c r="U94" s="63">
        <f>IFERROR(AVERAGE('upbound data'!U99), "  ")</f>
        <v>0.56095238095238098</v>
      </c>
      <c r="V94" s="67" t="str">
        <f>IFERROR(AVERAGE('upbound data'!V99), "  ")</f>
        <v xml:space="preserve">  </v>
      </c>
      <c r="W94" s="67" t="str">
        <f>IFERROR(AVERAGE('upbound data'!W99), "  ")</f>
        <v xml:space="preserve">  </v>
      </c>
      <c r="X94" s="67" t="str">
        <f>IFERROR(AVERAGE('upbound data'!X99), "  ")</f>
        <v xml:space="preserve">  </v>
      </c>
      <c r="Y94" s="67" t="str">
        <f>IFERROR(AVERAGE('upbound data'!Y99), "  ")</f>
        <v xml:space="preserve">  </v>
      </c>
      <c r="Z94" s="63" t="str">
        <f>IFERROR(AVERAGE('upbound data'!Z99), "  ")</f>
        <v xml:space="preserve">  </v>
      </c>
    </row>
    <row r="95" spans="1:26" x14ac:dyDescent="0.25">
      <c r="A95" s="94">
        <f>'upbound data'!A100</f>
        <v>39242</v>
      </c>
      <c r="B95">
        <f>IFERROR(AVERAGE('upbound data'!B100), "  ")</f>
        <v>460</v>
      </c>
      <c r="C95">
        <f>IFERROR(AVERAGE('upbound data'!C100), "  ")</f>
        <v>570</v>
      </c>
      <c r="D95">
        <f>IFERROR(AVERAGE('upbound data'!D100), "  ")</f>
        <v>59</v>
      </c>
      <c r="E95">
        <f>IFERROR(AVERAGE('upbound data'!E100), "  ")</f>
        <v>521</v>
      </c>
      <c r="F95">
        <f>IFERROR(AVERAGE('upbound data'!F100), "  ")</f>
        <v>39</v>
      </c>
      <c r="G95">
        <f>IFERROR(AVERAGE('upbound data'!G100), "  ")</f>
        <v>47</v>
      </c>
      <c r="H95">
        <f>IFERROR(AVERAGE('upbound data'!H100), "  ")</f>
        <v>32</v>
      </c>
      <c r="I95">
        <f>IFERROR(AVERAGE('upbound data'!I100), "  ")</f>
        <v>68</v>
      </c>
      <c r="J95">
        <f>IFERROR(AVERAGE('upbound data'!J100), "  ")</f>
        <v>131</v>
      </c>
      <c r="K95">
        <f>IFERROR(AVERAGE('upbound data'!K100), "  ")</f>
        <v>479</v>
      </c>
      <c r="L95">
        <f>IFERROR(AVERAGE('upbound data'!L100), "  ")</f>
        <v>390</v>
      </c>
      <c r="M95">
        <f>IFERROR(AVERAGE('upbound data'!M100), "  ")</f>
        <v>628</v>
      </c>
      <c r="N95">
        <f>IFERROR(AVERAGE('upbound data'!N100), "  ")</f>
        <v>630</v>
      </c>
      <c r="O95">
        <f>IFERROR(AVERAGE('upbound data'!O100), "  ")</f>
        <v>1111</v>
      </c>
      <c r="P95">
        <f>IFERROR(AVERAGE('upbound data'!P100), "  ")</f>
        <v>1096</v>
      </c>
      <c r="Q95">
        <f>IFERROR(AVERAGE('upbound data'!Q100), "  ")</f>
        <v>2313</v>
      </c>
      <c r="R95" s="63">
        <f>IFERROR(AVERAGE('upbound data'!R100), "  ")</f>
        <v>6.9609507640067916E-2</v>
      </c>
      <c r="S95">
        <f>IFERROR(AVERAGE('upbound data'!S100), "  ")</f>
        <v>41</v>
      </c>
      <c r="T95" s="63">
        <f>IFERROR(AVERAGE('upbound data'!T100), "  ")</f>
        <v>1.6129032258064516E-2</v>
      </c>
      <c r="U95" s="63">
        <f>IFERROR(AVERAGE('upbound data'!U100), "  ")</f>
        <v>0.57481751824817517</v>
      </c>
      <c r="V95" s="67" t="str">
        <f>IFERROR(AVERAGE('upbound data'!V100), "  ")</f>
        <v xml:space="preserve">  </v>
      </c>
      <c r="W95" s="67" t="str">
        <f>IFERROR(AVERAGE('upbound data'!W100), "  ")</f>
        <v xml:space="preserve">  </v>
      </c>
      <c r="X95" s="67" t="str">
        <f>IFERROR(AVERAGE('upbound data'!X100), "  ")</f>
        <v xml:space="preserve">  </v>
      </c>
      <c r="Y95" s="67" t="str">
        <f>IFERROR(AVERAGE('upbound data'!Y100), "  ")</f>
        <v xml:space="preserve">  </v>
      </c>
      <c r="Z95" s="63" t="str">
        <f>IFERROR(AVERAGE('upbound data'!Z100), "  ")</f>
        <v xml:space="preserve">  </v>
      </c>
    </row>
    <row r="96" spans="1:26" x14ac:dyDescent="0.25">
      <c r="A96" s="94">
        <f>'upbound data'!A101</f>
        <v>39249</v>
      </c>
      <c r="B96">
        <f>IFERROR(AVERAGE('upbound data'!B101), "  ")</f>
        <v>410</v>
      </c>
      <c r="C96">
        <f>IFERROR(AVERAGE('upbound data'!C101), "  ")</f>
        <v>548</v>
      </c>
      <c r="D96">
        <f>IFERROR(AVERAGE('upbound data'!D101), "  ")</f>
        <v>74</v>
      </c>
      <c r="E96">
        <f>IFERROR(AVERAGE('upbound data'!E101), "  ")</f>
        <v>600</v>
      </c>
      <c r="F96">
        <f>IFERROR(AVERAGE('upbound data'!F101), "  ")</f>
        <v>10</v>
      </c>
      <c r="G96">
        <f>IFERROR(AVERAGE('upbound data'!G101), "  ")</f>
        <v>29</v>
      </c>
      <c r="H96">
        <f>IFERROR(AVERAGE('upbound data'!H101), "  ")</f>
        <v>27</v>
      </c>
      <c r="I96">
        <f>IFERROR(AVERAGE('upbound data'!I101), "  ")</f>
        <v>42</v>
      </c>
      <c r="J96">
        <f>IFERROR(AVERAGE('upbound data'!J101), "  ")</f>
        <v>183</v>
      </c>
      <c r="K96">
        <f>IFERROR(AVERAGE('upbound data'!K101), "  ")</f>
        <v>455</v>
      </c>
      <c r="L96">
        <f>IFERROR(AVERAGE('upbound data'!L101), "  ")</f>
        <v>415</v>
      </c>
      <c r="M96">
        <f>IFERROR(AVERAGE('upbound data'!M101), "  ")</f>
        <v>595</v>
      </c>
      <c r="N96">
        <f>IFERROR(AVERAGE('upbound data'!N101), "  ")</f>
        <v>603</v>
      </c>
      <c r="O96">
        <f>IFERROR(AVERAGE('upbound data'!O101), "  ")</f>
        <v>1119</v>
      </c>
      <c r="P96">
        <f>IFERROR(AVERAGE('upbound data'!P101), "  ")</f>
        <v>1032</v>
      </c>
      <c r="Q96">
        <f>IFERROR(AVERAGE('upbound data'!Q101), "  ")</f>
        <v>2269</v>
      </c>
      <c r="R96" s="63">
        <f>IFERROR(AVERAGE('upbound data'!R101), "  ")</f>
        <v>-4.2857142857142858E-2</v>
      </c>
      <c r="S96">
        <f>IFERROR(AVERAGE('upbound data'!S101), "  ")</f>
        <v>-27</v>
      </c>
      <c r="T96" s="63">
        <f>IFERROR(AVERAGE('upbound data'!T101), "  ")</f>
        <v>-4.8895899053627762E-2</v>
      </c>
      <c r="U96" s="63">
        <f>IFERROR(AVERAGE('upbound data'!U101), "  ")</f>
        <v>0.58430232558139539</v>
      </c>
      <c r="V96" s="67" t="str">
        <f>IFERROR(AVERAGE('upbound data'!V101), "  ")</f>
        <v xml:space="preserve">  </v>
      </c>
      <c r="W96" s="67" t="str">
        <f>IFERROR(AVERAGE('upbound data'!W101), "  ")</f>
        <v xml:space="preserve">  </v>
      </c>
      <c r="X96" s="67" t="str">
        <f>IFERROR(AVERAGE('upbound data'!X101), "  ")</f>
        <v xml:space="preserve">  </v>
      </c>
      <c r="Y96" s="67" t="str">
        <f>IFERROR(AVERAGE('upbound data'!Y101), "  ")</f>
        <v xml:space="preserve">  </v>
      </c>
      <c r="Z96" s="63" t="str">
        <f>IFERROR(AVERAGE('upbound data'!Z101), "  ")</f>
        <v xml:space="preserve">  </v>
      </c>
    </row>
    <row r="97" spans="1:26" x14ac:dyDescent="0.25">
      <c r="A97" s="94">
        <f>'upbound data'!A102</f>
        <v>39256</v>
      </c>
      <c r="B97">
        <f>IFERROR(AVERAGE('upbound data'!B102), "  ")</f>
        <v>408</v>
      </c>
      <c r="C97">
        <f>IFERROR(AVERAGE('upbound data'!C102), "  ")</f>
        <v>524</v>
      </c>
      <c r="D97">
        <f>IFERROR(AVERAGE('upbound data'!D102), "  ")</f>
        <v>70</v>
      </c>
      <c r="E97">
        <f>IFERROR(AVERAGE('upbound data'!E102), "  ")</f>
        <v>490</v>
      </c>
      <c r="F97">
        <f>IFERROR(AVERAGE('upbound data'!F102), "  ")</f>
        <v>34</v>
      </c>
      <c r="G97">
        <f>IFERROR(AVERAGE('upbound data'!G102), "  ")</f>
        <v>60</v>
      </c>
      <c r="H97">
        <f>IFERROR(AVERAGE('upbound data'!H102), "  ")</f>
        <v>22</v>
      </c>
      <c r="I97">
        <f>IFERROR(AVERAGE('upbound data'!I102), "  ")</f>
        <v>37</v>
      </c>
      <c r="J97">
        <f>IFERROR(AVERAGE('upbound data'!J102), "  ")</f>
        <v>160</v>
      </c>
      <c r="K97">
        <f>IFERROR(AVERAGE('upbound data'!K102), "  ")</f>
        <v>470</v>
      </c>
      <c r="L97">
        <f>IFERROR(AVERAGE('upbound data'!L102), "  ")</f>
        <v>435</v>
      </c>
      <c r="M97">
        <f>IFERROR(AVERAGE('upbound data'!M102), "  ")</f>
        <v>574</v>
      </c>
      <c r="N97">
        <f>IFERROR(AVERAGE('upbound data'!N102), "  ")</f>
        <v>602</v>
      </c>
      <c r="O97">
        <f>IFERROR(AVERAGE('upbound data'!O102), "  ")</f>
        <v>1129</v>
      </c>
      <c r="P97">
        <f>IFERROR(AVERAGE('upbound data'!P102), "  ")</f>
        <v>1054</v>
      </c>
      <c r="Q97">
        <f>IFERROR(AVERAGE('upbound data'!Q102), "  ")</f>
        <v>2155</v>
      </c>
      <c r="R97" s="63">
        <f>IFERROR(AVERAGE('upbound data'!R102), "  ")</f>
        <v>-1.658374792703151E-3</v>
      </c>
      <c r="S97">
        <f>IFERROR(AVERAGE('upbound data'!S102), "  ")</f>
        <v>-1</v>
      </c>
      <c r="T97" s="63">
        <f>IFERROR(AVERAGE('upbound data'!T102), "  ")</f>
        <v>-0.11859443631039532</v>
      </c>
      <c r="U97" s="63">
        <f>IFERROR(AVERAGE('upbound data'!U102), "  ")</f>
        <v>0.57115749525616699</v>
      </c>
      <c r="V97" s="67" t="str">
        <f>IFERROR(AVERAGE('upbound data'!V102), "  ")</f>
        <v xml:space="preserve">  </v>
      </c>
      <c r="W97" s="67" t="str">
        <f>IFERROR(AVERAGE('upbound data'!W102), "  ")</f>
        <v xml:space="preserve">  </v>
      </c>
      <c r="X97" s="67" t="str">
        <f>IFERROR(AVERAGE('upbound data'!X102), "  ")</f>
        <v xml:space="preserve">  </v>
      </c>
      <c r="Y97" s="67" t="str">
        <f>IFERROR(AVERAGE('upbound data'!Y102), "  ")</f>
        <v xml:space="preserve">  </v>
      </c>
      <c r="Z97" s="63" t="str">
        <f>IFERROR(AVERAGE('upbound data'!Z102), "  ")</f>
        <v xml:space="preserve">  </v>
      </c>
    </row>
    <row r="98" spans="1:26" x14ac:dyDescent="0.25">
      <c r="A98" s="94">
        <f>'upbound data'!A103</f>
        <v>39263</v>
      </c>
      <c r="B98">
        <f>IFERROR(AVERAGE('upbound data'!B103), "  ")</f>
        <v>418</v>
      </c>
      <c r="C98">
        <f>IFERROR(AVERAGE('upbound data'!C103), "  ")</f>
        <v>567</v>
      </c>
      <c r="D98">
        <f>IFERROR(AVERAGE('upbound data'!D103), "  ")</f>
        <v>70</v>
      </c>
      <c r="E98">
        <f>IFERROR(AVERAGE('upbound data'!E103), "  ")</f>
        <v>540</v>
      </c>
      <c r="F98">
        <f>IFERROR(AVERAGE('upbound data'!F103), "  ")</f>
        <v>27</v>
      </c>
      <c r="G98">
        <f>IFERROR(AVERAGE('upbound data'!G103), "  ")</f>
        <v>40</v>
      </c>
      <c r="H98">
        <f>IFERROR(AVERAGE('upbound data'!H103), "  ")</f>
        <v>23</v>
      </c>
      <c r="I98">
        <f>IFERROR(AVERAGE('upbound data'!I103), "  ")</f>
        <v>31</v>
      </c>
      <c r="J98">
        <f>IFERROR(AVERAGE('upbound data'!J103), "  ")</f>
        <v>168</v>
      </c>
      <c r="K98">
        <f>IFERROR(AVERAGE('upbound data'!K103), "  ")</f>
        <v>433</v>
      </c>
      <c r="L98">
        <f>IFERROR(AVERAGE('upbound data'!L103), "  ")</f>
        <v>398</v>
      </c>
      <c r="M98">
        <f>IFERROR(AVERAGE('upbound data'!M103), "  ")</f>
        <v>580</v>
      </c>
      <c r="N98">
        <f>IFERROR(AVERAGE('upbound data'!N103), "  ")</f>
        <v>613</v>
      </c>
      <c r="O98">
        <f>IFERROR(AVERAGE('upbound data'!O103), "  ")</f>
        <v>1104</v>
      </c>
      <c r="P98">
        <f>IFERROR(AVERAGE('upbound data'!P103), "  ")</f>
        <v>1040</v>
      </c>
      <c r="Q98">
        <f>IFERROR(AVERAGE('upbound data'!Q103), "  ")</f>
        <v>2191</v>
      </c>
      <c r="R98" s="63">
        <f>IFERROR(AVERAGE('upbound data'!R103), "  ")</f>
        <v>1.8272425249169437E-2</v>
      </c>
      <c r="S98">
        <f>IFERROR(AVERAGE('upbound data'!S103), "  ")</f>
        <v>11</v>
      </c>
      <c r="T98" s="63">
        <f>IFERROR(AVERAGE('upbound data'!T103), "  ")</f>
        <v>-3.2520325203252032E-3</v>
      </c>
      <c r="U98" s="63">
        <f>IFERROR(AVERAGE('upbound data'!U103), "  ")</f>
        <v>0.58942307692307694</v>
      </c>
      <c r="V98" s="67" t="str">
        <f>IFERROR(AVERAGE('upbound data'!V103), "  ")</f>
        <v xml:space="preserve">  </v>
      </c>
      <c r="W98" s="67" t="str">
        <f>IFERROR(AVERAGE('upbound data'!W103), "  ")</f>
        <v xml:space="preserve">  </v>
      </c>
      <c r="X98" s="67" t="str">
        <f>IFERROR(AVERAGE('upbound data'!X103), "  ")</f>
        <v xml:space="preserve">  </v>
      </c>
      <c r="Y98" s="67" t="str">
        <f>IFERROR(AVERAGE('upbound data'!Y103), "  ")</f>
        <v xml:space="preserve">  </v>
      </c>
      <c r="Z98" s="63" t="str">
        <f>IFERROR(AVERAGE('upbound data'!Z103), "  ")</f>
        <v xml:space="preserve">  </v>
      </c>
    </row>
    <row r="99" spans="1:26" x14ac:dyDescent="0.25">
      <c r="A99" s="94">
        <f>'upbound data'!A104</f>
        <v>39270</v>
      </c>
      <c r="B99">
        <f>IFERROR(AVERAGE('upbound data'!B104), "  ")</f>
        <v>449</v>
      </c>
      <c r="C99">
        <f>IFERROR(AVERAGE('upbound data'!C104), "  ")</f>
        <v>606</v>
      </c>
      <c r="D99">
        <f>IFERROR(AVERAGE('upbound data'!D104), "  ")</f>
        <v>66</v>
      </c>
      <c r="E99">
        <f>IFERROR(AVERAGE('upbound data'!E104), "  ")</f>
        <v>629</v>
      </c>
      <c r="F99">
        <f>IFERROR(AVERAGE('upbound data'!F104), "  ")</f>
        <v>6</v>
      </c>
      <c r="G99">
        <f>IFERROR(AVERAGE('upbound data'!G104), "  ")</f>
        <v>23</v>
      </c>
      <c r="H99">
        <f>IFERROR(AVERAGE('upbound data'!H104), "  ")</f>
        <v>1</v>
      </c>
      <c r="I99">
        <f>IFERROR(AVERAGE('upbound data'!I104), "  ")</f>
        <v>31</v>
      </c>
      <c r="J99">
        <f>IFERROR(AVERAGE('upbound data'!J104), "  ")</f>
        <v>191</v>
      </c>
      <c r="K99">
        <f>IFERROR(AVERAGE('upbound data'!K104), "  ")</f>
        <v>522</v>
      </c>
      <c r="L99">
        <f>IFERROR(AVERAGE('upbound data'!L104), "  ")</f>
        <v>442</v>
      </c>
      <c r="M99">
        <f>IFERROR(AVERAGE('upbound data'!M104), "  ")</f>
        <v>586</v>
      </c>
      <c r="N99">
        <f>IFERROR(AVERAGE('upbound data'!N104), "  ")</f>
        <v>646</v>
      </c>
      <c r="O99">
        <f>IFERROR(AVERAGE('upbound data'!O104), "  ")</f>
        <v>1155</v>
      </c>
      <c r="P99">
        <f>IFERROR(AVERAGE('upbound data'!P104), "  ")</f>
        <v>1151</v>
      </c>
      <c r="Q99">
        <f>IFERROR(AVERAGE('upbound data'!Q104), "  ")</f>
        <v>2397</v>
      </c>
      <c r="R99" s="63">
        <f>IFERROR(AVERAGE('upbound data'!R104), "  ")</f>
        <v>5.3833605220228384E-2</v>
      </c>
      <c r="S99">
        <f>IFERROR(AVERAGE('upbound data'!S104), "  ")</f>
        <v>33</v>
      </c>
      <c r="T99" s="63">
        <f>IFERROR(AVERAGE('upbound data'!T104), "  ")</f>
        <v>0.20522388059701493</v>
      </c>
      <c r="U99" s="63">
        <f>IFERROR(AVERAGE('upbound data'!U104), "  ")</f>
        <v>0.56125108601216334</v>
      </c>
      <c r="V99" s="67" t="str">
        <f>IFERROR(AVERAGE('upbound data'!V104), "  ")</f>
        <v xml:space="preserve">  </v>
      </c>
      <c r="W99" s="67" t="str">
        <f>IFERROR(AVERAGE('upbound data'!W104), "  ")</f>
        <v xml:space="preserve">  </v>
      </c>
      <c r="X99" s="67" t="str">
        <f>IFERROR(AVERAGE('upbound data'!X104), "  ")</f>
        <v xml:space="preserve">  </v>
      </c>
      <c r="Y99" s="67" t="str">
        <f>IFERROR(AVERAGE('upbound data'!Y104), "  ")</f>
        <v xml:space="preserve">  </v>
      </c>
      <c r="Z99" s="63" t="str">
        <f>IFERROR(AVERAGE('upbound data'!Z104), "  ")</f>
        <v xml:space="preserve">  </v>
      </c>
    </row>
    <row r="100" spans="1:26" x14ac:dyDescent="0.25">
      <c r="A100" s="94">
        <f>'upbound data'!A105</f>
        <v>39277</v>
      </c>
      <c r="B100">
        <f>IFERROR(AVERAGE('upbound data'!B105), "  ")</f>
        <v>486</v>
      </c>
      <c r="C100">
        <f>IFERROR(AVERAGE('upbound data'!C105), "  ")</f>
        <v>645</v>
      </c>
      <c r="D100">
        <f>IFERROR(AVERAGE('upbound data'!D105), "  ")</f>
        <v>82</v>
      </c>
      <c r="E100">
        <f>IFERROR(AVERAGE('upbound data'!E105), "  ")</f>
        <v>636</v>
      </c>
      <c r="F100">
        <f>IFERROR(AVERAGE('upbound data'!F105), "  ")</f>
        <v>7</v>
      </c>
      <c r="G100">
        <f>IFERROR(AVERAGE('upbound data'!G105), "  ")</f>
        <v>18</v>
      </c>
      <c r="H100">
        <f>IFERROR(AVERAGE('upbound data'!H105), "  ")</f>
        <v>3</v>
      </c>
      <c r="I100">
        <f>IFERROR(AVERAGE('upbound data'!I105), "  ")</f>
        <v>10</v>
      </c>
      <c r="J100">
        <f>IFERROR(AVERAGE('upbound data'!J105), "  ")</f>
        <v>227</v>
      </c>
      <c r="K100">
        <f>IFERROR(AVERAGE('upbound data'!K105), "  ")</f>
        <v>516</v>
      </c>
      <c r="L100">
        <f>IFERROR(AVERAGE('upbound data'!L105), "  ")</f>
        <v>381</v>
      </c>
      <c r="M100">
        <f>IFERROR(AVERAGE('upbound data'!M105), "  ")</f>
        <v>503</v>
      </c>
      <c r="N100">
        <f>IFERROR(AVERAGE('upbound data'!N105), "  ")</f>
        <v>720</v>
      </c>
      <c r="O100">
        <f>IFERROR(AVERAGE('upbound data'!O105), "  ")</f>
        <v>1186</v>
      </c>
      <c r="P100">
        <f>IFERROR(AVERAGE('upbound data'!P105), "  ")</f>
        <v>1179</v>
      </c>
      <c r="Q100">
        <f>IFERROR(AVERAGE('upbound data'!Q105), "  ")</f>
        <v>2328</v>
      </c>
      <c r="R100" s="63">
        <f>IFERROR(AVERAGE('upbound data'!R105), "  ")</f>
        <v>0.11455108359133127</v>
      </c>
      <c r="S100">
        <f>IFERROR(AVERAGE('upbound data'!S105), "  ")</f>
        <v>74</v>
      </c>
      <c r="T100" s="63">
        <f>IFERROR(AVERAGE('upbound data'!T105), "  ")</f>
        <v>0.5</v>
      </c>
      <c r="U100" s="63">
        <f>IFERROR(AVERAGE('upbound data'!U105), "  ")</f>
        <v>0.61068702290076338</v>
      </c>
      <c r="V100" s="67" t="str">
        <f>IFERROR(AVERAGE('upbound data'!V105), "  ")</f>
        <v xml:space="preserve">  </v>
      </c>
      <c r="W100" s="67" t="str">
        <f>IFERROR(AVERAGE('upbound data'!W105), "  ")</f>
        <v xml:space="preserve">  </v>
      </c>
      <c r="X100" s="67" t="str">
        <f>IFERROR(AVERAGE('upbound data'!X105), "  ")</f>
        <v xml:space="preserve">  </v>
      </c>
      <c r="Y100" s="67" t="str">
        <f>IFERROR(AVERAGE('upbound data'!Y105), "  ")</f>
        <v xml:space="preserve">  </v>
      </c>
      <c r="Z100" s="63" t="str">
        <f>IFERROR(AVERAGE('upbound data'!Z105), "  ")</f>
        <v xml:space="preserve">  </v>
      </c>
    </row>
    <row r="101" spans="1:26" x14ac:dyDescent="0.25">
      <c r="A101" s="94">
        <f>'upbound data'!A106</f>
        <v>39284</v>
      </c>
      <c r="B101">
        <f>IFERROR(AVERAGE('upbound data'!B106), "  ")</f>
        <v>409</v>
      </c>
      <c r="C101">
        <f>IFERROR(AVERAGE('upbound data'!C106), "  ")</f>
        <v>552</v>
      </c>
      <c r="D101">
        <f>IFERROR(AVERAGE('upbound data'!D106), "  ")</f>
        <v>77</v>
      </c>
      <c r="E101">
        <f>IFERROR(AVERAGE('upbound data'!E106), "  ")</f>
        <v>534</v>
      </c>
      <c r="F101">
        <f>IFERROR(AVERAGE('upbound data'!F106), "  ")</f>
        <v>3</v>
      </c>
      <c r="G101">
        <f>IFERROR(AVERAGE('upbound data'!G106), "  ")</f>
        <v>7</v>
      </c>
      <c r="H101">
        <f>IFERROR(AVERAGE('upbound data'!H106), "  ")</f>
        <v>16</v>
      </c>
      <c r="I101">
        <f>IFERROR(AVERAGE('upbound data'!I106), "  ")</f>
        <v>24</v>
      </c>
      <c r="J101">
        <f>IFERROR(AVERAGE('upbound data'!J106), "  ")</f>
        <v>139</v>
      </c>
      <c r="K101">
        <f>IFERROR(AVERAGE('upbound data'!K106), "  ")</f>
        <v>445</v>
      </c>
      <c r="L101">
        <f>IFERROR(AVERAGE('upbound data'!L106), "  ")</f>
        <v>421</v>
      </c>
      <c r="M101">
        <f>IFERROR(AVERAGE('upbound data'!M106), "  ")</f>
        <v>559</v>
      </c>
      <c r="N101">
        <f>IFERROR(AVERAGE('upbound data'!N106), "  ")</f>
        <v>551</v>
      </c>
      <c r="O101">
        <f>IFERROR(AVERAGE('upbound data'!O106), "  ")</f>
        <v>1065</v>
      </c>
      <c r="P101">
        <f>IFERROR(AVERAGE('upbound data'!P106), "  ")</f>
        <v>1004</v>
      </c>
      <c r="Q101">
        <f>IFERROR(AVERAGE('upbound data'!Q106), "  ")</f>
        <v>2121</v>
      </c>
      <c r="R101" s="63">
        <f>IFERROR(AVERAGE('upbound data'!R106), "  ")</f>
        <v>-0.23472222222222222</v>
      </c>
      <c r="S101">
        <f>IFERROR(AVERAGE('upbound data'!S106), "  ")</f>
        <v>-169</v>
      </c>
      <c r="T101" s="63">
        <f>IFERROR(AVERAGE('upbound data'!T106), "  ")</f>
        <v>0.14315352697095435</v>
      </c>
      <c r="U101" s="63">
        <f>IFERROR(AVERAGE('upbound data'!U106), "  ")</f>
        <v>0.54880478087649398</v>
      </c>
      <c r="V101" s="67" t="str">
        <f>IFERROR(AVERAGE('upbound data'!V106), "  ")</f>
        <v xml:space="preserve">  </v>
      </c>
      <c r="W101" s="67" t="str">
        <f>IFERROR(AVERAGE('upbound data'!W106), "  ")</f>
        <v xml:space="preserve">  </v>
      </c>
      <c r="X101" s="67" t="str">
        <f>IFERROR(AVERAGE('upbound data'!X106), "  ")</f>
        <v xml:space="preserve">  </v>
      </c>
      <c r="Y101" s="67" t="str">
        <f>IFERROR(AVERAGE('upbound data'!Y106), "  ")</f>
        <v xml:space="preserve">  </v>
      </c>
      <c r="Z101" s="63" t="str">
        <f>IFERROR(AVERAGE('upbound data'!Z106), "  ")</f>
        <v xml:space="preserve">  </v>
      </c>
    </row>
    <row r="102" spans="1:26" x14ac:dyDescent="0.25">
      <c r="A102" s="94">
        <f>'upbound data'!A107</f>
        <v>39291</v>
      </c>
      <c r="B102">
        <f>IFERROR(AVERAGE('upbound data'!B107), "  ")</f>
        <v>421</v>
      </c>
      <c r="C102">
        <f>IFERROR(AVERAGE('upbound data'!C107), "  ")</f>
        <v>543</v>
      </c>
      <c r="D102">
        <f>IFERROR(AVERAGE('upbound data'!D107), "  ")</f>
        <v>74</v>
      </c>
      <c r="E102">
        <f>IFERROR(AVERAGE('upbound data'!E107), "  ")</f>
        <v>579</v>
      </c>
      <c r="F102">
        <f>IFERROR(AVERAGE('upbound data'!F107), "  ")</f>
        <v>21</v>
      </c>
      <c r="G102">
        <f>IFERROR(AVERAGE('upbound data'!G107), "  ")</f>
        <v>51</v>
      </c>
      <c r="H102">
        <f>IFERROR(AVERAGE('upbound data'!H107), "  ")</f>
        <v>9</v>
      </c>
      <c r="I102">
        <f>IFERROR(AVERAGE('upbound data'!I107), "  ")</f>
        <v>16</v>
      </c>
      <c r="J102">
        <f>IFERROR(AVERAGE('upbound data'!J107), "  ")</f>
        <v>170</v>
      </c>
      <c r="K102">
        <f>IFERROR(AVERAGE('upbound data'!K107), "  ")</f>
        <v>458</v>
      </c>
      <c r="L102">
        <f>IFERROR(AVERAGE('upbound data'!L107), "  ")</f>
        <v>381</v>
      </c>
      <c r="M102">
        <f>IFERROR(AVERAGE('upbound data'!M107), "  ")</f>
        <v>562</v>
      </c>
      <c r="N102">
        <f>IFERROR(AVERAGE('upbound data'!N107), "  ")</f>
        <v>612</v>
      </c>
      <c r="O102">
        <f>IFERROR(AVERAGE('upbound data'!O107), "  ")</f>
        <v>1076</v>
      </c>
      <c r="P102">
        <f>IFERROR(AVERAGE('upbound data'!P107), "  ")</f>
        <v>1052</v>
      </c>
      <c r="Q102">
        <f>IFERROR(AVERAGE('upbound data'!Q107), "  ")</f>
        <v>2209</v>
      </c>
      <c r="R102" s="63">
        <f>IFERROR(AVERAGE('upbound data'!R107), "  ")</f>
        <v>0.11070780399274047</v>
      </c>
      <c r="S102">
        <f>IFERROR(AVERAGE('upbound data'!S107), "  ")</f>
        <v>61</v>
      </c>
      <c r="T102" s="63">
        <f>IFERROR(AVERAGE('upbound data'!T107), "  ")</f>
        <v>0.19066147859922178</v>
      </c>
      <c r="U102" s="63">
        <f>IFERROR(AVERAGE('upbound data'!U107), "  ")</f>
        <v>0.58174904942965777</v>
      </c>
      <c r="V102" s="67" t="str">
        <f>IFERROR(AVERAGE('upbound data'!V107), "  ")</f>
        <v xml:space="preserve">  </v>
      </c>
      <c r="W102" s="67" t="str">
        <f>IFERROR(AVERAGE('upbound data'!W107), "  ")</f>
        <v xml:space="preserve">  </v>
      </c>
      <c r="X102" s="67" t="str">
        <f>IFERROR(AVERAGE('upbound data'!X107), "  ")</f>
        <v xml:space="preserve">  </v>
      </c>
      <c r="Y102" s="67" t="str">
        <f>IFERROR(AVERAGE('upbound data'!Y107), "  ")</f>
        <v xml:space="preserve">  </v>
      </c>
      <c r="Z102" s="63" t="str">
        <f>IFERROR(AVERAGE('upbound data'!Z107), "  ")</f>
        <v xml:space="preserve">  </v>
      </c>
    </row>
    <row r="103" spans="1:26" x14ac:dyDescent="0.25">
      <c r="A103" s="94">
        <f>'upbound data'!A108</f>
        <v>39298</v>
      </c>
      <c r="B103">
        <f>IFERROR(AVERAGE('upbound data'!B108), "  ")</f>
        <v>223</v>
      </c>
      <c r="C103">
        <f>IFERROR(AVERAGE('upbound data'!C108), "  ")</f>
        <v>400</v>
      </c>
      <c r="D103">
        <f>IFERROR(AVERAGE('upbound data'!D108), "  ")</f>
        <v>75</v>
      </c>
      <c r="E103">
        <f>IFERROR(AVERAGE('upbound data'!E108), "  ")</f>
        <v>629</v>
      </c>
      <c r="F103">
        <f>IFERROR(AVERAGE('upbound data'!F108), "  ")</f>
        <v>26</v>
      </c>
      <c r="G103">
        <f>IFERROR(AVERAGE('upbound data'!G108), "  ")</f>
        <v>67</v>
      </c>
      <c r="H103">
        <f>IFERROR(AVERAGE('upbound data'!H108), "  ")</f>
        <v>16</v>
      </c>
      <c r="I103">
        <f>IFERROR(AVERAGE('upbound data'!I108), "  ")</f>
        <v>42</v>
      </c>
      <c r="J103">
        <f>IFERROR(AVERAGE('upbound data'!J108), "  ")</f>
        <v>192</v>
      </c>
      <c r="K103">
        <f>IFERROR(AVERAGE('upbound data'!K108), "  ")</f>
        <v>504</v>
      </c>
      <c r="L103">
        <f>IFERROR(AVERAGE('upbound data'!L108), "  ")</f>
        <v>340</v>
      </c>
      <c r="M103">
        <f>IFERROR(AVERAGE('upbound data'!M108), "  ")</f>
        <v>563</v>
      </c>
      <c r="N103">
        <f>IFERROR(AVERAGE('upbound data'!N108), "  ")</f>
        <v>441</v>
      </c>
      <c r="O103">
        <f>IFERROR(AVERAGE('upbound data'!O108), "  ")</f>
        <v>872</v>
      </c>
      <c r="P103">
        <f>IFERROR(AVERAGE('upbound data'!P108), "  ")</f>
        <v>971</v>
      </c>
      <c r="Q103">
        <f>IFERROR(AVERAGE('upbound data'!Q108), "  ")</f>
        <v>2205</v>
      </c>
      <c r="R103" s="63">
        <f>IFERROR(AVERAGE('upbound data'!R108), "  ")</f>
        <v>-0.27941176470588236</v>
      </c>
      <c r="S103">
        <f>IFERROR(AVERAGE('upbound data'!S108), "  ")</f>
        <v>-171</v>
      </c>
      <c r="T103" s="63">
        <f>IFERROR(AVERAGE('upbound data'!T108), "  ")</f>
        <v>6.8493150684931503E-3</v>
      </c>
      <c r="U103" s="63">
        <f>IFERROR(AVERAGE('upbound data'!U108), "  ")</f>
        <v>0.45417095777548916</v>
      </c>
      <c r="V103" s="67" t="str">
        <f>IFERROR(AVERAGE('upbound data'!V108), "  ")</f>
        <v xml:space="preserve">  </v>
      </c>
      <c r="W103" s="67" t="str">
        <f>IFERROR(AVERAGE('upbound data'!W108), "  ")</f>
        <v xml:space="preserve">  </v>
      </c>
      <c r="X103" s="67" t="str">
        <f>IFERROR(AVERAGE('upbound data'!X108), "  ")</f>
        <v xml:space="preserve">  </v>
      </c>
      <c r="Y103" s="67" t="str">
        <f>IFERROR(AVERAGE('upbound data'!Y108), "  ")</f>
        <v xml:space="preserve">  </v>
      </c>
      <c r="Z103" s="63" t="str">
        <f>IFERROR(AVERAGE('upbound data'!Z108), "  ")</f>
        <v xml:space="preserve">  </v>
      </c>
    </row>
    <row r="104" spans="1:26" x14ac:dyDescent="0.25">
      <c r="A104" s="94">
        <f>'upbound data'!A109</f>
        <v>39305</v>
      </c>
      <c r="B104">
        <f>IFERROR(AVERAGE('upbound data'!B109), "  ")</f>
        <v>248</v>
      </c>
      <c r="C104">
        <f>IFERROR(AVERAGE('upbound data'!C109), "  ")</f>
        <v>368</v>
      </c>
      <c r="D104">
        <f>IFERROR(AVERAGE('upbound data'!D109), "  ")</f>
        <v>101</v>
      </c>
      <c r="E104">
        <f>IFERROR(AVERAGE('upbound data'!E109), "  ")</f>
        <v>535</v>
      </c>
      <c r="F104">
        <f>IFERROR(AVERAGE('upbound data'!F109), "  ")</f>
        <v>29</v>
      </c>
      <c r="G104">
        <f>IFERROR(AVERAGE('upbound data'!G109), "  ")</f>
        <v>52</v>
      </c>
      <c r="H104">
        <f>IFERROR(AVERAGE('upbound data'!H109), "  ")</f>
        <v>27</v>
      </c>
      <c r="I104">
        <f>IFERROR(AVERAGE('upbound data'!I109), "  ")</f>
        <v>57</v>
      </c>
      <c r="J104">
        <f>IFERROR(AVERAGE('upbound data'!J109), "  ")</f>
        <v>142</v>
      </c>
      <c r="K104">
        <f>IFERROR(AVERAGE('upbound data'!K109), "  ")</f>
        <v>317</v>
      </c>
      <c r="L104">
        <f>IFERROR(AVERAGE('upbound data'!L109), "  ")</f>
        <v>287</v>
      </c>
      <c r="M104">
        <f>IFERROR(AVERAGE('upbound data'!M109), "  ")</f>
        <v>408</v>
      </c>
      <c r="N104">
        <f>IFERROR(AVERAGE('upbound data'!N109), "  ")</f>
        <v>419</v>
      </c>
      <c r="O104">
        <f>IFERROR(AVERAGE('upbound data'!O109), "  ")</f>
        <v>834</v>
      </c>
      <c r="P104">
        <f>IFERROR(AVERAGE('upbound data'!P109), "  ")</f>
        <v>737</v>
      </c>
      <c r="Q104">
        <f>IFERROR(AVERAGE('upbound data'!Q109), "  ")</f>
        <v>1737</v>
      </c>
      <c r="R104" s="63">
        <f>IFERROR(AVERAGE('upbound data'!R109), "  ")</f>
        <v>-4.9886621315192746E-2</v>
      </c>
      <c r="S104">
        <f>IFERROR(AVERAGE('upbound data'!S109), "  ")</f>
        <v>-22</v>
      </c>
      <c r="T104" s="63">
        <f>IFERROR(AVERAGE('upbound data'!T109), "  ")</f>
        <v>1.4527845036319613E-2</v>
      </c>
      <c r="U104" s="63">
        <f>IFERROR(AVERAGE('upbound data'!U109), "  ")</f>
        <v>0.56852103120759834</v>
      </c>
      <c r="V104" s="67" t="str">
        <f>IFERROR(AVERAGE('upbound data'!V109), "  ")</f>
        <v xml:space="preserve">  </v>
      </c>
      <c r="W104" s="67" t="str">
        <f>IFERROR(AVERAGE('upbound data'!W109), "  ")</f>
        <v xml:space="preserve">  </v>
      </c>
      <c r="X104" s="67" t="str">
        <f>IFERROR(AVERAGE('upbound data'!X109), "  ")</f>
        <v xml:space="preserve">  </v>
      </c>
      <c r="Y104" s="67" t="str">
        <f>IFERROR(AVERAGE('upbound data'!Y109), "  ")</f>
        <v xml:space="preserve">  </v>
      </c>
      <c r="Z104" s="63" t="str">
        <f>IFERROR(AVERAGE('upbound data'!Z109), "  ")</f>
        <v xml:space="preserve">  </v>
      </c>
    </row>
    <row r="105" spans="1:26" x14ac:dyDescent="0.25">
      <c r="A105" s="94">
        <f>'upbound data'!A110</f>
        <v>39312</v>
      </c>
      <c r="B105">
        <f>IFERROR(AVERAGE('upbound data'!B110), "  ")</f>
        <v>130</v>
      </c>
      <c r="C105">
        <f>IFERROR(AVERAGE('upbound data'!C110), "  ")</f>
        <v>278</v>
      </c>
      <c r="D105">
        <f>IFERROR(AVERAGE('upbound data'!D110), "  ")</f>
        <v>111</v>
      </c>
      <c r="E105">
        <f>IFERROR(AVERAGE('upbound data'!E110), "  ")</f>
        <v>544</v>
      </c>
      <c r="F105">
        <f>IFERROR(AVERAGE('upbound data'!F110), "  ")</f>
        <v>12</v>
      </c>
      <c r="G105">
        <f>IFERROR(AVERAGE('upbound data'!G110), "  ")</f>
        <v>58</v>
      </c>
      <c r="H105">
        <f>IFERROR(AVERAGE('upbound data'!H110), "  ")</f>
        <v>21</v>
      </c>
      <c r="I105">
        <f>IFERROR(AVERAGE('upbound data'!I110), "  ")</f>
        <v>41</v>
      </c>
      <c r="J105">
        <f>IFERROR(AVERAGE('upbound data'!J110), "  ")</f>
        <v>155</v>
      </c>
      <c r="K105">
        <f>IFERROR(AVERAGE('upbound data'!K110), "  ")</f>
        <v>418</v>
      </c>
      <c r="L105">
        <f>IFERROR(AVERAGE('upbound data'!L110), "  ")</f>
        <v>382</v>
      </c>
      <c r="M105">
        <f>IFERROR(AVERAGE('upbound data'!M110), "  ")</f>
        <v>565</v>
      </c>
      <c r="N105">
        <f>IFERROR(AVERAGE('upbound data'!N110), "  ")</f>
        <v>297</v>
      </c>
      <c r="O105">
        <f>IFERROR(AVERAGE('upbound data'!O110), "  ")</f>
        <v>811</v>
      </c>
      <c r="P105">
        <f>IFERROR(AVERAGE('upbound data'!P110), "  ")</f>
        <v>754</v>
      </c>
      <c r="Q105">
        <f>IFERROR(AVERAGE('upbound data'!Q110), "  ")</f>
        <v>1904</v>
      </c>
      <c r="R105" s="63">
        <f>IFERROR(AVERAGE('upbound data'!R110), "  ")</f>
        <v>-0.29116945107398567</v>
      </c>
      <c r="S105">
        <f>IFERROR(AVERAGE('upbound data'!S110), "  ")</f>
        <v>-122</v>
      </c>
      <c r="T105" s="63">
        <f>IFERROR(AVERAGE('upbound data'!T110), "  ")</f>
        <v>-0.1951219512195122</v>
      </c>
      <c r="U105" s="63">
        <f>IFERROR(AVERAGE('upbound data'!U110), "  ")</f>
        <v>0.39389920424403185</v>
      </c>
      <c r="V105" s="67" t="str">
        <f>IFERROR(AVERAGE('upbound data'!V110), "  ")</f>
        <v xml:space="preserve">  </v>
      </c>
      <c r="W105" s="67" t="str">
        <f>IFERROR(AVERAGE('upbound data'!W110), "  ")</f>
        <v xml:space="preserve">  </v>
      </c>
      <c r="X105" s="67" t="str">
        <f>IFERROR(AVERAGE('upbound data'!X110), "  ")</f>
        <v xml:space="preserve">  </v>
      </c>
      <c r="Y105" s="67" t="str">
        <f>IFERROR(AVERAGE('upbound data'!Y110), "  ")</f>
        <v xml:space="preserve">  </v>
      </c>
      <c r="Z105" s="63" t="str">
        <f>IFERROR(AVERAGE('upbound data'!Z110), "  ")</f>
        <v xml:space="preserve">  </v>
      </c>
    </row>
    <row r="106" spans="1:26" x14ac:dyDescent="0.25">
      <c r="A106" s="94">
        <f>'upbound data'!A111</f>
        <v>39319</v>
      </c>
      <c r="B106">
        <f>IFERROR(AVERAGE('upbound data'!B111), "  ")</f>
        <v>125</v>
      </c>
      <c r="C106">
        <f>IFERROR(AVERAGE('upbound data'!C111), "  ")</f>
        <v>308</v>
      </c>
      <c r="D106">
        <f>IFERROR(AVERAGE('upbound data'!D111), "  ")</f>
        <v>119</v>
      </c>
      <c r="E106">
        <f>IFERROR(AVERAGE('upbound data'!E111), "  ")</f>
        <v>447</v>
      </c>
      <c r="F106">
        <f>IFERROR(AVERAGE('upbound data'!F111), "  ")</f>
        <v>26</v>
      </c>
      <c r="G106">
        <f>IFERROR(AVERAGE('upbound data'!G111), "  ")</f>
        <v>50</v>
      </c>
      <c r="H106">
        <f>IFERROR(AVERAGE('upbound data'!H111), "  ")</f>
        <v>28</v>
      </c>
      <c r="I106">
        <f>IFERROR(AVERAGE('upbound data'!I111), "  ")</f>
        <v>65</v>
      </c>
      <c r="J106">
        <f>IFERROR(AVERAGE('upbound data'!J111), "  ")</f>
        <v>154</v>
      </c>
      <c r="K106">
        <f>IFERROR(AVERAGE('upbound data'!K111), "  ")</f>
        <v>385</v>
      </c>
      <c r="L106">
        <f>IFERROR(AVERAGE('upbound data'!L111), "  ")</f>
        <v>205</v>
      </c>
      <c r="M106">
        <f>IFERROR(AVERAGE('upbound data'!M111), "  ")</f>
        <v>329</v>
      </c>
      <c r="N106">
        <f>IFERROR(AVERAGE('upbound data'!N111), "  ")</f>
        <v>305</v>
      </c>
      <c r="O106">
        <f>IFERROR(AVERAGE('upbound data'!O111), "  ")</f>
        <v>657</v>
      </c>
      <c r="P106">
        <f>IFERROR(AVERAGE('upbound data'!P111), "  ")</f>
        <v>743</v>
      </c>
      <c r="Q106">
        <f>IFERROR(AVERAGE('upbound data'!Q111), "  ")</f>
        <v>1584</v>
      </c>
      <c r="R106" s="63">
        <f>IFERROR(AVERAGE('upbound data'!R111), "  ")</f>
        <v>2.6936026936026935E-2</v>
      </c>
      <c r="S106">
        <f>IFERROR(AVERAGE('upbound data'!S111), "  ")</f>
        <v>8</v>
      </c>
      <c r="T106" s="63">
        <f>IFERROR(AVERAGE('upbound data'!T111), "  ")</f>
        <v>-6.1538461538461542E-2</v>
      </c>
      <c r="U106" s="63">
        <f>IFERROR(AVERAGE('upbound data'!U111), "  ")</f>
        <v>0.41049798115746972</v>
      </c>
      <c r="V106" s="67" t="str">
        <f>IFERROR(AVERAGE('upbound data'!V111), "  ")</f>
        <v xml:space="preserve">  </v>
      </c>
      <c r="W106" s="67" t="str">
        <f>IFERROR(AVERAGE('upbound data'!W111), "  ")</f>
        <v xml:space="preserve">  </v>
      </c>
      <c r="X106" s="67" t="str">
        <f>IFERROR(AVERAGE('upbound data'!X111), "  ")</f>
        <v xml:space="preserve">  </v>
      </c>
      <c r="Y106" s="67" t="str">
        <f>IFERROR(AVERAGE('upbound data'!Y111), "  ")</f>
        <v xml:space="preserve">  </v>
      </c>
      <c r="Z106" s="63" t="str">
        <f>IFERROR(AVERAGE('upbound data'!Z111), "  ")</f>
        <v xml:space="preserve">  </v>
      </c>
    </row>
    <row r="107" spans="1:26" x14ac:dyDescent="0.25">
      <c r="A107" s="94">
        <f>'upbound data'!A112</f>
        <v>39326</v>
      </c>
      <c r="B107">
        <f>IFERROR(AVERAGE('upbound data'!B112), "  ")</f>
        <v>84</v>
      </c>
      <c r="C107">
        <f>IFERROR(AVERAGE('upbound data'!C112), "  ")</f>
        <v>238</v>
      </c>
      <c r="D107">
        <f>IFERROR(AVERAGE('upbound data'!D112), "  ")</f>
        <v>86</v>
      </c>
      <c r="E107">
        <f>IFERROR(AVERAGE('upbound data'!E112), "  ")</f>
        <v>333</v>
      </c>
      <c r="F107">
        <f>IFERROR(AVERAGE('upbound data'!F112), "  ")</f>
        <v>16</v>
      </c>
      <c r="G107">
        <f>IFERROR(AVERAGE('upbound data'!G112), "  ")</f>
        <v>50</v>
      </c>
      <c r="H107">
        <f>IFERROR(AVERAGE('upbound data'!H112), "  ")</f>
        <v>43</v>
      </c>
      <c r="I107">
        <f>IFERROR(AVERAGE('upbound data'!I112), "  ")</f>
        <v>72</v>
      </c>
      <c r="J107">
        <f>IFERROR(AVERAGE('upbound data'!J112), "  ")</f>
        <v>149</v>
      </c>
      <c r="K107">
        <f>IFERROR(AVERAGE('upbound data'!K112), "  ")</f>
        <v>401</v>
      </c>
      <c r="L107">
        <f>IFERROR(AVERAGE('upbound data'!L112), "  ")</f>
        <v>384</v>
      </c>
      <c r="M107">
        <f>IFERROR(AVERAGE('upbound data'!M112), "  ")</f>
        <v>611</v>
      </c>
      <c r="N107">
        <f>IFERROR(AVERAGE('upbound data'!N112), "  ")</f>
        <v>249</v>
      </c>
      <c r="O107">
        <f>IFERROR(AVERAGE('upbound data'!O112), "  ")</f>
        <v>762</v>
      </c>
      <c r="P107">
        <f>IFERROR(AVERAGE('upbound data'!P112), "  ")</f>
        <v>689</v>
      </c>
      <c r="Q107">
        <f>IFERROR(AVERAGE('upbound data'!Q112), "  ")</f>
        <v>1705</v>
      </c>
      <c r="R107" s="63">
        <f>IFERROR(AVERAGE('upbound data'!R112), "  ")</f>
        <v>-0.18360655737704917</v>
      </c>
      <c r="S107">
        <f>IFERROR(AVERAGE('upbound data'!S112), "  ")</f>
        <v>-56</v>
      </c>
      <c r="T107" s="63">
        <f>IFERROR(AVERAGE('upbound data'!T112), "  ")</f>
        <v>-0.17</v>
      </c>
      <c r="U107" s="63">
        <f>IFERROR(AVERAGE('upbound data'!U112), "  ")</f>
        <v>0.36139332365747462</v>
      </c>
      <c r="V107" s="67" t="str">
        <f>IFERROR(AVERAGE('upbound data'!V112), "  ")</f>
        <v xml:space="preserve">  </v>
      </c>
      <c r="W107" s="67" t="str">
        <f>IFERROR(AVERAGE('upbound data'!W112), "  ")</f>
        <v xml:space="preserve">  </v>
      </c>
      <c r="X107" s="67" t="str">
        <f>IFERROR(AVERAGE('upbound data'!X112), "  ")</f>
        <v xml:space="preserve">  </v>
      </c>
      <c r="Y107" s="67" t="str">
        <f>IFERROR(AVERAGE('upbound data'!Y112), "  ")</f>
        <v xml:space="preserve">  </v>
      </c>
      <c r="Z107" s="63" t="str">
        <f>IFERROR(AVERAGE('upbound data'!Z112), "  ")</f>
        <v xml:space="preserve">  </v>
      </c>
    </row>
    <row r="108" spans="1:26" x14ac:dyDescent="0.25">
      <c r="A108" s="94">
        <f>'upbound data'!A113</f>
        <v>39333</v>
      </c>
      <c r="B108">
        <f>IFERROR(AVERAGE('upbound data'!B113), "  ")</f>
        <v>74</v>
      </c>
      <c r="C108">
        <f>IFERROR(AVERAGE('upbound data'!C113), "  ")</f>
        <v>213</v>
      </c>
      <c r="D108">
        <f>IFERROR(AVERAGE('upbound data'!D113), "  ")</f>
        <v>195</v>
      </c>
      <c r="E108">
        <f>IFERROR(AVERAGE('upbound data'!E113), "  ")</f>
        <v>389</v>
      </c>
      <c r="F108">
        <f>IFERROR(AVERAGE('upbound data'!F113), "  ")</f>
        <v>27</v>
      </c>
      <c r="G108">
        <f>IFERROR(AVERAGE('upbound data'!G113), "  ")</f>
        <v>61</v>
      </c>
      <c r="H108">
        <f>IFERROR(AVERAGE('upbound data'!H113), "  ")</f>
        <v>51</v>
      </c>
      <c r="I108">
        <f>IFERROR(AVERAGE('upbound data'!I113), "  ")</f>
        <v>79</v>
      </c>
      <c r="J108">
        <f>IFERROR(AVERAGE('upbound data'!J113), "  ")</f>
        <v>211</v>
      </c>
      <c r="K108">
        <f>IFERROR(AVERAGE('upbound data'!K113), "  ")</f>
        <v>508</v>
      </c>
      <c r="L108">
        <f>IFERROR(AVERAGE('upbound data'!L113), "  ")</f>
        <v>452</v>
      </c>
      <c r="M108">
        <f>IFERROR(AVERAGE('upbound data'!M113), "  ")</f>
        <v>706</v>
      </c>
      <c r="N108">
        <f>IFERROR(AVERAGE('upbound data'!N113), "  ")</f>
        <v>312</v>
      </c>
      <c r="O108">
        <f>IFERROR(AVERAGE('upbound data'!O113), "  ")</f>
        <v>1010</v>
      </c>
      <c r="P108">
        <f>IFERROR(AVERAGE('upbound data'!P113), "  ")</f>
        <v>782</v>
      </c>
      <c r="Q108">
        <f>IFERROR(AVERAGE('upbound data'!Q113), "  ")</f>
        <v>1956</v>
      </c>
      <c r="R108" s="63">
        <f>IFERROR(AVERAGE('upbound data'!R113), "  ")</f>
        <v>0.25301204819277107</v>
      </c>
      <c r="S108">
        <f>IFERROR(AVERAGE('upbound data'!S113), "  ")</f>
        <v>63</v>
      </c>
      <c r="T108" s="63">
        <f>IFERROR(AVERAGE('upbound data'!T113), "  ")</f>
        <v>0.20463320463320464</v>
      </c>
      <c r="U108" s="63">
        <f>IFERROR(AVERAGE('upbound data'!U113), "  ")</f>
        <v>0.39897698209718668</v>
      </c>
      <c r="V108" s="67" t="str">
        <f>IFERROR(AVERAGE('upbound data'!V113), "  ")</f>
        <v xml:space="preserve">  </v>
      </c>
      <c r="W108" s="67" t="str">
        <f>IFERROR(AVERAGE('upbound data'!W113), "  ")</f>
        <v xml:space="preserve">  </v>
      </c>
      <c r="X108" s="67" t="str">
        <f>IFERROR(AVERAGE('upbound data'!X113), "  ")</f>
        <v xml:space="preserve">  </v>
      </c>
      <c r="Y108" s="67" t="str">
        <f>IFERROR(AVERAGE('upbound data'!Y113), "  ")</f>
        <v xml:space="preserve">  </v>
      </c>
      <c r="Z108" s="63" t="str">
        <f>IFERROR(AVERAGE('upbound data'!Z113), "  ")</f>
        <v xml:space="preserve">  </v>
      </c>
    </row>
    <row r="109" spans="1:26" x14ac:dyDescent="0.25">
      <c r="A109" s="94">
        <f>'upbound data'!A114</f>
        <v>39340</v>
      </c>
      <c r="B109">
        <f>IFERROR(AVERAGE('upbound data'!B114), "  ")</f>
        <v>182</v>
      </c>
      <c r="C109">
        <f>IFERROR(AVERAGE('upbound data'!C114), "  ")</f>
        <v>390</v>
      </c>
      <c r="D109">
        <f>IFERROR(AVERAGE('upbound data'!D114), "  ")</f>
        <v>152</v>
      </c>
      <c r="E109">
        <f>IFERROR(AVERAGE('upbound data'!E114), "  ")</f>
        <v>353</v>
      </c>
      <c r="F109">
        <f>IFERROR(AVERAGE('upbound data'!F114), "  ")</f>
        <v>36</v>
      </c>
      <c r="G109">
        <f>IFERROR(AVERAGE('upbound data'!G114), "  ")</f>
        <v>71</v>
      </c>
      <c r="H109">
        <f>IFERROR(AVERAGE('upbound data'!H114), "  ")</f>
        <v>49</v>
      </c>
      <c r="I109">
        <f>IFERROR(AVERAGE('upbound data'!I114), "  ")</f>
        <v>83</v>
      </c>
      <c r="J109">
        <f>IFERROR(AVERAGE('upbound data'!J114), "  ")</f>
        <v>145</v>
      </c>
      <c r="K109">
        <f>IFERROR(AVERAGE('upbound data'!K114), "  ")</f>
        <v>351</v>
      </c>
      <c r="L109">
        <f>IFERROR(AVERAGE('upbound data'!L114), "  ")</f>
        <v>382</v>
      </c>
      <c r="M109">
        <f>IFERROR(AVERAGE('upbound data'!M114), "  ")</f>
        <v>524</v>
      </c>
      <c r="N109">
        <f>IFERROR(AVERAGE('upbound data'!N114), "  ")</f>
        <v>363</v>
      </c>
      <c r="O109">
        <f>IFERROR(AVERAGE('upbound data'!O114), "  ")</f>
        <v>946</v>
      </c>
      <c r="P109">
        <f>IFERROR(AVERAGE('upbound data'!P114), "  ")</f>
        <v>812</v>
      </c>
      <c r="Q109">
        <f>IFERROR(AVERAGE('upbound data'!Q114), "  ")</f>
        <v>1772</v>
      </c>
      <c r="R109" s="63">
        <f>IFERROR(AVERAGE('upbound data'!R114), "  ")</f>
        <v>0.16346153846153846</v>
      </c>
      <c r="S109">
        <f>IFERROR(AVERAGE('upbound data'!S114), "  ")</f>
        <v>51</v>
      </c>
      <c r="T109" s="63">
        <f>IFERROR(AVERAGE('upbound data'!T114), "  ")</f>
        <v>5.5401662049861496E-3</v>
      </c>
      <c r="U109" s="63">
        <f>IFERROR(AVERAGE('upbound data'!U114), "  ")</f>
        <v>0.44704433497536944</v>
      </c>
      <c r="V109" s="67" t="str">
        <f>IFERROR(AVERAGE('upbound data'!V114), "  ")</f>
        <v xml:space="preserve">  </v>
      </c>
      <c r="W109" s="67" t="str">
        <f>IFERROR(AVERAGE('upbound data'!W114), "  ")</f>
        <v xml:space="preserve">  </v>
      </c>
      <c r="X109" s="67" t="str">
        <f>IFERROR(AVERAGE('upbound data'!X114), "  ")</f>
        <v xml:space="preserve">  </v>
      </c>
      <c r="Y109" s="67" t="str">
        <f>IFERROR(AVERAGE('upbound data'!Y114), "  ")</f>
        <v xml:space="preserve">  </v>
      </c>
      <c r="Z109" s="63" t="str">
        <f>IFERROR(AVERAGE('upbound data'!Z114), "  ")</f>
        <v xml:space="preserve">  </v>
      </c>
    </row>
    <row r="110" spans="1:26" x14ac:dyDescent="0.25">
      <c r="A110" s="94">
        <f>'upbound data'!A115</f>
        <v>39347</v>
      </c>
      <c r="B110">
        <f>IFERROR(AVERAGE('upbound data'!B115), "  ")</f>
        <v>195</v>
      </c>
      <c r="C110">
        <f>IFERROR(AVERAGE('upbound data'!C115), "  ")</f>
        <v>321</v>
      </c>
      <c r="D110">
        <f>IFERROR(AVERAGE('upbound data'!D115), "  ")</f>
        <v>116</v>
      </c>
      <c r="E110">
        <f>IFERROR(AVERAGE('upbound data'!E115), "  ")</f>
        <v>298</v>
      </c>
      <c r="F110">
        <f>IFERROR(AVERAGE('upbound data'!F115), "  ")</f>
        <v>13</v>
      </c>
      <c r="G110">
        <f>IFERROR(AVERAGE('upbound data'!G115), "  ")</f>
        <v>40</v>
      </c>
      <c r="H110">
        <f>IFERROR(AVERAGE('upbound data'!H115), "  ")</f>
        <v>16</v>
      </c>
      <c r="I110">
        <f>IFERROR(AVERAGE('upbound data'!I115), "  ")</f>
        <v>30</v>
      </c>
      <c r="J110">
        <f>IFERROR(AVERAGE('upbound data'!J115), "  ")</f>
        <v>218</v>
      </c>
      <c r="K110">
        <f>IFERROR(AVERAGE('upbound data'!K115), "  ")</f>
        <v>507</v>
      </c>
      <c r="L110">
        <f>IFERROR(AVERAGE('upbound data'!L115), "  ")</f>
        <v>328</v>
      </c>
      <c r="M110">
        <f>IFERROR(AVERAGE('upbound data'!M115), "  ")</f>
        <v>580</v>
      </c>
      <c r="N110">
        <f>IFERROR(AVERAGE('upbound data'!N115), "  ")</f>
        <v>426</v>
      </c>
      <c r="O110">
        <f>IFERROR(AVERAGE('upbound data'!O115), "  ")</f>
        <v>886</v>
      </c>
      <c r="P110">
        <f>IFERROR(AVERAGE('upbound data'!P115), "  ")</f>
        <v>868</v>
      </c>
      <c r="Q110">
        <f>IFERROR(AVERAGE('upbound data'!Q115), "  ")</f>
        <v>1776</v>
      </c>
      <c r="R110" s="63">
        <f>IFERROR(AVERAGE('upbound data'!R115), "  ")</f>
        <v>0.17355371900826447</v>
      </c>
      <c r="S110">
        <f>IFERROR(AVERAGE('upbound data'!S115), "  ")</f>
        <v>63</v>
      </c>
      <c r="T110" s="63">
        <f>IFERROR(AVERAGE('upbound data'!T115), "  ")</f>
        <v>-8.1896551724137928E-2</v>
      </c>
      <c r="U110" s="63">
        <f>IFERROR(AVERAGE('upbound data'!U115), "  ")</f>
        <v>0.49078341013824883</v>
      </c>
      <c r="V110" s="67" t="str">
        <f>IFERROR(AVERAGE('upbound data'!V115), "  ")</f>
        <v xml:space="preserve">  </v>
      </c>
      <c r="W110" s="67" t="str">
        <f>IFERROR(AVERAGE('upbound data'!W115), "  ")</f>
        <v xml:space="preserve">  </v>
      </c>
      <c r="X110" s="67" t="str">
        <f>IFERROR(AVERAGE('upbound data'!X115), "  ")</f>
        <v xml:space="preserve">  </v>
      </c>
      <c r="Y110" s="67" t="str">
        <f>IFERROR(AVERAGE('upbound data'!Y115), "  ")</f>
        <v xml:space="preserve">  </v>
      </c>
      <c r="Z110" s="63" t="str">
        <f>IFERROR(AVERAGE('upbound data'!Z115), "  ")</f>
        <v xml:space="preserve">  </v>
      </c>
    </row>
    <row r="111" spans="1:26" x14ac:dyDescent="0.25">
      <c r="A111" s="94">
        <f>'upbound data'!A116</f>
        <v>39354</v>
      </c>
      <c r="B111">
        <f>IFERROR(AVERAGE('upbound data'!B116), "  ")</f>
        <v>229</v>
      </c>
      <c r="C111">
        <f>IFERROR(AVERAGE('upbound data'!C116), "  ")</f>
        <v>416</v>
      </c>
      <c r="D111">
        <f>IFERROR(AVERAGE('upbound data'!D116), "  ")</f>
        <v>128</v>
      </c>
      <c r="E111">
        <f>IFERROR(AVERAGE('upbound data'!E116), "  ")</f>
        <v>371</v>
      </c>
      <c r="F111">
        <f>IFERROR(AVERAGE('upbound data'!F116), "  ")</f>
        <v>72</v>
      </c>
      <c r="G111">
        <f>IFERROR(AVERAGE('upbound data'!G116), "  ")</f>
        <v>85</v>
      </c>
      <c r="H111">
        <f>IFERROR(AVERAGE('upbound data'!H116), "  ")</f>
        <v>40</v>
      </c>
      <c r="I111">
        <f>IFERROR(AVERAGE('upbound data'!I116), "  ")</f>
        <v>82</v>
      </c>
      <c r="J111">
        <f>IFERROR(AVERAGE('upbound data'!J116), "  ")</f>
        <v>221</v>
      </c>
      <c r="K111">
        <f>IFERROR(AVERAGE('upbound data'!K116), "  ")</f>
        <v>503</v>
      </c>
      <c r="L111">
        <f>IFERROR(AVERAGE('upbound data'!L116), "  ")</f>
        <v>371</v>
      </c>
      <c r="M111">
        <f>IFERROR(AVERAGE('upbound data'!M116), "  ")</f>
        <v>582</v>
      </c>
      <c r="N111">
        <f>IFERROR(AVERAGE('upbound data'!N116), "  ")</f>
        <v>522</v>
      </c>
      <c r="O111">
        <f>IFERROR(AVERAGE('upbound data'!O116), "  ")</f>
        <v>1061</v>
      </c>
      <c r="P111">
        <f>IFERROR(AVERAGE('upbound data'!P116), "  ")</f>
        <v>1004</v>
      </c>
      <c r="Q111">
        <f>IFERROR(AVERAGE('upbound data'!Q116), "  ")</f>
        <v>2039</v>
      </c>
      <c r="R111" s="63">
        <f>IFERROR(AVERAGE('upbound data'!R116), "  ")</f>
        <v>0.22535211267605634</v>
      </c>
      <c r="S111">
        <f>IFERROR(AVERAGE('upbound data'!S116), "  ")</f>
        <v>96</v>
      </c>
      <c r="T111" s="63">
        <f>IFERROR(AVERAGE('upbound data'!T116), "  ")</f>
        <v>0.29207920792079206</v>
      </c>
      <c r="U111" s="63">
        <f>IFERROR(AVERAGE('upbound data'!U116), "  ")</f>
        <v>0.51992031872509958</v>
      </c>
      <c r="V111" s="67" t="str">
        <f>IFERROR(AVERAGE('upbound data'!V116), "  ")</f>
        <v xml:space="preserve">  </v>
      </c>
      <c r="W111" s="67" t="str">
        <f>IFERROR(AVERAGE('upbound data'!W116), "  ")</f>
        <v xml:space="preserve">  </v>
      </c>
      <c r="X111" s="67" t="str">
        <f>IFERROR(AVERAGE('upbound data'!X116), "  ")</f>
        <v xml:space="preserve">  </v>
      </c>
      <c r="Y111" s="67" t="str">
        <f>IFERROR(AVERAGE('upbound data'!Y116), "  ")</f>
        <v xml:space="preserve">  </v>
      </c>
      <c r="Z111" s="63" t="str">
        <f>IFERROR(AVERAGE('upbound data'!Z116), "  ")</f>
        <v xml:space="preserve">  </v>
      </c>
    </row>
    <row r="112" spans="1:26" x14ac:dyDescent="0.25">
      <c r="A112" s="94">
        <f>'upbound data'!A117</f>
        <v>39361</v>
      </c>
      <c r="B112">
        <f>IFERROR(AVERAGE('upbound data'!B117), "  ")</f>
        <v>240</v>
      </c>
      <c r="C112">
        <f>IFERROR(AVERAGE('upbound data'!C117), "  ")</f>
        <v>415</v>
      </c>
      <c r="D112">
        <f>IFERROR(AVERAGE('upbound data'!D117), "  ")</f>
        <v>78</v>
      </c>
      <c r="E112">
        <f>IFERROR(AVERAGE('upbound data'!E117), "  ")</f>
        <v>334</v>
      </c>
      <c r="F112">
        <f>IFERROR(AVERAGE('upbound data'!F117), "  ")</f>
        <v>49</v>
      </c>
      <c r="G112">
        <f>IFERROR(AVERAGE('upbound data'!G117), "  ")</f>
        <v>92</v>
      </c>
      <c r="H112">
        <f>IFERROR(AVERAGE('upbound data'!H117), "  ")</f>
        <v>13</v>
      </c>
      <c r="I112">
        <f>IFERROR(AVERAGE('upbound data'!I117), "  ")</f>
        <v>38</v>
      </c>
      <c r="J112">
        <f>IFERROR(AVERAGE('upbound data'!J117), "  ")</f>
        <v>218</v>
      </c>
      <c r="K112">
        <f>IFERROR(AVERAGE('upbound data'!K117), "  ")</f>
        <v>464</v>
      </c>
      <c r="L112">
        <f>IFERROR(AVERAGE('upbound data'!L117), "  ")</f>
        <v>357</v>
      </c>
      <c r="M112">
        <f>IFERROR(AVERAGE('upbound data'!M117), "  ")</f>
        <v>584</v>
      </c>
      <c r="N112">
        <f>IFERROR(AVERAGE('upbound data'!N117), "  ")</f>
        <v>507</v>
      </c>
      <c r="O112">
        <f>IFERROR(AVERAGE('upbound data'!O117), "  ")</f>
        <v>955</v>
      </c>
      <c r="P112">
        <f>IFERROR(AVERAGE('upbound data'!P117), "  ")</f>
        <v>971</v>
      </c>
      <c r="Q112">
        <f>IFERROR(AVERAGE('upbound data'!Q117), "  ")</f>
        <v>1927</v>
      </c>
      <c r="R112" s="63">
        <f>IFERROR(AVERAGE('upbound data'!R117), "  ")</f>
        <v>-2.8735632183908046E-2</v>
      </c>
      <c r="S112">
        <f>IFERROR(AVERAGE('upbound data'!S117), "  ")</f>
        <v>-15</v>
      </c>
      <c r="T112" s="63">
        <f>IFERROR(AVERAGE('upbound data'!T117), "  ")</f>
        <v>0.19014084507042253</v>
      </c>
      <c r="U112" s="63">
        <f>IFERROR(AVERAGE('upbound data'!U117), "  ")</f>
        <v>0.52214212152420181</v>
      </c>
      <c r="V112" s="67" t="str">
        <f>IFERROR(AVERAGE('upbound data'!V117), "  ")</f>
        <v xml:space="preserve">  </v>
      </c>
      <c r="W112" s="67" t="str">
        <f>IFERROR(AVERAGE('upbound data'!W117), "  ")</f>
        <v xml:space="preserve">  </v>
      </c>
      <c r="X112" s="67" t="str">
        <f>IFERROR(AVERAGE('upbound data'!X117), "  ")</f>
        <v xml:space="preserve">  </v>
      </c>
      <c r="Y112" s="67" t="str">
        <f>IFERROR(AVERAGE('upbound data'!Y117), "  ")</f>
        <v xml:space="preserve">  </v>
      </c>
      <c r="Z112" s="63" t="str">
        <f>IFERROR(AVERAGE('upbound data'!Z117), "  ")</f>
        <v xml:space="preserve">  </v>
      </c>
    </row>
    <row r="113" spans="1:26" x14ac:dyDescent="0.25">
      <c r="A113" s="94">
        <f>'upbound data'!A118</f>
        <v>39368</v>
      </c>
      <c r="B113">
        <f>IFERROR(AVERAGE('upbound data'!B118), "  ")</f>
        <v>267</v>
      </c>
      <c r="C113">
        <f>IFERROR(AVERAGE('upbound data'!C118), "  ")</f>
        <v>381</v>
      </c>
      <c r="D113">
        <f>IFERROR(AVERAGE('upbound data'!D118), "  ")</f>
        <v>121</v>
      </c>
      <c r="E113">
        <f>IFERROR(AVERAGE('upbound data'!E118), "  ")</f>
        <v>468</v>
      </c>
      <c r="F113">
        <f>IFERROR(AVERAGE('upbound data'!F118), "  ")</f>
        <v>26</v>
      </c>
      <c r="G113">
        <f>IFERROR(AVERAGE('upbound data'!G118), "  ")</f>
        <v>76</v>
      </c>
      <c r="H113">
        <f>IFERROR(AVERAGE('upbound data'!H118), "  ")</f>
        <v>41</v>
      </c>
      <c r="I113">
        <f>IFERROR(AVERAGE('upbound data'!I118), "  ")</f>
        <v>78</v>
      </c>
      <c r="J113">
        <f>IFERROR(AVERAGE('upbound data'!J118), "  ")</f>
        <v>234</v>
      </c>
      <c r="K113">
        <f>IFERROR(AVERAGE('upbound data'!K118), "  ")</f>
        <v>467</v>
      </c>
      <c r="L113">
        <f>IFERROR(AVERAGE('upbound data'!L118), "  ")</f>
        <v>296</v>
      </c>
      <c r="M113">
        <f>IFERROR(AVERAGE('upbound data'!M118), "  ")</f>
        <v>599</v>
      </c>
      <c r="N113">
        <f>IFERROR(AVERAGE('upbound data'!N118), "  ")</f>
        <v>527</v>
      </c>
      <c r="O113">
        <f>IFERROR(AVERAGE('upbound data'!O118), "  ")</f>
        <v>985</v>
      </c>
      <c r="P113">
        <f>IFERROR(AVERAGE('upbound data'!P118), "  ")</f>
        <v>924</v>
      </c>
      <c r="Q113">
        <f>IFERROR(AVERAGE('upbound data'!Q118), "  ")</f>
        <v>2069</v>
      </c>
      <c r="R113" s="63">
        <f>IFERROR(AVERAGE('upbound data'!R118), "  ")</f>
        <v>3.9447731755424063E-2</v>
      </c>
      <c r="S113">
        <f>IFERROR(AVERAGE('upbound data'!S118), "  ")</f>
        <v>20</v>
      </c>
      <c r="T113" s="63">
        <f>IFERROR(AVERAGE('upbound data'!T118), "  ")</f>
        <v>0.62654320987654322</v>
      </c>
      <c r="U113" s="63">
        <f>IFERROR(AVERAGE('upbound data'!U118), "  ")</f>
        <v>0.57034632034632038</v>
      </c>
      <c r="V113" s="67" t="str">
        <f>IFERROR(AVERAGE('upbound data'!V118), "  ")</f>
        <v xml:space="preserve">  </v>
      </c>
      <c r="W113" s="67" t="str">
        <f>IFERROR(AVERAGE('upbound data'!W118), "  ")</f>
        <v xml:space="preserve">  </v>
      </c>
      <c r="X113" s="67" t="str">
        <f>IFERROR(AVERAGE('upbound data'!X118), "  ")</f>
        <v xml:space="preserve">  </v>
      </c>
      <c r="Y113" s="67" t="str">
        <f>IFERROR(AVERAGE('upbound data'!Y118), "  ")</f>
        <v xml:space="preserve">  </v>
      </c>
      <c r="Z113" s="63" t="str">
        <f>IFERROR(AVERAGE('upbound data'!Z118), "  ")</f>
        <v xml:space="preserve">  </v>
      </c>
    </row>
    <row r="114" spans="1:26" x14ac:dyDescent="0.25">
      <c r="A114" s="94">
        <f>'upbound data'!A119</f>
        <v>39375</v>
      </c>
      <c r="B114">
        <f>IFERROR(AVERAGE('upbound data'!B119), "  ")</f>
        <v>296</v>
      </c>
      <c r="C114">
        <f>IFERROR(AVERAGE('upbound data'!C119), "  ")</f>
        <v>451</v>
      </c>
      <c r="D114">
        <f>IFERROR(AVERAGE('upbound data'!D119), "  ")</f>
        <v>102</v>
      </c>
      <c r="E114">
        <f>IFERROR(AVERAGE('upbound data'!E119), "  ")</f>
        <v>492</v>
      </c>
      <c r="F114">
        <f>IFERROR(AVERAGE('upbound data'!F119), "  ")</f>
        <v>41</v>
      </c>
      <c r="G114">
        <f>IFERROR(AVERAGE('upbound data'!G119), "  ")</f>
        <v>56</v>
      </c>
      <c r="H114">
        <f>IFERROR(AVERAGE('upbound data'!H119), "  ")</f>
        <v>23</v>
      </c>
      <c r="I114">
        <f>IFERROR(AVERAGE('upbound data'!I119), "  ")</f>
        <v>47</v>
      </c>
      <c r="J114">
        <f>IFERROR(AVERAGE('upbound data'!J119), "  ")</f>
        <v>227</v>
      </c>
      <c r="K114">
        <f>IFERROR(AVERAGE('upbound data'!K119), "  ")</f>
        <v>476</v>
      </c>
      <c r="L114">
        <f>IFERROR(AVERAGE('upbound data'!L119), "  ")</f>
        <v>389</v>
      </c>
      <c r="M114">
        <f>IFERROR(AVERAGE('upbound data'!M119), "  ")</f>
        <v>621</v>
      </c>
      <c r="N114">
        <f>IFERROR(AVERAGE('upbound data'!N119), "  ")</f>
        <v>564</v>
      </c>
      <c r="O114">
        <f>IFERROR(AVERAGE('upbound data'!O119), "  ")</f>
        <v>1078</v>
      </c>
      <c r="P114">
        <f>IFERROR(AVERAGE('upbound data'!P119), "  ")</f>
        <v>983</v>
      </c>
      <c r="Q114">
        <f>IFERROR(AVERAGE('upbound data'!Q119), "  ")</f>
        <v>2143</v>
      </c>
      <c r="R114" s="63">
        <f>IFERROR(AVERAGE('upbound data'!R119), "  ")</f>
        <v>7.020872865275142E-2</v>
      </c>
      <c r="S114">
        <f>IFERROR(AVERAGE('upbound data'!S119), "  ")</f>
        <v>37</v>
      </c>
      <c r="T114" s="63">
        <f>IFERROR(AVERAGE('upbound data'!T119), "  ")</f>
        <v>0.25892857142857145</v>
      </c>
      <c r="U114" s="63">
        <f>IFERROR(AVERAGE('upbound data'!U119), "  ")</f>
        <v>0.57375381485249233</v>
      </c>
      <c r="V114" s="67" t="str">
        <f>IFERROR(AVERAGE('upbound data'!V119), "  ")</f>
        <v xml:space="preserve">  </v>
      </c>
      <c r="W114" s="67" t="str">
        <f>IFERROR(AVERAGE('upbound data'!W119), "  ")</f>
        <v xml:space="preserve">  </v>
      </c>
      <c r="X114" s="67" t="str">
        <f>IFERROR(AVERAGE('upbound data'!X119), "  ")</f>
        <v xml:space="preserve">  </v>
      </c>
      <c r="Y114" s="67" t="str">
        <f>IFERROR(AVERAGE('upbound data'!Y119), "  ")</f>
        <v xml:space="preserve">  </v>
      </c>
      <c r="Z114" s="63" t="str">
        <f>IFERROR(AVERAGE('upbound data'!Z119), "  ")</f>
        <v xml:space="preserve">  </v>
      </c>
    </row>
    <row r="115" spans="1:26" x14ac:dyDescent="0.25">
      <c r="A115" s="94">
        <f>'upbound data'!A120</f>
        <v>39382</v>
      </c>
      <c r="B115">
        <f>IFERROR(AVERAGE('upbound data'!B120), "  ")</f>
        <v>556</v>
      </c>
      <c r="C115">
        <f>IFERROR(AVERAGE('upbound data'!C120), "  ")</f>
        <v>668</v>
      </c>
      <c r="D115">
        <f>IFERROR(AVERAGE('upbound data'!D120), "  ")</f>
        <v>102</v>
      </c>
      <c r="E115">
        <f>IFERROR(AVERAGE('upbound data'!E120), "  ")</f>
        <v>552</v>
      </c>
      <c r="F115">
        <f>IFERROR(AVERAGE('upbound data'!F120), "  ")</f>
        <v>29</v>
      </c>
      <c r="G115">
        <f>IFERROR(AVERAGE('upbound data'!G120), "  ")</f>
        <v>39</v>
      </c>
      <c r="H115">
        <f>IFERROR(AVERAGE('upbound data'!H120), "  ")</f>
        <v>15</v>
      </c>
      <c r="I115">
        <f>IFERROR(AVERAGE('upbound data'!I120), "  ")</f>
        <v>43</v>
      </c>
      <c r="J115">
        <f>IFERROR(AVERAGE('upbound data'!J120), "  ")</f>
        <v>256</v>
      </c>
      <c r="K115">
        <f>IFERROR(AVERAGE('upbound data'!K120), "  ")</f>
        <v>604</v>
      </c>
      <c r="L115">
        <f>IFERROR(AVERAGE('upbound data'!L120), "  ")</f>
        <v>353</v>
      </c>
      <c r="M115">
        <f>IFERROR(AVERAGE('upbound data'!M120), "  ")</f>
        <v>643</v>
      </c>
      <c r="N115">
        <f>IFERROR(AVERAGE('upbound data'!N120), "  ")</f>
        <v>841</v>
      </c>
      <c r="O115">
        <f>IFERROR(AVERAGE('upbound data'!O120), "  ")</f>
        <v>1311</v>
      </c>
      <c r="P115">
        <f>IFERROR(AVERAGE('upbound data'!P120), "  ")</f>
        <v>1311</v>
      </c>
      <c r="Q115">
        <f>IFERROR(AVERAGE('upbound data'!Q120), "  ")</f>
        <v>2549</v>
      </c>
      <c r="R115" s="63">
        <f>IFERROR(AVERAGE('upbound data'!R120), "  ")</f>
        <v>0.49113475177304966</v>
      </c>
      <c r="S115">
        <f>IFERROR(AVERAGE('upbound data'!S120), "  ")</f>
        <v>277</v>
      </c>
      <c r="T115" s="63">
        <f>IFERROR(AVERAGE('upbound data'!T120), "  ")</f>
        <v>0.76310272536687629</v>
      </c>
      <c r="U115" s="63">
        <f>IFERROR(AVERAGE('upbound data'!U120), "  ")</f>
        <v>0.6414950419527079</v>
      </c>
      <c r="V115" s="67" t="str">
        <f>IFERROR(AVERAGE('upbound data'!V120), "  ")</f>
        <v xml:space="preserve">  </v>
      </c>
      <c r="W115" s="67" t="str">
        <f>IFERROR(AVERAGE('upbound data'!W120), "  ")</f>
        <v xml:space="preserve">  </v>
      </c>
      <c r="X115" s="67" t="str">
        <f>IFERROR(AVERAGE('upbound data'!X120), "  ")</f>
        <v xml:space="preserve">  </v>
      </c>
      <c r="Y115" s="67" t="str">
        <f>IFERROR(AVERAGE('upbound data'!Y120), "  ")</f>
        <v xml:space="preserve">  </v>
      </c>
      <c r="Z115" s="63" t="str">
        <f>IFERROR(AVERAGE('upbound data'!Z120), "  ")</f>
        <v xml:space="preserve">  </v>
      </c>
    </row>
    <row r="116" spans="1:26" x14ac:dyDescent="0.25">
      <c r="A116" s="94">
        <f>'upbound data'!A121</f>
        <v>39389</v>
      </c>
      <c r="B116">
        <f>IFERROR(AVERAGE('upbound data'!B121), "  ")</f>
        <v>419</v>
      </c>
      <c r="C116">
        <f>IFERROR(AVERAGE('upbound data'!C121), "  ")</f>
        <v>537</v>
      </c>
      <c r="D116">
        <f>IFERROR(AVERAGE('upbound data'!D121), "  ")</f>
        <v>142</v>
      </c>
      <c r="E116">
        <f>IFERROR(AVERAGE('upbound data'!E121), "  ")</f>
        <v>502</v>
      </c>
      <c r="F116">
        <f>IFERROR(AVERAGE('upbound data'!F121), "  ")</f>
        <v>42</v>
      </c>
      <c r="G116">
        <f>IFERROR(AVERAGE('upbound data'!G121), "  ")</f>
        <v>74</v>
      </c>
      <c r="H116">
        <f>IFERROR(AVERAGE('upbound data'!H121), "  ")</f>
        <v>31</v>
      </c>
      <c r="I116">
        <f>IFERROR(AVERAGE('upbound data'!I121), "  ")</f>
        <v>52</v>
      </c>
      <c r="J116">
        <f>IFERROR(AVERAGE('upbound data'!J121), "  ")</f>
        <v>185</v>
      </c>
      <c r="K116">
        <f>IFERROR(AVERAGE('upbound data'!K121), "  ")</f>
        <v>424</v>
      </c>
      <c r="L116">
        <f>IFERROR(AVERAGE('upbound data'!L121), "  ")</f>
        <v>361</v>
      </c>
      <c r="M116">
        <f>IFERROR(AVERAGE('upbound data'!M121), "  ")</f>
        <v>552</v>
      </c>
      <c r="N116">
        <f>IFERROR(AVERAGE('upbound data'!N121), "  ")</f>
        <v>646</v>
      </c>
      <c r="O116">
        <f>IFERROR(AVERAGE('upbound data'!O121), "  ")</f>
        <v>1180</v>
      </c>
      <c r="P116">
        <f>IFERROR(AVERAGE('upbound data'!P121), "  ")</f>
        <v>1035</v>
      </c>
      <c r="Q116">
        <f>IFERROR(AVERAGE('upbound data'!Q121), "  ")</f>
        <v>2141</v>
      </c>
      <c r="R116" s="63">
        <f>IFERROR(AVERAGE('upbound data'!R121), "  ")</f>
        <v>-0.2318668252080856</v>
      </c>
      <c r="S116">
        <f>IFERROR(AVERAGE('upbound data'!S121), "  ")</f>
        <v>-195</v>
      </c>
      <c r="T116" s="63">
        <f>IFERROR(AVERAGE('upbound data'!T121), "  ")</f>
        <v>0.12543554006968641</v>
      </c>
      <c r="U116" s="63">
        <f>IFERROR(AVERAGE('upbound data'!U121), "  ")</f>
        <v>0.62415458937198065</v>
      </c>
      <c r="V116" s="67" t="str">
        <f>IFERROR(AVERAGE('upbound data'!V121), "  ")</f>
        <v xml:space="preserve">  </v>
      </c>
      <c r="W116" s="67" t="str">
        <f>IFERROR(AVERAGE('upbound data'!W121), "  ")</f>
        <v xml:space="preserve">  </v>
      </c>
      <c r="X116" s="67" t="str">
        <f>IFERROR(AVERAGE('upbound data'!X121), "  ")</f>
        <v xml:space="preserve">  </v>
      </c>
      <c r="Y116" s="67" t="str">
        <f>IFERROR(AVERAGE('upbound data'!Y121), "  ")</f>
        <v xml:space="preserve">  </v>
      </c>
      <c r="Z116" s="63" t="str">
        <f>IFERROR(AVERAGE('upbound data'!Z121), "  ")</f>
        <v xml:space="preserve">  </v>
      </c>
    </row>
    <row r="117" spans="1:26" x14ac:dyDescent="0.25">
      <c r="A117" s="94">
        <f>'upbound data'!A122</f>
        <v>39396</v>
      </c>
      <c r="B117">
        <f>IFERROR(AVERAGE('upbound data'!B122), "  ")</f>
        <v>434</v>
      </c>
      <c r="C117">
        <f>IFERROR(AVERAGE('upbound data'!C122), "  ")</f>
        <v>510</v>
      </c>
      <c r="D117">
        <f>IFERROR(AVERAGE('upbound data'!D122), "  ")</f>
        <v>116</v>
      </c>
      <c r="E117">
        <f>IFERROR(AVERAGE('upbound data'!E122), "  ")</f>
        <v>750</v>
      </c>
      <c r="F117">
        <f>IFERROR(AVERAGE('upbound data'!F122), "  ")</f>
        <v>35</v>
      </c>
      <c r="G117">
        <f>IFERROR(AVERAGE('upbound data'!G122), "  ")</f>
        <v>76</v>
      </c>
      <c r="H117">
        <f>IFERROR(AVERAGE('upbound data'!H122), "  ")</f>
        <v>17</v>
      </c>
      <c r="I117">
        <f>IFERROR(AVERAGE('upbound data'!I122), "  ")</f>
        <v>55</v>
      </c>
      <c r="J117">
        <f>IFERROR(AVERAGE('upbound data'!J122), "  ")</f>
        <v>167</v>
      </c>
      <c r="K117">
        <f>IFERROR(AVERAGE('upbound data'!K122), "  ")</f>
        <v>377</v>
      </c>
      <c r="L117">
        <f>IFERROR(AVERAGE('upbound data'!L122), "  ")</f>
        <v>246</v>
      </c>
      <c r="M117">
        <f>IFERROR(AVERAGE('upbound data'!M122), "  ")</f>
        <v>390</v>
      </c>
      <c r="N117">
        <f>IFERROR(AVERAGE('upbound data'!N122), "  ")</f>
        <v>636</v>
      </c>
      <c r="O117">
        <f>IFERROR(AVERAGE('upbound data'!O122), "  ")</f>
        <v>1015</v>
      </c>
      <c r="P117">
        <f>IFERROR(AVERAGE('upbound data'!P122), "  ")</f>
        <v>963</v>
      </c>
      <c r="Q117">
        <f>IFERROR(AVERAGE('upbound data'!Q122), "  ")</f>
        <v>2158</v>
      </c>
      <c r="R117" s="63">
        <f>IFERROR(AVERAGE('upbound data'!R122), "  ")</f>
        <v>-1.5479876160990712E-2</v>
      </c>
      <c r="S117">
        <f>IFERROR(AVERAGE('upbound data'!S122), "  ")</f>
        <v>-10</v>
      </c>
      <c r="T117" s="63">
        <f>IFERROR(AVERAGE('upbound data'!T122), "  ")</f>
        <v>0.1276595744680851</v>
      </c>
      <c r="U117" s="63">
        <f>IFERROR(AVERAGE('upbound data'!U122), "  ")</f>
        <v>0.66043613707165105</v>
      </c>
      <c r="V117" s="67" t="str">
        <f>IFERROR(AVERAGE('upbound data'!V122), "  ")</f>
        <v xml:space="preserve">  </v>
      </c>
      <c r="W117" s="67" t="str">
        <f>IFERROR(AVERAGE('upbound data'!W122), "  ")</f>
        <v xml:space="preserve">  </v>
      </c>
      <c r="X117" s="67" t="str">
        <f>IFERROR(AVERAGE('upbound data'!X122), "  ")</f>
        <v xml:space="preserve">  </v>
      </c>
      <c r="Y117" s="67" t="str">
        <f>IFERROR(AVERAGE('upbound data'!Y122), "  ")</f>
        <v xml:space="preserve">  </v>
      </c>
      <c r="Z117" s="63" t="str">
        <f>IFERROR(AVERAGE('upbound data'!Z122), "  ")</f>
        <v xml:space="preserve">  </v>
      </c>
    </row>
    <row r="118" spans="1:26" x14ac:dyDescent="0.25">
      <c r="A118" s="94">
        <f>'upbound data'!A123</f>
        <v>39403</v>
      </c>
      <c r="B118">
        <f>IFERROR(AVERAGE('upbound data'!B123), "  ")</f>
        <v>401</v>
      </c>
      <c r="C118">
        <f>IFERROR(AVERAGE('upbound data'!C123), "  ")</f>
        <v>493</v>
      </c>
      <c r="D118">
        <f>IFERROR(AVERAGE('upbound data'!D123), "  ")</f>
        <v>117</v>
      </c>
      <c r="E118">
        <f>IFERROR(AVERAGE('upbound data'!E123), "  ")</f>
        <v>695</v>
      </c>
      <c r="F118">
        <f>IFERROR(AVERAGE('upbound data'!F123), "  ")</f>
        <v>22</v>
      </c>
      <c r="G118">
        <f>IFERROR(AVERAGE('upbound data'!G123), "  ")</f>
        <v>45</v>
      </c>
      <c r="H118">
        <f>IFERROR(AVERAGE('upbound data'!H123), "  ")</f>
        <v>14</v>
      </c>
      <c r="I118">
        <f>IFERROR(AVERAGE('upbound data'!I123), "  ")</f>
        <v>38</v>
      </c>
      <c r="J118">
        <f>IFERROR(AVERAGE('upbound data'!J123), "  ")</f>
        <v>250</v>
      </c>
      <c r="K118">
        <f>IFERROR(AVERAGE('upbound data'!K123), "  ")</f>
        <v>486</v>
      </c>
      <c r="L118">
        <f>IFERROR(AVERAGE('upbound data'!L123), "  ")</f>
        <v>385</v>
      </c>
      <c r="M118">
        <f>IFERROR(AVERAGE('upbound data'!M123), "  ")</f>
        <v>720</v>
      </c>
      <c r="N118">
        <f>IFERROR(AVERAGE('upbound data'!N123), "  ")</f>
        <v>673</v>
      </c>
      <c r="O118">
        <f>IFERROR(AVERAGE('upbound data'!O123), "  ")</f>
        <v>1189</v>
      </c>
      <c r="P118">
        <f>IFERROR(AVERAGE('upbound data'!P123), "  ")</f>
        <v>1024</v>
      </c>
      <c r="Q118">
        <f>IFERROR(AVERAGE('upbound data'!Q123), "  ")</f>
        <v>2477</v>
      </c>
      <c r="R118" s="63">
        <f>IFERROR(AVERAGE('upbound data'!R123), "  ")</f>
        <v>5.8176100628930819E-2</v>
      </c>
      <c r="S118">
        <f>IFERROR(AVERAGE('upbound data'!S123), "  ")</f>
        <v>37</v>
      </c>
      <c r="T118" s="63">
        <f>IFERROR(AVERAGE('upbound data'!T123), "  ")</f>
        <v>0.1254180602006689</v>
      </c>
      <c r="U118" s="63">
        <f>IFERROR(AVERAGE('upbound data'!U123), "  ")</f>
        <v>0.6572265625</v>
      </c>
      <c r="V118" s="67" t="str">
        <f>IFERROR(AVERAGE('upbound data'!V123), "  ")</f>
        <v xml:space="preserve">  </v>
      </c>
      <c r="W118" s="67" t="str">
        <f>IFERROR(AVERAGE('upbound data'!W123), "  ")</f>
        <v xml:space="preserve">  </v>
      </c>
      <c r="X118" s="67" t="str">
        <f>IFERROR(AVERAGE('upbound data'!X123), "  ")</f>
        <v xml:space="preserve">  </v>
      </c>
      <c r="Y118" s="67" t="str">
        <f>IFERROR(AVERAGE('upbound data'!Y123), "  ")</f>
        <v xml:space="preserve">  </v>
      </c>
      <c r="Z118" s="63" t="str">
        <f>IFERROR(AVERAGE('upbound data'!Z123), "  ")</f>
        <v xml:space="preserve">  </v>
      </c>
    </row>
    <row r="119" spans="1:26" x14ac:dyDescent="0.25">
      <c r="A119" s="94">
        <f>'upbound data'!A124</f>
        <v>39410</v>
      </c>
      <c r="B119">
        <f>IFERROR(AVERAGE('upbound data'!B124), "  ")</f>
        <v>382</v>
      </c>
      <c r="C119">
        <f>IFERROR(AVERAGE('upbound data'!C124), "  ")</f>
        <v>427</v>
      </c>
      <c r="D119">
        <f>IFERROR(AVERAGE('upbound data'!D124), "  ")</f>
        <v>91</v>
      </c>
      <c r="E119">
        <f>IFERROR(AVERAGE('upbound data'!E124), "  ")</f>
        <v>660</v>
      </c>
      <c r="F119">
        <f>IFERROR(AVERAGE('upbound data'!F124), "  ")</f>
        <v>25</v>
      </c>
      <c r="G119">
        <f>IFERROR(AVERAGE('upbound data'!G124), "  ")</f>
        <v>38</v>
      </c>
      <c r="H119">
        <f>IFERROR(AVERAGE('upbound data'!H124), "  ")</f>
        <v>43</v>
      </c>
      <c r="I119">
        <f>IFERROR(AVERAGE('upbound data'!I124), "  ")</f>
        <v>99</v>
      </c>
      <c r="J119">
        <f>IFERROR(AVERAGE('upbound data'!J124), "  ")</f>
        <v>293</v>
      </c>
      <c r="K119">
        <f>IFERROR(AVERAGE('upbound data'!K124), "  ")</f>
        <v>569</v>
      </c>
      <c r="L119">
        <f>IFERROR(AVERAGE('upbound data'!L124), "  ")</f>
        <v>316</v>
      </c>
      <c r="M119">
        <f>IFERROR(AVERAGE('upbound data'!M124), "  ")</f>
        <v>631</v>
      </c>
      <c r="N119">
        <f>IFERROR(AVERAGE('upbound data'!N124), "  ")</f>
        <v>700</v>
      </c>
      <c r="O119">
        <f>IFERROR(AVERAGE('upbound data'!O124), "  ")</f>
        <v>1150</v>
      </c>
      <c r="P119">
        <f>IFERROR(AVERAGE('upbound data'!P124), "  ")</f>
        <v>1034</v>
      </c>
      <c r="Q119">
        <f>IFERROR(AVERAGE('upbound data'!Q124), "  ")</f>
        <v>2424</v>
      </c>
      <c r="R119" s="63">
        <f>IFERROR(AVERAGE('upbound data'!R124), "  ")</f>
        <v>4.0118870728083213E-2</v>
      </c>
      <c r="S119">
        <f>IFERROR(AVERAGE('upbound data'!S124), "  ")</f>
        <v>27</v>
      </c>
      <c r="T119" s="63">
        <f>IFERROR(AVERAGE('upbound data'!T124), "  ")</f>
        <v>0.29629629629629628</v>
      </c>
      <c r="U119" s="63">
        <f>IFERROR(AVERAGE('upbound data'!U124), "  ")</f>
        <v>0.67698259187620891</v>
      </c>
      <c r="V119" s="67" t="str">
        <f>IFERROR(AVERAGE('upbound data'!V124), "  ")</f>
        <v xml:space="preserve">  </v>
      </c>
      <c r="W119" s="67" t="str">
        <f>IFERROR(AVERAGE('upbound data'!W124), "  ")</f>
        <v xml:space="preserve">  </v>
      </c>
      <c r="X119" s="67" t="str">
        <f>IFERROR(AVERAGE('upbound data'!X124), "  ")</f>
        <v xml:space="preserve">  </v>
      </c>
      <c r="Y119" s="67" t="str">
        <f>IFERROR(AVERAGE('upbound data'!Y124), "  ")</f>
        <v xml:space="preserve">  </v>
      </c>
      <c r="Z119" s="63" t="str">
        <f>IFERROR(AVERAGE('upbound data'!Z124), "  ")</f>
        <v xml:space="preserve">  </v>
      </c>
    </row>
    <row r="120" spans="1:26" x14ac:dyDescent="0.25">
      <c r="A120" s="94">
        <f>'upbound data'!A125</f>
        <v>39417</v>
      </c>
      <c r="B120">
        <f>IFERROR(AVERAGE('upbound data'!B125), "  ")</f>
        <v>350</v>
      </c>
      <c r="C120">
        <f>IFERROR(AVERAGE('upbound data'!C125), "  ")</f>
        <v>422</v>
      </c>
      <c r="D120">
        <f>IFERROR(AVERAGE('upbound data'!D125), "  ")</f>
        <v>106</v>
      </c>
      <c r="E120">
        <f>IFERROR(AVERAGE('upbound data'!E125), "  ")</f>
        <v>593</v>
      </c>
      <c r="F120">
        <f>IFERROR(AVERAGE('upbound data'!F125), "  ")</f>
        <v>47</v>
      </c>
      <c r="G120">
        <f>IFERROR(AVERAGE('upbound data'!G125), "  ")</f>
        <v>55</v>
      </c>
      <c r="H120">
        <f>IFERROR(AVERAGE('upbound data'!H125), "  ")</f>
        <v>21</v>
      </c>
      <c r="I120">
        <f>IFERROR(AVERAGE('upbound data'!I125), "  ")</f>
        <v>72</v>
      </c>
      <c r="J120">
        <f>IFERROR(AVERAGE('upbound data'!J125), "  ")</f>
        <v>289</v>
      </c>
      <c r="K120">
        <f>IFERROR(AVERAGE('upbound data'!K125), "  ")</f>
        <v>631</v>
      </c>
      <c r="L120">
        <f>IFERROR(AVERAGE('upbound data'!L125), "  ")</f>
        <v>344</v>
      </c>
      <c r="M120">
        <f>IFERROR(AVERAGE('upbound data'!M125), "  ")</f>
        <v>583</v>
      </c>
      <c r="N120">
        <f>IFERROR(AVERAGE('upbound data'!N125), "  ")</f>
        <v>686</v>
      </c>
      <c r="O120">
        <f>IFERROR(AVERAGE('upbound data'!O125), "  ")</f>
        <v>1157</v>
      </c>
      <c r="P120">
        <f>IFERROR(AVERAGE('upbound data'!P125), "  ")</f>
        <v>1108</v>
      </c>
      <c r="Q120">
        <f>IFERROR(AVERAGE('upbound data'!Q125), "  ")</f>
        <v>2356</v>
      </c>
      <c r="R120" s="63">
        <f>IFERROR(AVERAGE('upbound data'!R125), "  ")</f>
        <v>-0.02</v>
      </c>
      <c r="S120">
        <f>IFERROR(AVERAGE('upbound data'!S125), "  ")</f>
        <v>-14</v>
      </c>
      <c r="T120" s="63">
        <f>IFERROR(AVERAGE('upbound data'!T125), "  ")</f>
        <v>-4.3541364296081275E-3</v>
      </c>
      <c r="U120" s="63">
        <f>IFERROR(AVERAGE('upbound data'!U125), "  ")</f>
        <v>0.61913357400722024</v>
      </c>
      <c r="V120" s="67" t="str">
        <f>IFERROR(AVERAGE('upbound data'!V125), "  ")</f>
        <v xml:space="preserve">  </v>
      </c>
      <c r="W120" s="67" t="str">
        <f>IFERROR(AVERAGE('upbound data'!W125), "  ")</f>
        <v xml:space="preserve">  </v>
      </c>
      <c r="X120" s="67" t="str">
        <f>IFERROR(AVERAGE('upbound data'!X125), "  ")</f>
        <v xml:space="preserve">  </v>
      </c>
      <c r="Y120" s="67" t="str">
        <f>IFERROR(AVERAGE('upbound data'!Y125), "  ")</f>
        <v xml:space="preserve">  </v>
      </c>
      <c r="Z120" s="63" t="str">
        <f>IFERROR(AVERAGE('upbound data'!Z125), "  ")</f>
        <v xml:space="preserve">  </v>
      </c>
    </row>
    <row r="121" spans="1:26" x14ac:dyDescent="0.25">
      <c r="A121" s="94">
        <f>'upbound data'!A126</f>
        <v>39424</v>
      </c>
      <c r="B121">
        <f>IFERROR(AVERAGE('upbound data'!B126), "  ")</f>
        <v>280</v>
      </c>
      <c r="C121">
        <f>IFERROR(AVERAGE('upbound data'!C126), "  ")</f>
        <v>339</v>
      </c>
      <c r="D121">
        <f>IFERROR(AVERAGE('upbound data'!D126), "  ")</f>
        <v>93</v>
      </c>
      <c r="E121">
        <f>IFERROR(AVERAGE('upbound data'!E126), "  ")</f>
        <v>563</v>
      </c>
      <c r="F121">
        <f>IFERROR(AVERAGE('upbound data'!F126), "  ")</f>
        <v>14</v>
      </c>
      <c r="G121">
        <f>IFERROR(AVERAGE('upbound data'!G126), "  ")</f>
        <v>40</v>
      </c>
      <c r="H121">
        <f>IFERROR(AVERAGE('upbound data'!H126), "  ")</f>
        <v>11</v>
      </c>
      <c r="I121">
        <f>IFERROR(AVERAGE('upbound data'!I126), "  ")</f>
        <v>37</v>
      </c>
      <c r="J121">
        <f>IFERROR(AVERAGE('upbound data'!J126), "  ")</f>
        <v>251</v>
      </c>
      <c r="K121">
        <f>IFERROR(AVERAGE('upbound data'!K126), "  ")</f>
        <v>513</v>
      </c>
      <c r="L121">
        <f>IFERROR(AVERAGE('upbound data'!L126), "  ")</f>
        <v>324</v>
      </c>
      <c r="M121">
        <f>IFERROR(AVERAGE('upbound data'!M126), "  ")</f>
        <v>654</v>
      </c>
      <c r="N121">
        <f>IFERROR(AVERAGE('upbound data'!N126), "  ")</f>
        <v>545</v>
      </c>
      <c r="O121">
        <f>IFERROR(AVERAGE('upbound data'!O126), "  ")</f>
        <v>973</v>
      </c>
      <c r="P121">
        <f>IFERROR(AVERAGE('upbound data'!P126), "  ")</f>
        <v>892</v>
      </c>
      <c r="Q121">
        <f>IFERROR(AVERAGE('upbound data'!Q126), "  ")</f>
        <v>2146</v>
      </c>
      <c r="R121" s="63">
        <f>IFERROR(AVERAGE('upbound data'!R126), "  ")</f>
        <v>-0.20553935860058309</v>
      </c>
      <c r="S121">
        <f>IFERROR(AVERAGE('upbound data'!S126), "  ")</f>
        <v>-141</v>
      </c>
      <c r="T121" s="63">
        <f>IFERROR(AVERAGE('upbound data'!T126), "  ")</f>
        <v>6.4453125E-2</v>
      </c>
      <c r="U121" s="63">
        <f>IFERROR(AVERAGE('upbound data'!U126), "  ")</f>
        <v>0.61098654708520184</v>
      </c>
      <c r="V121" s="67" t="str">
        <f>IFERROR(AVERAGE('upbound data'!V126), "  ")</f>
        <v xml:space="preserve">  </v>
      </c>
      <c r="W121" s="67" t="str">
        <f>IFERROR(AVERAGE('upbound data'!W126), "  ")</f>
        <v xml:space="preserve">  </v>
      </c>
      <c r="X121" s="67" t="str">
        <f>IFERROR(AVERAGE('upbound data'!X126), "  ")</f>
        <v xml:space="preserve">  </v>
      </c>
      <c r="Y121" s="67" t="str">
        <f>IFERROR(AVERAGE('upbound data'!Y126), "  ")</f>
        <v xml:space="preserve">  </v>
      </c>
      <c r="Z121" s="63" t="str">
        <f>IFERROR(AVERAGE('upbound data'!Z126), "  ")</f>
        <v xml:space="preserve">  </v>
      </c>
    </row>
    <row r="122" spans="1:26" x14ac:dyDescent="0.25">
      <c r="A122" s="94">
        <f>'upbound data'!A127</f>
        <v>39431</v>
      </c>
      <c r="B122">
        <f>IFERROR(AVERAGE('upbound data'!B127), "  ")</f>
        <v>335</v>
      </c>
      <c r="C122">
        <f>IFERROR(AVERAGE('upbound data'!C127), "  ")</f>
        <v>409</v>
      </c>
      <c r="D122">
        <f>IFERROR(AVERAGE('upbound data'!D127), "  ")</f>
        <v>113</v>
      </c>
      <c r="E122">
        <f>IFERROR(AVERAGE('upbound data'!E127), "  ")</f>
        <v>562</v>
      </c>
      <c r="F122">
        <f>IFERROR(AVERAGE('upbound data'!F127), "  ")</f>
        <v>46</v>
      </c>
      <c r="G122">
        <f>IFERROR(AVERAGE('upbound data'!G127), "  ")</f>
        <v>51</v>
      </c>
      <c r="H122">
        <f>IFERROR(AVERAGE('upbound data'!H127), "  ")</f>
        <v>6</v>
      </c>
      <c r="I122">
        <f>IFERROR(AVERAGE('upbound data'!I127), "  ")</f>
        <v>45</v>
      </c>
      <c r="J122">
        <f>IFERROR(AVERAGE('upbound data'!J127), "  ")</f>
        <v>211</v>
      </c>
      <c r="K122">
        <f>IFERROR(AVERAGE('upbound data'!K127), "  ")</f>
        <v>481</v>
      </c>
      <c r="L122">
        <f>IFERROR(AVERAGE('upbound data'!L127), "  ")</f>
        <v>352</v>
      </c>
      <c r="M122">
        <f>IFERROR(AVERAGE('upbound data'!M127), "  ")</f>
        <v>563</v>
      </c>
      <c r="N122">
        <f>IFERROR(AVERAGE('upbound data'!N127), "  ")</f>
        <v>592</v>
      </c>
      <c r="O122">
        <f>IFERROR(AVERAGE('upbound data'!O127), "  ")</f>
        <v>1063</v>
      </c>
      <c r="P122">
        <f>IFERROR(AVERAGE('upbound data'!P127), "  ")</f>
        <v>941</v>
      </c>
      <c r="Q122">
        <f>IFERROR(AVERAGE('upbound data'!Q127), "  ")</f>
        <v>2111</v>
      </c>
      <c r="R122" s="63">
        <f>IFERROR(AVERAGE('upbound data'!R127), "  ")</f>
        <v>8.6238532110091748E-2</v>
      </c>
      <c r="S122">
        <f>IFERROR(AVERAGE('upbound data'!S127), "  ")</f>
        <v>47</v>
      </c>
      <c r="T122" s="63">
        <f>IFERROR(AVERAGE('upbound data'!T127), "  ")</f>
        <v>-0.10574018126888217</v>
      </c>
      <c r="U122" s="63">
        <f>IFERROR(AVERAGE('upbound data'!U127), "  ")</f>
        <v>0.62911795961742822</v>
      </c>
      <c r="V122" s="67" t="str">
        <f>IFERROR(AVERAGE('upbound data'!V127), "  ")</f>
        <v xml:space="preserve">  </v>
      </c>
      <c r="W122" s="67" t="str">
        <f>IFERROR(AVERAGE('upbound data'!W127), "  ")</f>
        <v xml:space="preserve">  </v>
      </c>
      <c r="X122" s="67" t="str">
        <f>IFERROR(AVERAGE('upbound data'!X127), "  ")</f>
        <v xml:space="preserve">  </v>
      </c>
      <c r="Y122" s="67" t="str">
        <f>IFERROR(AVERAGE('upbound data'!Y127), "  ")</f>
        <v xml:space="preserve">  </v>
      </c>
      <c r="Z122" s="63" t="str">
        <f>IFERROR(AVERAGE('upbound data'!Z127), "  ")</f>
        <v xml:space="preserve">  </v>
      </c>
    </row>
    <row r="123" spans="1:26" x14ac:dyDescent="0.25">
      <c r="A123" s="94">
        <f>'upbound data'!A128</f>
        <v>39438</v>
      </c>
      <c r="B123">
        <f>IFERROR(AVERAGE('upbound data'!B128), "  ")</f>
        <v>206</v>
      </c>
      <c r="C123">
        <f>IFERROR(AVERAGE('upbound data'!C128), "  ")</f>
        <v>297</v>
      </c>
      <c r="D123">
        <f>IFERROR(AVERAGE('upbound data'!D128), "  ")</f>
        <v>116</v>
      </c>
      <c r="E123">
        <f>IFERROR(AVERAGE('upbound data'!E128), "  ")</f>
        <v>294</v>
      </c>
      <c r="F123">
        <f>IFERROR(AVERAGE('upbound data'!F128), "  ")</f>
        <v>35</v>
      </c>
      <c r="G123">
        <f>IFERROR(AVERAGE('upbound data'!G128), "  ")</f>
        <v>51</v>
      </c>
      <c r="H123">
        <f>IFERROR(AVERAGE('upbound data'!H128), "  ")</f>
        <v>9</v>
      </c>
      <c r="I123">
        <f>IFERROR(AVERAGE('upbound data'!I128), "  ")</f>
        <v>50</v>
      </c>
      <c r="J123">
        <f>IFERROR(AVERAGE('upbound data'!J128), "  ")</f>
        <v>207</v>
      </c>
      <c r="K123">
        <f>IFERROR(AVERAGE('upbound data'!K128), "  ")</f>
        <v>459</v>
      </c>
      <c r="L123">
        <f>IFERROR(AVERAGE('upbound data'!L128), "  ")</f>
        <v>272</v>
      </c>
      <c r="M123">
        <f>IFERROR(AVERAGE('upbound data'!M128), "  ")</f>
        <v>479</v>
      </c>
      <c r="N123">
        <f>IFERROR(AVERAGE('upbound data'!N128), "  ")</f>
        <v>448</v>
      </c>
      <c r="O123">
        <f>IFERROR(AVERAGE('upbound data'!O128), "  ")</f>
        <v>845</v>
      </c>
      <c r="P123">
        <f>IFERROR(AVERAGE('upbound data'!P128), "  ")</f>
        <v>807</v>
      </c>
      <c r="Q123">
        <f>IFERROR(AVERAGE('upbound data'!Q128), "  ")</f>
        <v>1630</v>
      </c>
      <c r="R123" s="63">
        <f>IFERROR(AVERAGE('upbound data'!R128), "  ")</f>
        <v>-0.24324324324324326</v>
      </c>
      <c r="S123">
        <f>IFERROR(AVERAGE('upbound data'!S128), "  ")</f>
        <v>-144</v>
      </c>
      <c r="T123" s="63">
        <f>IFERROR(AVERAGE('upbound data'!T128), "  ")</f>
        <v>0.31764705882352939</v>
      </c>
      <c r="U123" s="63">
        <f>IFERROR(AVERAGE('upbound data'!U128), "  ")</f>
        <v>0.55514250309789348</v>
      </c>
      <c r="V123" s="67" t="str">
        <f>IFERROR(AVERAGE('upbound data'!V128), "  ")</f>
        <v xml:space="preserve">  </v>
      </c>
      <c r="W123" s="67" t="str">
        <f>IFERROR(AVERAGE('upbound data'!W128), "  ")</f>
        <v xml:space="preserve">  </v>
      </c>
      <c r="X123" s="67" t="str">
        <f>IFERROR(AVERAGE('upbound data'!X128), "  ")</f>
        <v xml:space="preserve">  </v>
      </c>
      <c r="Y123" s="67" t="str">
        <f>IFERROR(AVERAGE('upbound data'!Y128), "  ")</f>
        <v xml:space="preserve">  </v>
      </c>
      <c r="Z123" s="63" t="str">
        <f>IFERROR(AVERAGE('upbound data'!Z128), "  ")</f>
        <v xml:space="preserve">  </v>
      </c>
    </row>
    <row r="124" spans="1:26" x14ac:dyDescent="0.25">
      <c r="A124" s="94">
        <f>'upbound data'!A129</f>
        <v>39445</v>
      </c>
      <c r="B124">
        <f>IFERROR(AVERAGE('upbound data'!B129), "  ")</f>
        <v>375</v>
      </c>
      <c r="C124">
        <f>IFERROR(AVERAGE('upbound data'!C129), "  ")</f>
        <v>440</v>
      </c>
      <c r="D124">
        <f>IFERROR(AVERAGE('upbound data'!D129), "  ")</f>
        <v>72</v>
      </c>
      <c r="E124">
        <f>IFERROR(AVERAGE('upbound data'!E129), "  ")</f>
        <v>402</v>
      </c>
      <c r="F124">
        <f>IFERROR(AVERAGE('upbound data'!F129), "  ")</f>
        <v>29</v>
      </c>
      <c r="G124">
        <f>IFERROR(AVERAGE('upbound data'!G129), "  ")</f>
        <v>43</v>
      </c>
      <c r="H124">
        <f>IFERROR(AVERAGE('upbound data'!H129), "  ")</f>
        <v>12</v>
      </c>
      <c r="I124">
        <f>IFERROR(AVERAGE('upbound data'!I129), "  ")</f>
        <v>46</v>
      </c>
      <c r="J124">
        <f>IFERROR(AVERAGE('upbound data'!J129), "  ")</f>
        <v>255</v>
      </c>
      <c r="K124">
        <f>IFERROR(AVERAGE('upbound data'!K129), "  ")</f>
        <v>580</v>
      </c>
      <c r="L124">
        <f>IFERROR(AVERAGE('upbound data'!L129), "  ")</f>
        <v>395</v>
      </c>
      <c r="M124">
        <f>IFERROR(AVERAGE('upbound data'!M129), "  ")</f>
        <v>726</v>
      </c>
      <c r="N124">
        <f>IFERROR(AVERAGE('upbound data'!N129), "  ")</f>
        <v>659</v>
      </c>
      <c r="O124">
        <f>IFERROR(AVERAGE('upbound data'!O129), "  ")</f>
        <v>1138</v>
      </c>
      <c r="P124">
        <f>IFERROR(AVERAGE('upbound data'!P129), "  ")</f>
        <v>1063</v>
      </c>
      <c r="Q124">
        <f>IFERROR(AVERAGE('upbound data'!Q129), "  ")</f>
        <v>2237</v>
      </c>
      <c r="R124" s="63">
        <f>IFERROR(AVERAGE('upbound data'!R129), "  ")</f>
        <v>0.47098214285714285</v>
      </c>
      <c r="S124">
        <f>IFERROR(AVERAGE('upbound data'!S129), "  ")</f>
        <v>211</v>
      </c>
      <c r="T124" s="63">
        <f>IFERROR(AVERAGE('upbound data'!T129), "  ")</f>
        <v>0.85633802816901405</v>
      </c>
      <c r="U124" s="63">
        <f>IFERROR(AVERAGE('upbound data'!U129), "  ")</f>
        <v>0.61994355597365947</v>
      </c>
      <c r="V124" s="67" t="str">
        <f>IFERROR(AVERAGE('upbound data'!V129), "  ")</f>
        <v xml:space="preserve">  </v>
      </c>
      <c r="W124" s="67" t="str">
        <f>IFERROR(AVERAGE('upbound data'!W129), "  ")</f>
        <v xml:space="preserve">  </v>
      </c>
      <c r="X124" s="67" t="str">
        <f>IFERROR(AVERAGE('upbound data'!X129), "  ")</f>
        <v xml:space="preserve">  </v>
      </c>
      <c r="Y124" s="67" t="str">
        <f>IFERROR(AVERAGE('upbound data'!Y129), "  ")</f>
        <v xml:space="preserve">  </v>
      </c>
      <c r="Z124" s="63" t="str">
        <f>IFERROR(AVERAGE('upbound data'!Z129), "  ")</f>
        <v xml:space="preserve">  </v>
      </c>
    </row>
    <row r="125" spans="1:26" x14ac:dyDescent="0.25">
      <c r="A125" s="94">
        <f>'upbound data'!A130</f>
        <v>39452</v>
      </c>
      <c r="B125">
        <f>IFERROR(AVERAGE('upbound data'!B130), "  ")</f>
        <v>323</v>
      </c>
      <c r="C125">
        <f>IFERROR(AVERAGE('upbound data'!C130), "  ")</f>
        <v>355</v>
      </c>
      <c r="D125">
        <f>IFERROR(AVERAGE('upbound data'!D130), "  ")</f>
        <v>75</v>
      </c>
      <c r="E125">
        <f>IFERROR(AVERAGE('upbound data'!E130), "  ")</f>
        <v>343</v>
      </c>
      <c r="F125">
        <f>IFERROR(AVERAGE('upbound data'!F130), "  ")</f>
        <v>43</v>
      </c>
      <c r="G125">
        <f>IFERROR(AVERAGE('upbound data'!G130), "  ")</f>
        <v>59</v>
      </c>
      <c r="H125">
        <f>IFERROR(AVERAGE('upbound data'!H130), "  ")</f>
        <v>8</v>
      </c>
      <c r="I125">
        <f>IFERROR(AVERAGE('upbound data'!I130), "  ")</f>
        <v>44</v>
      </c>
      <c r="J125">
        <f>IFERROR(AVERAGE('upbound data'!J130), "  ")</f>
        <v>258</v>
      </c>
      <c r="K125">
        <f>IFERROR(AVERAGE('upbound data'!K130), "  ")</f>
        <v>543</v>
      </c>
      <c r="L125">
        <f>IFERROR(AVERAGE('upbound data'!L130), "  ")</f>
        <v>363</v>
      </c>
      <c r="M125">
        <f>IFERROR(AVERAGE('upbound data'!M130), "  ")</f>
        <v>588</v>
      </c>
      <c r="N125">
        <f>IFERROR(AVERAGE('upbound data'!N130), "  ")</f>
        <v>624</v>
      </c>
      <c r="O125">
        <f>IFERROR(AVERAGE('upbound data'!O130), "  ")</f>
        <v>1070</v>
      </c>
      <c r="P125">
        <f>IFERROR(AVERAGE('upbound data'!P130), "  ")</f>
        <v>957</v>
      </c>
      <c r="Q125">
        <f>IFERROR(AVERAGE('upbound data'!Q130), "  ")</f>
        <v>1932</v>
      </c>
      <c r="R125" s="63">
        <f>IFERROR(AVERAGE('upbound data'!R130), "  ")</f>
        <v>-5.3110773899848251E-2</v>
      </c>
      <c r="S125">
        <f>IFERROR(AVERAGE('upbound data'!S130), "  ")</f>
        <v>-35</v>
      </c>
      <c r="T125" s="63">
        <f>IFERROR(AVERAGE('upbound data'!T130), "  ")</f>
        <v>0.66400000000000003</v>
      </c>
      <c r="U125" s="63">
        <f>IFERROR(AVERAGE('upbound data'!U130), "  ")</f>
        <v>0.65203761755485889</v>
      </c>
      <c r="V125" s="67" t="str">
        <f>IFERROR(AVERAGE('upbound data'!V130), "  ")</f>
        <v xml:space="preserve">  </v>
      </c>
      <c r="W125" s="67" t="str">
        <f>IFERROR(AVERAGE('upbound data'!W130), "  ")</f>
        <v xml:space="preserve">  </v>
      </c>
      <c r="X125" s="67" t="str">
        <f>IFERROR(AVERAGE('upbound data'!X130), "  ")</f>
        <v xml:space="preserve">  </v>
      </c>
      <c r="Y125" s="67" t="str">
        <f>IFERROR(AVERAGE('upbound data'!Y130), "  ")</f>
        <v xml:space="preserve">  </v>
      </c>
      <c r="Z125" s="63" t="str">
        <f>IFERROR(AVERAGE('upbound data'!Z130), "  ")</f>
        <v xml:space="preserve">  </v>
      </c>
    </row>
    <row r="126" spans="1:26" x14ac:dyDescent="0.25">
      <c r="A126" s="94">
        <f>'upbound data'!A131</f>
        <v>39459</v>
      </c>
      <c r="B126">
        <f>IFERROR(AVERAGE('upbound data'!B131), "  ")</f>
        <v>198</v>
      </c>
      <c r="C126">
        <f>IFERROR(AVERAGE('upbound data'!C131), "  ")</f>
        <v>248</v>
      </c>
      <c r="D126">
        <f>IFERROR(AVERAGE('upbound data'!D131), "  ")</f>
        <v>95</v>
      </c>
      <c r="E126">
        <f>IFERROR(AVERAGE('upbound data'!E131), "  ")</f>
        <v>286</v>
      </c>
      <c r="F126">
        <f>IFERROR(AVERAGE('upbound data'!F131), "  ")</f>
        <v>10</v>
      </c>
      <c r="G126">
        <f>IFERROR(AVERAGE('upbound data'!G131), "  ")</f>
        <v>26</v>
      </c>
      <c r="H126">
        <f>IFERROR(AVERAGE('upbound data'!H131), "  ")</f>
        <v>17</v>
      </c>
      <c r="I126">
        <f>IFERROR(AVERAGE('upbound data'!I131), "  ")</f>
        <v>41</v>
      </c>
      <c r="J126">
        <f>IFERROR(AVERAGE('upbound data'!J131), "  ")</f>
        <v>374</v>
      </c>
      <c r="K126">
        <f>IFERROR(AVERAGE('upbound data'!K131), "  ")</f>
        <v>735</v>
      </c>
      <c r="L126">
        <f>IFERROR(AVERAGE('upbound data'!L131), "  ")</f>
        <v>386</v>
      </c>
      <c r="M126">
        <f>IFERROR(AVERAGE('upbound data'!M131), "  ")</f>
        <v>675</v>
      </c>
      <c r="N126">
        <f>IFERROR(AVERAGE('upbound data'!N131), "  ")</f>
        <v>582</v>
      </c>
      <c r="O126">
        <f>IFERROR(AVERAGE('upbound data'!O131), "  ")</f>
        <v>1080</v>
      </c>
      <c r="P126">
        <f>IFERROR(AVERAGE('upbound data'!P131), "  ")</f>
        <v>1009</v>
      </c>
      <c r="Q126">
        <f>IFERROR(AVERAGE('upbound data'!Q131), "  ")</f>
        <v>2011</v>
      </c>
      <c r="R126" s="63">
        <f>IFERROR(AVERAGE('upbound data'!R131), "  ")</f>
        <v>-6.7307692307692304E-2</v>
      </c>
      <c r="S126">
        <f>IFERROR(AVERAGE('upbound data'!S131), "  ")</f>
        <v>-42</v>
      </c>
      <c r="T126" s="63">
        <f>IFERROR(AVERAGE('upbound data'!T131), "  ")</f>
        <v>0.15019762845849802</v>
      </c>
      <c r="U126" s="63">
        <f>IFERROR(AVERAGE('upbound data'!U131), "  ")</f>
        <v>0.57680872150644202</v>
      </c>
      <c r="V126" s="67" t="str">
        <f>IFERROR(AVERAGE('upbound data'!V131), "  ")</f>
        <v xml:space="preserve">  </v>
      </c>
      <c r="W126" s="67" t="str">
        <f>IFERROR(AVERAGE('upbound data'!W131), "  ")</f>
        <v xml:space="preserve">  </v>
      </c>
      <c r="X126" s="67" t="str">
        <f>IFERROR(AVERAGE('upbound data'!X131), "  ")</f>
        <v xml:space="preserve">  </v>
      </c>
      <c r="Y126" s="67" t="str">
        <f>IFERROR(AVERAGE('upbound data'!Y131), "  ")</f>
        <v xml:space="preserve">  </v>
      </c>
      <c r="Z126" s="63" t="str">
        <f>IFERROR(AVERAGE('upbound data'!Z131), "  ")</f>
        <v xml:space="preserve">  </v>
      </c>
    </row>
    <row r="127" spans="1:26" x14ac:dyDescent="0.25">
      <c r="A127" s="94">
        <f>'upbound data'!A132</f>
        <v>39466</v>
      </c>
      <c r="B127">
        <f>IFERROR(AVERAGE('upbound data'!B132), "  ")</f>
        <v>131</v>
      </c>
      <c r="C127">
        <f>IFERROR(AVERAGE('upbound data'!C132), "  ")</f>
        <v>198</v>
      </c>
      <c r="D127">
        <f>IFERROR(AVERAGE('upbound data'!D132), "  ")</f>
        <v>54</v>
      </c>
      <c r="E127">
        <f>IFERROR(AVERAGE('upbound data'!E132), "  ")</f>
        <v>209</v>
      </c>
      <c r="F127">
        <f>IFERROR(AVERAGE('upbound data'!F132), "  ")</f>
        <v>38</v>
      </c>
      <c r="G127">
        <f>IFERROR(AVERAGE('upbound data'!G132), "  ")</f>
        <v>56</v>
      </c>
      <c r="H127">
        <f>IFERROR(AVERAGE('upbound data'!H132), "  ")</f>
        <v>10</v>
      </c>
      <c r="I127">
        <f>IFERROR(AVERAGE('upbound data'!I132), "  ")</f>
        <v>42</v>
      </c>
      <c r="J127">
        <f>IFERROR(AVERAGE('upbound data'!J132), "  ")</f>
        <v>200</v>
      </c>
      <c r="K127">
        <f>IFERROR(AVERAGE('upbound data'!K132), "  ")</f>
        <v>484</v>
      </c>
      <c r="L127">
        <f>IFERROR(AVERAGE('upbound data'!L132), "  ")</f>
        <v>354</v>
      </c>
      <c r="M127">
        <f>IFERROR(AVERAGE('upbound data'!M132), "  ")</f>
        <v>663</v>
      </c>
      <c r="N127">
        <f>IFERROR(AVERAGE('upbound data'!N132), "  ")</f>
        <v>369</v>
      </c>
      <c r="O127">
        <f>IFERROR(AVERAGE('upbound data'!O132), "  ")</f>
        <v>787</v>
      </c>
      <c r="P127">
        <f>IFERROR(AVERAGE('upbound data'!P132), "  ")</f>
        <v>738</v>
      </c>
      <c r="Q127">
        <f>IFERROR(AVERAGE('upbound data'!Q132), "  ")</f>
        <v>1652</v>
      </c>
      <c r="R127" s="63">
        <f>IFERROR(AVERAGE('upbound data'!R132), "  ")</f>
        <v>-0.36597938144329895</v>
      </c>
      <c r="S127">
        <f>IFERROR(AVERAGE('upbound data'!S132), "  ")</f>
        <v>-213</v>
      </c>
      <c r="T127" s="63">
        <f>IFERROR(AVERAGE('upbound data'!T132), "  ")</f>
        <v>7.8947368421052627E-2</v>
      </c>
      <c r="U127" s="63">
        <f>IFERROR(AVERAGE('upbound data'!U132), "  ")</f>
        <v>0.5</v>
      </c>
      <c r="V127" s="67" t="str">
        <f>IFERROR(AVERAGE('upbound data'!V132), "  ")</f>
        <v xml:space="preserve">  </v>
      </c>
      <c r="W127" s="67" t="str">
        <f>IFERROR(AVERAGE('upbound data'!W132), "  ")</f>
        <v xml:space="preserve">  </v>
      </c>
      <c r="X127" s="67" t="str">
        <f>IFERROR(AVERAGE('upbound data'!X132), "  ")</f>
        <v xml:space="preserve">  </v>
      </c>
      <c r="Y127" s="67" t="str">
        <f>IFERROR(AVERAGE('upbound data'!Y132), "  ")</f>
        <v xml:space="preserve">  </v>
      </c>
      <c r="Z127" s="63" t="str">
        <f>IFERROR(AVERAGE('upbound data'!Z132), "  ")</f>
        <v xml:space="preserve">  </v>
      </c>
    </row>
    <row r="128" spans="1:26" x14ac:dyDescent="0.25">
      <c r="A128" s="94">
        <f>'upbound data'!A133</f>
        <v>39473</v>
      </c>
      <c r="B128">
        <f>IFERROR(AVERAGE('upbound data'!B133), "  ")</f>
        <v>133</v>
      </c>
      <c r="C128">
        <f>IFERROR(AVERAGE('upbound data'!C133), "  ")</f>
        <v>159</v>
      </c>
      <c r="D128">
        <f>IFERROR(AVERAGE('upbound data'!D133), "  ")</f>
        <v>39</v>
      </c>
      <c r="E128">
        <f>IFERROR(AVERAGE('upbound data'!E133), "  ")</f>
        <v>201</v>
      </c>
      <c r="F128">
        <f>IFERROR(AVERAGE('upbound data'!F133), "  ")</f>
        <v>30</v>
      </c>
      <c r="G128">
        <f>IFERROR(AVERAGE('upbound data'!G133), "  ")</f>
        <v>39</v>
      </c>
      <c r="H128">
        <f>IFERROR(AVERAGE('upbound data'!H133), "  ")</f>
        <v>10</v>
      </c>
      <c r="I128">
        <f>IFERROR(AVERAGE('upbound data'!I133), "  ")</f>
        <v>45</v>
      </c>
      <c r="J128">
        <f>IFERROR(AVERAGE('upbound data'!J133), "  ")</f>
        <v>243</v>
      </c>
      <c r="K128">
        <f>IFERROR(AVERAGE('upbound data'!K133), "  ")</f>
        <v>495</v>
      </c>
      <c r="L128">
        <f>IFERROR(AVERAGE('upbound data'!L133), "  ")</f>
        <v>245</v>
      </c>
      <c r="M128">
        <f>IFERROR(AVERAGE('upbound data'!M133), "  ")</f>
        <v>556</v>
      </c>
      <c r="N128">
        <f>IFERROR(AVERAGE('upbound data'!N133), "  ")</f>
        <v>406</v>
      </c>
      <c r="O128">
        <f>IFERROR(AVERAGE('upbound data'!O133), "  ")</f>
        <v>700</v>
      </c>
      <c r="P128">
        <f>IFERROR(AVERAGE('upbound data'!P133), "  ")</f>
        <v>693</v>
      </c>
      <c r="Q128">
        <f>IFERROR(AVERAGE('upbound data'!Q133), "  ")</f>
        <v>1495</v>
      </c>
      <c r="R128" s="63">
        <f>IFERROR(AVERAGE('upbound data'!R133), "  ")</f>
        <v>0.1002710027100271</v>
      </c>
      <c r="S128">
        <f>IFERROR(AVERAGE('upbound data'!S133), "  ")</f>
        <v>37</v>
      </c>
      <c r="T128" s="63">
        <f>IFERROR(AVERAGE('upbound data'!T133), "  ")</f>
        <v>-7.0938215102974822E-2</v>
      </c>
      <c r="U128" s="63">
        <f>IFERROR(AVERAGE('upbound data'!U133), "  ")</f>
        <v>0.58585858585858586</v>
      </c>
      <c r="V128" s="67" t="str">
        <f>IFERROR(AVERAGE('upbound data'!V133), "  ")</f>
        <v xml:space="preserve">  </v>
      </c>
      <c r="W128" s="67" t="str">
        <f>IFERROR(AVERAGE('upbound data'!W133), "  ")</f>
        <v xml:space="preserve">  </v>
      </c>
      <c r="X128" s="67" t="str">
        <f>IFERROR(AVERAGE('upbound data'!X133), "  ")</f>
        <v xml:space="preserve">  </v>
      </c>
      <c r="Y128" s="67" t="str">
        <f>IFERROR(AVERAGE('upbound data'!Y133), "  ")</f>
        <v xml:space="preserve">  </v>
      </c>
      <c r="Z128" s="63" t="str">
        <f>IFERROR(AVERAGE('upbound data'!Z133), "  ")</f>
        <v xml:space="preserve">  </v>
      </c>
    </row>
    <row r="129" spans="1:26" x14ac:dyDescent="0.25">
      <c r="A129" s="94">
        <f>'upbound data'!A134</f>
        <v>39480</v>
      </c>
      <c r="B129">
        <f>IFERROR(AVERAGE('upbound data'!B134), "  ")</f>
        <v>148</v>
      </c>
      <c r="C129">
        <f>IFERROR(AVERAGE('upbound data'!C134), "  ")</f>
        <v>182</v>
      </c>
      <c r="D129">
        <f>IFERROR(AVERAGE('upbound data'!D134), "  ")</f>
        <v>72</v>
      </c>
      <c r="E129">
        <f>IFERROR(AVERAGE('upbound data'!E134), "  ")</f>
        <v>229</v>
      </c>
      <c r="F129">
        <f>IFERROR(AVERAGE('upbound data'!F134), "  ")</f>
        <v>45</v>
      </c>
      <c r="G129">
        <f>IFERROR(AVERAGE('upbound data'!G134), "  ")</f>
        <v>52</v>
      </c>
      <c r="H129">
        <f>IFERROR(AVERAGE('upbound data'!H134), "  ")</f>
        <v>12</v>
      </c>
      <c r="I129">
        <f>IFERROR(AVERAGE('upbound data'!I134), "  ")</f>
        <v>37</v>
      </c>
      <c r="J129">
        <f>IFERROR(AVERAGE('upbound data'!J134), "  ")</f>
        <v>234</v>
      </c>
      <c r="K129">
        <f>IFERROR(AVERAGE('upbound data'!K134), "  ")</f>
        <v>472</v>
      </c>
      <c r="L129">
        <f>IFERROR(AVERAGE('upbound data'!L134), "  ")</f>
        <v>321</v>
      </c>
      <c r="M129">
        <f>IFERROR(AVERAGE('upbound data'!M134), "  ")</f>
        <v>639</v>
      </c>
      <c r="N129">
        <f>IFERROR(AVERAGE('upbound data'!N134), "  ")</f>
        <v>427</v>
      </c>
      <c r="O129">
        <f>IFERROR(AVERAGE('upbound data'!O134), "  ")</f>
        <v>832</v>
      </c>
      <c r="P129">
        <f>IFERROR(AVERAGE('upbound data'!P134), "  ")</f>
        <v>706</v>
      </c>
      <c r="Q129">
        <f>IFERROR(AVERAGE('upbound data'!Q134), "  ")</f>
        <v>1611</v>
      </c>
      <c r="R129" s="63">
        <f>IFERROR(AVERAGE('upbound data'!R134), "  ")</f>
        <v>5.1724137931034482E-2</v>
      </c>
      <c r="S129">
        <f>IFERROR(AVERAGE('upbound data'!S134), "  ")</f>
        <v>21</v>
      </c>
      <c r="T129" s="63">
        <f>IFERROR(AVERAGE('upbound data'!T134), "  ")</f>
        <v>-0.13737373737373737</v>
      </c>
      <c r="U129" s="63">
        <f>IFERROR(AVERAGE('upbound data'!U134), "  ")</f>
        <v>0.60481586402266285</v>
      </c>
      <c r="V129" s="67" t="str">
        <f>IFERROR(AVERAGE('upbound data'!V134), "  ")</f>
        <v xml:space="preserve">  </v>
      </c>
      <c r="W129" s="67" t="str">
        <f>IFERROR(AVERAGE('upbound data'!W134), "  ")</f>
        <v xml:space="preserve">  </v>
      </c>
      <c r="X129" s="67" t="str">
        <f>IFERROR(AVERAGE('upbound data'!X134), "  ")</f>
        <v xml:space="preserve">  </v>
      </c>
      <c r="Y129" s="67" t="str">
        <f>IFERROR(AVERAGE('upbound data'!Y134), "  ")</f>
        <v xml:space="preserve">  </v>
      </c>
      <c r="Z129" s="63" t="str">
        <f>IFERROR(AVERAGE('upbound data'!Z134), "  ")</f>
        <v xml:space="preserve">  </v>
      </c>
    </row>
    <row r="130" spans="1:26" x14ac:dyDescent="0.25">
      <c r="A130" s="94">
        <f>'upbound data'!A135</f>
        <v>39487</v>
      </c>
      <c r="B130">
        <f>IFERROR(AVERAGE('upbound data'!B135), "  ")</f>
        <v>204</v>
      </c>
      <c r="C130">
        <f>IFERROR(AVERAGE('upbound data'!C135), "  ")</f>
        <v>254</v>
      </c>
      <c r="D130">
        <f>IFERROR(AVERAGE('upbound data'!D135), "  ")</f>
        <v>52</v>
      </c>
      <c r="E130">
        <f>IFERROR(AVERAGE('upbound data'!E135), "  ")</f>
        <v>297</v>
      </c>
      <c r="F130">
        <f>IFERROR(AVERAGE('upbound data'!F135), "  ")</f>
        <v>41</v>
      </c>
      <c r="G130">
        <f>IFERROR(AVERAGE('upbound data'!G135), "  ")</f>
        <v>56</v>
      </c>
      <c r="H130">
        <f>IFERROR(AVERAGE('upbound data'!H135), "  ")</f>
        <v>8</v>
      </c>
      <c r="I130">
        <f>IFERROR(AVERAGE('upbound data'!I135), "  ")</f>
        <v>24</v>
      </c>
      <c r="J130">
        <f>IFERROR(AVERAGE('upbound data'!J135), "  ")</f>
        <v>223</v>
      </c>
      <c r="K130">
        <f>IFERROR(AVERAGE('upbound data'!K135), "  ")</f>
        <v>485</v>
      </c>
      <c r="L130">
        <f>IFERROR(AVERAGE('upbound data'!L135), "  ")</f>
        <v>325</v>
      </c>
      <c r="M130">
        <f>IFERROR(AVERAGE('upbound data'!M135), "  ")</f>
        <v>753</v>
      </c>
      <c r="N130">
        <f>IFERROR(AVERAGE('upbound data'!N135), "  ")</f>
        <v>468</v>
      </c>
      <c r="O130">
        <f>IFERROR(AVERAGE('upbound data'!O135), "  ")</f>
        <v>853</v>
      </c>
      <c r="P130">
        <f>IFERROR(AVERAGE('upbound data'!P135), "  ")</f>
        <v>795</v>
      </c>
      <c r="Q130">
        <f>IFERROR(AVERAGE('upbound data'!Q135), "  ")</f>
        <v>1869</v>
      </c>
      <c r="R130" s="63">
        <f>IFERROR(AVERAGE('upbound data'!R135), "  ")</f>
        <v>9.6018735362997654E-2</v>
      </c>
      <c r="S130">
        <f>IFERROR(AVERAGE('upbound data'!S135), "  ")</f>
        <v>41</v>
      </c>
      <c r="T130" s="63">
        <f>IFERROR(AVERAGE('upbound data'!T135), "  ")</f>
        <v>0.16129032258064516</v>
      </c>
      <c r="U130" s="63">
        <f>IFERROR(AVERAGE('upbound data'!U135), "  ")</f>
        <v>0.58867924528301885</v>
      </c>
      <c r="V130" s="67" t="str">
        <f>IFERROR(AVERAGE('upbound data'!V135), "  ")</f>
        <v xml:space="preserve">  </v>
      </c>
      <c r="W130" s="67" t="str">
        <f>IFERROR(AVERAGE('upbound data'!W135), "  ")</f>
        <v xml:space="preserve">  </v>
      </c>
      <c r="X130" s="67" t="str">
        <f>IFERROR(AVERAGE('upbound data'!X135), "  ")</f>
        <v xml:space="preserve">  </v>
      </c>
      <c r="Y130" s="67" t="str">
        <f>IFERROR(AVERAGE('upbound data'!Y135), "  ")</f>
        <v xml:space="preserve">  </v>
      </c>
      <c r="Z130" s="63" t="str">
        <f>IFERROR(AVERAGE('upbound data'!Z135), "  ")</f>
        <v xml:space="preserve">  </v>
      </c>
    </row>
    <row r="131" spans="1:26" x14ac:dyDescent="0.25">
      <c r="A131" s="94">
        <f>'upbound data'!A136</f>
        <v>39494</v>
      </c>
      <c r="B131">
        <f>IFERROR(AVERAGE('upbound data'!B136), "  ")</f>
        <v>232</v>
      </c>
      <c r="C131">
        <f>IFERROR(AVERAGE('upbound data'!C136), "  ")</f>
        <v>256</v>
      </c>
      <c r="D131">
        <f>IFERROR(AVERAGE('upbound data'!D136), "  ")</f>
        <v>53</v>
      </c>
      <c r="E131">
        <f>IFERROR(AVERAGE('upbound data'!E136), "  ")</f>
        <v>173</v>
      </c>
      <c r="F131">
        <f>IFERROR(AVERAGE('upbound data'!F136), "  ")</f>
        <v>59</v>
      </c>
      <c r="G131">
        <f>IFERROR(AVERAGE('upbound data'!G136), "  ")</f>
        <v>82</v>
      </c>
      <c r="H131">
        <f>IFERROR(AVERAGE('upbound data'!H136), "  ")</f>
        <v>3</v>
      </c>
      <c r="I131">
        <f>IFERROR(AVERAGE('upbound data'!I136), "  ")</f>
        <v>49</v>
      </c>
      <c r="J131">
        <f>IFERROR(AVERAGE('upbound data'!J136), "  ")</f>
        <v>150</v>
      </c>
      <c r="K131">
        <f>IFERROR(AVERAGE('upbound data'!K136), "  ")</f>
        <v>353</v>
      </c>
      <c r="L131">
        <f>IFERROR(AVERAGE('upbound data'!L136), "  ")</f>
        <v>235</v>
      </c>
      <c r="M131">
        <f>IFERROR(AVERAGE('upbound data'!M136), "  ")</f>
        <v>484</v>
      </c>
      <c r="N131">
        <f>IFERROR(AVERAGE('upbound data'!N136), "  ")</f>
        <v>441</v>
      </c>
      <c r="O131">
        <f>IFERROR(AVERAGE('upbound data'!O136), "  ")</f>
        <v>732</v>
      </c>
      <c r="P131">
        <f>IFERROR(AVERAGE('upbound data'!P136), "  ")</f>
        <v>691</v>
      </c>
      <c r="Q131">
        <f>IFERROR(AVERAGE('upbound data'!Q136), "  ")</f>
        <v>1397</v>
      </c>
      <c r="R131" s="63">
        <f>IFERROR(AVERAGE('upbound data'!R136), "  ")</f>
        <v>-5.7692307692307696E-2</v>
      </c>
      <c r="S131">
        <f>IFERROR(AVERAGE('upbound data'!S136), "  ")</f>
        <v>-27</v>
      </c>
      <c r="T131" s="63">
        <f>IFERROR(AVERAGE('upbound data'!T136), "  ")</f>
        <v>-8.1250000000000003E-2</v>
      </c>
      <c r="U131" s="63">
        <f>IFERROR(AVERAGE('upbound data'!U136), "  ")</f>
        <v>0.63820549927641101</v>
      </c>
      <c r="V131" s="67" t="str">
        <f>IFERROR(AVERAGE('upbound data'!V136), "  ")</f>
        <v xml:space="preserve">  </v>
      </c>
      <c r="W131" s="67" t="str">
        <f>IFERROR(AVERAGE('upbound data'!W136), "  ")</f>
        <v xml:space="preserve">  </v>
      </c>
      <c r="X131" s="67" t="str">
        <f>IFERROR(AVERAGE('upbound data'!X136), "  ")</f>
        <v xml:space="preserve">  </v>
      </c>
      <c r="Y131" s="67" t="str">
        <f>IFERROR(AVERAGE('upbound data'!Y136), "  ")</f>
        <v xml:space="preserve">  </v>
      </c>
      <c r="Z131" s="63" t="str">
        <f>IFERROR(AVERAGE('upbound data'!Z136), "  ")</f>
        <v xml:space="preserve">  </v>
      </c>
    </row>
    <row r="132" spans="1:26" x14ac:dyDescent="0.25">
      <c r="A132" s="94">
        <f>'upbound data'!A137</f>
        <v>39501</v>
      </c>
      <c r="B132">
        <f>IFERROR(AVERAGE('upbound data'!B137), "  ")</f>
        <v>114</v>
      </c>
      <c r="C132">
        <f>IFERROR(AVERAGE('upbound data'!C137), "  ")</f>
        <v>154</v>
      </c>
      <c r="D132">
        <f>IFERROR(AVERAGE('upbound data'!D137), "  ")</f>
        <v>86</v>
      </c>
      <c r="E132">
        <f>IFERROR(AVERAGE('upbound data'!E137), "  ")</f>
        <v>272</v>
      </c>
      <c r="F132">
        <f>IFERROR(AVERAGE('upbound data'!F137), "  ")</f>
        <v>41</v>
      </c>
      <c r="G132">
        <f>IFERROR(AVERAGE('upbound data'!G137), "  ")</f>
        <v>60</v>
      </c>
      <c r="H132">
        <f>IFERROR(AVERAGE('upbound data'!H137), "  ")</f>
        <v>8</v>
      </c>
      <c r="I132">
        <f>IFERROR(AVERAGE('upbound data'!I137), "  ")</f>
        <v>37</v>
      </c>
      <c r="J132">
        <f>IFERROR(AVERAGE('upbound data'!J137), "  ")</f>
        <v>236</v>
      </c>
      <c r="K132">
        <f>IFERROR(AVERAGE('upbound data'!K137), "  ")</f>
        <v>450</v>
      </c>
      <c r="L132">
        <f>IFERROR(AVERAGE('upbound data'!L137), "  ")</f>
        <v>325</v>
      </c>
      <c r="M132">
        <f>IFERROR(AVERAGE('upbound data'!M137), "  ")</f>
        <v>675</v>
      </c>
      <c r="N132">
        <f>IFERROR(AVERAGE('upbound data'!N137), "  ")</f>
        <v>391</v>
      </c>
      <c r="O132">
        <f>IFERROR(AVERAGE('upbound data'!O137), "  ")</f>
        <v>810</v>
      </c>
      <c r="P132">
        <f>IFERROR(AVERAGE('upbound data'!P137), "  ")</f>
        <v>664</v>
      </c>
      <c r="Q132">
        <f>IFERROR(AVERAGE('upbound data'!Q137), "  ")</f>
        <v>1648</v>
      </c>
      <c r="R132" s="63">
        <f>IFERROR(AVERAGE('upbound data'!R137), "  ")</f>
        <v>-0.11337868480725624</v>
      </c>
      <c r="S132">
        <f>IFERROR(AVERAGE('upbound data'!S137), "  ")</f>
        <v>-50</v>
      </c>
      <c r="T132" s="63">
        <f>IFERROR(AVERAGE('upbound data'!T137), "  ")</f>
        <v>5.675675675675676E-2</v>
      </c>
      <c r="U132" s="63">
        <f>IFERROR(AVERAGE('upbound data'!U137), "  ")</f>
        <v>0.58885542168674698</v>
      </c>
      <c r="V132" s="67" t="str">
        <f>IFERROR(AVERAGE('upbound data'!V137), "  ")</f>
        <v xml:space="preserve">  </v>
      </c>
      <c r="W132" s="67" t="str">
        <f>IFERROR(AVERAGE('upbound data'!W137), "  ")</f>
        <v xml:space="preserve">  </v>
      </c>
      <c r="X132" s="67" t="str">
        <f>IFERROR(AVERAGE('upbound data'!X137), "  ")</f>
        <v xml:space="preserve">  </v>
      </c>
      <c r="Y132" s="67" t="str">
        <f>IFERROR(AVERAGE('upbound data'!Y137), "  ")</f>
        <v xml:space="preserve">  </v>
      </c>
      <c r="Z132" s="63" t="str">
        <f>IFERROR(AVERAGE('upbound data'!Z137), "  ")</f>
        <v xml:space="preserve">  </v>
      </c>
    </row>
    <row r="133" spans="1:26" x14ac:dyDescent="0.25">
      <c r="A133" s="94">
        <f>'upbound data'!A138</f>
        <v>39508</v>
      </c>
      <c r="B133">
        <f>IFERROR(AVERAGE('upbound data'!B138), "  ")</f>
        <v>257</v>
      </c>
      <c r="C133">
        <f>IFERROR(AVERAGE('upbound data'!C138), "  ")</f>
        <v>319</v>
      </c>
      <c r="D133">
        <f>IFERROR(AVERAGE('upbound data'!D138), "  ")</f>
        <v>68</v>
      </c>
      <c r="E133">
        <f>IFERROR(AVERAGE('upbound data'!E138), "  ")</f>
        <v>208</v>
      </c>
      <c r="F133">
        <f>IFERROR(AVERAGE('upbound data'!F138), "  ")</f>
        <v>13</v>
      </c>
      <c r="G133">
        <f>IFERROR(AVERAGE('upbound data'!G138), "  ")</f>
        <v>37</v>
      </c>
      <c r="H133">
        <f>IFERROR(AVERAGE('upbound data'!H138), "  ")</f>
        <v>14</v>
      </c>
      <c r="I133">
        <f>IFERROR(AVERAGE('upbound data'!I138), "  ")</f>
        <v>38</v>
      </c>
      <c r="J133">
        <f>IFERROR(AVERAGE('upbound data'!J138), "  ")</f>
        <v>187</v>
      </c>
      <c r="K133">
        <f>IFERROR(AVERAGE('upbound data'!K138), "  ")</f>
        <v>391</v>
      </c>
      <c r="L133">
        <f>IFERROR(AVERAGE('upbound data'!L138), "  ")</f>
        <v>253</v>
      </c>
      <c r="M133">
        <f>IFERROR(AVERAGE('upbound data'!M138), "  ")</f>
        <v>524</v>
      </c>
      <c r="N133">
        <f>IFERROR(AVERAGE('upbound data'!N138), "  ")</f>
        <v>457</v>
      </c>
      <c r="O133">
        <f>IFERROR(AVERAGE('upbound data'!O138), "  ")</f>
        <v>792</v>
      </c>
      <c r="P133">
        <f>IFERROR(AVERAGE('upbound data'!P138), "  ")</f>
        <v>747</v>
      </c>
      <c r="Q133">
        <f>IFERROR(AVERAGE('upbound data'!Q138), "  ")</f>
        <v>1517</v>
      </c>
      <c r="R133" s="63">
        <f>IFERROR(AVERAGE('upbound data'!R138), "  ")</f>
        <v>0.16879795396419436</v>
      </c>
      <c r="S133">
        <f>IFERROR(AVERAGE('upbound data'!S138), "  ")</f>
        <v>66</v>
      </c>
      <c r="T133" s="63">
        <f>IFERROR(AVERAGE('upbound data'!T138), "  ")</f>
        <v>-0.12786259541984732</v>
      </c>
      <c r="U133" s="63">
        <f>IFERROR(AVERAGE('upbound data'!U138), "  ")</f>
        <v>0.61178045515394908</v>
      </c>
      <c r="V133" s="67" t="str">
        <f>IFERROR(AVERAGE('upbound data'!V138), "  ")</f>
        <v xml:space="preserve">  </v>
      </c>
      <c r="W133" s="67" t="str">
        <f>IFERROR(AVERAGE('upbound data'!W138), "  ")</f>
        <v xml:space="preserve">  </v>
      </c>
      <c r="X133" s="67" t="str">
        <f>IFERROR(AVERAGE('upbound data'!X138), "  ")</f>
        <v xml:space="preserve">  </v>
      </c>
      <c r="Y133" s="67" t="str">
        <f>IFERROR(AVERAGE('upbound data'!Y138), "  ")</f>
        <v xml:space="preserve">  </v>
      </c>
      <c r="Z133" s="63" t="str">
        <f>IFERROR(AVERAGE('upbound data'!Z138), "  ")</f>
        <v xml:space="preserve">  </v>
      </c>
    </row>
    <row r="134" spans="1:26" x14ac:dyDescent="0.25">
      <c r="A134" s="94">
        <f>'upbound data'!A139</f>
        <v>39515</v>
      </c>
      <c r="B134">
        <f>IFERROR(AVERAGE('upbound data'!B139), "  ")</f>
        <v>222</v>
      </c>
      <c r="C134">
        <f>IFERROR(AVERAGE('upbound data'!C139), "  ")</f>
        <v>262</v>
      </c>
      <c r="D134">
        <f>IFERROR(AVERAGE('upbound data'!D139), "  ")</f>
        <v>57</v>
      </c>
      <c r="E134">
        <f>IFERROR(AVERAGE('upbound data'!E139), "  ")</f>
        <v>328</v>
      </c>
      <c r="F134">
        <f>IFERROR(AVERAGE('upbound data'!F139), "  ")</f>
        <v>30</v>
      </c>
      <c r="G134">
        <f>IFERROR(AVERAGE('upbound data'!G139), "  ")</f>
        <v>35</v>
      </c>
      <c r="H134">
        <f>IFERROR(AVERAGE('upbound data'!H139), "  ")</f>
        <v>11</v>
      </c>
      <c r="I134">
        <f>IFERROR(AVERAGE('upbound data'!I139), "  ")</f>
        <v>30</v>
      </c>
      <c r="J134">
        <f>IFERROR(AVERAGE('upbound data'!J139), "  ")</f>
        <v>181</v>
      </c>
      <c r="K134">
        <f>IFERROR(AVERAGE('upbound data'!K139), "  ")</f>
        <v>427</v>
      </c>
      <c r="L134">
        <f>IFERROR(AVERAGE('upbound data'!L139), "  ")</f>
        <v>252</v>
      </c>
      <c r="M134">
        <f>IFERROR(AVERAGE('upbound data'!M139), "  ")</f>
        <v>556</v>
      </c>
      <c r="N134">
        <f>IFERROR(AVERAGE('upbound data'!N139), "  ")</f>
        <v>433</v>
      </c>
      <c r="O134">
        <f>IFERROR(AVERAGE('upbound data'!O139), "  ")</f>
        <v>753</v>
      </c>
      <c r="P134">
        <f>IFERROR(AVERAGE('upbound data'!P139), "  ")</f>
        <v>724</v>
      </c>
      <c r="Q134">
        <f>IFERROR(AVERAGE('upbound data'!Q139), "  ")</f>
        <v>1638</v>
      </c>
      <c r="R134" s="63">
        <f>IFERROR(AVERAGE('upbound data'!R139), "  ")</f>
        <v>-5.2516411378555797E-2</v>
      </c>
      <c r="S134">
        <f>IFERROR(AVERAGE('upbound data'!S139), "  ")</f>
        <v>-24</v>
      </c>
      <c r="T134" s="63">
        <f>IFERROR(AVERAGE('upbound data'!T139), "  ")</f>
        <v>-0.21841155234657039</v>
      </c>
      <c r="U134" s="63">
        <f>IFERROR(AVERAGE('upbound data'!U139), "  ")</f>
        <v>0.59806629834254144</v>
      </c>
      <c r="V134" s="67" t="str">
        <f>IFERROR(AVERAGE('upbound data'!V139), "  ")</f>
        <v xml:space="preserve">  </v>
      </c>
      <c r="W134" s="67" t="str">
        <f>IFERROR(AVERAGE('upbound data'!W139), "  ")</f>
        <v xml:space="preserve">  </v>
      </c>
      <c r="X134" s="67" t="str">
        <f>IFERROR(AVERAGE('upbound data'!X139), "  ")</f>
        <v xml:space="preserve">  </v>
      </c>
      <c r="Y134" s="67" t="str">
        <f>IFERROR(AVERAGE('upbound data'!Y139), "  ")</f>
        <v xml:space="preserve">  </v>
      </c>
      <c r="Z134" s="63" t="str">
        <f>IFERROR(AVERAGE('upbound data'!Z139), "  ")</f>
        <v xml:space="preserve">  </v>
      </c>
    </row>
    <row r="135" spans="1:26" x14ac:dyDescent="0.25">
      <c r="A135" s="94">
        <f>'upbound data'!A140</f>
        <v>39522</v>
      </c>
      <c r="B135">
        <f>IFERROR(AVERAGE('upbound data'!B140), "  ")</f>
        <v>408</v>
      </c>
      <c r="C135">
        <f>IFERROR(AVERAGE('upbound data'!C140), "  ")</f>
        <v>443</v>
      </c>
      <c r="D135">
        <f>IFERROR(AVERAGE('upbound data'!D140), "  ")</f>
        <v>54</v>
      </c>
      <c r="E135">
        <f>IFERROR(AVERAGE('upbound data'!E140), "  ")</f>
        <v>278</v>
      </c>
      <c r="F135">
        <f>IFERROR(AVERAGE('upbound data'!F140), "  ")</f>
        <v>57</v>
      </c>
      <c r="G135">
        <f>IFERROR(AVERAGE('upbound data'!G140), "  ")</f>
        <v>75</v>
      </c>
      <c r="H135">
        <f>IFERROR(AVERAGE('upbound data'!H140), "  ")</f>
        <v>4</v>
      </c>
      <c r="I135">
        <f>IFERROR(AVERAGE('upbound data'!I140), "  ")</f>
        <v>33</v>
      </c>
      <c r="J135">
        <f>IFERROR(AVERAGE('upbound data'!J140), "  ")</f>
        <v>209</v>
      </c>
      <c r="K135">
        <f>IFERROR(AVERAGE('upbound data'!K140), "  ")</f>
        <v>468</v>
      </c>
      <c r="L135">
        <f>IFERROR(AVERAGE('upbound data'!L140), "  ")</f>
        <v>258</v>
      </c>
      <c r="M135">
        <f>IFERROR(AVERAGE('upbound data'!M140), "  ")</f>
        <v>571</v>
      </c>
      <c r="N135">
        <f>IFERROR(AVERAGE('upbound data'!N140), "  ")</f>
        <v>674</v>
      </c>
      <c r="O135">
        <f>IFERROR(AVERAGE('upbound data'!O140), "  ")</f>
        <v>990</v>
      </c>
      <c r="P135">
        <f>IFERROR(AVERAGE('upbound data'!P140), "  ")</f>
        <v>986</v>
      </c>
      <c r="Q135">
        <f>IFERROR(AVERAGE('upbound data'!Q140), "  ")</f>
        <v>1868</v>
      </c>
      <c r="R135" s="63">
        <f>IFERROR(AVERAGE('upbound data'!R140), "  ")</f>
        <v>0.5565819861431871</v>
      </c>
      <c r="S135">
        <f>IFERROR(AVERAGE('upbound data'!S140), "  ")</f>
        <v>241</v>
      </c>
      <c r="T135" s="63">
        <f>IFERROR(AVERAGE('upbound data'!T140), "  ")</f>
        <v>-9.5302013422818799E-2</v>
      </c>
      <c r="U135" s="63">
        <f>IFERROR(AVERAGE('upbound data'!U140), "  ")</f>
        <v>0.68356997971602429</v>
      </c>
      <c r="V135" s="67" t="str">
        <f>IFERROR(AVERAGE('upbound data'!V140), "  ")</f>
        <v xml:space="preserve">  </v>
      </c>
      <c r="W135" s="67" t="str">
        <f>IFERROR(AVERAGE('upbound data'!W140), "  ")</f>
        <v xml:space="preserve">  </v>
      </c>
      <c r="X135" s="67" t="str">
        <f>IFERROR(AVERAGE('upbound data'!X140), "  ")</f>
        <v xml:space="preserve">  </v>
      </c>
      <c r="Y135" s="67" t="str">
        <f>IFERROR(AVERAGE('upbound data'!Y140), "  ")</f>
        <v xml:space="preserve">  </v>
      </c>
      <c r="Z135" s="63" t="str">
        <f>IFERROR(AVERAGE('upbound data'!Z140), "  ")</f>
        <v xml:space="preserve">  </v>
      </c>
    </row>
    <row r="136" spans="1:26" x14ac:dyDescent="0.25">
      <c r="A136" s="94">
        <f>'upbound data'!A141</f>
        <v>39529</v>
      </c>
      <c r="B136">
        <f>IFERROR(AVERAGE('upbound data'!B141), "  ")</f>
        <v>412</v>
      </c>
      <c r="C136">
        <f>IFERROR(AVERAGE('upbound data'!C141), "  ")</f>
        <v>471</v>
      </c>
      <c r="D136">
        <f>IFERROR(AVERAGE('upbound data'!D141), "  ")</f>
        <v>61</v>
      </c>
      <c r="E136">
        <f>IFERROR(AVERAGE('upbound data'!E141), "  ")</f>
        <v>282</v>
      </c>
      <c r="F136">
        <f>IFERROR(AVERAGE('upbound data'!F141), "  ")</f>
        <v>4</v>
      </c>
      <c r="G136">
        <f>IFERROR(AVERAGE('upbound data'!G141), "  ")</f>
        <v>8</v>
      </c>
      <c r="H136">
        <f>IFERROR(AVERAGE('upbound data'!H141), "  ")</f>
        <v>6</v>
      </c>
      <c r="I136">
        <f>IFERROR(AVERAGE('upbound data'!I141), "  ")</f>
        <v>27</v>
      </c>
      <c r="J136">
        <f>IFERROR(AVERAGE('upbound data'!J141), "  ")</f>
        <v>105</v>
      </c>
      <c r="K136">
        <f>IFERROR(AVERAGE('upbound data'!K141), "  ")</f>
        <v>269</v>
      </c>
      <c r="L136">
        <f>IFERROR(AVERAGE('upbound data'!L141), "  ")</f>
        <v>242</v>
      </c>
      <c r="M136">
        <f>IFERROR(AVERAGE('upbound data'!M141), "  ")</f>
        <v>483</v>
      </c>
      <c r="N136">
        <f>IFERROR(AVERAGE('upbound data'!N141), "  ")</f>
        <v>521</v>
      </c>
      <c r="O136">
        <f>IFERROR(AVERAGE('upbound data'!O141), "  ")</f>
        <v>830</v>
      </c>
      <c r="P136">
        <f>IFERROR(AVERAGE('upbound data'!P141), "  ")</f>
        <v>748</v>
      </c>
      <c r="Q136">
        <f>IFERROR(AVERAGE('upbound data'!Q141), "  ")</f>
        <v>1540</v>
      </c>
      <c r="R136" s="63">
        <f>IFERROR(AVERAGE('upbound data'!R141), "  ")</f>
        <v>-0.22700296735905046</v>
      </c>
      <c r="S136">
        <f>IFERROR(AVERAGE('upbound data'!S141), "  ")</f>
        <v>-153</v>
      </c>
      <c r="T136" s="63">
        <f>IFERROR(AVERAGE('upbound data'!T141), "  ")</f>
        <v>-0.19474497681607419</v>
      </c>
      <c r="U136" s="63">
        <f>IFERROR(AVERAGE('upbound data'!U141), "  ")</f>
        <v>0.696524064171123</v>
      </c>
      <c r="V136" s="67" t="str">
        <f>IFERROR(AVERAGE('upbound data'!V141), "  ")</f>
        <v xml:space="preserve">  </v>
      </c>
      <c r="W136" s="67" t="str">
        <f>IFERROR(AVERAGE('upbound data'!W141), "  ")</f>
        <v xml:space="preserve">  </v>
      </c>
      <c r="X136" s="67" t="str">
        <f>IFERROR(AVERAGE('upbound data'!X141), "  ")</f>
        <v xml:space="preserve">  </v>
      </c>
      <c r="Y136" s="67" t="str">
        <f>IFERROR(AVERAGE('upbound data'!Y141), "  ")</f>
        <v xml:space="preserve">  </v>
      </c>
      <c r="Z136" s="63" t="str">
        <f>IFERROR(AVERAGE('upbound data'!Z141), "  ")</f>
        <v xml:space="preserve">  </v>
      </c>
    </row>
    <row r="137" spans="1:26" x14ac:dyDescent="0.25">
      <c r="A137" s="94">
        <f>'upbound data'!A142</f>
        <v>39536</v>
      </c>
      <c r="B137">
        <f>IFERROR(AVERAGE('upbound data'!B142), "  ")</f>
        <v>367</v>
      </c>
      <c r="C137">
        <f>IFERROR(AVERAGE('upbound data'!C142), "  ")</f>
        <v>449</v>
      </c>
      <c r="D137">
        <f>IFERROR(AVERAGE('upbound data'!D142), "  ")</f>
        <v>78</v>
      </c>
      <c r="E137">
        <f>IFERROR(AVERAGE('upbound data'!E142), "  ")</f>
        <v>356</v>
      </c>
      <c r="F137">
        <f>IFERROR(AVERAGE('upbound data'!F142), "  ")</f>
        <v>5</v>
      </c>
      <c r="G137">
        <f>IFERROR(AVERAGE('upbound data'!G142), "  ")</f>
        <v>5</v>
      </c>
      <c r="H137">
        <f>IFERROR(AVERAGE('upbound data'!H142), "  ")</f>
        <v>3</v>
      </c>
      <c r="I137">
        <f>IFERROR(AVERAGE('upbound data'!I142), "  ")</f>
        <v>8</v>
      </c>
      <c r="J137">
        <f>IFERROR(AVERAGE('upbound data'!J142), "  ")</f>
        <v>130</v>
      </c>
      <c r="K137">
        <f>IFERROR(AVERAGE('upbound data'!K142), "  ")</f>
        <v>327</v>
      </c>
      <c r="L137">
        <f>IFERROR(AVERAGE('upbound data'!L142), "  ")</f>
        <v>192</v>
      </c>
      <c r="M137">
        <f>IFERROR(AVERAGE('upbound data'!M142), "  ")</f>
        <v>406</v>
      </c>
      <c r="N137">
        <f>IFERROR(AVERAGE('upbound data'!N142), "  ")</f>
        <v>502</v>
      </c>
      <c r="O137">
        <f>IFERROR(AVERAGE('upbound data'!O142), "  ")</f>
        <v>775</v>
      </c>
      <c r="P137">
        <f>IFERROR(AVERAGE('upbound data'!P142), "  ")</f>
        <v>781</v>
      </c>
      <c r="Q137">
        <f>IFERROR(AVERAGE('upbound data'!Q142), "  ")</f>
        <v>1551</v>
      </c>
      <c r="R137" s="63">
        <f>IFERROR(AVERAGE('upbound data'!R142), "  ")</f>
        <v>-3.6468330134357005E-2</v>
      </c>
      <c r="S137">
        <f>IFERROR(AVERAGE('upbound data'!S142), "  ")</f>
        <v>-19</v>
      </c>
      <c r="T137" s="63">
        <f>IFERROR(AVERAGE('upbound data'!T142), "  ")</f>
        <v>-0.24624624624624625</v>
      </c>
      <c r="U137" s="63">
        <f>IFERROR(AVERAGE('upbound data'!U142), "  ")</f>
        <v>0.64276568501920617</v>
      </c>
      <c r="V137" s="67" t="str">
        <f>IFERROR(AVERAGE('upbound data'!V142), "  ")</f>
        <v xml:space="preserve">  </v>
      </c>
      <c r="W137" s="67" t="str">
        <f>IFERROR(AVERAGE('upbound data'!W142), "  ")</f>
        <v xml:space="preserve">  </v>
      </c>
      <c r="X137" s="67" t="str">
        <f>IFERROR(AVERAGE('upbound data'!X142), "  ")</f>
        <v xml:space="preserve">  </v>
      </c>
      <c r="Y137" s="67" t="str">
        <f>IFERROR(AVERAGE('upbound data'!Y142), "  ")</f>
        <v xml:space="preserve">  </v>
      </c>
      <c r="Z137" s="63" t="str">
        <f>IFERROR(AVERAGE('upbound data'!Z142), "  ")</f>
        <v xml:space="preserve">  </v>
      </c>
    </row>
    <row r="138" spans="1:26" x14ac:dyDescent="0.25">
      <c r="A138" s="94">
        <f>'upbound data'!A143</f>
        <v>39543</v>
      </c>
      <c r="B138">
        <f>IFERROR(AVERAGE('upbound data'!B143), "  ")</f>
        <v>434</v>
      </c>
      <c r="C138">
        <f>IFERROR(AVERAGE('upbound data'!C143), "  ")</f>
        <v>518</v>
      </c>
      <c r="D138">
        <f>IFERROR(AVERAGE('upbound data'!D143), "  ")</f>
        <v>81</v>
      </c>
      <c r="E138">
        <f>IFERROR(AVERAGE('upbound data'!E143), "  ")</f>
        <v>453</v>
      </c>
      <c r="F138">
        <f>IFERROR(AVERAGE('upbound data'!F143), "  ")</f>
        <v>0</v>
      </c>
      <c r="G138">
        <f>IFERROR(AVERAGE('upbound data'!G143), "  ")</f>
        <v>7</v>
      </c>
      <c r="H138">
        <f>IFERROR(AVERAGE('upbound data'!H143), "  ")</f>
        <v>11</v>
      </c>
      <c r="I138">
        <f>IFERROR(AVERAGE('upbound data'!I143), "  ")</f>
        <v>18</v>
      </c>
      <c r="J138">
        <f>IFERROR(AVERAGE('upbound data'!J143), "  ")</f>
        <v>238</v>
      </c>
      <c r="K138">
        <f>IFERROR(AVERAGE('upbound data'!K143), "  ")</f>
        <v>485</v>
      </c>
      <c r="L138">
        <f>IFERROR(AVERAGE('upbound data'!L143), "  ")</f>
        <v>342</v>
      </c>
      <c r="M138">
        <f>IFERROR(AVERAGE('upbound data'!M143), "  ")</f>
        <v>629</v>
      </c>
      <c r="N138">
        <f>IFERROR(AVERAGE('upbound data'!N143), "  ")</f>
        <v>672</v>
      </c>
      <c r="O138">
        <f>IFERROR(AVERAGE('upbound data'!O143), "  ")</f>
        <v>1106</v>
      </c>
      <c r="P138">
        <f>IFERROR(AVERAGE('upbound data'!P143), "  ")</f>
        <v>1010</v>
      </c>
      <c r="Q138">
        <f>IFERROR(AVERAGE('upbound data'!Q143), "  ")</f>
        <v>2110</v>
      </c>
      <c r="R138" s="63">
        <f>IFERROR(AVERAGE('upbound data'!R143), "  ")</f>
        <v>0.3386454183266932</v>
      </c>
      <c r="S138">
        <f>IFERROR(AVERAGE('upbound data'!S143), "  ")</f>
        <v>170</v>
      </c>
      <c r="T138" s="63">
        <f>IFERROR(AVERAGE('upbound data'!T143), "  ")</f>
        <v>-6.0139860139860141E-2</v>
      </c>
      <c r="U138" s="63">
        <f>IFERROR(AVERAGE('upbound data'!U143), "  ")</f>
        <v>0.66534653465346538</v>
      </c>
      <c r="V138" s="67" t="str">
        <f>IFERROR(AVERAGE('upbound data'!V143), "  ")</f>
        <v xml:space="preserve">  </v>
      </c>
      <c r="W138" s="67" t="str">
        <f>IFERROR(AVERAGE('upbound data'!W143), "  ")</f>
        <v xml:space="preserve">  </v>
      </c>
      <c r="X138" s="67" t="str">
        <f>IFERROR(AVERAGE('upbound data'!X143), "  ")</f>
        <v xml:space="preserve">  </v>
      </c>
      <c r="Y138" s="67" t="str">
        <f>IFERROR(AVERAGE('upbound data'!Y143), "  ")</f>
        <v xml:space="preserve">  </v>
      </c>
      <c r="Z138" s="63" t="str">
        <f>IFERROR(AVERAGE('upbound data'!Z143), "  ")</f>
        <v xml:space="preserve">  </v>
      </c>
    </row>
    <row r="139" spans="1:26" x14ac:dyDescent="0.25">
      <c r="A139" s="94">
        <f>'upbound data'!A144</f>
        <v>39550</v>
      </c>
      <c r="B139">
        <f>IFERROR(AVERAGE('upbound data'!B144), "  ")</f>
        <v>367</v>
      </c>
      <c r="C139">
        <f>IFERROR(AVERAGE('upbound data'!C144), "  ")</f>
        <v>473</v>
      </c>
      <c r="D139">
        <f>IFERROR(AVERAGE('upbound data'!D144), "  ")</f>
        <v>67</v>
      </c>
      <c r="E139">
        <f>IFERROR(AVERAGE('upbound data'!E144), "  ")</f>
        <v>360</v>
      </c>
      <c r="F139">
        <f>IFERROR(AVERAGE('upbound data'!F144), "  ")</f>
        <v>0</v>
      </c>
      <c r="G139">
        <f>IFERROR(AVERAGE('upbound data'!G144), "  ")</f>
        <v>0</v>
      </c>
      <c r="H139">
        <f>IFERROR(AVERAGE('upbound data'!H144), "  ")</f>
        <v>5</v>
      </c>
      <c r="I139">
        <f>IFERROR(AVERAGE('upbound data'!I144), "  ")</f>
        <v>11</v>
      </c>
      <c r="J139">
        <f>IFERROR(AVERAGE('upbound data'!J144), "  ")</f>
        <v>233</v>
      </c>
      <c r="K139">
        <f>IFERROR(AVERAGE('upbound data'!K144), "  ")</f>
        <v>450</v>
      </c>
      <c r="L139">
        <f>IFERROR(AVERAGE('upbound data'!L144), "  ")</f>
        <v>295</v>
      </c>
      <c r="M139">
        <f>IFERROR(AVERAGE('upbound data'!M144), "  ")</f>
        <v>512</v>
      </c>
      <c r="N139">
        <f>IFERROR(AVERAGE('upbound data'!N144), "  ")</f>
        <v>600</v>
      </c>
      <c r="O139">
        <f>IFERROR(AVERAGE('upbound data'!O144), "  ")</f>
        <v>967</v>
      </c>
      <c r="P139">
        <f>IFERROR(AVERAGE('upbound data'!P144), "  ")</f>
        <v>923</v>
      </c>
      <c r="Q139">
        <f>IFERROR(AVERAGE('upbound data'!Q144), "  ")</f>
        <v>1806</v>
      </c>
      <c r="R139" s="63">
        <f>IFERROR(AVERAGE('upbound data'!R144), "  ")</f>
        <v>-0.10714285714285714</v>
      </c>
      <c r="S139">
        <f>IFERROR(AVERAGE('upbound data'!S144), "  ")</f>
        <v>-72</v>
      </c>
      <c r="T139" s="63">
        <f>IFERROR(AVERAGE('upbound data'!T144), "  ")</f>
        <v>-8.1163859111791734E-2</v>
      </c>
      <c r="U139" s="63">
        <f>IFERROR(AVERAGE('upbound data'!U144), "  ")</f>
        <v>0.65005417118093178</v>
      </c>
      <c r="V139" s="67" t="str">
        <f>IFERROR(AVERAGE('upbound data'!V144), "  ")</f>
        <v xml:space="preserve">  </v>
      </c>
      <c r="W139" s="67" t="str">
        <f>IFERROR(AVERAGE('upbound data'!W144), "  ")</f>
        <v xml:space="preserve">  </v>
      </c>
      <c r="X139" s="67" t="str">
        <f>IFERROR(AVERAGE('upbound data'!X144), "  ")</f>
        <v xml:space="preserve">  </v>
      </c>
      <c r="Y139" s="67" t="str">
        <f>IFERROR(AVERAGE('upbound data'!Y144), "  ")</f>
        <v xml:space="preserve">  </v>
      </c>
      <c r="Z139" s="63" t="str">
        <f>IFERROR(AVERAGE('upbound data'!Z144), "  ")</f>
        <v xml:space="preserve">  </v>
      </c>
    </row>
    <row r="140" spans="1:26" x14ac:dyDescent="0.25">
      <c r="A140" s="94">
        <f>'upbound data'!A145</f>
        <v>39557</v>
      </c>
      <c r="B140">
        <f>IFERROR(AVERAGE('upbound data'!B145), "  ")</f>
        <v>363</v>
      </c>
      <c r="C140">
        <f>IFERROR(AVERAGE('upbound data'!C145), "  ")</f>
        <v>458</v>
      </c>
      <c r="D140">
        <f>IFERROR(AVERAGE('upbound data'!D145), "  ")</f>
        <v>78</v>
      </c>
      <c r="E140">
        <f>IFERROR(AVERAGE('upbound data'!E145), "  ")</f>
        <v>395</v>
      </c>
      <c r="F140">
        <f>IFERROR(AVERAGE('upbound data'!F145), "  ")</f>
        <v>2</v>
      </c>
      <c r="G140">
        <f>IFERROR(AVERAGE('upbound data'!G145), "  ")</f>
        <v>9</v>
      </c>
      <c r="H140">
        <f>IFERROR(AVERAGE('upbound data'!H145), "  ")</f>
        <v>0</v>
      </c>
      <c r="I140">
        <f>IFERROR(AVERAGE('upbound data'!I145), "  ")</f>
        <v>0</v>
      </c>
      <c r="J140">
        <f>IFERROR(AVERAGE('upbound data'!J145), "  ")</f>
        <v>200</v>
      </c>
      <c r="K140">
        <f>IFERROR(AVERAGE('upbound data'!K145), "  ")</f>
        <v>422</v>
      </c>
      <c r="L140">
        <f>IFERROR(AVERAGE('upbound data'!L145), "  ")</f>
        <v>330</v>
      </c>
      <c r="M140">
        <f>IFERROR(AVERAGE('upbound data'!M145), "  ")</f>
        <v>556</v>
      </c>
      <c r="N140">
        <f>IFERROR(AVERAGE('upbound data'!N145), "  ")</f>
        <v>565</v>
      </c>
      <c r="O140">
        <f>IFERROR(AVERAGE('upbound data'!O145), "  ")</f>
        <v>973</v>
      </c>
      <c r="P140">
        <f>IFERROR(AVERAGE('upbound data'!P145), "  ")</f>
        <v>889</v>
      </c>
      <c r="Q140">
        <f>IFERROR(AVERAGE('upbound data'!Q145), "  ")</f>
        <v>1840</v>
      </c>
      <c r="R140" s="63">
        <f>IFERROR(AVERAGE('upbound data'!R145), "  ")</f>
        <v>-5.8333333333333334E-2</v>
      </c>
      <c r="S140">
        <f>IFERROR(AVERAGE('upbound data'!S145), "  ")</f>
        <v>-35</v>
      </c>
      <c r="T140" s="63">
        <f>IFERROR(AVERAGE('upbound data'!T145), "  ")</f>
        <v>-7.0723684210526314E-2</v>
      </c>
      <c r="U140" s="63">
        <f>IFERROR(AVERAGE('upbound data'!U145), "  ")</f>
        <v>0.63554555680539937</v>
      </c>
      <c r="V140" s="67" t="str">
        <f>IFERROR(AVERAGE('upbound data'!V145), "  ")</f>
        <v xml:space="preserve">  </v>
      </c>
      <c r="W140" s="67" t="str">
        <f>IFERROR(AVERAGE('upbound data'!W145), "  ")</f>
        <v xml:space="preserve">  </v>
      </c>
      <c r="X140" s="67" t="str">
        <f>IFERROR(AVERAGE('upbound data'!X145), "  ")</f>
        <v xml:space="preserve">  </v>
      </c>
      <c r="Y140" s="67" t="str">
        <f>IFERROR(AVERAGE('upbound data'!Y145), "  ")</f>
        <v xml:space="preserve">  </v>
      </c>
      <c r="Z140" s="63" t="str">
        <f>IFERROR(AVERAGE('upbound data'!Z145), "  ")</f>
        <v xml:space="preserve">  </v>
      </c>
    </row>
    <row r="141" spans="1:26" x14ac:dyDescent="0.25">
      <c r="A141" s="94">
        <f>'upbound data'!A146</f>
        <v>39564</v>
      </c>
      <c r="B141">
        <f>IFERROR(AVERAGE('upbound data'!B146), "  ")</f>
        <v>279</v>
      </c>
      <c r="C141">
        <f>IFERROR(AVERAGE('upbound data'!C146), "  ")</f>
        <v>396</v>
      </c>
      <c r="D141">
        <f>IFERROR(AVERAGE('upbound data'!D146), "  ")</f>
        <v>56</v>
      </c>
      <c r="E141">
        <f>IFERROR(AVERAGE('upbound data'!E146), "  ")</f>
        <v>382</v>
      </c>
      <c r="F141">
        <f>IFERROR(AVERAGE('upbound data'!F146), "  ")</f>
        <v>25</v>
      </c>
      <c r="G141">
        <f>IFERROR(AVERAGE('upbound data'!G146), "  ")</f>
        <v>31</v>
      </c>
      <c r="H141">
        <f>IFERROR(AVERAGE('upbound data'!H146), "  ")</f>
        <v>4</v>
      </c>
      <c r="I141">
        <f>IFERROR(AVERAGE('upbound data'!I146), "  ")</f>
        <v>14</v>
      </c>
      <c r="J141">
        <f>IFERROR(AVERAGE('upbound data'!J146), "  ")</f>
        <v>187</v>
      </c>
      <c r="K141">
        <f>IFERROR(AVERAGE('upbound data'!K146), "  ")</f>
        <v>462</v>
      </c>
      <c r="L141">
        <f>IFERROR(AVERAGE('upbound data'!L146), "  ")</f>
        <v>422</v>
      </c>
      <c r="M141">
        <f>IFERROR(AVERAGE('upbound data'!M146), "  ")</f>
        <v>680</v>
      </c>
      <c r="N141">
        <f>IFERROR(AVERAGE('upbound data'!N146), "  ")</f>
        <v>491</v>
      </c>
      <c r="O141">
        <f>IFERROR(AVERAGE('upbound data'!O146), "  ")</f>
        <v>973</v>
      </c>
      <c r="P141">
        <f>IFERROR(AVERAGE('upbound data'!P146), "  ")</f>
        <v>889</v>
      </c>
      <c r="Q141">
        <f>IFERROR(AVERAGE('upbound data'!Q146), "  ")</f>
        <v>1965</v>
      </c>
      <c r="R141" s="63">
        <f>IFERROR(AVERAGE('upbound data'!R146), "  ")</f>
        <v>-0.13097345132743363</v>
      </c>
      <c r="S141">
        <f>IFERROR(AVERAGE('upbound data'!S146), "  ")</f>
        <v>-74</v>
      </c>
      <c r="T141" s="63">
        <f>IFERROR(AVERAGE('upbound data'!T146), "  ")</f>
        <v>-7.3584905660377356E-2</v>
      </c>
      <c r="U141" s="63">
        <f>IFERROR(AVERAGE('upbound data'!U146), "  ")</f>
        <v>0.55230596175478064</v>
      </c>
      <c r="V141" s="67" t="str">
        <f>IFERROR(AVERAGE('upbound data'!V146), "  ")</f>
        <v xml:space="preserve">  </v>
      </c>
      <c r="W141" s="67" t="str">
        <f>IFERROR(AVERAGE('upbound data'!W146), "  ")</f>
        <v xml:space="preserve">  </v>
      </c>
      <c r="X141" s="67" t="str">
        <f>IFERROR(AVERAGE('upbound data'!X146), "  ")</f>
        <v xml:space="preserve">  </v>
      </c>
      <c r="Y141" s="67" t="str">
        <f>IFERROR(AVERAGE('upbound data'!Y146), "  ")</f>
        <v xml:space="preserve">  </v>
      </c>
      <c r="Z141" s="63" t="str">
        <f>IFERROR(AVERAGE('upbound data'!Z146), "  ")</f>
        <v xml:space="preserve">  </v>
      </c>
    </row>
    <row r="142" spans="1:26" x14ac:dyDescent="0.25">
      <c r="A142" s="94">
        <f>'upbound data'!A147</f>
        <v>39571</v>
      </c>
      <c r="B142">
        <f>IFERROR(AVERAGE('upbound data'!B147), "  ")</f>
        <v>192</v>
      </c>
      <c r="C142">
        <f>IFERROR(AVERAGE('upbound data'!C147), "  ")</f>
        <v>258</v>
      </c>
      <c r="D142">
        <f>IFERROR(AVERAGE('upbound data'!D147), "  ")</f>
        <v>49</v>
      </c>
      <c r="E142">
        <f>IFERROR(AVERAGE('upbound data'!E147), "  ")</f>
        <v>245</v>
      </c>
      <c r="F142">
        <f>IFERROR(AVERAGE('upbound data'!F147), "  ")</f>
        <v>13</v>
      </c>
      <c r="G142">
        <f>IFERROR(AVERAGE('upbound data'!G147), "  ")</f>
        <v>25</v>
      </c>
      <c r="H142">
        <f>IFERROR(AVERAGE('upbound data'!H147), "  ")</f>
        <v>17</v>
      </c>
      <c r="I142">
        <f>IFERROR(AVERAGE('upbound data'!I147), "  ")</f>
        <v>34</v>
      </c>
      <c r="J142">
        <f>IFERROR(AVERAGE('upbound data'!J147), "  ")</f>
        <v>134</v>
      </c>
      <c r="K142">
        <f>IFERROR(AVERAGE('upbound data'!K147), "  ")</f>
        <v>464</v>
      </c>
      <c r="L142">
        <f>IFERROR(AVERAGE('upbound data'!L147), "  ")</f>
        <v>358</v>
      </c>
      <c r="M142">
        <f>IFERROR(AVERAGE('upbound data'!M147), "  ")</f>
        <v>544</v>
      </c>
      <c r="N142">
        <f>IFERROR(AVERAGE('upbound data'!N147), "  ")</f>
        <v>339</v>
      </c>
      <c r="O142">
        <f>IFERROR(AVERAGE('upbound data'!O147), "  ")</f>
        <v>763</v>
      </c>
      <c r="P142">
        <f>IFERROR(AVERAGE('upbound data'!P147), "  ")</f>
        <v>747</v>
      </c>
      <c r="Q142">
        <f>IFERROR(AVERAGE('upbound data'!Q147), "  ")</f>
        <v>1570</v>
      </c>
      <c r="R142" s="63">
        <f>IFERROR(AVERAGE('upbound data'!R147), "  ")</f>
        <v>-0.30957230142566189</v>
      </c>
      <c r="S142">
        <f>IFERROR(AVERAGE('upbound data'!S147), "  ")</f>
        <v>-152</v>
      </c>
      <c r="T142" s="63">
        <f>IFERROR(AVERAGE('upbound data'!T147), "  ")</f>
        <v>-0.43216080402010049</v>
      </c>
      <c r="U142" s="63">
        <f>IFERROR(AVERAGE('upbound data'!U147), "  ")</f>
        <v>0.45381526104417669</v>
      </c>
      <c r="V142" s="67" t="str">
        <f>IFERROR(AVERAGE('upbound data'!V147), "  ")</f>
        <v xml:space="preserve">  </v>
      </c>
      <c r="W142" s="67" t="str">
        <f>IFERROR(AVERAGE('upbound data'!W147), "  ")</f>
        <v xml:space="preserve">  </v>
      </c>
      <c r="X142" s="67" t="str">
        <f>IFERROR(AVERAGE('upbound data'!X147), "  ")</f>
        <v xml:space="preserve">  </v>
      </c>
      <c r="Y142" s="67" t="str">
        <f>IFERROR(AVERAGE('upbound data'!Y147), "  ")</f>
        <v xml:space="preserve">  </v>
      </c>
      <c r="Z142" s="63" t="str">
        <f>IFERROR(AVERAGE('upbound data'!Z147), "  ")</f>
        <v xml:space="preserve">  </v>
      </c>
    </row>
    <row r="143" spans="1:26" x14ac:dyDescent="0.25">
      <c r="A143" s="94">
        <f>'upbound data'!A148</f>
        <v>39578</v>
      </c>
      <c r="B143">
        <f>IFERROR(AVERAGE('upbound data'!B148), "  ")</f>
        <v>202</v>
      </c>
      <c r="C143">
        <f>IFERROR(AVERAGE('upbound data'!C148), "  ")</f>
        <v>324</v>
      </c>
      <c r="D143">
        <f>IFERROR(AVERAGE('upbound data'!D148), "  ")</f>
        <v>85</v>
      </c>
      <c r="E143">
        <f>IFERROR(AVERAGE('upbound data'!E148), "  ")</f>
        <v>209</v>
      </c>
      <c r="F143">
        <f>IFERROR(AVERAGE('upbound data'!F148), "  ")</f>
        <v>11</v>
      </c>
      <c r="G143">
        <f>IFERROR(AVERAGE('upbound data'!G148), "  ")</f>
        <v>29</v>
      </c>
      <c r="H143">
        <f>IFERROR(AVERAGE('upbound data'!H148), "  ")</f>
        <v>14</v>
      </c>
      <c r="I143">
        <f>IFERROR(AVERAGE('upbound data'!I148), "  ")</f>
        <v>28</v>
      </c>
      <c r="J143">
        <f>IFERROR(AVERAGE('upbound data'!J148), "  ")</f>
        <v>141</v>
      </c>
      <c r="K143">
        <f>IFERROR(AVERAGE('upbound data'!K148), "  ")</f>
        <v>473</v>
      </c>
      <c r="L143">
        <f>IFERROR(AVERAGE('upbound data'!L148), "  ")</f>
        <v>436</v>
      </c>
      <c r="M143">
        <f>IFERROR(AVERAGE('upbound data'!M148), "  ")</f>
        <v>702</v>
      </c>
      <c r="N143">
        <f>IFERROR(AVERAGE('upbound data'!N148), "  ")</f>
        <v>354</v>
      </c>
      <c r="O143">
        <f>IFERROR(AVERAGE('upbound data'!O148), "  ")</f>
        <v>889</v>
      </c>
      <c r="P143">
        <f>IFERROR(AVERAGE('upbound data'!P148), "  ")</f>
        <v>826</v>
      </c>
      <c r="Q143">
        <f>IFERROR(AVERAGE('upbound data'!Q148), "  ")</f>
        <v>1765</v>
      </c>
      <c r="R143" s="63">
        <f>IFERROR(AVERAGE('upbound data'!R148), "  ")</f>
        <v>4.4247787610619468E-2</v>
      </c>
      <c r="S143">
        <f>IFERROR(AVERAGE('upbound data'!S148), "  ")</f>
        <v>15</v>
      </c>
      <c r="T143" s="63">
        <f>IFERROR(AVERAGE('upbound data'!T148), "  ")</f>
        <v>-0.35636363636363638</v>
      </c>
      <c r="U143" s="63">
        <f>IFERROR(AVERAGE('upbound data'!U148), "  ")</f>
        <v>0.42857142857142855</v>
      </c>
      <c r="V143" s="67" t="str">
        <f>IFERROR(AVERAGE('upbound data'!V148), "  ")</f>
        <v xml:space="preserve">  </v>
      </c>
      <c r="W143" s="67" t="str">
        <f>IFERROR(AVERAGE('upbound data'!W148), "  ")</f>
        <v xml:space="preserve">  </v>
      </c>
      <c r="X143" s="67" t="str">
        <f>IFERROR(AVERAGE('upbound data'!X148), "  ")</f>
        <v xml:space="preserve">  </v>
      </c>
      <c r="Y143" s="67" t="str">
        <f>IFERROR(AVERAGE('upbound data'!Y148), "  ")</f>
        <v xml:space="preserve">  </v>
      </c>
      <c r="Z143" s="63" t="str">
        <f>IFERROR(AVERAGE('upbound data'!Z148), "  ")</f>
        <v xml:space="preserve">  </v>
      </c>
    </row>
    <row r="144" spans="1:26" x14ac:dyDescent="0.25">
      <c r="A144" s="94">
        <f>'upbound data'!A149</f>
        <v>39585</v>
      </c>
      <c r="B144">
        <f>IFERROR(AVERAGE('upbound data'!B149), "  ")</f>
        <v>289</v>
      </c>
      <c r="C144">
        <f>IFERROR(AVERAGE('upbound data'!C149), "  ")</f>
        <v>452</v>
      </c>
      <c r="D144">
        <f>IFERROR(AVERAGE('upbound data'!D149), "  ")</f>
        <v>74</v>
      </c>
      <c r="E144">
        <f>IFERROR(AVERAGE('upbound data'!E149), "  ")</f>
        <v>404</v>
      </c>
      <c r="F144">
        <f>IFERROR(AVERAGE('upbound data'!F149), "  ")</f>
        <v>34</v>
      </c>
      <c r="G144">
        <f>IFERROR(AVERAGE('upbound data'!G149), "  ")</f>
        <v>37</v>
      </c>
      <c r="H144">
        <f>IFERROR(AVERAGE('upbound data'!H149), "  ")</f>
        <v>6</v>
      </c>
      <c r="I144">
        <f>IFERROR(AVERAGE('upbound data'!I149), "  ")</f>
        <v>19</v>
      </c>
      <c r="J144">
        <f>IFERROR(AVERAGE('upbound data'!J149), "  ")</f>
        <v>236</v>
      </c>
      <c r="K144">
        <f>IFERROR(AVERAGE('upbound data'!K149), "  ")</f>
        <v>558</v>
      </c>
      <c r="L144">
        <f>IFERROR(AVERAGE('upbound data'!L149), "  ")</f>
        <v>311</v>
      </c>
      <c r="M144">
        <f>IFERROR(AVERAGE('upbound data'!M149), "  ")</f>
        <v>521</v>
      </c>
      <c r="N144">
        <f>IFERROR(AVERAGE('upbound data'!N149), "  ")</f>
        <v>559</v>
      </c>
      <c r="O144">
        <f>IFERROR(AVERAGE('upbound data'!O149), "  ")</f>
        <v>950</v>
      </c>
      <c r="P144">
        <f>IFERROR(AVERAGE('upbound data'!P149), "  ")</f>
        <v>1047</v>
      </c>
      <c r="Q144">
        <f>IFERROR(AVERAGE('upbound data'!Q149), "  ")</f>
        <v>1991</v>
      </c>
      <c r="R144" s="63">
        <f>IFERROR(AVERAGE('upbound data'!R149), "  ")</f>
        <v>0.57909604519774016</v>
      </c>
      <c r="S144">
        <f>IFERROR(AVERAGE('upbound data'!S149), "  ")</f>
        <v>205</v>
      </c>
      <c r="T144" s="63">
        <f>IFERROR(AVERAGE('upbound data'!T149), "  ")</f>
        <v>-7.7557755775577553E-2</v>
      </c>
      <c r="U144" s="63">
        <f>IFERROR(AVERAGE('upbound data'!U149), "  ")</f>
        <v>0.5339063992359121</v>
      </c>
      <c r="V144" s="67" t="str">
        <f>IFERROR(AVERAGE('upbound data'!V149), "  ")</f>
        <v xml:space="preserve">  </v>
      </c>
      <c r="W144" s="67" t="str">
        <f>IFERROR(AVERAGE('upbound data'!W149), "  ")</f>
        <v xml:space="preserve">  </v>
      </c>
      <c r="X144" s="67" t="str">
        <f>IFERROR(AVERAGE('upbound data'!X149), "  ")</f>
        <v xml:space="preserve">  </v>
      </c>
      <c r="Y144" s="67" t="str">
        <f>IFERROR(AVERAGE('upbound data'!Y149), "  ")</f>
        <v xml:space="preserve">  </v>
      </c>
      <c r="Z144" s="63" t="str">
        <f>IFERROR(AVERAGE('upbound data'!Z149), "  ")</f>
        <v xml:space="preserve">  </v>
      </c>
    </row>
    <row r="145" spans="1:26" x14ac:dyDescent="0.25">
      <c r="A145" s="94">
        <f>'upbound data'!A150</f>
        <v>39592</v>
      </c>
      <c r="B145">
        <f>IFERROR(AVERAGE('upbound data'!B150), "  ")</f>
        <v>351</v>
      </c>
      <c r="C145">
        <f>IFERROR(AVERAGE('upbound data'!C150), "  ")</f>
        <v>475</v>
      </c>
      <c r="D145">
        <f>IFERROR(AVERAGE('upbound data'!D150), "  ")</f>
        <v>71</v>
      </c>
      <c r="E145">
        <f>IFERROR(AVERAGE('upbound data'!E150), "  ")</f>
        <v>464</v>
      </c>
      <c r="F145">
        <f>IFERROR(AVERAGE('upbound data'!F150), "  ")</f>
        <v>16</v>
      </c>
      <c r="G145">
        <f>IFERROR(AVERAGE('upbound data'!G150), "  ")</f>
        <v>61</v>
      </c>
      <c r="H145">
        <f>IFERROR(AVERAGE('upbound data'!H150), "  ")</f>
        <v>7</v>
      </c>
      <c r="I145">
        <f>IFERROR(AVERAGE('upbound data'!I150), "  ")</f>
        <v>55</v>
      </c>
      <c r="J145">
        <f>IFERROR(AVERAGE('upbound data'!J150), "  ")</f>
        <v>161</v>
      </c>
      <c r="K145">
        <f>IFERROR(AVERAGE('upbound data'!K150), "  ")</f>
        <v>522</v>
      </c>
      <c r="L145">
        <f>IFERROR(AVERAGE('upbound data'!L150), "  ")</f>
        <v>406</v>
      </c>
      <c r="M145">
        <f>IFERROR(AVERAGE('upbound data'!M150), "  ")</f>
        <v>603</v>
      </c>
      <c r="N145">
        <f>IFERROR(AVERAGE('upbound data'!N150), "  ")</f>
        <v>528</v>
      </c>
      <c r="O145">
        <f>IFERROR(AVERAGE('upbound data'!O150), "  ")</f>
        <v>1012</v>
      </c>
      <c r="P145">
        <f>IFERROR(AVERAGE('upbound data'!P150), "  ")</f>
        <v>1058</v>
      </c>
      <c r="Q145">
        <f>IFERROR(AVERAGE('upbound data'!Q150), "  ")</f>
        <v>2180</v>
      </c>
      <c r="R145" s="63">
        <f>IFERROR(AVERAGE('upbound data'!R150), "  ")</f>
        <v>-5.5456171735241505E-2</v>
      </c>
      <c r="S145">
        <f>IFERROR(AVERAGE('upbound data'!S150), "  ")</f>
        <v>-31</v>
      </c>
      <c r="T145" s="63">
        <f>IFERROR(AVERAGE('upbound data'!T150), "  ")</f>
        <v>-0.11409395973154363</v>
      </c>
      <c r="U145" s="63">
        <f>IFERROR(AVERAGE('upbound data'!U150), "  ")</f>
        <v>0.49905482041587901</v>
      </c>
      <c r="V145" s="67" t="str">
        <f>IFERROR(AVERAGE('upbound data'!V150), "  ")</f>
        <v xml:space="preserve">  </v>
      </c>
      <c r="W145" s="67" t="str">
        <f>IFERROR(AVERAGE('upbound data'!W150), "  ")</f>
        <v xml:space="preserve">  </v>
      </c>
      <c r="X145" s="67" t="str">
        <f>IFERROR(AVERAGE('upbound data'!X150), "  ")</f>
        <v xml:space="preserve">  </v>
      </c>
      <c r="Y145" s="67" t="str">
        <f>IFERROR(AVERAGE('upbound data'!Y150), "  ")</f>
        <v xml:space="preserve">  </v>
      </c>
      <c r="Z145" s="63" t="str">
        <f>IFERROR(AVERAGE('upbound data'!Z150), "  ")</f>
        <v xml:space="preserve">  </v>
      </c>
    </row>
    <row r="146" spans="1:26" x14ac:dyDescent="0.25">
      <c r="A146" s="94">
        <f>'upbound data'!A151</f>
        <v>39599</v>
      </c>
      <c r="B146">
        <f>IFERROR(AVERAGE('upbound data'!B151), "  ")</f>
        <v>224</v>
      </c>
      <c r="C146">
        <f>IFERROR(AVERAGE('upbound data'!C151), "  ")</f>
        <v>324</v>
      </c>
      <c r="D146">
        <f>IFERROR(AVERAGE('upbound data'!D151), "  ")</f>
        <v>74</v>
      </c>
      <c r="E146">
        <f>IFERROR(AVERAGE('upbound data'!E151), "  ")</f>
        <v>449</v>
      </c>
      <c r="F146">
        <f>IFERROR(AVERAGE('upbound data'!F151), "  ")</f>
        <v>38</v>
      </c>
      <c r="G146">
        <f>IFERROR(AVERAGE('upbound data'!G151), "  ")</f>
        <v>64</v>
      </c>
      <c r="H146">
        <f>IFERROR(AVERAGE('upbound data'!H151), "  ")</f>
        <v>8</v>
      </c>
      <c r="I146">
        <f>IFERROR(AVERAGE('upbound data'!I151), "  ")</f>
        <v>26</v>
      </c>
      <c r="J146">
        <f>IFERROR(AVERAGE('upbound data'!J151), "  ")</f>
        <v>205</v>
      </c>
      <c r="K146">
        <f>IFERROR(AVERAGE('upbound data'!K151), "  ")</f>
        <v>542</v>
      </c>
      <c r="L146">
        <f>IFERROR(AVERAGE('upbound data'!L151), "  ")</f>
        <v>367</v>
      </c>
      <c r="M146">
        <f>IFERROR(AVERAGE('upbound data'!M151), "  ")</f>
        <v>581</v>
      </c>
      <c r="N146">
        <f>IFERROR(AVERAGE('upbound data'!N151), "  ")</f>
        <v>467</v>
      </c>
      <c r="O146">
        <f>IFERROR(AVERAGE('upbound data'!O151), "  ")</f>
        <v>916</v>
      </c>
      <c r="P146">
        <f>IFERROR(AVERAGE('upbound data'!P151), "  ")</f>
        <v>930</v>
      </c>
      <c r="Q146">
        <f>IFERROR(AVERAGE('upbound data'!Q151), "  ")</f>
        <v>1986</v>
      </c>
      <c r="R146" s="63">
        <f>IFERROR(AVERAGE('upbound data'!R151), "  ")</f>
        <v>-0.11553030303030302</v>
      </c>
      <c r="S146">
        <f>IFERROR(AVERAGE('upbound data'!S151), "  ")</f>
        <v>-61</v>
      </c>
      <c r="T146" s="63">
        <f>IFERROR(AVERAGE('upbound data'!T151), "  ")</f>
        <v>-0.2071307300509338</v>
      </c>
      <c r="U146" s="63">
        <f>IFERROR(AVERAGE('upbound data'!U151), "  ")</f>
        <v>0.50215053763440864</v>
      </c>
      <c r="V146" s="67" t="str">
        <f>IFERROR(AVERAGE('upbound data'!V151), "  ")</f>
        <v xml:space="preserve">  </v>
      </c>
      <c r="W146" s="67" t="str">
        <f>IFERROR(AVERAGE('upbound data'!W151), "  ")</f>
        <v xml:space="preserve">  </v>
      </c>
      <c r="X146" s="67" t="str">
        <f>IFERROR(AVERAGE('upbound data'!X151), "  ")</f>
        <v xml:space="preserve">  </v>
      </c>
      <c r="Y146" s="67" t="str">
        <f>IFERROR(AVERAGE('upbound data'!Y151), "  ")</f>
        <v xml:space="preserve">  </v>
      </c>
      <c r="Z146" s="63" t="str">
        <f>IFERROR(AVERAGE('upbound data'!Z151), "  ")</f>
        <v xml:space="preserve">  </v>
      </c>
    </row>
    <row r="147" spans="1:26" x14ac:dyDescent="0.25">
      <c r="A147" s="94">
        <f>'upbound data'!A152</f>
        <v>39606</v>
      </c>
      <c r="B147">
        <f>IFERROR(AVERAGE('upbound data'!B152), "  ")</f>
        <v>257</v>
      </c>
      <c r="C147">
        <f>IFERROR(AVERAGE('upbound data'!C152), "  ")</f>
        <v>407</v>
      </c>
      <c r="D147">
        <f>IFERROR(AVERAGE('upbound data'!D152), "  ")</f>
        <v>71</v>
      </c>
      <c r="E147">
        <f>IFERROR(AVERAGE('upbound data'!E152), "  ")</f>
        <v>471</v>
      </c>
      <c r="F147">
        <f>IFERROR(AVERAGE('upbound data'!F152), "  ")</f>
        <v>26</v>
      </c>
      <c r="G147">
        <f>IFERROR(AVERAGE('upbound data'!G152), "  ")</f>
        <v>48</v>
      </c>
      <c r="H147">
        <f>IFERROR(AVERAGE('upbound data'!H152), "  ")</f>
        <v>7</v>
      </c>
      <c r="I147">
        <f>IFERROR(AVERAGE('upbound data'!I152), "  ")</f>
        <v>40</v>
      </c>
      <c r="J147">
        <f>IFERROR(AVERAGE('upbound data'!J152), "  ")</f>
        <v>182</v>
      </c>
      <c r="K147">
        <f>IFERROR(AVERAGE('upbound data'!K152), "  ")</f>
        <v>569</v>
      </c>
      <c r="L147">
        <f>IFERROR(AVERAGE('upbound data'!L152), "  ")</f>
        <v>450</v>
      </c>
      <c r="M147">
        <f>IFERROR(AVERAGE('upbound data'!M152), "  ")</f>
        <v>766</v>
      </c>
      <c r="N147">
        <f>IFERROR(AVERAGE('upbound data'!N152), "  ")</f>
        <v>465</v>
      </c>
      <c r="O147">
        <f>IFERROR(AVERAGE('upbound data'!O152), "  ")</f>
        <v>993</v>
      </c>
      <c r="P147">
        <f>IFERROR(AVERAGE('upbound data'!P152), "  ")</f>
        <v>1024</v>
      </c>
      <c r="Q147">
        <f>IFERROR(AVERAGE('upbound data'!Q152), "  ")</f>
        <v>2301</v>
      </c>
      <c r="R147" s="63">
        <f>IFERROR(AVERAGE('upbound data'!R152), "  ")</f>
        <v>-4.2826552462526769E-3</v>
      </c>
      <c r="S147">
        <f>IFERROR(AVERAGE('upbound data'!S152), "  ")</f>
        <v>-2</v>
      </c>
      <c r="T147" s="63">
        <f>IFERROR(AVERAGE('upbound data'!T152), "  ")</f>
        <v>-0.26190476190476192</v>
      </c>
      <c r="U147" s="63">
        <f>IFERROR(AVERAGE('upbound data'!U152), "  ")</f>
        <v>0.4541015625</v>
      </c>
      <c r="V147" s="67" t="str">
        <f>IFERROR(AVERAGE('upbound data'!V152), "  ")</f>
        <v xml:space="preserve">  </v>
      </c>
      <c r="W147" s="67" t="str">
        <f>IFERROR(AVERAGE('upbound data'!W152), "  ")</f>
        <v xml:space="preserve">  </v>
      </c>
      <c r="X147" s="67" t="str">
        <f>IFERROR(AVERAGE('upbound data'!X152), "  ")</f>
        <v xml:space="preserve">  </v>
      </c>
      <c r="Y147" s="67" t="str">
        <f>IFERROR(AVERAGE('upbound data'!Y152), "  ")</f>
        <v xml:space="preserve">  </v>
      </c>
      <c r="Z147" s="63" t="str">
        <f>IFERROR(AVERAGE('upbound data'!Z152), "  ")</f>
        <v xml:space="preserve">  </v>
      </c>
    </row>
    <row r="148" spans="1:26" x14ac:dyDescent="0.25">
      <c r="A148" s="94">
        <f>'upbound data'!A153</f>
        <v>39613</v>
      </c>
      <c r="B148">
        <f>IFERROR(AVERAGE('upbound data'!B153), "  ")</f>
        <v>196</v>
      </c>
      <c r="C148">
        <f>IFERROR(AVERAGE('upbound data'!C153), "  ")</f>
        <v>265</v>
      </c>
      <c r="D148">
        <f>IFERROR(AVERAGE('upbound data'!D153), "  ")</f>
        <v>92</v>
      </c>
      <c r="E148">
        <f>IFERROR(AVERAGE('upbound data'!E153), "  ")</f>
        <v>402</v>
      </c>
      <c r="F148">
        <f>IFERROR(AVERAGE('upbound data'!F153), "  ")</f>
        <v>28</v>
      </c>
      <c r="G148">
        <f>IFERROR(AVERAGE('upbound data'!G153), "  ")</f>
        <v>67</v>
      </c>
      <c r="H148">
        <f>IFERROR(AVERAGE('upbound data'!H153), "  ")</f>
        <v>29</v>
      </c>
      <c r="I148">
        <f>IFERROR(AVERAGE('upbound data'!I153), "  ")</f>
        <v>83</v>
      </c>
      <c r="J148">
        <f>IFERROR(AVERAGE('upbound data'!J153), "  ")</f>
        <v>236</v>
      </c>
      <c r="K148">
        <f>IFERROR(AVERAGE('upbound data'!K153), "  ")</f>
        <v>510</v>
      </c>
      <c r="L148">
        <f>IFERROR(AVERAGE('upbound data'!L153), "  ")</f>
        <v>314</v>
      </c>
      <c r="M148">
        <f>IFERROR(AVERAGE('upbound data'!M153), "  ")</f>
        <v>504</v>
      </c>
      <c r="N148">
        <f>IFERROR(AVERAGE('upbound data'!N153), "  ")</f>
        <v>460</v>
      </c>
      <c r="O148">
        <f>IFERROR(AVERAGE('upbound data'!O153), "  ")</f>
        <v>895</v>
      </c>
      <c r="P148">
        <f>IFERROR(AVERAGE('upbound data'!P153), "  ")</f>
        <v>842</v>
      </c>
      <c r="Q148">
        <f>IFERROR(AVERAGE('upbound data'!Q153), "  ")</f>
        <v>1831</v>
      </c>
      <c r="R148" s="63">
        <f>IFERROR(AVERAGE('upbound data'!R153), "  ")</f>
        <v>-1.0752688172043012E-2</v>
      </c>
      <c r="S148">
        <f>IFERROR(AVERAGE('upbound data'!S153), "  ")</f>
        <v>-5</v>
      </c>
      <c r="T148" s="63">
        <f>IFERROR(AVERAGE('upbound data'!T153), "  ")</f>
        <v>-0.23714759535655058</v>
      </c>
      <c r="U148" s="63">
        <f>IFERROR(AVERAGE('upbound data'!U153), "  ")</f>
        <v>0.54631828978622332</v>
      </c>
      <c r="V148" s="67" t="str">
        <f>IFERROR(AVERAGE('upbound data'!V153), "  ")</f>
        <v xml:space="preserve">  </v>
      </c>
      <c r="W148" s="67" t="str">
        <f>IFERROR(AVERAGE('upbound data'!W153), "  ")</f>
        <v xml:space="preserve">  </v>
      </c>
      <c r="X148" s="67" t="str">
        <f>IFERROR(AVERAGE('upbound data'!X153), "  ")</f>
        <v xml:space="preserve">  </v>
      </c>
      <c r="Y148" s="67" t="str">
        <f>IFERROR(AVERAGE('upbound data'!Y153), "  ")</f>
        <v xml:space="preserve">  </v>
      </c>
      <c r="Z148" s="63" t="str">
        <f>IFERROR(AVERAGE('upbound data'!Z153), "  ")</f>
        <v xml:space="preserve">  </v>
      </c>
    </row>
    <row r="149" spans="1:26" x14ac:dyDescent="0.25">
      <c r="A149" s="94">
        <f>'upbound data'!A154</f>
        <v>39620</v>
      </c>
      <c r="B149">
        <f>IFERROR(AVERAGE('upbound data'!B154), "  ")</f>
        <v>116</v>
      </c>
      <c r="C149">
        <f>IFERROR(AVERAGE('upbound data'!C154), "  ")</f>
        <v>163</v>
      </c>
      <c r="D149">
        <f>IFERROR(AVERAGE('upbound data'!D154), "  ")</f>
        <v>49</v>
      </c>
      <c r="E149">
        <f>IFERROR(AVERAGE('upbound data'!E154), "  ")</f>
        <v>265</v>
      </c>
      <c r="F149">
        <f>IFERROR(AVERAGE('upbound data'!F154), "  ")</f>
        <v>34</v>
      </c>
      <c r="G149">
        <f>IFERROR(AVERAGE('upbound data'!G154), "  ")</f>
        <v>42</v>
      </c>
      <c r="H149">
        <f>IFERROR(AVERAGE('upbound data'!H154), "  ")</f>
        <v>16</v>
      </c>
      <c r="I149">
        <f>IFERROR(AVERAGE('upbound data'!I154), "  ")</f>
        <v>33</v>
      </c>
      <c r="J149">
        <f>IFERROR(AVERAGE('upbound data'!J154), "  ")</f>
        <v>341</v>
      </c>
      <c r="K149">
        <f>IFERROR(AVERAGE('upbound data'!K154), "  ")</f>
        <v>674</v>
      </c>
      <c r="L149">
        <f>IFERROR(AVERAGE('upbound data'!L154), "  ")</f>
        <v>376</v>
      </c>
      <c r="M149">
        <f>IFERROR(AVERAGE('upbound data'!M154), "  ")</f>
        <v>662</v>
      </c>
      <c r="N149">
        <f>IFERROR(AVERAGE('upbound data'!N154), "  ")</f>
        <v>491</v>
      </c>
      <c r="O149">
        <f>IFERROR(AVERAGE('upbound data'!O154), "  ")</f>
        <v>932</v>
      </c>
      <c r="P149">
        <f>IFERROR(AVERAGE('upbound data'!P154), "  ")</f>
        <v>879</v>
      </c>
      <c r="Q149">
        <f>IFERROR(AVERAGE('upbound data'!Q154), "  ")</f>
        <v>1839</v>
      </c>
      <c r="R149" s="63">
        <f>IFERROR(AVERAGE('upbound data'!R154), "  ")</f>
        <v>6.7391304347826086E-2</v>
      </c>
      <c r="S149">
        <f>IFERROR(AVERAGE('upbound data'!S154), "  ")</f>
        <v>31</v>
      </c>
      <c r="T149" s="63">
        <f>IFERROR(AVERAGE('upbound data'!T154), "  ")</f>
        <v>-0.18438538205980065</v>
      </c>
      <c r="U149" s="63">
        <f>IFERROR(AVERAGE('upbound data'!U154), "  ")</f>
        <v>0.55858930602957901</v>
      </c>
      <c r="V149" s="67" t="str">
        <f>IFERROR(AVERAGE('upbound data'!V154), "  ")</f>
        <v xml:space="preserve">  </v>
      </c>
      <c r="W149" s="67" t="str">
        <f>IFERROR(AVERAGE('upbound data'!W154), "  ")</f>
        <v xml:space="preserve">  </v>
      </c>
      <c r="X149" s="67" t="str">
        <f>IFERROR(AVERAGE('upbound data'!X154), "  ")</f>
        <v xml:space="preserve">  </v>
      </c>
      <c r="Y149" s="67" t="str">
        <f>IFERROR(AVERAGE('upbound data'!Y154), "  ")</f>
        <v xml:space="preserve">  </v>
      </c>
      <c r="Z149" s="63" t="str">
        <f>IFERROR(AVERAGE('upbound data'!Z154), "  ")</f>
        <v xml:space="preserve">  </v>
      </c>
    </row>
    <row r="150" spans="1:26" x14ac:dyDescent="0.25">
      <c r="A150" s="94">
        <f>'upbound data'!A155</f>
        <v>39627</v>
      </c>
      <c r="B150">
        <f>IFERROR(AVERAGE('upbound data'!B155), "  ")</f>
        <v>134</v>
      </c>
      <c r="C150">
        <f>IFERROR(AVERAGE('upbound data'!C155), "  ")</f>
        <v>179</v>
      </c>
      <c r="D150">
        <f>IFERROR(AVERAGE('upbound data'!D155), "  ")</f>
        <v>52</v>
      </c>
      <c r="E150">
        <f>IFERROR(AVERAGE('upbound data'!E155), "  ")</f>
        <v>188</v>
      </c>
      <c r="F150">
        <f>IFERROR(AVERAGE('upbound data'!F155), "  ")</f>
        <v>15</v>
      </c>
      <c r="G150">
        <f>IFERROR(AVERAGE('upbound data'!G155), "  ")</f>
        <v>39</v>
      </c>
      <c r="H150">
        <f>IFERROR(AVERAGE('upbound data'!H155), "  ")</f>
        <v>26</v>
      </c>
      <c r="I150">
        <f>IFERROR(AVERAGE('upbound data'!I155), "  ")</f>
        <v>52</v>
      </c>
      <c r="J150">
        <f>IFERROR(AVERAGE('upbound data'!J155), "  ")</f>
        <v>216</v>
      </c>
      <c r="K150">
        <f>IFERROR(AVERAGE('upbound data'!K155), "  ")</f>
        <v>423</v>
      </c>
      <c r="L150">
        <f>IFERROR(AVERAGE('upbound data'!L155), "  ")</f>
        <v>264</v>
      </c>
      <c r="M150">
        <f>IFERROR(AVERAGE('upbound data'!M155), "  ")</f>
        <v>447</v>
      </c>
      <c r="N150">
        <f>IFERROR(AVERAGE('upbound data'!N155), "  ")</f>
        <v>365</v>
      </c>
      <c r="O150">
        <f>IFERROR(AVERAGE('upbound data'!O155), "  ")</f>
        <v>707</v>
      </c>
      <c r="P150">
        <f>IFERROR(AVERAGE('upbound data'!P155), "  ")</f>
        <v>641</v>
      </c>
      <c r="Q150">
        <f>IFERROR(AVERAGE('upbound data'!Q155), "  ")</f>
        <v>1328</v>
      </c>
      <c r="R150" s="63">
        <f>IFERROR(AVERAGE('upbound data'!R155), "  ")</f>
        <v>-0.25661914460285135</v>
      </c>
      <c r="S150">
        <f>IFERROR(AVERAGE('upbound data'!S155), "  ")</f>
        <v>-126</v>
      </c>
      <c r="T150" s="63">
        <f>IFERROR(AVERAGE('upbound data'!T155), "  ")</f>
        <v>-0.40456769983686786</v>
      </c>
      <c r="U150" s="63">
        <f>IFERROR(AVERAGE('upbound data'!U155), "  ")</f>
        <v>0.56942277691107646</v>
      </c>
      <c r="V150" s="67" t="str">
        <f>IFERROR(AVERAGE('upbound data'!V155), "  ")</f>
        <v xml:space="preserve">  </v>
      </c>
      <c r="W150" s="67" t="str">
        <f>IFERROR(AVERAGE('upbound data'!W155), "  ")</f>
        <v xml:space="preserve">  </v>
      </c>
      <c r="X150" s="67" t="str">
        <f>IFERROR(AVERAGE('upbound data'!X155), "  ")</f>
        <v xml:space="preserve">  </v>
      </c>
      <c r="Y150" s="67" t="str">
        <f>IFERROR(AVERAGE('upbound data'!Y155), "  ")</f>
        <v xml:space="preserve">  </v>
      </c>
      <c r="Z150" s="63" t="str">
        <f>IFERROR(AVERAGE('upbound data'!Z155), "  ")</f>
        <v xml:space="preserve">  </v>
      </c>
    </row>
    <row r="151" spans="1:26" x14ac:dyDescent="0.25">
      <c r="A151" s="94">
        <f>'upbound data'!A156</f>
        <v>39634</v>
      </c>
      <c r="B151">
        <f>IFERROR(AVERAGE('upbound data'!B156), "  ")</f>
        <v>128</v>
      </c>
      <c r="C151">
        <f>IFERROR(AVERAGE('upbound data'!C156), "  ")</f>
        <v>200</v>
      </c>
      <c r="D151">
        <f>IFERROR(AVERAGE('upbound data'!D156), "  ")</f>
        <v>59</v>
      </c>
      <c r="E151">
        <f>IFERROR(AVERAGE('upbound data'!E156), "  ")</f>
        <v>163</v>
      </c>
      <c r="F151">
        <f>IFERROR(AVERAGE('upbound data'!F156), "  ")</f>
        <v>37</v>
      </c>
      <c r="G151">
        <f>IFERROR(AVERAGE('upbound data'!G156), "  ")</f>
        <v>58</v>
      </c>
      <c r="H151">
        <f>IFERROR(AVERAGE('upbound data'!H156), "  ")</f>
        <v>16</v>
      </c>
      <c r="I151">
        <f>IFERROR(AVERAGE('upbound data'!I156), "  ")</f>
        <v>40</v>
      </c>
      <c r="J151">
        <f>IFERROR(AVERAGE('upbound data'!J156), "  ")</f>
        <v>259</v>
      </c>
      <c r="K151">
        <f>IFERROR(AVERAGE('upbound data'!K156), "  ")</f>
        <v>578</v>
      </c>
      <c r="L151">
        <f>IFERROR(AVERAGE('upbound data'!L156), "  ")</f>
        <v>392</v>
      </c>
      <c r="M151">
        <f>IFERROR(AVERAGE('upbound data'!M156), "  ")</f>
        <v>854</v>
      </c>
      <c r="N151">
        <f>IFERROR(AVERAGE('upbound data'!N156), "  ")</f>
        <v>424</v>
      </c>
      <c r="O151">
        <f>IFERROR(AVERAGE('upbound data'!O156), "  ")</f>
        <v>891</v>
      </c>
      <c r="P151">
        <f>IFERROR(AVERAGE('upbound data'!P156), "  ")</f>
        <v>836</v>
      </c>
      <c r="Q151">
        <f>IFERROR(AVERAGE('upbound data'!Q156), "  ")</f>
        <v>1893</v>
      </c>
      <c r="R151" s="63">
        <f>IFERROR(AVERAGE('upbound data'!R156), "  ")</f>
        <v>0.16164383561643836</v>
      </c>
      <c r="S151">
        <f>IFERROR(AVERAGE('upbound data'!S156), "  ")</f>
        <v>59</v>
      </c>
      <c r="T151" s="63">
        <f>IFERROR(AVERAGE('upbound data'!T156), "  ")</f>
        <v>-0.34365325077399383</v>
      </c>
      <c r="U151" s="63">
        <f>IFERROR(AVERAGE('upbound data'!U156), "  ")</f>
        <v>0.50717703349282295</v>
      </c>
      <c r="V151" s="67" t="str">
        <f>IFERROR(AVERAGE('upbound data'!V156), "  ")</f>
        <v xml:space="preserve">  </v>
      </c>
      <c r="W151" s="67" t="str">
        <f>IFERROR(AVERAGE('upbound data'!W156), "  ")</f>
        <v xml:space="preserve">  </v>
      </c>
      <c r="X151" s="67" t="str">
        <f>IFERROR(AVERAGE('upbound data'!X156), "  ")</f>
        <v xml:space="preserve">  </v>
      </c>
      <c r="Y151" s="67" t="str">
        <f>IFERROR(AVERAGE('upbound data'!Y156), "  ")</f>
        <v xml:space="preserve">  </v>
      </c>
      <c r="Z151" s="63" t="str">
        <f>IFERROR(AVERAGE('upbound data'!Z156), "  ")</f>
        <v xml:space="preserve">  </v>
      </c>
    </row>
    <row r="152" spans="1:26" x14ac:dyDescent="0.25">
      <c r="A152" s="94">
        <f>'upbound data'!A157</f>
        <v>39641</v>
      </c>
      <c r="B152">
        <f>IFERROR(AVERAGE('upbound data'!B157), "  ")</f>
        <v>367</v>
      </c>
      <c r="C152">
        <f>IFERROR(AVERAGE('upbound data'!C157), "  ")</f>
        <v>573</v>
      </c>
      <c r="D152">
        <f>IFERROR(AVERAGE('upbound data'!D157), "  ")</f>
        <v>90</v>
      </c>
      <c r="E152">
        <f>IFERROR(AVERAGE('upbound data'!E157), "  ")</f>
        <v>566</v>
      </c>
      <c r="F152">
        <f>IFERROR(AVERAGE('upbound data'!F157), "  ")</f>
        <v>31</v>
      </c>
      <c r="G152">
        <f>IFERROR(AVERAGE('upbound data'!G157), "  ")</f>
        <v>42</v>
      </c>
      <c r="H152">
        <f>IFERROR(AVERAGE('upbound data'!H157), "  ")</f>
        <v>11</v>
      </c>
      <c r="I152">
        <f>IFERROR(AVERAGE('upbound data'!I157), "  ")</f>
        <v>42</v>
      </c>
      <c r="J152">
        <f>IFERROR(AVERAGE('upbound data'!J157), "  ")</f>
        <v>194</v>
      </c>
      <c r="K152">
        <f>IFERROR(AVERAGE('upbound data'!K157), "  ")</f>
        <v>490</v>
      </c>
      <c r="L152">
        <f>IFERROR(AVERAGE('upbound data'!L157), "  ")</f>
        <v>396</v>
      </c>
      <c r="M152">
        <f>IFERROR(AVERAGE('upbound data'!M157), "  ")</f>
        <v>645</v>
      </c>
      <c r="N152">
        <f>IFERROR(AVERAGE('upbound data'!N157), "  ")</f>
        <v>592</v>
      </c>
      <c r="O152">
        <f>IFERROR(AVERAGE('upbound data'!O157), "  ")</f>
        <v>1089</v>
      </c>
      <c r="P152">
        <f>IFERROR(AVERAGE('upbound data'!P157), "  ")</f>
        <v>1105</v>
      </c>
      <c r="Q152">
        <f>IFERROR(AVERAGE('upbound data'!Q157), "  ")</f>
        <v>2358</v>
      </c>
      <c r="R152" s="63">
        <f>IFERROR(AVERAGE('upbound data'!R157), "  ")</f>
        <v>0.39622641509433965</v>
      </c>
      <c r="S152">
        <f>IFERROR(AVERAGE('upbound data'!S157), "  ")</f>
        <v>168</v>
      </c>
      <c r="T152" s="63">
        <f>IFERROR(AVERAGE('upbound data'!T157), "  ")</f>
        <v>-0.17777777777777778</v>
      </c>
      <c r="U152" s="63">
        <f>IFERROR(AVERAGE('upbound data'!U157), "  ")</f>
        <v>0.53574660633484161</v>
      </c>
      <c r="V152" s="67" t="str">
        <f>IFERROR(AVERAGE('upbound data'!V157), "  ")</f>
        <v xml:space="preserve">  </v>
      </c>
      <c r="W152" s="67" t="str">
        <f>IFERROR(AVERAGE('upbound data'!W157), "  ")</f>
        <v xml:space="preserve">  </v>
      </c>
      <c r="X152" s="67" t="str">
        <f>IFERROR(AVERAGE('upbound data'!X157), "  ")</f>
        <v xml:space="preserve">  </v>
      </c>
      <c r="Y152" s="67" t="str">
        <f>IFERROR(AVERAGE('upbound data'!Y157), "  ")</f>
        <v xml:space="preserve">  </v>
      </c>
      <c r="Z152" s="63" t="str">
        <f>IFERROR(AVERAGE('upbound data'!Z157), "  ")</f>
        <v xml:space="preserve">  </v>
      </c>
    </row>
    <row r="153" spans="1:26" x14ac:dyDescent="0.25">
      <c r="A153" s="94">
        <f>'upbound data'!A158</f>
        <v>39648</v>
      </c>
      <c r="B153">
        <f>IFERROR(AVERAGE('upbound data'!B158), "  ")</f>
        <v>292</v>
      </c>
      <c r="C153">
        <f>IFERROR(AVERAGE('upbound data'!C158), "  ")</f>
        <v>451</v>
      </c>
      <c r="D153">
        <f>IFERROR(AVERAGE('upbound data'!D158), "  ")</f>
        <v>91</v>
      </c>
      <c r="E153">
        <f>IFERROR(AVERAGE('upbound data'!E158), "  ")</f>
        <v>552</v>
      </c>
      <c r="F153">
        <f>IFERROR(AVERAGE('upbound data'!F158), "  ")</f>
        <v>31</v>
      </c>
      <c r="G153">
        <f>IFERROR(AVERAGE('upbound data'!G158), "  ")</f>
        <v>54</v>
      </c>
      <c r="H153">
        <f>IFERROR(AVERAGE('upbound data'!H158), "  ")</f>
        <v>7</v>
      </c>
      <c r="I153">
        <f>IFERROR(AVERAGE('upbound data'!I158), "  ")</f>
        <v>38</v>
      </c>
      <c r="J153">
        <f>IFERROR(AVERAGE('upbound data'!J158), "  ")</f>
        <v>212</v>
      </c>
      <c r="K153">
        <f>IFERROR(AVERAGE('upbound data'!K158), "  ")</f>
        <v>546</v>
      </c>
      <c r="L153">
        <f>IFERROR(AVERAGE('upbound data'!L158), "  ")</f>
        <v>394</v>
      </c>
      <c r="M153">
        <f>IFERROR(AVERAGE('upbound data'!M158), "  ")</f>
        <v>614</v>
      </c>
      <c r="N153">
        <f>IFERROR(AVERAGE('upbound data'!N158), "  ")</f>
        <v>535</v>
      </c>
      <c r="O153">
        <f>IFERROR(AVERAGE('upbound data'!O158), "  ")</f>
        <v>1027</v>
      </c>
      <c r="P153">
        <f>IFERROR(AVERAGE('upbound data'!P158), "  ")</f>
        <v>1051</v>
      </c>
      <c r="Q153">
        <f>IFERROR(AVERAGE('upbound data'!Q158), "  ")</f>
        <v>2255</v>
      </c>
      <c r="R153" s="63">
        <f>IFERROR(AVERAGE('upbound data'!R158), "  ")</f>
        <v>-9.6283783783783786E-2</v>
      </c>
      <c r="S153">
        <f>IFERROR(AVERAGE('upbound data'!S158), "  ")</f>
        <v>-57</v>
      </c>
      <c r="T153" s="63">
        <f>IFERROR(AVERAGE('upbound data'!T158), "  ")</f>
        <v>-2.9038112522686024E-2</v>
      </c>
      <c r="U153" s="63">
        <f>IFERROR(AVERAGE('upbound data'!U158), "  ")</f>
        <v>0.50903901046622269</v>
      </c>
      <c r="V153" s="67" t="str">
        <f>IFERROR(AVERAGE('upbound data'!V158), "  ")</f>
        <v xml:space="preserve">  </v>
      </c>
      <c r="W153" s="67" t="str">
        <f>IFERROR(AVERAGE('upbound data'!W158), "  ")</f>
        <v xml:space="preserve">  </v>
      </c>
      <c r="X153" s="67" t="str">
        <f>IFERROR(AVERAGE('upbound data'!X158), "  ")</f>
        <v xml:space="preserve">  </v>
      </c>
      <c r="Y153" s="67" t="str">
        <f>IFERROR(AVERAGE('upbound data'!Y158), "  ")</f>
        <v xml:space="preserve">  </v>
      </c>
      <c r="Z153" s="63" t="str">
        <f>IFERROR(AVERAGE('upbound data'!Z158), "  ")</f>
        <v xml:space="preserve">  </v>
      </c>
    </row>
    <row r="154" spans="1:26" x14ac:dyDescent="0.25">
      <c r="A154" s="94">
        <f>'upbound data'!A159</f>
        <v>39655</v>
      </c>
      <c r="B154">
        <f>IFERROR(AVERAGE('upbound data'!B159), "  ")</f>
        <v>325</v>
      </c>
      <c r="C154">
        <f>IFERROR(AVERAGE('upbound data'!C159), "  ")</f>
        <v>507</v>
      </c>
      <c r="D154">
        <f>IFERROR(AVERAGE('upbound data'!D159), "  ")</f>
        <v>72</v>
      </c>
      <c r="E154">
        <f>IFERROR(AVERAGE('upbound data'!E159), "  ")</f>
        <v>649</v>
      </c>
      <c r="F154">
        <f>IFERROR(AVERAGE('upbound data'!F159), "  ")</f>
        <v>33</v>
      </c>
      <c r="G154">
        <f>IFERROR(AVERAGE('upbound data'!G159), "  ")</f>
        <v>41</v>
      </c>
      <c r="H154">
        <f>IFERROR(AVERAGE('upbound data'!H159), "  ")</f>
        <v>10</v>
      </c>
      <c r="I154">
        <f>IFERROR(AVERAGE('upbound data'!I159), "  ")</f>
        <v>63</v>
      </c>
      <c r="J154">
        <f>IFERROR(AVERAGE('upbound data'!J159), "  ")</f>
        <v>162</v>
      </c>
      <c r="K154">
        <f>IFERROR(AVERAGE('upbound data'!K159), "  ")</f>
        <v>466</v>
      </c>
      <c r="L154">
        <f>IFERROR(AVERAGE('upbound data'!L159), "  ")</f>
        <v>390</v>
      </c>
      <c r="M154">
        <f>IFERROR(AVERAGE('upbound data'!M159), "  ")</f>
        <v>623</v>
      </c>
      <c r="N154">
        <f>IFERROR(AVERAGE('upbound data'!N159), "  ")</f>
        <v>520</v>
      </c>
      <c r="O154">
        <f>IFERROR(AVERAGE('upbound data'!O159), "  ")</f>
        <v>992</v>
      </c>
      <c r="P154">
        <f>IFERROR(AVERAGE('upbound data'!P159), "  ")</f>
        <v>1014</v>
      </c>
      <c r="Q154">
        <f>IFERROR(AVERAGE('upbound data'!Q159), "  ")</f>
        <v>2349</v>
      </c>
      <c r="R154" s="63">
        <f>IFERROR(AVERAGE('upbound data'!R159), "  ")</f>
        <v>-2.8037383177570093E-2</v>
      </c>
      <c r="S154">
        <f>IFERROR(AVERAGE('upbound data'!S159), "  ")</f>
        <v>-15</v>
      </c>
      <c r="T154" s="63">
        <f>IFERROR(AVERAGE('upbound data'!T159), "  ")</f>
        <v>-0.15032679738562091</v>
      </c>
      <c r="U154" s="63">
        <f>IFERROR(AVERAGE('upbound data'!U159), "  ")</f>
        <v>0.51282051282051277</v>
      </c>
      <c r="V154" s="67" t="str">
        <f>IFERROR(AVERAGE('upbound data'!V159), "  ")</f>
        <v xml:space="preserve">  </v>
      </c>
      <c r="W154" s="67" t="str">
        <f>IFERROR(AVERAGE('upbound data'!W159), "  ")</f>
        <v xml:space="preserve">  </v>
      </c>
      <c r="X154" s="67" t="str">
        <f>IFERROR(AVERAGE('upbound data'!X159), "  ")</f>
        <v xml:space="preserve">  </v>
      </c>
      <c r="Y154" s="67" t="str">
        <f>IFERROR(AVERAGE('upbound data'!Y159), "  ")</f>
        <v xml:space="preserve">  </v>
      </c>
      <c r="Z154" s="63" t="str">
        <f>IFERROR(AVERAGE('upbound data'!Z159), "  ")</f>
        <v xml:space="preserve">  </v>
      </c>
    </row>
    <row r="155" spans="1:26" x14ac:dyDescent="0.25">
      <c r="A155" s="94">
        <f>'upbound data'!A160</f>
        <v>39662</v>
      </c>
      <c r="B155">
        <f>IFERROR(AVERAGE('upbound data'!B160), "  ")</f>
        <v>301</v>
      </c>
      <c r="C155">
        <f>IFERROR(AVERAGE('upbound data'!C160), "  ")</f>
        <v>457</v>
      </c>
      <c r="D155">
        <f>IFERROR(AVERAGE('upbound data'!D160), "  ")</f>
        <v>63</v>
      </c>
      <c r="E155">
        <f>IFERROR(AVERAGE('upbound data'!E160), "  ")</f>
        <v>598</v>
      </c>
      <c r="F155">
        <f>IFERROR(AVERAGE('upbound data'!F160), "  ")</f>
        <v>32</v>
      </c>
      <c r="G155">
        <f>IFERROR(AVERAGE('upbound data'!G160), "  ")</f>
        <v>45</v>
      </c>
      <c r="H155">
        <f>IFERROR(AVERAGE('upbound data'!H160), "  ")</f>
        <v>14</v>
      </c>
      <c r="I155">
        <f>IFERROR(AVERAGE('upbound data'!I160), "  ")</f>
        <v>52</v>
      </c>
      <c r="J155">
        <f>IFERROR(AVERAGE('upbound data'!J160), "  ")</f>
        <v>178</v>
      </c>
      <c r="K155">
        <f>IFERROR(AVERAGE('upbound data'!K160), "  ")</f>
        <v>553</v>
      </c>
      <c r="L155">
        <f>IFERROR(AVERAGE('upbound data'!L160), "  ")</f>
        <v>408</v>
      </c>
      <c r="M155">
        <f>IFERROR(AVERAGE('upbound data'!M160), "  ")</f>
        <v>576</v>
      </c>
      <c r="N155">
        <f>IFERROR(AVERAGE('upbound data'!N160), "  ")</f>
        <v>511</v>
      </c>
      <c r="O155">
        <f>IFERROR(AVERAGE('upbound data'!O160), "  ")</f>
        <v>996</v>
      </c>
      <c r="P155">
        <f>IFERROR(AVERAGE('upbound data'!P160), "  ")</f>
        <v>1055</v>
      </c>
      <c r="Q155">
        <f>IFERROR(AVERAGE('upbound data'!Q160), "  ")</f>
        <v>2281</v>
      </c>
      <c r="R155" s="63">
        <f>IFERROR(AVERAGE('upbound data'!R160), "  ")</f>
        <v>-1.7307692307692309E-2</v>
      </c>
      <c r="S155">
        <f>IFERROR(AVERAGE('upbound data'!S160), "  ")</f>
        <v>-9</v>
      </c>
      <c r="T155" s="63">
        <f>IFERROR(AVERAGE('upbound data'!T160), "  ")</f>
        <v>0.15873015873015872</v>
      </c>
      <c r="U155" s="63">
        <f>IFERROR(AVERAGE('upbound data'!U160), "  ")</f>
        <v>0.48436018957345972</v>
      </c>
      <c r="V155" s="67" t="str">
        <f>IFERROR(AVERAGE('upbound data'!V160), "  ")</f>
        <v xml:space="preserve">  </v>
      </c>
      <c r="W155" s="67" t="str">
        <f>IFERROR(AVERAGE('upbound data'!W160), "  ")</f>
        <v xml:space="preserve">  </v>
      </c>
      <c r="X155" s="67" t="str">
        <f>IFERROR(AVERAGE('upbound data'!X160), "  ")</f>
        <v xml:space="preserve">  </v>
      </c>
      <c r="Y155" s="67" t="str">
        <f>IFERROR(AVERAGE('upbound data'!Y160), "  ")</f>
        <v xml:space="preserve">  </v>
      </c>
      <c r="Z155" s="63" t="str">
        <f>IFERROR(AVERAGE('upbound data'!Z160), "  ")</f>
        <v xml:space="preserve">  </v>
      </c>
    </row>
    <row r="156" spans="1:26" x14ac:dyDescent="0.25">
      <c r="A156" s="94">
        <f>'upbound data'!A161</f>
        <v>39669</v>
      </c>
      <c r="B156">
        <f>IFERROR(AVERAGE('upbound data'!B161), "  ")</f>
        <v>182</v>
      </c>
      <c r="C156">
        <f>IFERROR(AVERAGE('upbound data'!C161), "  ")</f>
        <v>306</v>
      </c>
      <c r="D156">
        <f>IFERROR(AVERAGE('upbound data'!D161), "  ")</f>
        <v>89</v>
      </c>
      <c r="E156">
        <f>IFERROR(AVERAGE('upbound data'!E161), "  ")</f>
        <v>537</v>
      </c>
      <c r="F156">
        <f>IFERROR(AVERAGE('upbound data'!F161), "  ")</f>
        <v>38</v>
      </c>
      <c r="G156">
        <f>IFERROR(AVERAGE('upbound data'!G161), "  ")</f>
        <v>51</v>
      </c>
      <c r="H156">
        <f>IFERROR(AVERAGE('upbound data'!H161), "  ")</f>
        <v>7</v>
      </c>
      <c r="I156">
        <f>IFERROR(AVERAGE('upbound data'!I161), "  ")</f>
        <v>70</v>
      </c>
      <c r="J156">
        <f>IFERROR(AVERAGE('upbound data'!J161), "  ")</f>
        <v>184</v>
      </c>
      <c r="K156">
        <f>IFERROR(AVERAGE('upbound data'!K161), "  ")</f>
        <v>492</v>
      </c>
      <c r="L156">
        <f>IFERROR(AVERAGE('upbound data'!L161), "  ")</f>
        <v>362</v>
      </c>
      <c r="M156">
        <f>IFERROR(AVERAGE('upbound data'!M161), "  ")</f>
        <v>637</v>
      </c>
      <c r="N156">
        <f>IFERROR(AVERAGE('upbound data'!N161), "  ")</f>
        <v>404</v>
      </c>
      <c r="O156">
        <f>IFERROR(AVERAGE('upbound data'!O161), "  ")</f>
        <v>862</v>
      </c>
      <c r="P156">
        <f>IFERROR(AVERAGE('upbound data'!P161), "  ")</f>
        <v>849</v>
      </c>
      <c r="Q156">
        <f>IFERROR(AVERAGE('upbound data'!Q161), "  ")</f>
        <v>2093</v>
      </c>
      <c r="R156" s="63">
        <f>IFERROR(AVERAGE('upbound data'!R161), "  ")</f>
        <v>-0.20939334637964774</v>
      </c>
      <c r="S156">
        <f>IFERROR(AVERAGE('upbound data'!S161), "  ")</f>
        <v>-107</v>
      </c>
      <c r="T156" s="63">
        <f>IFERROR(AVERAGE('upbound data'!T161), "  ")</f>
        <v>-3.5799522673031027E-2</v>
      </c>
      <c r="U156" s="63">
        <f>IFERROR(AVERAGE('upbound data'!U161), "  ")</f>
        <v>0.47585394581861012</v>
      </c>
      <c r="V156" s="67" t="str">
        <f>IFERROR(AVERAGE('upbound data'!V161), "  ")</f>
        <v xml:space="preserve">  </v>
      </c>
      <c r="W156" s="67" t="str">
        <f>IFERROR(AVERAGE('upbound data'!W161), "  ")</f>
        <v xml:space="preserve">  </v>
      </c>
      <c r="X156" s="67" t="str">
        <f>IFERROR(AVERAGE('upbound data'!X161), "  ")</f>
        <v xml:space="preserve">  </v>
      </c>
      <c r="Y156" s="67" t="str">
        <f>IFERROR(AVERAGE('upbound data'!Y161), "  ")</f>
        <v xml:space="preserve">  </v>
      </c>
      <c r="Z156" s="63" t="str">
        <f>IFERROR(AVERAGE('upbound data'!Z161), "  ")</f>
        <v xml:space="preserve">  </v>
      </c>
    </row>
    <row r="157" spans="1:26" x14ac:dyDescent="0.25">
      <c r="A157" s="94">
        <f>'upbound data'!A162</f>
        <v>39676</v>
      </c>
      <c r="B157">
        <f>IFERROR(AVERAGE('upbound data'!B162), "  ")</f>
        <v>220</v>
      </c>
      <c r="C157">
        <f>IFERROR(AVERAGE('upbound data'!C162), "  ")</f>
        <v>358</v>
      </c>
      <c r="D157">
        <f>IFERROR(AVERAGE('upbound data'!D162), "  ")</f>
        <v>102</v>
      </c>
      <c r="E157">
        <f>IFERROR(AVERAGE('upbound data'!E162), "  ")</f>
        <v>471</v>
      </c>
      <c r="F157">
        <f>IFERROR(AVERAGE('upbound data'!F162), "  ")</f>
        <v>34</v>
      </c>
      <c r="G157">
        <f>IFERROR(AVERAGE('upbound data'!G162), "  ")</f>
        <v>43</v>
      </c>
      <c r="H157">
        <f>IFERROR(AVERAGE('upbound data'!H162), "  ")</f>
        <v>10</v>
      </c>
      <c r="I157">
        <f>IFERROR(AVERAGE('upbound data'!I162), "  ")</f>
        <v>34</v>
      </c>
      <c r="J157">
        <f>IFERROR(AVERAGE('upbound data'!J162), "  ")</f>
        <v>348</v>
      </c>
      <c r="K157">
        <f>IFERROR(AVERAGE('upbound data'!K162), "  ")</f>
        <v>634</v>
      </c>
      <c r="L157">
        <f>IFERROR(AVERAGE('upbound data'!L162), "  ")</f>
        <v>403</v>
      </c>
      <c r="M157">
        <f>IFERROR(AVERAGE('upbound data'!M162), "  ")</f>
        <v>627</v>
      </c>
      <c r="N157">
        <f>IFERROR(AVERAGE('upbound data'!N162), "  ")</f>
        <v>602</v>
      </c>
      <c r="O157">
        <f>IFERROR(AVERAGE('upbound data'!O162), "  ")</f>
        <v>1117</v>
      </c>
      <c r="P157">
        <f>IFERROR(AVERAGE('upbound data'!P162), "  ")</f>
        <v>1035</v>
      </c>
      <c r="Q157">
        <f>IFERROR(AVERAGE('upbound data'!Q162), "  ")</f>
        <v>2167</v>
      </c>
      <c r="R157" s="63">
        <f>IFERROR(AVERAGE('upbound data'!R162), "  ")</f>
        <v>0.49009900990099009</v>
      </c>
      <c r="S157">
        <f>IFERROR(AVERAGE('upbound data'!S162), "  ")</f>
        <v>198</v>
      </c>
      <c r="T157" s="63">
        <f>IFERROR(AVERAGE('upbound data'!T162), "  ")</f>
        <v>1.026936026936027</v>
      </c>
      <c r="U157" s="63">
        <f>IFERROR(AVERAGE('upbound data'!U162), "  ")</f>
        <v>0.58164251207729467</v>
      </c>
      <c r="V157" s="67" t="str">
        <f>IFERROR(AVERAGE('upbound data'!V162), "  ")</f>
        <v xml:space="preserve">  </v>
      </c>
      <c r="W157" s="67" t="str">
        <f>IFERROR(AVERAGE('upbound data'!W162), "  ")</f>
        <v xml:space="preserve">  </v>
      </c>
      <c r="X157" s="67" t="str">
        <f>IFERROR(AVERAGE('upbound data'!X162), "  ")</f>
        <v xml:space="preserve">  </v>
      </c>
      <c r="Y157" s="67" t="str">
        <f>IFERROR(AVERAGE('upbound data'!Y162), "  ")</f>
        <v xml:space="preserve">  </v>
      </c>
      <c r="Z157" s="63" t="str">
        <f>IFERROR(AVERAGE('upbound data'!Z162), "  ")</f>
        <v xml:space="preserve">  </v>
      </c>
    </row>
    <row r="158" spans="1:26" x14ac:dyDescent="0.25">
      <c r="A158" s="94">
        <f>'upbound data'!A163</f>
        <v>39683</v>
      </c>
      <c r="B158">
        <f>IFERROR(AVERAGE('upbound data'!B163), "  ")</f>
        <v>162</v>
      </c>
      <c r="C158">
        <f>IFERROR(AVERAGE('upbound data'!C163), "  ")</f>
        <v>296</v>
      </c>
      <c r="D158">
        <f>IFERROR(AVERAGE('upbound data'!D163), "  ")</f>
        <v>91</v>
      </c>
      <c r="E158">
        <f>IFERROR(AVERAGE('upbound data'!E163), "  ")</f>
        <v>516</v>
      </c>
      <c r="F158">
        <f>IFERROR(AVERAGE('upbound data'!F163), "  ")</f>
        <v>71</v>
      </c>
      <c r="G158">
        <f>IFERROR(AVERAGE('upbound data'!G163), "  ")</f>
        <v>75</v>
      </c>
      <c r="H158">
        <f>IFERROR(AVERAGE('upbound data'!H163), "  ")</f>
        <v>7</v>
      </c>
      <c r="I158">
        <f>IFERROR(AVERAGE('upbound data'!I163), "  ")</f>
        <v>36</v>
      </c>
      <c r="J158">
        <f>IFERROR(AVERAGE('upbound data'!J163), "  ")</f>
        <v>223</v>
      </c>
      <c r="K158">
        <f>IFERROR(AVERAGE('upbound data'!K163), "  ")</f>
        <v>491</v>
      </c>
      <c r="L158">
        <f>IFERROR(AVERAGE('upbound data'!L163), "  ")</f>
        <v>326</v>
      </c>
      <c r="M158">
        <f>IFERROR(AVERAGE('upbound data'!M163), "  ")</f>
        <v>621</v>
      </c>
      <c r="N158">
        <f>IFERROR(AVERAGE('upbound data'!N163), "  ")</f>
        <v>456</v>
      </c>
      <c r="O158">
        <f>IFERROR(AVERAGE('upbound data'!O163), "  ")</f>
        <v>880</v>
      </c>
      <c r="P158">
        <f>IFERROR(AVERAGE('upbound data'!P163), "  ")</f>
        <v>862</v>
      </c>
      <c r="Q158">
        <f>IFERROR(AVERAGE('upbound data'!Q163), "  ")</f>
        <v>2035</v>
      </c>
      <c r="R158" s="63">
        <f>IFERROR(AVERAGE('upbound data'!R163), "  ")</f>
        <v>-0.2425249169435216</v>
      </c>
      <c r="S158">
        <f>IFERROR(AVERAGE('upbound data'!S163), "  ")</f>
        <v>-146</v>
      </c>
      <c r="T158" s="63">
        <f>IFERROR(AVERAGE('upbound data'!T163), "  ")</f>
        <v>0.49508196721311476</v>
      </c>
      <c r="U158" s="63">
        <f>IFERROR(AVERAGE('upbound data'!U163), "  ")</f>
        <v>0.52900232018561488</v>
      </c>
      <c r="V158" s="67" t="str">
        <f>IFERROR(AVERAGE('upbound data'!V163), "  ")</f>
        <v xml:space="preserve">  </v>
      </c>
      <c r="W158" s="67" t="str">
        <f>IFERROR(AVERAGE('upbound data'!W163), "  ")</f>
        <v xml:space="preserve">  </v>
      </c>
      <c r="X158" s="67" t="str">
        <f>IFERROR(AVERAGE('upbound data'!X163), "  ")</f>
        <v xml:space="preserve">  </v>
      </c>
      <c r="Y158" s="67" t="str">
        <f>IFERROR(AVERAGE('upbound data'!Y163), "  ")</f>
        <v xml:space="preserve">  </v>
      </c>
      <c r="Z158" s="63" t="str">
        <f>IFERROR(AVERAGE('upbound data'!Z163), "  ")</f>
        <v xml:space="preserve">  </v>
      </c>
    </row>
    <row r="159" spans="1:26" x14ac:dyDescent="0.25">
      <c r="A159" s="94">
        <f>'upbound data'!A164</f>
        <v>39690</v>
      </c>
      <c r="B159">
        <f>IFERROR(AVERAGE('upbound data'!B164), "  ")</f>
        <v>118</v>
      </c>
      <c r="C159">
        <f>IFERROR(AVERAGE('upbound data'!C164), "  ")</f>
        <v>276</v>
      </c>
      <c r="D159">
        <f>IFERROR(AVERAGE('upbound data'!D164), "  ")</f>
        <v>100</v>
      </c>
      <c r="E159">
        <f>IFERROR(AVERAGE('upbound data'!E164), "  ")</f>
        <v>390</v>
      </c>
      <c r="F159">
        <f>IFERROR(AVERAGE('upbound data'!F164), "  ")</f>
        <v>36</v>
      </c>
      <c r="G159">
        <f>IFERROR(AVERAGE('upbound data'!G164), "  ")</f>
        <v>49</v>
      </c>
      <c r="H159">
        <f>IFERROR(AVERAGE('upbound data'!H164), "  ")</f>
        <v>15</v>
      </c>
      <c r="I159">
        <f>IFERROR(AVERAGE('upbound data'!I164), "  ")</f>
        <v>73</v>
      </c>
      <c r="J159">
        <f>IFERROR(AVERAGE('upbound data'!J164), "  ")</f>
        <v>168</v>
      </c>
      <c r="K159">
        <f>IFERROR(AVERAGE('upbound data'!K164), "  ")</f>
        <v>477</v>
      </c>
      <c r="L159">
        <f>IFERROR(AVERAGE('upbound data'!L164), "  ")</f>
        <v>288</v>
      </c>
      <c r="M159">
        <f>IFERROR(AVERAGE('upbound data'!M164), "  ")</f>
        <v>566</v>
      </c>
      <c r="N159">
        <f>IFERROR(AVERAGE('upbound data'!N164), "  ")</f>
        <v>322</v>
      </c>
      <c r="O159">
        <f>IFERROR(AVERAGE('upbound data'!O164), "  ")</f>
        <v>725</v>
      </c>
      <c r="P159">
        <f>IFERROR(AVERAGE('upbound data'!P164), "  ")</f>
        <v>802</v>
      </c>
      <c r="Q159">
        <f>IFERROR(AVERAGE('upbound data'!Q164), "  ")</f>
        <v>1831</v>
      </c>
      <c r="R159" s="63">
        <f>IFERROR(AVERAGE('upbound data'!R164), "  ")</f>
        <v>-0.29385964912280704</v>
      </c>
      <c r="S159">
        <f>IFERROR(AVERAGE('upbound data'!S164), "  ")</f>
        <v>-134</v>
      </c>
      <c r="T159" s="63">
        <f>IFERROR(AVERAGE('upbound data'!T164), "  ")</f>
        <v>0.29317269076305219</v>
      </c>
      <c r="U159" s="63">
        <f>IFERROR(AVERAGE('upbound data'!U164), "  ")</f>
        <v>0.40149625935162092</v>
      </c>
      <c r="V159" s="67" t="str">
        <f>IFERROR(AVERAGE('upbound data'!V164), "  ")</f>
        <v xml:space="preserve">  </v>
      </c>
      <c r="W159" s="67" t="str">
        <f>IFERROR(AVERAGE('upbound data'!W164), "  ")</f>
        <v xml:space="preserve">  </v>
      </c>
      <c r="X159" s="67" t="str">
        <f>IFERROR(AVERAGE('upbound data'!X164), "  ")</f>
        <v xml:space="preserve">  </v>
      </c>
      <c r="Y159" s="67" t="str">
        <f>IFERROR(AVERAGE('upbound data'!Y164), "  ")</f>
        <v xml:space="preserve">  </v>
      </c>
      <c r="Z159" s="63" t="str">
        <f>IFERROR(AVERAGE('upbound data'!Z164), "  ")</f>
        <v xml:space="preserve">  </v>
      </c>
    </row>
    <row r="160" spans="1:26" x14ac:dyDescent="0.25">
      <c r="A160" s="94">
        <f>'upbound data'!A165</f>
        <v>39697</v>
      </c>
      <c r="B160">
        <f>IFERROR(AVERAGE('upbound data'!B165), "  ")</f>
        <v>134</v>
      </c>
      <c r="C160">
        <f>IFERROR(AVERAGE('upbound data'!C165), "  ")</f>
        <v>267</v>
      </c>
      <c r="D160">
        <f>IFERROR(AVERAGE('upbound data'!D165), "  ")</f>
        <v>98</v>
      </c>
      <c r="E160">
        <f>IFERROR(AVERAGE('upbound data'!E165), "  ")</f>
        <v>524</v>
      </c>
      <c r="F160">
        <f>IFERROR(AVERAGE('upbound data'!F165), "  ")</f>
        <v>16</v>
      </c>
      <c r="G160">
        <f>IFERROR(AVERAGE('upbound data'!G165), "  ")</f>
        <v>29</v>
      </c>
      <c r="H160">
        <f>IFERROR(AVERAGE('upbound data'!H165), "  ")</f>
        <v>0</v>
      </c>
      <c r="I160">
        <f>IFERROR(AVERAGE('upbound data'!I165), "  ")</f>
        <v>13</v>
      </c>
      <c r="J160">
        <f>IFERROR(AVERAGE('upbound data'!J165), "  ")</f>
        <v>190</v>
      </c>
      <c r="K160">
        <f>IFERROR(AVERAGE('upbound data'!K165), "  ")</f>
        <v>499</v>
      </c>
      <c r="L160">
        <f>IFERROR(AVERAGE('upbound data'!L165), "  ")</f>
        <v>393</v>
      </c>
      <c r="M160">
        <f>IFERROR(AVERAGE('upbound data'!M165), "  ")</f>
        <v>660</v>
      </c>
      <c r="N160">
        <f>IFERROR(AVERAGE('upbound data'!N165), "  ")</f>
        <v>340</v>
      </c>
      <c r="O160">
        <f>IFERROR(AVERAGE('upbound data'!O165), "  ")</f>
        <v>831</v>
      </c>
      <c r="P160">
        <f>IFERROR(AVERAGE('upbound data'!P165), "  ")</f>
        <v>795</v>
      </c>
      <c r="Q160">
        <f>IFERROR(AVERAGE('upbound data'!Q165), "  ")</f>
        <v>1992</v>
      </c>
      <c r="R160" s="63">
        <f>IFERROR(AVERAGE('upbound data'!R165), "  ")</f>
        <v>5.5900621118012424E-2</v>
      </c>
      <c r="S160">
        <f>IFERROR(AVERAGE('upbound data'!S165), "  ")</f>
        <v>18</v>
      </c>
      <c r="T160" s="63">
        <f>IFERROR(AVERAGE('upbound data'!T165), "  ")</f>
        <v>8.9743589743589744E-2</v>
      </c>
      <c r="U160" s="63">
        <f>IFERROR(AVERAGE('upbound data'!U165), "  ")</f>
        <v>0.42767295597484278</v>
      </c>
      <c r="V160" s="67" t="str">
        <f>IFERROR(AVERAGE('upbound data'!V165), "  ")</f>
        <v xml:space="preserve">  </v>
      </c>
      <c r="W160" s="67" t="str">
        <f>IFERROR(AVERAGE('upbound data'!W165), "  ")</f>
        <v xml:space="preserve">  </v>
      </c>
      <c r="X160" s="67" t="str">
        <f>IFERROR(AVERAGE('upbound data'!X165), "  ")</f>
        <v xml:space="preserve">  </v>
      </c>
      <c r="Y160" s="67" t="str">
        <f>IFERROR(AVERAGE('upbound data'!Y165), "  ")</f>
        <v xml:space="preserve">  </v>
      </c>
      <c r="Z160" s="63" t="str">
        <f>IFERROR(AVERAGE('upbound data'!Z165), "  ")</f>
        <v xml:space="preserve">  </v>
      </c>
    </row>
    <row r="161" spans="1:26" x14ac:dyDescent="0.25">
      <c r="A161" s="94">
        <f>'upbound data'!A166</f>
        <v>39704</v>
      </c>
      <c r="B161">
        <f>IFERROR(AVERAGE('upbound data'!B166), "  ")</f>
        <v>113</v>
      </c>
      <c r="C161">
        <f>IFERROR(AVERAGE('upbound data'!C166), "  ")</f>
        <v>285</v>
      </c>
      <c r="D161">
        <f>IFERROR(AVERAGE('upbound data'!D166), "  ")</f>
        <v>102</v>
      </c>
      <c r="E161">
        <f>IFERROR(AVERAGE('upbound data'!E166), "  ")</f>
        <v>447</v>
      </c>
      <c r="F161">
        <f>IFERROR(AVERAGE('upbound data'!F166), "  ")</f>
        <v>44</v>
      </c>
      <c r="G161">
        <f>IFERROR(AVERAGE('upbound data'!G166), "  ")</f>
        <v>64</v>
      </c>
      <c r="H161">
        <f>IFERROR(AVERAGE('upbound data'!H166), "  ")</f>
        <v>12</v>
      </c>
      <c r="I161">
        <f>IFERROR(AVERAGE('upbound data'!I166), "  ")</f>
        <v>35</v>
      </c>
      <c r="J161">
        <f>IFERROR(AVERAGE('upbound data'!J166), "  ")</f>
        <v>189</v>
      </c>
      <c r="K161">
        <f>IFERROR(AVERAGE('upbound data'!K166), "  ")</f>
        <v>565</v>
      </c>
      <c r="L161">
        <f>IFERROR(AVERAGE('upbound data'!L166), "  ")</f>
        <v>417</v>
      </c>
      <c r="M161">
        <f>IFERROR(AVERAGE('upbound data'!M166), "  ")</f>
        <v>629</v>
      </c>
      <c r="N161">
        <f>IFERROR(AVERAGE('upbound data'!N166), "  ")</f>
        <v>346</v>
      </c>
      <c r="O161">
        <f>IFERROR(AVERAGE('upbound data'!O166), "  ")</f>
        <v>877</v>
      </c>
      <c r="P161">
        <f>IFERROR(AVERAGE('upbound data'!P166), "  ")</f>
        <v>914</v>
      </c>
      <c r="Q161">
        <f>IFERROR(AVERAGE('upbound data'!Q166), "  ")</f>
        <v>2025</v>
      </c>
      <c r="R161" s="63">
        <f>IFERROR(AVERAGE('upbound data'!R166), "  ")</f>
        <v>1.7647058823529412E-2</v>
      </c>
      <c r="S161">
        <f>IFERROR(AVERAGE('upbound data'!S166), "  ")</f>
        <v>6</v>
      </c>
      <c r="T161" s="63">
        <f>IFERROR(AVERAGE('upbound data'!T166), "  ")</f>
        <v>-4.6831955922865015E-2</v>
      </c>
      <c r="U161" s="63">
        <f>IFERROR(AVERAGE('upbound data'!U166), "  ")</f>
        <v>0.37855579868708972</v>
      </c>
      <c r="V161" s="67" t="str">
        <f>IFERROR(AVERAGE('upbound data'!V166), "  ")</f>
        <v xml:space="preserve">  </v>
      </c>
      <c r="W161" s="67" t="str">
        <f>IFERROR(AVERAGE('upbound data'!W166), "  ")</f>
        <v xml:space="preserve">  </v>
      </c>
      <c r="X161" s="67" t="str">
        <f>IFERROR(AVERAGE('upbound data'!X166), "  ")</f>
        <v xml:space="preserve">  </v>
      </c>
      <c r="Y161" s="67" t="str">
        <f>IFERROR(AVERAGE('upbound data'!Y166), "  ")</f>
        <v xml:space="preserve">  </v>
      </c>
      <c r="Z161" s="63" t="str">
        <f>IFERROR(AVERAGE('upbound data'!Z166), "  ")</f>
        <v xml:space="preserve">  </v>
      </c>
    </row>
    <row r="162" spans="1:26" x14ac:dyDescent="0.25">
      <c r="A162" s="94">
        <f>'upbound data'!A167</f>
        <v>39711</v>
      </c>
      <c r="B162">
        <f>IFERROR(AVERAGE('upbound data'!B167), "  ")</f>
        <v>91</v>
      </c>
      <c r="C162">
        <f>IFERROR(AVERAGE('upbound data'!C167), "  ")</f>
        <v>210</v>
      </c>
      <c r="D162">
        <f>IFERROR(AVERAGE('upbound data'!D167), "  ")</f>
        <v>75</v>
      </c>
      <c r="E162">
        <f>IFERROR(AVERAGE('upbound data'!E167), "  ")</f>
        <v>317</v>
      </c>
      <c r="F162">
        <f>IFERROR(AVERAGE('upbound data'!F167), "  ")</f>
        <v>37</v>
      </c>
      <c r="G162">
        <f>IFERROR(AVERAGE('upbound data'!G167), "  ")</f>
        <v>47</v>
      </c>
      <c r="H162">
        <f>IFERROR(AVERAGE('upbound data'!H167), "  ")</f>
        <v>3</v>
      </c>
      <c r="I162">
        <f>IFERROR(AVERAGE('upbound data'!I167), "  ")</f>
        <v>24</v>
      </c>
      <c r="J162">
        <f>IFERROR(AVERAGE('upbound data'!J167), "  ")</f>
        <v>249</v>
      </c>
      <c r="K162">
        <f>IFERROR(AVERAGE('upbound data'!K167), "  ")</f>
        <v>580</v>
      </c>
      <c r="L162">
        <f>IFERROR(AVERAGE('upbound data'!L167), "  ")</f>
        <v>450</v>
      </c>
      <c r="M162">
        <f>IFERROR(AVERAGE('upbound data'!M167), "  ")</f>
        <v>729</v>
      </c>
      <c r="N162">
        <f>IFERROR(AVERAGE('upbound data'!N167), "  ")</f>
        <v>377</v>
      </c>
      <c r="O162">
        <f>IFERROR(AVERAGE('upbound data'!O167), "  ")</f>
        <v>905</v>
      </c>
      <c r="P162">
        <f>IFERROR(AVERAGE('upbound data'!P167), "  ")</f>
        <v>837</v>
      </c>
      <c r="Q162">
        <f>IFERROR(AVERAGE('upbound data'!Q167), "  ")</f>
        <v>1907</v>
      </c>
      <c r="R162" s="63">
        <f>IFERROR(AVERAGE('upbound data'!R167), "  ")</f>
        <v>8.9595375722543349E-2</v>
      </c>
      <c r="S162">
        <f>IFERROR(AVERAGE('upbound data'!S167), "  ")</f>
        <v>31</v>
      </c>
      <c r="T162" s="63">
        <f>IFERROR(AVERAGE('upbound data'!T167), "  ")</f>
        <v>-0.11502347417840375</v>
      </c>
      <c r="U162" s="63">
        <f>IFERROR(AVERAGE('upbound data'!U167), "  ")</f>
        <v>0.45041816009557945</v>
      </c>
      <c r="V162" s="67" t="str">
        <f>IFERROR(AVERAGE('upbound data'!V167), "  ")</f>
        <v xml:space="preserve">  </v>
      </c>
      <c r="W162" s="67" t="str">
        <f>IFERROR(AVERAGE('upbound data'!W167), "  ")</f>
        <v xml:space="preserve">  </v>
      </c>
      <c r="X162" s="67" t="str">
        <f>IFERROR(AVERAGE('upbound data'!X167), "  ")</f>
        <v xml:space="preserve">  </v>
      </c>
      <c r="Y162" s="67" t="str">
        <f>IFERROR(AVERAGE('upbound data'!Y167), "  ")</f>
        <v xml:space="preserve">  </v>
      </c>
      <c r="Z162" s="63" t="str">
        <f>IFERROR(AVERAGE('upbound data'!Z167), "  ")</f>
        <v xml:space="preserve">  </v>
      </c>
    </row>
    <row r="163" spans="1:26" x14ac:dyDescent="0.25">
      <c r="A163" s="94">
        <f>'upbound data'!A168</f>
        <v>39718</v>
      </c>
      <c r="B163">
        <f>IFERROR(AVERAGE('upbound data'!B168), "  ")</f>
        <v>112</v>
      </c>
      <c r="C163">
        <f>IFERROR(AVERAGE('upbound data'!C168), "  ")</f>
        <v>303</v>
      </c>
      <c r="D163">
        <f>IFERROR(AVERAGE('upbound data'!D168), "  ")</f>
        <v>129</v>
      </c>
      <c r="E163">
        <f>IFERROR(AVERAGE('upbound data'!E168), "  ")</f>
        <v>277</v>
      </c>
      <c r="F163">
        <f>IFERROR(AVERAGE('upbound data'!F168), "  ")</f>
        <v>61</v>
      </c>
      <c r="G163">
        <f>IFERROR(AVERAGE('upbound data'!G168), "  ")</f>
        <v>78</v>
      </c>
      <c r="H163">
        <f>IFERROR(AVERAGE('upbound data'!H168), "  ")</f>
        <v>10</v>
      </c>
      <c r="I163">
        <f>IFERROR(AVERAGE('upbound data'!I168), "  ")</f>
        <v>43</v>
      </c>
      <c r="J163">
        <f>IFERROR(AVERAGE('upbound data'!J168), "  ")</f>
        <v>215</v>
      </c>
      <c r="K163">
        <f>IFERROR(AVERAGE('upbound data'!K168), "  ")</f>
        <v>536</v>
      </c>
      <c r="L163">
        <f>IFERROR(AVERAGE('upbound data'!L168), "  ")</f>
        <v>366</v>
      </c>
      <c r="M163">
        <f>IFERROR(AVERAGE('upbound data'!M168), "  ")</f>
        <v>582</v>
      </c>
      <c r="N163">
        <f>IFERROR(AVERAGE('upbound data'!N168), "  ")</f>
        <v>388</v>
      </c>
      <c r="O163">
        <f>IFERROR(AVERAGE('upbound data'!O168), "  ")</f>
        <v>893</v>
      </c>
      <c r="P163">
        <f>IFERROR(AVERAGE('upbound data'!P168), "  ")</f>
        <v>917</v>
      </c>
      <c r="Q163">
        <f>IFERROR(AVERAGE('upbound data'!Q168), "  ")</f>
        <v>1819</v>
      </c>
      <c r="R163" s="63">
        <f>IFERROR(AVERAGE('upbound data'!R168), "  ")</f>
        <v>2.9177718832891247E-2</v>
      </c>
      <c r="S163">
        <f>IFERROR(AVERAGE('upbound data'!S168), "  ")</f>
        <v>11</v>
      </c>
      <c r="T163" s="63">
        <f>IFERROR(AVERAGE('upbound data'!T168), "  ")</f>
        <v>-0.25670498084291188</v>
      </c>
      <c r="U163" s="63">
        <f>IFERROR(AVERAGE('upbound data'!U168), "  ")</f>
        <v>0.42311886586695746</v>
      </c>
      <c r="V163" s="67" t="str">
        <f>IFERROR(AVERAGE('upbound data'!V168), "  ")</f>
        <v xml:space="preserve">  </v>
      </c>
      <c r="W163" s="67" t="str">
        <f>IFERROR(AVERAGE('upbound data'!W168), "  ")</f>
        <v xml:space="preserve">  </v>
      </c>
      <c r="X163" s="67" t="str">
        <f>IFERROR(AVERAGE('upbound data'!X168), "  ")</f>
        <v xml:space="preserve">  </v>
      </c>
      <c r="Y163" s="67" t="str">
        <f>IFERROR(AVERAGE('upbound data'!Y168), "  ")</f>
        <v xml:space="preserve">  </v>
      </c>
      <c r="Z163" s="63" t="str">
        <f>IFERROR(AVERAGE('upbound data'!Z168), "  ")</f>
        <v xml:space="preserve">  </v>
      </c>
    </row>
    <row r="164" spans="1:26" x14ac:dyDescent="0.25">
      <c r="A164" s="94">
        <f>'upbound data'!A169</f>
        <v>39725</v>
      </c>
      <c r="B164">
        <f>IFERROR(AVERAGE('upbound data'!B169), "  ")</f>
        <v>112</v>
      </c>
      <c r="C164">
        <f>IFERROR(AVERAGE('upbound data'!C169), "  ")</f>
        <v>322</v>
      </c>
      <c r="D164">
        <f>IFERROR(AVERAGE('upbound data'!D169), "  ")</f>
        <v>169</v>
      </c>
      <c r="E164">
        <f>IFERROR(AVERAGE('upbound data'!E169), "  ")</f>
        <v>445</v>
      </c>
      <c r="F164">
        <f>IFERROR(AVERAGE('upbound data'!F169), "  ")</f>
        <v>38</v>
      </c>
      <c r="G164">
        <f>IFERROR(AVERAGE('upbound data'!G169), "  ")</f>
        <v>53</v>
      </c>
      <c r="H164">
        <f>IFERROR(AVERAGE('upbound data'!H169), "  ")</f>
        <v>2</v>
      </c>
      <c r="I164">
        <f>IFERROR(AVERAGE('upbound data'!I169), "  ")</f>
        <v>54</v>
      </c>
      <c r="J164">
        <f>IFERROR(AVERAGE('upbound data'!J169), "  ")</f>
        <v>169</v>
      </c>
      <c r="K164">
        <f>IFERROR(AVERAGE('upbound data'!K169), "  ")</f>
        <v>620</v>
      </c>
      <c r="L164">
        <f>IFERROR(AVERAGE('upbound data'!L169), "  ")</f>
        <v>349</v>
      </c>
      <c r="M164">
        <f>IFERROR(AVERAGE('upbound data'!M169), "  ")</f>
        <v>580</v>
      </c>
      <c r="N164">
        <f>IFERROR(AVERAGE('upbound data'!N169), "  ")</f>
        <v>319</v>
      </c>
      <c r="O164">
        <f>IFERROR(AVERAGE('upbound data'!O169), "  ")</f>
        <v>839</v>
      </c>
      <c r="P164">
        <f>IFERROR(AVERAGE('upbound data'!P169), "  ")</f>
        <v>995</v>
      </c>
      <c r="Q164">
        <f>IFERROR(AVERAGE('upbound data'!Q169), "  ")</f>
        <v>2074</v>
      </c>
      <c r="R164" s="63">
        <f>IFERROR(AVERAGE('upbound data'!R169), "  ")</f>
        <v>-0.17783505154639176</v>
      </c>
      <c r="S164">
        <f>IFERROR(AVERAGE('upbound data'!S169), "  ")</f>
        <v>-69</v>
      </c>
      <c r="T164" s="63">
        <f>IFERROR(AVERAGE('upbound data'!T169), "  ")</f>
        <v>-0.3708086785009862</v>
      </c>
      <c r="U164" s="63">
        <f>IFERROR(AVERAGE('upbound data'!U169), "  ")</f>
        <v>0.32060301507537686</v>
      </c>
      <c r="V164" s="67" t="str">
        <f>IFERROR(AVERAGE('upbound data'!V169), "  ")</f>
        <v xml:space="preserve">  </v>
      </c>
      <c r="W164" s="67" t="str">
        <f>IFERROR(AVERAGE('upbound data'!W169), "  ")</f>
        <v xml:space="preserve">  </v>
      </c>
      <c r="X164" s="67" t="str">
        <f>IFERROR(AVERAGE('upbound data'!X169), "  ")</f>
        <v xml:space="preserve">  </v>
      </c>
      <c r="Y164" s="67" t="str">
        <f>IFERROR(AVERAGE('upbound data'!Y169), "  ")</f>
        <v xml:space="preserve">  </v>
      </c>
      <c r="Z164" s="63" t="str">
        <f>IFERROR(AVERAGE('upbound data'!Z169), "  ")</f>
        <v xml:space="preserve">  </v>
      </c>
    </row>
    <row r="165" spans="1:26" x14ac:dyDescent="0.25">
      <c r="A165" s="94">
        <f>'upbound data'!A170</f>
        <v>39732</v>
      </c>
      <c r="B165">
        <f>IFERROR(AVERAGE('upbound data'!B170), "  ")</f>
        <v>63</v>
      </c>
      <c r="C165">
        <f>IFERROR(AVERAGE('upbound data'!C170), "  ")</f>
        <v>233</v>
      </c>
      <c r="D165">
        <f>IFERROR(AVERAGE('upbound data'!D170), "  ")</f>
        <v>173</v>
      </c>
      <c r="E165">
        <f>IFERROR(AVERAGE('upbound data'!E170), "  ")</f>
        <v>344</v>
      </c>
      <c r="F165">
        <f>IFERROR(AVERAGE('upbound data'!F170), "  ")</f>
        <v>51</v>
      </c>
      <c r="G165">
        <f>IFERROR(AVERAGE('upbound data'!G170), "  ")</f>
        <v>69</v>
      </c>
      <c r="H165">
        <f>IFERROR(AVERAGE('upbound data'!H170), "  ")</f>
        <v>12</v>
      </c>
      <c r="I165">
        <f>IFERROR(AVERAGE('upbound data'!I170), "  ")</f>
        <v>29</v>
      </c>
      <c r="J165">
        <f>IFERROR(AVERAGE('upbound data'!J170), "  ")</f>
        <v>192</v>
      </c>
      <c r="K165">
        <f>IFERROR(AVERAGE('upbound data'!K170), "  ")</f>
        <v>490</v>
      </c>
      <c r="L165">
        <f>IFERROR(AVERAGE('upbound data'!L170), "  ")</f>
        <v>386</v>
      </c>
      <c r="M165">
        <f>IFERROR(AVERAGE('upbound data'!M170), "  ")</f>
        <v>647</v>
      </c>
      <c r="N165">
        <f>IFERROR(AVERAGE('upbound data'!N170), "  ")</f>
        <v>306</v>
      </c>
      <c r="O165">
        <f>IFERROR(AVERAGE('upbound data'!O170), "  ")</f>
        <v>877</v>
      </c>
      <c r="P165">
        <f>IFERROR(AVERAGE('upbound data'!P170), "  ")</f>
        <v>792</v>
      </c>
      <c r="Q165">
        <f>IFERROR(AVERAGE('upbound data'!Q170), "  ")</f>
        <v>1812</v>
      </c>
      <c r="R165" s="63">
        <f>IFERROR(AVERAGE('upbound data'!R170), "  ")</f>
        <v>-4.0752351097178681E-2</v>
      </c>
      <c r="S165">
        <f>IFERROR(AVERAGE('upbound data'!S170), "  ")</f>
        <v>-13</v>
      </c>
      <c r="T165" s="63">
        <f>IFERROR(AVERAGE('upbound data'!T170), "  ")</f>
        <v>-0.41935483870967744</v>
      </c>
      <c r="U165" s="63">
        <f>IFERROR(AVERAGE('upbound data'!U170), "  ")</f>
        <v>0.38636363636363635</v>
      </c>
      <c r="V165" s="67" t="str">
        <f>IFERROR(AVERAGE('upbound data'!V170), "  ")</f>
        <v xml:space="preserve">  </v>
      </c>
      <c r="W165" s="67" t="str">
        <f>IFERROR(AVERAGE('upbound data'!W170), "  ")</f>
        <v xml:space="preserve">  </v>
      </c>
      <c r="X165" s="67" t="str">
        <f>IFERROR(AVERAGE('upbound data'!X170), "  ")</f>
        <v xml:space="preserve">  </v>
      </c>
      <c r="Y165" s="67" t="str">
        <f>IFERROR(AVERAGE('upbound data'!Y170), "  ")</f>
        <v xml:space="preserve">  </v>
      </c>
      <c r="Z165" s="63" t="str">
        <f>IFERROR(AVERAGE('upbound data'!Z170), "  ")</f>
        <v xml:space="preserve">  </v>
      </c>
    </row>
    <row r="166" spans="1:26" x14ac:dyDescent="0.25">
      <c r="A166" s="94">
        <f>'upbound data'!A171</f>
        <v>39739</v>
      </c>
      <c r="B166">
        <f>IFERROR(AVERAGE('upbound data'!B171), "  ")</f>
        <v>119</v>
      </c>
      <c r="C166">
        <f>IFERROR(AVERAGE('upbound data'!C171), "  ")</f>
        <v>279</v>
      </c>
      <c r="D166">
        <f>IFERROR(AVERAGE('upbound data'!D171), "  ")</f>
        <v>105</v>
      </c>
      <c r="E166">
        <f>IFERROR(AVERAGE('upbound data'!E171), "  ")</f>
        <v>383</v>
      </c>
      <c r="F166">
        <f>IFERROR(AVERAGE('upbound data'!F171), "  ")</f>
        <v>37</v>
      </c>
      <c r="G166">
        <f>IFERROR(AVERAGE('upbound data'!G171), "  ")</f>
        <v>44</v>
      </c>
      <c r="H166">
        <f>IFERROR(AVERAGE('upbound data'!H171), "  ")</f>
        <v>5</v>
      </c>
      <c r="I166">
        <f>IFERROR(AVERAGE('upbound data'!I171), "  ")</f>
        <v>48</v>
      </c>
      <c r="J166">
        <f>IFERROR(AVERAGE('upbound data'!J171), "  ")</f>
        <v>188</v>
      </c>
      <c r="K166">
        <f>IFERROR(AVERAGE('upbound data'!K171), "  ")</f>
        <v>560</v>
      </c>
      <c r="L166">
        <f>IFERROR(AVERAGE('upbound data'!L171), "  ")</f>
        <v>376</v>
      </c>
      <c r="M166">
        <f>IFERROR(AVERAGE('upbound data'!M171), "  ")</f>
        <v>698</v>
      </c>
      <c r="N166">
        <f>IFERROR(AVERAGE('upbound data'!N171), "  ")</f>
        <v>344</v>
      </c>
      <c r="O166">
        <f>IFERROR(AVERAGE('upbound data'!O171), "  ")</f>
        <v>830</v>
      </c>
      <c r="P166">
        <f>IFERROR(AVERAGE('upbound data'!P171), "  ")</f>
        <v>883</v>
      </c>
      <c r="Q166">
        <f>IFERROR(AVERAGE('upbound data'!Q171), "  ")</f>
        <v>2012</v>
      </c>
      <c r="R166" s="63">
        <f>IFERROR(AVERAGE('upbound data'!R171), "  ")</f>
        <v>0.12418300653594772</v>
      </c>
      <c r="S166">
        <f>IFERROR(AVERAGE('upbound data'!S171), "  ")</f>
        <v>38</v>
      </c>
      <c r="T166" s="63">
        <f>IFERROR(AVERAGE('upbound data'!T171), "  ")</f>
        <v>-0.39007092198581561</v>
      </c>
      <c r="U166" s="63">
        <f>IFERROR(AVERAGE('upbound data'!U171), "  ")</f>
        <v>0.38958097395243491</v>
      </c>
      <c r="V166" s="67" t="str">
        <f>IFERROR(AVERAGE('upbound data'!V171), "  ")</f>
        <v xml:space="preserve">  </v>
      </c>
      <c r="W166" s="67" t="str">
        <f>IFERROR(AVERAGE('upbound data'!W171), "  ")</f>
        <v xml:space="preserve">  </v>
      </c>
      <c r="X166" s="67" t="str">
        <f>IFERROR(AVERAGE('upbound data'!X171), "  ")</f>
        <v xml:space="preserve">  </v>
      </c>
      <c r="Y166" s="67" t="str">
        <f>IFERROR(AVERAGE('upbound data'!Y171), "  ")</f>
        <v xml:space="preserve">  </v>
      </c>
      <c r="Z166" s="63" t="str">
        <f>IFERROR(AVERAGE('upbound data'!Z171), "  ")</f>
        <v xml:space="preserve">  </v>
      </c>
    </row>
    <row r="167" spans="1:26" x14ac:dyDescent="0.25">
      <c r="A167" s="94">
        <f>'upbound data'!A172</f>
        <v>39746</v>
      </c>
      <c r="B167">
        <f>IFERROR(AVERAGE('upbound data'!B172), "  ")</f>
        <v>101</v>
      </c>
      <c r="C167">
        <f>IFERROR(AVERAGE('upbound data'!C172), "  ")</f>
        <v>236</v>
      </c>
      <c r="D167">
        <f>IFERROR(AVERAGE('upbound data'!D172), "  ")</f>
        <v>119</v>
      </c>
      <c r="E167">
        <f>IFERROR(AVERAGE('upbound data'!E172), "  ")</f>
        <v>439</v>
      </c>
      <c r="F167">
        <f>IFERROR(AVERAGE('upbound data'!F172), "  ")</f>
        <v>39</v>
      </c>
      <c r="G167">
        <f>IFERROR(AVERAGE('upbound data'!G172), "  ")</f>
        <v>58</v>
      </c>
      <c r="H167">
        <f>IFERROR(AVERAGE('upbound data'!H172), "  ")</f>
        <v>16</v>
      </c>
      <c r="I167">
        <f>IFERROR(AVERAGE('upbound data'!I172), "  ")</f>
        <v>42</v>
      </c>
      <c r="J167">
        <f>IFERROR(AVERAGE('upbound data'!J172), "  ")</f>
        <v>230</v>
      </c>
      <c r="K167">
        <f>IFERROR(AVERAGE('upbound data'!K172), "  ")</f>
        <v>564</v>
      </c>
      <c r="L167">
        <f>IFERROR(AVERAGE('upbound data'!L172), "  ")</f>
        <v>399</v>
      </c>
      <c r="M167">
        <f>IFERROR(AVERAGE('upbound data'!M172), "  ")</f>
        <v>693</v>
      </c>
      <c r="N167">
        <f>IFERROR(AVERAGE('upbound data'!N172), "  ")</f>
        <v>370</v>
      </c>
      <c r="O167">
        <f>IFERROR(AVERAGE('upbound data'!O172), "  ")</f>
        <v>904</v>
      </c>
      <c r="P167">
        <f>IFERROR(AVERAGE('upbound data'!P172), "  ")</f>
        <v>858</v>
      </c>
      <c r="Q167">
        <f>IFERROR(AVERAGE('upbound data'!Q172), "  ")</f>
        <v>2032</v>
      </c>
      <c r="R167" s="63">
        <f>IFERROR(AVERAGE('upbound data'!R172), "  ")</f>
        <v>7.5581395348837205E-2</v>
      </c>
      <c r="S167">
        <f>IFERROR(AVERAGE('upbound data'!S172), "  ")</f>
        <v>26</v>
      </c>
      <c r="T167" s="63">
        <f>IFERROR(AVERAGE('upbound data'!T172), "  ")</f>
        <v>-0.56004756242568376</v>
      </c>
      <c r="U167" s="63">
        <f>IFERROR(AVERAGE('upbound data'!U172), "  ")</f>
        <v>0.43123543123543123</v>
      </c>
      <c r="V167" s="67" t="str">
        <f>IFERROR(AVERAGE('upbound data'!V172), "  ")</f>
        <v xml:space="preserve">  </v>
      </c>
      <c r="W167" s="67" t="str">
        <f>IFERROR(AVERAGE('upbound data'!W172), "  ")</f>
        <v xml:space="preserve">  </v>
      </c>
      <c r="X167" s="67" t="str">
        <f>IFERROR(AVERAGE('upbound data'!X172), "  ")</f>
        <v xml:space="preserve">  </v>
      </c>
      <c r="Y167" s="67" t="str">
        <f>IFERROR(AVERAGE('upbound data'!Y172), "  ")</f>
        <v xml:space="preserve">  </v>
      </c>
      <c r="Z167" s="63" t="str">
        <f>IFERROR(AVERAGE('upbound data'!Z172), "  ")</f>
        <v xml:space="preserve">  </v>
      </c>
    </row>
    <row r="168" spans="1:26" x14ac:dyDescent="0.25">
      <c r="A168" s="94">
        <f>'upbound data'!A173</f>
        <v>39753</v>
      </c>
      <c r="B168">
        <f>IFERROR(AVERAGE('upbound data'!B173), "  ")</f>
        <v>85</v>
      </c>
      <c r="C168">
        <f>IFERROR(AVERAGE('upbound data'!C173), "  ")</f>
        <v>226</v>
      </c>
      <c r="D168">
        <f>IFERROR(AVERAGE('upbound data'!D173), "  ")</f>
        <v>89</v>
      </c>
      <c r="E168">
        <f>IFERROR(AVERAGE('upbound data'!E173), "  ")</f>
        <v>370</v>
      </c>
      <c r="F168">
        <f>IFERROR(AVERAGE('upbound data'!F173), "  ")</f>
        <v>41</v>
      </c>
      <c r="G168">
        <f>IFERROR(AVERAGE('upbound data'!G173), "  ")</f>
        <v>52</v>
      </c>
      <c r="H168">
        <f>IFERROR(AVERAGE('upbound data'!H173), "  ")</f>
        <v>4</v>
      </c>
      <c r="I168">
        <f>IFERROR(AVERAGE('upbound data'!I173), "  ")</f>
        <v>40</v>
      </c>
      <c r="J168">
        <f>IFERROR(AVERAGE('upbound data'!J173), "  ")</f>
        <v>231</v>
      </c>
      <c r="K168">
        <f>IFERROR(AVERAGE('upbound data'!K173), "  ")</f>
        <v>615</v>
      </c>
      <c r="L168">
        <f>IFERROR(AVERAGE('upbound data'!L173), "  ")</f>
        <v>367</v>
      </c>
      <c r="M168">
        <f>IFERROR(AVERAGE('upbound data'!M173), "  ")</f>
        <v>715</v>
      </c>
      <c r="N168">
        <f>IFERROR(AVERAGE('upbound data'!N173), "  ")</f>
        <v>357</v>
      </c>
      <c r="O168">
        <f>IFERROR(AVERAGE('upbound data'!O173), "  ")</f>
        <v>817</v>
      </c>
      <c r="P168">
        <f>IFERROR(AVERAGE('upbound data'!P173), "  ")</f>
        <v>893</v>
      </c>
      <c r="Q168">
        <f>IFERROR(AVERAGE('upbound data'!Q173), "  ")</f>
        <v>2018</v>
      </c>
      <c r="R168" s="63">
        <f>IFERROR(AVERAGE('upbound data'!R173), "  ")</f>
        <v>-3.5135135135135137E-2</v>
      </c>
      <c r="S168">
        <f>IFERROR(AVERAGE('upbound data'!S173), "  ")</f>
        <v>-13</v>
      </c>
      <c r="T168" s="63">
        <f>IFERROR(AVERAGE('upbound data'!T173), "  ")</f>
        <v>-0.44736842105263158</v>
      </c>
      <c r="U168" s="63">
        <f>IFERROR(AVERAGE('upbound data'!U173), "  ")</f>
        <v>0.39977603583426652</v>
      </c>
      <c r="V168" s="67" t="str">
        <f>IFERROR(AVERAGE('upbound data'!V173), "  ")</f>
        <v xml:space="preserve">  </v>
      </c>
      <c r="W168" s="67" t="str">
        <f>IFERROR(AVERAGE('upbound data'!W173), "  ")</f>
        <v xml:space="preserve">  </v>
      </c>
      <c r="X168" s="67" t="str">
        <f>IFERROR(AVERAGE('upbound data'!X173), "  ")</f>
        <v xml:space="preserve">  </v>
      </c>
      <c r="Y168" s="67" t="str">
        <f>IFERROR(AVERAGE('upbound data'!Y173), "  ")</f>
        <v xml:space="preserve">  </v>
      </c>
      <c r="Z168" s="63" t="str">
        <f>IFERROR(AVERAGE('upbound data'!Z173), "  ")</f>
        <v xml:space="preserve">  </v>
      </c>
    </row>
    <row r="169" spans="1:26" x14ac:dyDescent="0.25">
      <c r="A169" s="94">
        <f>'upbound data'!A174</f>
        <v>39760</v>
      </c>
      <c r="B169">
        <f>IFERROR(AVERAGE('upbound data'!B174), "  ")</f>
        <v>102</v>
      </c>
      <c r="C169">
        <f>IFERROR(AVERAGE('upbound data'!C174), "  ")</f>
        <v>177</v>
      </c>
      <c r="D169">
        <f>IFERROR(AVERAGE('upbound data'!D174), "  ")</f>
        <v>168</v>
      </c>
      <c r="E169">
        <f>IFERROR(AVERAGE('upbound data'!E174), "  ")</f>
        <v>561</v>
      </c>
      <c r="F169">
        <f>IFERROR(AVERAGE('upbound data'!F174), "  ")</f>
        <v>43</v>
      </c>
      <c r="G169">
        <f>IFERROR(AVERAGE('upbound data'!G174), "  ")</f>
        <v>70</v>
      </c>
      <c r="H169">
        <f>IFERROR(AVERAGE('upbound data'!H174), "  ")</f>
        <v>13</v>
      </c>
      <c r="I169">
        <f>IFERROR(AVERAGE('upbound data'!I174), "  ")</f>
        <v>54</v>
      </c>
      <c r="J169">
        <f>IFERROR(AVERAGE('upbound data'!J174), "  ")</f>
        <v>265</v>
      </c>
      <c r="K169">
        <f>IFERROR(AVERAGE('upbound data'!K174), "  ")</f>
        <v>660</v>
      </c>
      <c r="L169">
        <f>IFERROR(AVERAGE('upbound data'!L174), "  ")</f>
        <v>357</v>
      </c>
      <c r="M169">
        <f>IFERROR(AVERAGE('upbound data'!M174), "  ")</f>
        <v>620</v>
      </c>
      <c r="N169">
        <f>IFERROR(AVERAGE('upbound data'!N174), "  ")</f>
        <v>410</v>
      </c>
      <c r="O169">
        <f>IFERROR(AVERAGE('upbound data'!O174), "  ")</f>
        <v>948</v>
      </c>
      <c r="P169">
        <f>IFERROR(AVERAGE('upbound data'!P174), "  ")</f>
        <v>907</v>
      </c>
      <c r="Q169">
        <f>IFERROR(AVERAGE('upbound data'!Q174), "  ")</f>
        <v>2142</v>
      </c>
      <c r="R169" s="63">
        <f>IFERROR(AVERAGE('upbound data'!R174), "  ")</f>
        <v>0.1484593837535014</v>
      </c>
      <c r="S169">
        <f>IFERROR(AVERAGE('upbound data'!S174), "  ")</f>
        <v>53</v>
      </c>
      <c r="T169" s="63">
        <f>IFERROR(AVERAGE('upbound data'!T174), "  ")</f>
        <v>-0.35534591194968551</v>
      </c>
      <c r="U169" s="63">
        <f>IFERROR(AVERAGE('upbound data'!U174), "  ")</f>
        <v>0.45203969128996691</v>
      </c>
      <c r="V169" s="67" t="str">
        <f>IFERROR(AVERAGE('upbound data'!V174), "  ")</f>
        <v xml:space="preserve">  </v>
      </c>
      <c r="W169" s="67" t="str">
        <f>IFERROR(AVERAGE('upbound data'!W174), "  ")</f>
        <v xml:space="preserve">  </v>
      </c>
      <c r="X169" s="67" t="str">
        <f>IFERROR(AVERAGE('upbound data'!X174), "  ")</f>
        <v xml:space="preserve">  </v>
      </c>
      <c r="Y169" s="67" t="str">
        <f>IFERROR(AVERAGE('upbound data'!Y174), "  ")</f>
        <v xml:space="preserve">  </v>
      </c>
      <c r="Z169" s="63" t="str">
        <f>IFERROR(AVERAGE('upbound data'!Z174), "  ")</f>
        <v xml:space="preserve">  </v>
      </c>
    </row>
    <row r="170" spans="1:26" x14ac:dyDescent="0.25">
      <c r="A170" s="94">
        <f>'upbound data'!A175</f>
        <v>39767</v>
      </c>
      <c r="B170">
        <f>IFERROR(AVERAGE('upbound data'!B175), "  ")</f>
        <v>134</v>
      </c>
      <c r="C170">
        <f>IFERROR(AVERAGE('upbound data'!C175), "  ")</f>
        <v>233</v>
      </c>
      <c r="D170">
        <f>IFERROR(AVERAGE('upbound data'!D175), "  ")</f>
        <v>66</v>
      </c>
      <c r="E170">
        <f>IFERROR(AVERAGE('upbound data'!E175), "  ")</f>
        <v>455</v>
      </c>
      <c r="F170">
        <f>IFERROR(AVERAGE('upbound data'!F175), "  ")</f>
        <v>49</v>
      </c>
      <c r="G170">
        <f>IFERROR(AVERAGE('upbound data'!G175), "  ")</f>
        <v>63</v>
      </c>
      <c r="H170">
        <f>IFERROR(AVERAGE('upbound data'!H175), "  ")</f>
        <v>8</v>
      </c>
      <c r="I170">
        <f>IFERROR(AVERAGE('upbound data'!I175), "  ")</f>
        <v>52</v>
      </c>
      <c r="J170">
        <f>IFERROR(AVERAGE('upbound data'!J175), "  ")</f>
        <v>180</v>
      </c>
      <c r="K170">
        <f>IFERROR(AVERAGE('upbound data'!K175), "  ")</f>
        <v>502</v>
      </c>
      <c r="L170">
        <f>IFERROR(AVERAGE('upbound data'!L175), "  ")</f>
        <v>420</v>
      </c>
      <c r="M170">
        <f>IFERROR(AVERAGE('upbound data'!M175), "  ")</f>
        <v>665</v>
      </c>
      <c r="N170">
        <f>IFERROR(AVERAGE('upbound data'!N175), "  ")</f>
        <v>363</v>
      </c>
      <c r="O170">
        <f>IFERROR(AVERAGE('upbound data'!O175), "  ")</f>
        <v>857</v>
      </c>
      <c r="P170">
        <f>IFERROR(AVERAGE('upbound data'!P175), "  ")</f>
        <v>798</v>
      </c>
      <c r="Q170">
        <f>IFERROR(AVERAGE('upbound data'!Q175), "  ")</f>
        <v>1970</v>
      </c>
      <c r="R170" s="63">
        <f>IFERROR(AVERAGE('upbound data'!R175), "  ")</f>
        <v>-0.11463414634146342</v>
      </c>
      <c r="S170">
        <f>IFERROR(AVERAGE('upbound data'!S175), "  ")</f>
        <v>-47</v>
      </c>
      <c r="T170" s="63">
        <f>IFERROR(AVERAGE('upbound data'!T175), "  ")</f>
        <v>-0.46062407132243682</v>
      </c>
      <c r="U170" s="63">
        <f>IFERROR(AVERAGE('upbound data'!U175), "  ")</f>
        <v>0.45488721804511278</v>
      </c>
      <c r="V170" s="67" t="str">
        <f>IFERROR(AVERAGE('upbound data'!V175), "  ")</f>
        <v xml:space="preserve">  </v>
      </c>
      <c r="W170" s="67" t="str">
        <f>IFERROR(AVERAGE('upbound data'!W175), "  ")</f>
        <v xml:space="preserve">  </v>
      </c>
      <c r="X170" s="67" t="str">
        <f>IFERROR(AVERAGE('upbound data'!X175), "  ")</f>
        <v xml:space="preserve">  </v>
      </c>
      <c r="Y170" s="67" t="str">
        <f>IFERROR(AVERAGE('upbound data'!Y175), "  ")</f>
        <v xml:space="preserve">  </v>
      </c>
      <c r="Z170" s="63" t="str">
        <f>IFERROR(AVERAGE('upbound data'!Z175), "  ")</f>
        <v xml:space="preserve">  </v>
      </c>
    </row>
    <row r="171" spans="1:26" x14ac:dyDescent="0.25">
      <c r="A171" s="94">
        <f>'upbound data'!A176</f>
        <v>39774</v>
      </c>
      <c r="B171">
        <f>IFERROR(AVERAGE('upbound data'!B176), "  ")</f>
        <v>229</v>
      </c>
      <c r="C171">
        <f>IFERROR(AVERAGE('upbound data'!C176), "  ")</f>
        <v>300</v>
      </c>
      <c r="D171">
        <f>IFERROR(AVERAGE('upbound data'!D176), "  ")</f>
        <v>84</v>
      </c>
      <c r="E171">
        <f>IFERROR(AVERAGE('upbound data'!E176), "  ")</f>
        <v>482</v>
      </c>
      <c r="F171">
        <f>IFERROR(AVERAGE('upbound data'!F176), "  ")</f>
        <v>11</v>
      </c>
      <c r="G171">
        <f>IFERROR(AVERAGE('upbound data'!G176), "  ")</f>
        <v>20</v>
      </c>
      <c r="H171">
        <f>IFERROR(AVERAGE('upbound data'!H176), "  ")</f>
        <v>5</v>
      </c>
      <c r="I171">
        <f>IFERROR(AVERAGE('upbound data'!I176), "  ")</f>
        <v>18</v>
      </c>
      <c r="J171">
        <f>IFERROR(AVERAGE('upbound data'!J176), "  ")</f>
        <v>206</v>
      </c>
      <c r="K171">
        <f>IFERROR(AVERAGE('upbound data'!K176), "  ")</f>
        <v>564</v>
      </c>
      <c r="L171">
        <f>IFERROR(AVERAGE('upbound data'!L176), "  ")</f>
        <v>535</v>
      </c>
      <c r="M171">
        <f>IFERROR(AVERAGE('upbound data'!M176), "  ")</f>
        <v>813</v>
      </c>
      <c r="N171">
        <f>IFERROR(AVERAGE('upbound data'!N176), "  ")</f>
        <v>446</v>
      </c>
      <c r="O171">
        <f>IFERROR(AVERAGE('upbound data'!O176), "  ")</f>
        <v>1070</v>
      </c>
      <c r="P171">
        <f>IFERROR(AVERAGE('upbound data'!P176), "  ")</f>
        <v>884</v>
      </c>
      <c r="Q171">
        <f>IFERROR(AVERAGE('upbound data'!Q176), "  ")</f>
        <v>2197</v>
      </c>
      <c r="R171" s="63">
        <f>IFERROR(AVERAGE('upbound data'!R176), "  ")</f>
        <v>0.22865013774104684</v>
      </c>
      <c r="S171">
        <f>IFERROR(AVERAGE('upbound data'!S176), "  ")</f>
        <v>83</v>
      </c>
      <c r="T171" s="63">
        <f>IFERROR(AVERAGE('upbound data'!T176), "  ")</f>
        <v>-0.36285714285714288</v>
      </c>
      <c r="U171" s="63">
        <f>IFERROR(AVERAGE('upbound data'!U176), "  ")</f>
        <v>0.50452488687782804</v>
      </c>
      <c r="V171" s="67" t="str">
        <f>IFERROR(AVERAGE('upbound data'!V176), "  ")</f>
        <v xml:space="preserve">  </v>
      </c>
      <c r="W171" s="67" t="str">
        <f>IFERROR(AVERAGE('upbound data'!W176), "  ")</f>
        <v xml:space="preserve">  </v>
      </c>
      <c r="X171" s="67" t="str">
        <f>IFERROR(AVERAGE('upbound data'!X176), "  ")</f>
        <v xml:space="preserve">  </v>
      </c>
      <c r="Y171" s="67" t="str">
        <f>IFERROR(AVERAGE('upbound data'!Y176), "  ")</f>
        <v xml:space="preserve">  </v>
      </c>
      <c r="Z171" s="63" t="str">
        <f>IFERROR(AVERAGE('upbound data'!Z176), "  ")</f>
        <v xml:space="preserve">  </v>
      </c>
    </row>
    <row r="172" spans="1:26" x14ac:dyDescent="0.25">
      <c r="A172" s="94">
        <f>'upbound data'!A177</f>
        <v>39781</v>
      </c>
      <c r="B172">
        <f>IFERROR(AVERAGE('upbound data'!B177), "  ")</f>
        <v>298</v>
      </c>
      <c r="C172">
        <f>IFERROR(AVERAGE('upbound data'!C177), "  ")</f>
        <v>388</v>
      </c>
      <c r="D172">
        <f>IFERROR(AVERAGE('upbound data'!D177), "  ")</f>
        <v>76</v>
      </c>
      <c r="E172">
        <f>IFERROR(AVERAGE('upbound data'!E177), "  ")</f>
        <v>536</v>
      </c>
      <c r="F172">
        <f>IFERROR(AVERAGE('upbound data'!F177), "  ")</f>
        <v>50</v>
      </c>
      <c r="G172">
        <f>IFERROR(AVERAGE('upbound data'!G177), "  ")</f>
        <v>60</v>
      </c>
      <c r="H172">
        <f>IFERROR(AVERAGE('upbound data'!H177), "  ")</f>
        <v>10</v>
      </c>
      <c r="I172">
        <f>IFERROR(AVERAGE('upbound data'!I177), "  ")</f>
        <v>23</v>
      </c>
      <c r="J172">
        <f>IFERROR(AVERAGE('upbound data'!J177), "  ")</f>
        <v>193</v>
      </c>
      <c r="K172">
        <f>IFERROR(AVERAGE('upbound data'!K177), "  ")</f>
        <v>576</v>
      </c>
      <c r="L172">
        <f>IFERROR(AVERAGE('upbound data'!L177), "  ")</f>
        <v>381</v>
      </c>
      <c r="M172">
        <f>IFERROR(AVERAGE('upbound data'!M177), "  ")</f>
        <v>624</v>
      </c>
      <c r="N172">
        <f>IFERROR(AVERAGE('upbound data'!N177), "  ")</f>
        <v>541</v>
      </c>
      <c r="O172">
        <f>IFERROR(AVERAGE('upbound data'!O177), "  ")</f>
        <v>1008</v>
      </c>
      <c r="P172">
        <f>IFERROR(AVERAGE('upbound data'!P177), "  ")</f>
        <v>1024</v>
      </c>
      <c r="Q172">
        <f>IFERROR(AVERAGE('upbound data'!Q177), "  ")</f>
        <v>2207</v>
      </c>
      <c r="R172" s="63">
        <f>IFERROR(AVERAGE('upbound data'!R177), "  ")</f>
        <v>0.21300448430493274</v>
      </c>
      <c r="S172">
        <f>IFERROR(AVERAGE('upbound data'!S177), "  ")</f>
        <v>95</v>
      </c>
      <c r="T172" s="63">
        <f>IFERROR(AVERAGE('upbound data'!T177), "  ")</f>
        <v>-0.21137026239067055</v>
      </c>
      <c r="U172" s="63">
        <f>IFERROR(AVERAGE('upbound data'!U177), "  ")</f>
        <v>0.5283203125</v>
      </c>
      <c r="V172" s="67" t="str">
        <f>IFERROR(AVERAGE('upbound data'!V177), "  ")</f>
        <v xml:space="preserve">  </v>
      </c>
      <c r="W172" s="67" t="str">
        <f>IFERROR(AVERAGE('upbound data'!W177), "  ")</f>
        <v xml:space="preserve">  </v>
      </c>
      <c r="X172" s="67" t="str">
        <f>IFERROR(AVERAGE('upbound data'!X177), "  ")</f>
        <v xml:space="preserve">  </v>
      </c>
      <c r="Y172" s="67" t="str">
        <f>IFERROR(AVERAGE('upbound data'!Y177), "  ")</f>
        <v xml:space="preserve">  </v>
      </c>
      <c r="Z172" s="63" t="str">
        <f>IFERROR(AVERAGE('upbound data'!Z177), "  ")</f>
        <v xml:space="preserve">  </v>
      </c>
    </row>
    <row r="173" spans="1:26" x14ac:dyDescent="0.25">
      <c r="A173" s="94">
        <f>'upbound data'!A178</f>
        <v>39788</v>
      </c>
      <c r="B173">
        <f>IFERROR(AVERAGE('upbound data'!B178), "  ")</f>
        <v>137</v>
      </c>
      <c r="C173">
        <f>IFERROR(AVERAGE('upbound data'!C178), "  ")</f>
        <v>190</v>
      </c>
      <c r="D173">
        <f>IFERROR(AVERAGE('upbound data'!D178), "  ")</f>
        <v>89</v>
      </c>
      <c r="E173">
        <f>IFERROR(AVERAGE('upbound data'!E178), "  ")</f>
        <v>543</v>
      </c>
      <c r="F173">
        <f>IFERROR(AVERAGE('upbound data'!F178), "  ")</f>
        <v>29</v>
      </c>
      <c r="G173">
        <f>IFERROR(AVERAGE('upbound data'!G178), "  ")</f>
        <v>44</v>
      </c>
      <c r="H173">
        <f>IFERROR(AVERAGE('upbound data'!H178), "  ")</f>
        <v>11</v>
      </c>
      <c r="I173">
        <f>IFERROR(AVERAGE('upbound data'!I178), "  ")</f>
        <v>46</v>
      </c>
      <c r="J173">
        <f>IFERROR(AVERAGE('upbound data'!J178), "  ")</f>
        <v>197</v>
      </c>
      <c r="K173">
        <f>IFERROR(AVERAGE('upbound data'!K178), "  ")</f>
        <v>586</v>
      </c>
      <c r="L173">
        <f>IFERROR(AVERAGE('upbound data'!L178), "  ")</f>
        <v>444</v>
      </c>
      <c r="M173">
        <f>IFERROR(AVERAGE('upbound data'!M178), "  ")</f>
        <v>710</v>
      </c>
      <c r="N173">
        <f>IFERROR(AVERAGE('upbound data'!N178), "  ")</f>
        <v>363</v>
      </c>
      <c r="O173">
        <f>IFERROR(AVERAGE('upbound data'!O178), "  ")</f>
        <v>907</v>
      </c>
      <c r="P173">
        <f>IFERROR(AVERAGE('upbound data'!P178), "  ")</f>
        <v>820</v>
      </c>
      <c r="Q173">
        <f>IFERROR(AVERAGE('upbound data'!Q178), "  ")</f>
        <v>2119</v>
      </c>
      <c r="R173" s="63">
        <f>IFERROR(AVERAGE('upbound data'!R178), "  ")</f>
        <v>-0.32902033271719039</v>
      </c>
      <c r="S173">
        <f>IFERROR(AVERAGE('upbound data'!S178), "  ")</f>
        <v>-178</v>
      </c>
      <c r="T173" s="63">
        <f>IFERROR(AVERAGE('upbound data'!T178), "  ")</f>
        <v>-0.33394495412844039</v>
      </c>
      <c r="U173" s="63">
        <f>IFERROR(AVERAGE('upbound data'!U178), "  ")</f>
        <v>0.4426829268292683</v>
      </c>
      <c r="V173" s="67" t="str">
        <f>IFERROR(AVERAGE('upbound data'!V178), "  ")</f>
        <v xml:space="preserve">  </v>
      </c>
      <c r="W173" s="67" t="str">
        <f>IFERROR(AVERAGE('upbound data'!W178), "  ")</f>
        <v xml:space="preserve">  </v>
      </c>
      <c r="X173" s="67" t="str">
        <f>IFERROR(AVERAGE('upbound data'!X178), "  ")</f>
        <v xml:space="preserve">  </v>
      </c>
      <c r="Y173" s="67" t="str">
        <f>IFERROR(AVERAGE('upbound data'!Y178), "  ")</f>
        <v xml:space="preserve">  </v>
      </c>
      <c r="Z173" s="63" t="str">
        <f>IFERROR(AVERAGE('upbound data'!Z178), "  ")</f>
        <v xml:space="preserve">  </v>
      </c>
    </row>
    <row r="174" spans="1:26" x14ac:dyDescent="0.25">
      <c r="A174" s="94">
        <f>'upbound data'!A179</f>
        <v>39795</v>
      </c>
      <c r="B174">
        <f>IFERROR(AVERAGE('upbound data'!B179), "  ")</f>
        <v>229</v>
      </c>
      <c r="C174">
        <f>IFERROR(AVERAGE('upbound data'!C179), "  ")</f>
        <v>287</v>
      </c>
      <c r="D174">
        <f>IFERROR(AVERAGE('upbound data'!D179), "  ")</f>
        <v>101</v>
      </c>
      <c r="E174">
        <f>IFERROR(AVERAGE('upbound data'!E179), "  ")</f>
        <v>470</v>
      </c>
      <c r="F174">
        <f>IFERROR(AVERAGE('upbound data'!F179), "  ")</f>
        <v>62</v>
      </c>
      <c r="G174">
        <f>IFERROR(AVERAGE('upbound data'!G179), "  ")</f>
        <v>74</v>
      </c>
      <c r="H174">
        <f>IFERROR(AVERAGE('upbound data'!H179), "  ")</f>
        <v>9</v>
      </c>
      <c r="I174">
        <f>IFERROR(AVERAGE('upbound data'!I179), "  ")</f>
        <v>43</v>
      </c>
      <c r="J174">
        <f>IFERROR(AVERAGE('upbound data'!J179), "  ")</f>
        <v>218</v>
      </c>
      <c r="K174">
        <f>IFERROR(AVERAGE('upbound data'!K179), "  ")</f>
        <v>632</v>
      </c>
      <c r="L174">
        <f>IFERROR(AVERAGE('upbound data'!L179), "  ")</f>
        <v>403</v>
      </c>
      <c r="M174">
        <f>IFERROR(AVERAGE('upbound data'!M179), "  ")</f>
        <v>687</v>
      </c>
      <c r="N174">
        <f>IFERROR(AVERAGE('upbound data'!N179), "  ")</f>
        <v>509</v>
      </c>
      <c r="O174">
        <f>IFERROR(AVERAGE('upbound data'!O179), "  ")</f>
        <v>1022</v>
      </c>
      <c r="P174">
        <f>IFERROR(AVERAGE('upbound data'!P179), "  ")</f>
        <v>993</v>
      </c>
      <c r="Q174">
        <f>IFERROR(AVERAGE('upbound data'!Q179), "  ")</f>
        <v>2193</v>
      </c>
      <c r="R174" s="63">
        <f>IFERROR(AVERAGE('upbound data'!R179), "  ")</f>
        <v>0.40220385674931131</v>
      </c>
      <c r="S174">
        <f>IFERROR(AVERAGE('upbound data'!S179), "  ")</f>
        <v>146</v>
      </c>
      <c r="T174" s="63">
        <f>IFERROR(AVERAGE('upbound data'!T179), "  ")</f>
        <v>-0.14020270270270271</v>
      </c>
      <c r="U174" s="63">
        <f>IFERROR(AVERAGE('upbound data'!U179), "  ")</f>
        <v>0.51258811681772409</v>
      </c>
      <c r="V174" s="67" t="str">
        <f>IFERROR(AVERAGE('upbound data'!V179), "  ")</f>
        <v xml:space="preserve">  </v>
      </c>
      <c r="W174" s="67" t="str">
        <f>IFERROR(AVERAGE('upbound data'!W179), "  ")</f>
        <v xml:space="preserve">  </v>
      </c>
      <c r="X174" s="67" t="str">
        <f>IFERROR(AVERAGE('upbound data'!X179), "  ")</f>
        <v xml:space="preserve">  </v>
      </c>
      <c r="Y174" s="67" t="str">
        <f>IFERROR(AVERAGE('upbound data'!Y179), "  ")</f>
        <v xml:space="preserve">  </v>
      </c>
      <c r="Z174" s="63" t="str">
        <f>IFERROR(AVERAGE('upbound data'!Z179), "  ")</f>
        <v xml:space="preserve">  </v>
      </c>
    </row>
    <row r="175" spans="1:26" x14ac:dyDescent="0.25">
      <c r="A175" s="94">
        <f>'upbound data'!A180</f>
        <v>39802</v>
      </c>
      <c r="B175">
        <f>IFERROR(AVERAGE('upbound data'!B180), "  ")</f>
        <v>189</v>
      </c>
      <c r="C175">
        <f>IFERROR(AVERAGE('upbound data'!C180), "  ")</f>
        <v>250</v>
      </c>
      <c r="D175">
        <f>IFERROR(AVERAGE('upbound data'!D180), "  ")</f>
        <v>77</v>
      </c>
      <c r="E175">
        <f>IFERROR(AVERAGE('upbound data'!E180), "  ")</f>
        <v>347</v>
      </c>
      <c r="F175">
        <f>IFERROR(AVERAGE('upbound data'!F180), "  ")</f>
        <v>13</v>
      </c>
      <c r="G175">
        <f>IFERROR(AVERAGE('upbound data'!G180), "  ")</f>
        <v>22</v>
      </c>
      <c r="H175">
        <f>IFERROR(AVERAGE('upbound data'!H180), "  ")</f>
        <v>5</v>
      </c>
      <c r="I175">
        <f>IFERROR(AVERAGE('upbound data'!I180), "  ")</f>
        <v>32</v>
      </c>
      <c r="J175">
        <f>IFERROR(AVERAGE('upbound data'!J180), "  ")</f>
        <v>371</v>
      </c>
      <c r="K175">
        <f>IFERROR(AVERAGE('upbound data'!K180), "  ")</f>
        <v>748</v>
      </c>
      <c r="L175">
        <f>IFERROR(AVERAGE('upbound data'!L180), "  ")</f>
        <v>341</v>
      </c>
      <c r="M175">
        <f>IFERROR(AVERAGE('upbound data'!M180), "  ")</f>
        <v>647</v>
      </c>
      <c r="N175">
        <f>IFERROR(AVERAGE('upbound data'!N180), "  ")</f>
        <v>573</v>
      </c>
      <c r="O175">
        <f>IFERROR(AVERAGE('upbound data'!O180), "  ")</f>
        <v>996</v>
      </c>
      <c r="P175">
        <f>IFERROR(AVERAGE('upbound data'!P180), "  ")</f>
        <v>1020</v>
      </c>
      <c r="Q175">
        <f>IFERROR(AVERAGE('upbound data'!Q180), "  ")</f>
        <v>2046</v>
      </c>
      <c r="R175" s="63">
        <f>IFERROR(AVERAGE('upbound data'!R180), "  ")</f>
        <v>0.12573673870333987</v>
      </c>
      <c r="S175">
        <f>IFERROR(AVERAGE('upbound data'!S180), "  ")</f>
        <v>64</v>
      </c>
      <c r="T175" s="63">
        <f>IFERROR(AVERAGE('upbound data'!T180), "  ")</f>
        <v>0.27901785714285715</v>
      </c>
      <c r="U175" s="63">
        <f>IFERROR(AVERAGE('upbound data'!U180), "  ")</f>
        <v>0.56176470588235294</v>
      </c>
      <c r="V175" s="67" t="str">
        <f>IFERROR(AVERAGE('upbound data'!V180), "  ")</f>
        <v xml:space="preserve">  </v>
      </c>
      <c r="W175" s="67" t="str">
        <f>IFERROR(AVERAGE('upbound data'!W180), "  ")</f>
        <v xml:space="preserve">  </v>
      </c>
      <c r="X175" s="67" t="str">
        <f>IFERROR(AVERAGE('upbound data'!X180), "  ")</f>
        <v xml:space="preserve">  </v>
      </c>
      <c r="Y175" s="67" t="str">
        <f>IFERROR(AVERAGE('upbound data'!Y180), "  ")</f>
        <v xml:space="preserve">  </v>
      </c>
      <c r="Z175" s="63" t="str">
        <f>IFERROR(AVERAGE('upbound data'!Z180), "  ")</f>
        <v xml:space="preserve">  </v>
      </c>
    </row>
    <row r="176" spans="1:26" x14ac:dyDescent="0.25">
      <c r="A176" s="94">
        <f>'upbound data'!A181</f>
        <v>39809</v>
      </c>
      <c r="B176">
        <f>IFERROR(AVERAGE('upbound data'!B181), "  ")</f>
        <v>160</v>
      </c>
      <c r="C176">
        <f>IFERROR(AVERAGE('upbound data'!C181), "  ")</f>
        <v>183</v>
      </c>
      <c r="D176">
        <f>IFERROR(AVERAGE('upbound data'!D181), "  ")</f>
        <v>15</v>
      </c>
      <c r="E176">
        <f>IFERROR(AVERAGE('upbound data'!E181), "  ")</f>
        <v>158</v>
      </c>
      <c r="F176">
        <f>IFERROR(AVERAGE('upbound data'!F181), "  ")</f>
        <v>18</v>
      </c>
      <c r="G176">
        <f>IFERROR(AVERAGE('upbound data'!G181), "  ")</f>
        <v>27</v>
      </c>
      <c r="H176">
        <f>IFERROR(AVERAGE('upbound data'!H181), "  ")</f>
        <v>13</v>
      </c>
      <c r="I176">
        <f>IFERROR(AVERAGE('upbound data'!I181), "  ")</f>
        <v>62</v>
      </c>
      <c r="J176">
        <f>IFERROR(AVERAGE('upbound data'!J181), "  ")</f>
        <v>137</v>
      </c>
      <c r="K176">
        <f>IFERROR(AVERAGE('upbound data'!K181), "  ")</f>
        <v>402</v>
      </c>
      <c r="L176">
        <f>IFERROR(AVERAGE('upbound data'!L181), "  ")</f>
        <v>267</v>
      </c>
      <c r="M176">
        <f>IFERROR(AVERAGE('upbound data'!M181), "  ")</f>
        <v>495</v>
      </c>
      <c r="N176">
        <f>IFERROR(AVERAGE('upbound data'!N181), "  ")</f>
        <v>315</v>
      </c>
      <c r="O176">
        <f>IFERROR(AVERAGE('upbound data'!O181), "  ")</f>
        <v>610</v>
      </c>
      <c r="P176">
        <f>IFERROR(AVERAGE('upbound data'!P181), "  ")</f>
        <v>612</v>
      </c>
      <c r="Q176">
        <f>IFERROR(AVERAGE('upbound data'!Q181), "  ")</f>
        <v>1327</v>
      </c>
      <c r="R176" s="63">
        <f>IFERROR(AVERAGE('upbound data'!R181), "  ")</f>
        <v>-0.45026178010471202</v>
      </c>
      <c r="S176">
        <f>IFERROR(AVERAGE('upbound data'!S181), "  ")</f>
        <v>-258</v>
      </c>
      <c r="T176" s="63">
        <f>IFERROR(AVERAGE('upbound data'!T181), "  ")</f>
        <v>-0.52200303490136568</v>
      </c>
      <c r="U176" s="63">
        <f>IFERROR(AVERAGE('upbound data'!U181), "  ")</f>
        <v>0.51470588235294112</v>
      </c>
      <c r="V176" s="67" t="str">
        <f>IFERROR(AVERAGE('upbound data'!V181), "  ")</f>
        <v xml:space="preserve">  </v>
      </c>
      <c r="W176" s="67" t="str">
        <f>IFERROR(AVERAGE('upbound data'!W181), "  ")</f>
        <v xml:space="preserve">  </v>
      </c>
      <c r="X176" s="67" t="str">
        <f>IFERROR(AVERAGE('upbound data'!X181), "  ")</f>
        <v xml:space="preserve">  </v>
      </c>
      <c r="Y176" s="67" t="str">
        <f>IFERROR(AVERAGE('upbound data'!Y181), "  ")</f>
        <v xml:space="preserve">  </v>
      </c>
      <c r="Z176" s="63" t="str">
        <f>IFERROR(AVERAGE('upbound data'!Z181), "  ")</f>
        <v xml:space="preserve">  </v>
      </c>
    </row>
    <row r="177" spans="1:26" x14ac:dyDescent="0.25">
      <c r="A177" s="94">
        <f>'upbound data'!A182</f>
        <v>39816</v>
      </c>
      <c r="B177">
        <f>IFERROR(AVERAGE('upbound data'!B182), "  ")</f>
        <v>129</v>
      </c>
      <c r="C177">
        <f>IFERROR(AVERAGE('upbound data'!C182), "  ")</f>
        <v>179</v>
      </c>
      <c r="D177">
        <f>IFERROR(AVERAGE('upbound data'!D182), "  ")</f>
        <v>62</v>
      </c>
      <c r="E177">
        <f>IFERROR(AVERAGE('upbound data'!E182), "  ")</f>
        <v>277</v>
      </c>
      <c r="F177">
        <f>IFERROR(AVERAGE('upbound data'!F182), "  ")</f>
        <v>39</v>
      </c>
      <c r="G177">
        <f>IFERROR(AVERAGE('upbound data'!G182), "  ")</f>
        <v>48</v>
      </c>
      <c r="H177">
        <f>IFERROR(AVERAGE('upbound data'!H182), "  ")</f>
        <v>11</v>
      </c>
      <c r="I177">
        <f>IFERROR(AVERAGE('upbound data'!I182), "  ")</f>
        <v>50</v>
      </c>
      <c r="J177">
        <f>IFERROR(AVERAGE('upbound data'!J182), "  ")</f>
        <v>267</v>
      </c>
      <c r="K177">
        <f>IFERROR(AVERAGE('upbound data'!K182), "  ")</f>
        <v>644</v>
      </c>
      <c r="L177">
        <f>IFERROR(AVERAGE('upbound data'!L182), "  ")</f>
        <v>380</v>
      </c>
      <c r="M177">
        <f>IFERROR(AVERAGE('upbound data'!M182), "  ")</f>
        <v>618</v>
      </c>
      <c r="N177">
        <f>IFERROR(AVERAGE('upbound data'!N182), "  ")</f>
        <v>435</v>
      </c>
      <c r="O177">
        <f>IFERROR(AVERAGE('upbound data'!O182), "  ")</f>
        <v>888</v>
      </c>
      <c r="P177">
        <f>IFERROR(AVERAGE('upbound data'!P182), "  ")</f>
        <v>871</v>
      </c>
      <c r="Q177">
        <f>IFERROR(AVERAGE('upbound data'!Q182), "  ")</f>
        <v>1816</v>
      </c>
      <c r="R177" s="63">
        <f>IFERROR(AVERAGE('upbound data'!R182), "  ")</f>
        <v>0.38095238095238093</v>
      </c>
      <c r="S177">
        <f>IFERROR(AVERAGE('upbound data'!S182), "  ")</f>
        <v>120</v>
      </c>
      <c r="T177" s="63">
        <f>IFERROR(AVERAGE('upbound data'!T182), "  ")</f>
        <v>-0.30288461538461536</v>
      </c>
      <c r="U177" s="63">
        <f>IFERROR(AVERAGE('upbound data'!U182), "  ")</f>
        <v>0.49942594718714123</v>
      </c>
      <c r="V177" s="67">
        <f>IFERROR(AVERAGE('upbound data'!V182), "  ")</f>
        <v>216.66666666666666</v>
      </c>
      <c r="W177" s="67">
        <f>IFERROR(AVERAGE('upbound data'!W182), "  ")</f>
        <v>40.666666666666664</v>
      </c>
      <c r="X177" s="67">
        <f>IFERROR(AVERAGE('upbound data'!X182), "  ")</f>
        <v>188.66666666666666</v>
      </c>
      <c r="Y177" s="67">
        <f>IFERROR(AVERAGE('upbound data'!Y182), "  ")</f>
        <v>446</v>
      </c>
      <c r="Z177" s="63">
        <f>IFERROR(AVERAGE('upbound data'!Z182), "  ")</f>
        <v>-2.4663677130044841E-2</v>
      </c>
    </row>
    <row r="178" spans="1:26" x14ac:dyDescent="0.25">
      <c r="A178" s="94">
        <f>'upbound data'!A183</f>
        <v>39823</v>
      </c>
      <c r="B178">
        <f>IFERROR(AVERAGE('upbound data'!B183), "  ")</f>
        <v>222</v>
      </c>
      <c r="C178">
        <f>IFERROR(AVERAGE('upbound data'!C183), "  ")</f>
        <v>250</v>
      </c>
      <c r="D178">
        <f>IFERROR(AVERAGE('upbound data'!D183), "  ")</f>
        <v>96</v>
      </c>
      <c r="E178">
        <f>IFERROR(AVERAGE('upbound data'!E183), "  ")</f>
        <v>241</v>
      </c>
      <c r="F178">
        <f>IFERROR(AVERAGE('upbound data'!F183), "  ")</f>
        <v>38</v>
      </c>
      <c r="G178">
        <f>IFERROR(AVERAGE('upbound data'!G183), "  ")</f>
        <v>55</v>
      </c>
      <c r="H178">
        <f>IFERROR(AVERAGE('upbound data'!H183), "  ")</f>
        <v>1</v>
      </c>
      <c r="I178">
        <f>IFERROR(AVERAGE('upbound data'!I183), "  ")</f>
        <v>16</v>
      </c>
      <c r="J178">
        <f>IFERROR(AVERAGE('upbound data'!J183), "  ")</f>
        <v>193</v>
      </c>
      <c r="K178">
        <f>IFERROR(AVERAGE('upbound data'!K183), "  ")</f>
        <v>511</v>
      </c>
      <c r="L178">
        <f>IFERROR(AVERAGE('upbound data'!L183), "  ")</f>
        <v>320</v>
      </c>
      <c r="M178">
        <f>IFERROR(AVERAGE('upbound data'!M183), "  ")</f>
        <v>582</v>
      </c>
      <c r="N178">
        <f>IFERROR(AVERAGE('upbound data'!N183), "  ")</f>
        <v>453</v>
      </c>
      <c r="O178">
        <f>IFERROR(AVERAGE('upbound data'!O183), "  ")</f>
        <v>870</v>
      </c>
      <c r="P178">
        <f>IFERROR(AVERAGE('upbound data'!P183), "  ")</f>
        <v>816</v>
      </c>
      <c r="Q178">
        <f>IFERROR(AVERAGE('upbound data'!Q183), "  ")</f>
        <v>1655</v>
      </c>
      <c r="R178" s="63">
        <f>IFERROR(AVERAGE('upbound data'!R183), "  ")</f>
        <v>4.1379310344827586E-2</v>
      </c>
      <c r="S178">
        <f>IFERROR(AVERAGE('upbound data'!S183), "  ")</f>
        <v>18</v>
      </c>
      <c r="T178" s="63">
        <f>IFERROR(AVERAGE('upbound data'!T183), "  ")</f>
        <v>-0.22164948453608246</v>
      </c>
      <c r="U178" s="63">
        <f>IFERROR(AVERAGE('upbound data'!U183), "  ")</f>
        <v>0.55514705882352944</v>
      </c>
      <c r="V178" s="67">
        <f>IFERROR(AVERAGE('upbound data'!V183), "  ")</f>
        <v>175</v>
      </c>
      <c r="W178" s="67">
        <f>IFERROR(AVERAGE('upbound data'!W183), "  ")</f>
        <v>25</v>
      </c>
      <c r="X178" s="67">
        <f>IFERROR(AVERAGE('upbound data'!X183), "  ")</f>
        <v>272.66666666666669</v>
      </c>
      <c r="Y178" s="67">
        <f>IFERROR(AVERAGE('upbound data'!Y183), "  ")</f>
        <v>472.66666666666669</v>
      </c>
      <c r="Z178" s="63">
        <f>IFERROR(AVERAGE('upbound data'!Z183), "  ")</f>
        <v>-4.160789844851908E-2</v>
      </c>
    </row>
    <row r="179" spans="1:26" x14ac:dyDescent="0.25">
      <c r="A179" s="94">
        <f>'upbound data'!A184</f>
        <v>39830</v>
      </c>
      <c r="B179">
        <f>IFERROR(AVERAGE('upbound data'!B184), "  ")</f>
        <v>169</v>
      </c>
      <c r="C179">
        <f>IFERROR(AVERAGE('upbound data'!C184), "  ")</f>
        <v>216</v>
      </c>
      <c r="D179">
        <f>IFERROR(AVERAGE('upbound data'!D184), "  ")</f>
        <v>39</v>
      </c>
      <c r="E179">
        <f>IFERROR(AVERAGE('upbound data'!E184), "  ")</f>
        <v>311</v>
      </c>
      <c r="F179">
        <f>IFERROR(AVERAGE('upbound data'!F184), "  ")</f>
        <v>39</v>
      </c>
      <c r="G179">
        <f>IFERROR(AVERAGE('upbound data'!G184), "  ")</f>
        <v>75</v>
      </c>
      <c r="H179">
        <f>IFERROR(AVERAGE('upbound data'!H184), "  ")</f>
        <v>16</v>
      </c>
      <c r="I179">
        <f>IFERROR(AVERAGE('upbound data'!I184), "  ")</f>
        <v>47</v>
      </c>
      <c r="J179">
        <f>IFERROR(AVERAGE('upbound data'!J184), "  ")</f>
        <v>111</v>
      </c>
      <c r="K179">
        <f>IFERROR(AVERAGE('upbound data'!K184), "  ")</f>
        <v>399</v>
      </c>
      <c r="L179">
        <f>IFERROR(AVERAGE('upbound data'!L184), "  ")</f>
        <v>365</v>
      </c>
      <c r="M179">
        <f>IFERROR(AVERAGE('upbound data'!M184), "  ")</f>
        <v>667</v>
      </c>
      <c r="N179">
        <f>IFERROR(AVERAGE('upbound data'!N184), "  ")</f>
        <v>319</v>
      </c>
      <c r="O179">
        <f>IFERROR(AVERAGE('upbound data'!O184), "  ")</f>
        <v>739</v>
      </c>
      <c r="P179">
        <f>IFERROR(AVERAGE('upbound data'!P184), "  ")</f>
        <v>690</v>
      </c>
      <c r="Q179">
        <f>IFERROR(AVERAGE('upbound data'!Q184), "  ")</f>
        <v>1715</v>
      </c>
      <c r="R179" s="63">
        <f>IFERROR(AVERAGE('upbound data'!R184), "  ")</f>
        <v>-0.2958057395143488</v>
      </c>
      <c r="S179">
        <f>IFERROR(AVERAGE('upbound data'!S184), "  ")</f>
        <v>-134</v>
      </c>
      <c r="T179" s="63">
        <f>IFERROR(AVERAGE('upbound data'!T184), "  ")</f>
        <v>-0.13550135501355012</v>
      </c>
      <c r="U179" s="63">
        <f>IFERROR(AVERAGE('upbound data'!U184), "  ")</f>
        <v>0.46231884057971012</v>
      </c>
      <c r="V179" s="67">
        <f>IFERROR(AVERAGE('upbound data'!V184), "  ")</f>
        <v>138.33333333333334</v>
      </c>
      <c r="W179" s="67">
        <f>IFERROR(AVERAGE('upbound data'!W184), "  ")</f>
        <v>31</v>
      </c>
      <c r="X179" s="67">
        <f>IFERROR(AVERAGE('upbound data'!X184), "  ")</f>
        <v>190</v>
      </c>
      <c r="Y179" s="67">
        <f>IFERROR(AVERAGE('upbound data'!Y184), "  ")</f>
        <v>359.33333333333331</v>
      </c>
      <c r="Z179" s="63">
        <f>IFERROR(AVERAGE('upbound data'!Z184), "  ")</f>
        <v>-0.11224489795918363</v>
      </c>
    </row>
    <row r="180" spans="1:26" x14ac:dyDescent="0.25">
      <c r="A180" s="94">
        <f>'upbound data'!A185</f>
        <v>39837</v>
      </c>
      <c r="B180">
        <f>IFERROR(AVERAGE('upbound data'!B185), "  ")</f>
        <v>76</v>
      </c>
      <c r="C180">
        <f>IFERROR(AVERAGE('upbound data'!C185), "  ")</f>
        <v>98</v>
      </c>
      <c r="D180">
        <f>IFERROR(AVERAGE('upbound data'!D185), "  ")</f>
        <v>48</v>
      </c>
      <c r="E180">
        <f>IFERROR(AVERAGE('upbound data'!E185), "  ")</f>
        <v>311</v>
      </c>
      <c r="F180">
        <f>IFERROR(AVERAGE('upbound data'!F185), "  ")</f>
        <v>13</v>
      </c>
      <c r="G180">
        <f>IFERROR(AVERAGE('upbound data'!G185), "  ")</f>
        <v>34</v>
      </c>
      <c r="H180">
        <f>IFERROR(AVERAGE('upbound data'!H185), "  ")</f>
        <v>9</v>
      </c>
      <c r="I180">
        <f>IFERROR(AVERAGE('upbound data'!I185), "  ")</f>
        <v>57</v>
      </c>
      <c r="J180">
        <f>IFERROR(AVERAGE('upbound data'!J185), "  ")</f>
        <v>267</v>
      </c>
      <c r="K180">
        <f>IFERROR(AVERAGE('upbound data'!K185), "  ")</f>
        <v>498</v>
      </c>
      <c r="L180">
        <f>IFERROR(AVERAGE('upbound data'!L185), "  ")</f>
        <v>355</v>
      </c>
      <c r="M180">
        <f>IFERROR(AVERAGE('upbound data'!M185), "  ")</f>
        <v>635</v>
      </c>
      <c r="N180">
        <f>IFERROR(AVERAGE('upbound data'!N185), "  ")</f>
        <v>356</v>
      </c>
      <c r="O180">
        <f>IFERROR(AVERAGE('upbound data'!O185), "  ")</f>
        <v>768</v>
      </c>
      <c r="P180">
        <f>IFERROR(AVERAGE('upbound data'!P185), "  ")</f>
        <v>630</v>
      </c>
      <c r="Q180">
        <f>IFERROR(AVERAGE('upbound data'!Q185), "  ")</f>
        <v>1633</v>
      </c>
      <c r="R180" s="63">
        <f>IFERROR(AVERAGE('upbound data'!R185), "  ")</f>
        <v>0.11598746081504702</v>
      </c>
      <c r="S180">
        <f>IFERROR(AVERAGE('upbound data'!S185), "  ")</f>
        <v>37</v>
      </c>
      <c r="T180" s="63">
        <f>IFERROR(AVERAGE('upbound data'!T185), "  ")</f>
        <v>-0.12315270935960591</v>
      </c>
      <c r="U180" s="63">
        <f>IFERROR(AVERAGE('upbound data'!U185), "  ")</f>
        <v>0.56507936507936507</v>
      </c>
      <c r="V180" s="67">
        <f>IFERROR(AVERAGE('upbound data'!V185), "  ")</f>
        <v>137.66666666666666</v>
      </c>
      <c r="W180" s="67">
        <f>IFERROR(AVERAGE('upbound data'!W185), "  ")</f>
        <v>33.666666666666664</v>
      </c>
      <c r="X180" s="67">
        <f>IFERROR(AVERAGE('upbound data'!X185), "  ")</f>
        <v>244.33333333333334</v>
      </c>
      <c r="Y180" s="67">
        <f>IFERROR(AVERAGE('upbound data'!Y185), "  ")</f>
        <v>415.66666666666669</v>
      </c>
      <c r="Z180" s="63">
        <f>IFERROR(AVERAGE('upbound data'!Z185), "  ")</f>
        <v>-0.1435445068163593</v>
      </c>
    </row>
    <row r="181" spans="1:26" x14ac:dyDescent="0.25">
      <c r="A181" s="94">
        <f>'upbound data'!A186</f>
        <v>39844</v>
      </c>
      <c r="B181">
        <f>IFERROR(AVERAGE('upbound data'!B186), "  ")</f>
        <v>103</v>
      </c>
      <c r="C181">
        <f>IFERROR(AVERAGE('upbound data'!C186), "  ")</f>
        <v>142</v>
      </c>
      <c r="D181">
        <f>IFERROR(AVERAGE('upbound data'!D186), "  ")</f>
        <v>23</v>
      </c>
      <c r="E181">
        <f>IFERROR(AVERAGE('upbound data'!E186), "  ")</f>
        <v>129</v>
      </c>
      <c r="F181">
        <f>IFERROR(AVERAGE('upbound data'!F186), "  ")</f>
        <v>53</v>
      </c>
      <c r="G181">
        <f>IFERROR(AVERAGE('upbound data'!G186), "  ")</f>
        <v>79</v>
      </c>
      <c r="H181">
        <f>IFERROR(AVERAGE('upbound data'!H186), "  ")</f>
        <v>6</v>
      </c>
      <c r="I181">
        <f>IFERROR(AVERAGE('upbound data'!I186), "  ")</f>
        <v>33</v>
      </c>
      <c r="J181">
        <f>IFERROR(AVERAGE('upbound data'!J186), "  ")</f>
        <v>142</v>
      </c>
      <c r="K181">
        <f>IFERROR(AVERAGE('upbound data'!K186), "  ")</f>
        <v>272</v>
      </c>
      <c r="L181">
        <f>IFERROR(AVERAGE('upbound data'!L186), "  ")</f>
        <v>90</v>
      </c>
      <c r="M181">
        <f>IFERROR(AVERAGE('upbound data'!M186), "  ")</f>
        <v>161</v>
      </c>
      <c r="N181">
        <f>IFERROR(AVERAGE('upbound data'!N186), "  ")</f>
        <v>298</v>
      </c>
      <c r="O181">
        <f>IFERROR(AVERAGE('upbound data'!O186), "  ")</f>
        <v>417</v>
      </c>
      <c r="P181">
        <f>IFERROR(AVERAGE('upbound data'!P186), "  ")</f>
        <v>493</v>
      </c>
      <c r="Q181">
        <f>IFERROR(AVERAGE('upbound data'!Q186), "  ")</f>
        <v>816</v>
      </c>
      <c r="R181" s="63">
        <f>IFERROR(AVERAGE('upbound data'!R186), "  ")</f>
        <v>-0.16292134831460675</v>
      </c>
      <c r="S181">
        <f>IFERROR(AVERAGE('upbound data'!S186), "  ")</f>
        <v>-58</v>
      </c>
      <c r="T181" s="63">
        <f>IFERROR(AVERAGE('upbound data'!T186), "  ")</f>
        <v>-0.30210772833723654</v>
      </c>
      <c r="U181" s="63">
        <f>IFERROR(AVERAGE('upbound data'!U186), "  ")</f>
        <v>0.60446247464503045</v>
      </c>
      <c r="V181" s="67">
        <f>IFERROR(AVERAGE('upbound data'!V186), "  ")</f>
        <v>151</v>
      </c>
      <c r="W181" s="67">
        <f>IFERROR(AVERAGE('upbound data'!W186), "  ")</f>
        <v>35.333333333333336</v>
      </c>
      <c r="X181" s="67">
        <f>IFERROR(AVERAGE('upbound data'!X186), "  ")</f>
        <v>239</v>
      </c>
      <c r="Y181" s="67">
        <f>IFERROR(AVERAGE('upbound data'!Y186), "  ")</f>
        <v>425.33333333333331</v>
      </c>
      <c r="Z181" s="63">
        <f>IFERROR(AVERAGE('upbound data'!Z186), "  ")</f>
        <v>-0.29937304075235105</v>
      </c>
    </row>
    <row r="182" spans="1:26" x14ac:dyDescent="0.25">
      <c r="A182" s="94">
        <f>'upbound data'!A187</f>
        <v>39851</v>
      </c>
      <c r="B182">
        <f>IFERROR(AVERAGE('upbound data'!B187), "  ")</f>
        <v>202</v>
      </c>
      <c r="C182">
        <f>IFERROR(AVERAGE('upbound data'!C187), "  ")</f>
        <v>257</v>
      </c>
      <c r="D182">
        <f>IFERROR(AVERAGE('upbound data'!D187), "  ")</f>
        <v>75</v>
      </c>
      <c r="E182">
        <f>IFERROR(AVERAGE('upbound data'!E187), "  ")</f>
        <v>209</v>
      </c>
      <c r="F182">
        <f>IFERROR(AVERAGE('upbound data'!F187), "  ")</f>
        <v>41</v>
      </c>
      <c r="G182">
        <f>IFERROR(AVERAGE('upbound data'!G187), "  ")</f>
        <v>53</v>
      </c>
      <c r="H182">
        <f>IFERROR(AVERAGE('upbound data'!H187), "  ")</f>
        <v>12</v>
      </c>
      <c r="I182">
        <f>IFERROR(AVERAGE('upbound data'!I187), "  ")</f>
        <v>54</v>
      </c>
      <c r="J182">
        <f>IFERROR(AVERAGE('upbound data'!J187), "  ")</f>
        <v>151</v>
      </c>
      <c r="K182">
        <f>IFERROR(AVERAGE('upbound data'!K187), "  ")</f>
        <v>421</v>
      </c>
      <c r="L182">
        <f>IFERROR(AVERAGE('upbound data'!L187), "  ")</f>
        <v>286</v>
      </c>
      <c r="M182">
        <f>IFERROR(AVERAGE('upbound data'!M187), "  ")</f>
        <v>575</v>
      </c>
      <c r="N182">
        <f>IFERROR(AVERAGE('upbound data'!N187), "  ")</f>
        <v>394</v>
      </c>
      <c r="O182">
        <f>IFERROR(AVERAGE('upbound data'!O187), "  ")</f>
        <v>767</v>
      </c>
      <c r="P182">
        <f>IFERROR(AVERAGE('upbound data'!P187), "  ")</f>
        <v>731</v>
      </c>
      <c r="Q182">
        <f>IFERROR(AVERAGE('upbound data'!Q187), "  ")</f>
        <v>1569</v>
      </c>
      <c r="R182" s="63">
        <f>IFERROR(AVERAGE('upbound data'!R187), "  ")</f>
        <v>0.32214765100671139</v>
      </c>
      <c r="S182">
        <f>IFERROR(AVERAGE('upbound data'!S187), "  ")</f>
        <v>96</v>
      </c>
      <c r="T182" s="63">
        <f>IFERROR(AVERAGE('upbound data'!T187), "  ")</f>
        <v>-0.15811965811965811</v>
      </c>
      <c r="U182" s="63">
        <f>IFERROR(AVERAGE('upbound data'!U187), "  ")</f>
        <v>0.53898768809849518</v>
      </c>
      <c r="V182" s="67">
        <f>IFERROR(AVERAGE('upbound data'!V187), "  ")</f>
        <v>179.66666666666666</v>
      </c>
      <c r="W182" s="67">
        <f>IFERROR(AVERAGE('upbound data'!W187), "  ")</f>
        <v>38</v>
      </c>
      <c r="X182" s="67">
        <f>IFERROR(AVERAGE('upbound data'!X187), "  ")</f>
        <v>222.33333333333334</v>
      </c>
      <c r="Y182" s="67">
        <f>IFERROR(AVERAGE('upbound data'!Y187), "  ")</f>
        <v>440</v>
      </c>
      <c r="Z182" s="63">
        <f>IFERROR(AVERAGE('upbound data'!Z187), "  ")</f>
        <v>-0.10454545454545454</v>
      </c>
    </row>
    <row r="183" spans="1:26" x14ac:dyDescent="0.25">
      <c r="A183" s="94">
        <f>'upbound data'!A188</f>
        <v>39858</v>
      </c>
      <c r="B183">
        <f>IFERROR(AVERAGE('upbound data'!B188), "  ")</f>
        <v>239</v>
      </c>
      <c r="C183">
        <f>IFERROR(AVERAGE('upbound data'!C188), "  ")</f>
        <v>297</v>
      </c>
      <c r="D183">
        <f>IFERROR(AVERAGE('upbound data'!D188), "  ")</f>
        <v>67</v>
      </c>
      <c r="E183">
        <f>IFERROR(AVERAGE('upbound data'!E188), "  ")</f>
        <v>262</v>
      </c>
      <c r="F183">
        <f>IFERROR(AVERAGE('upbound data'!F188), "  ")</f>
        <v>41</v>
      </c>
      <c r="G183">
        <f>IFERROR(AVERAGE('upbound data'!G188), "  ")</f>
        <v>57</v>
      </c>
      <c r="H183">
        <f>IFERROR(AVERAGE('upbound data'!H188), "  ")</f>
        <v>8</v>
      </c>
      <c r="I183">
        <f>IFERROR(AVERAGE('upbound data'!I188), "  ")</f>
        <v>52</v>
      </c>
      <c r="J183">
        <f>IFERROR(AVERAGE('upbound data'!J188), "  ")</f>
        <v>218</v>
      </c>
      <c r="K183">
        <f>IFERROR(AVERAGE('upbound data'!K188), "  ")</f>
        <v>457</v>
      </c>
      <c r="L183">
        <f>IFERROR(AVERAGE('upbound data'!L188), "  ")</f>
        <v>332</v>
      </c>
      <c r="M183">
        <f>IFERROR(AVERAGE('upbound data'!M188), "  ")</f>
        <v>584</v>
      </c>
      <c r="N183">
        <f>IFERROR(AVERAGE('upbound data'!N188), "  ")</f>
        <v>498</v>
      </c>
      <c r="O183">
        <f>IFERROR(AVERAGE('upbound data'!O188), "  ")</f>
        <v>905</v>
      </c>
      <c r="P183">
        <f>IFERROR(AVERAGE('upbound data'!P188), "  ")</f>
        <v>811</v>
      </c>
      <c r="Q183">
        <f>IFERROR(AVERAGE('upbound data'!Q188), "  ")</f>
        <v>1709</v>
      </c>
      <c r="R183" s="63">
        <f>IFERROR(AVERAGE('upbound data'!R188), "  ")</f>
        <v>0.26395939086294418</v>
      </c>
      <c r="S183">
        <f>IFERROR(AVERAGE('upbound data'!S188), "  ")</f>
        <v>104</v>
      </c>
      <c r="T183" s="63">
        <f>IFERROR(AVERAGE('upbound data'!T188), "  ")</f>
        <v>0.12925170068027211</v>
      </c>
      <c r="U183" s="63">
        <f>IFERROR(AVERAGE('upbound data'!U188), "  ")</f>
        <v>0.61405672009864365</v>
      </c>
      <c r="V183" s="67">
        <f>IFERROR(AVERAGE('upbound data'!V188), "  ")</f>
        <v>154.66666666666666</v>
      </c>
      <c r="W183" s="67">
        <f>IFERROR(AVERAGE('upbound data'!W188), "  ")</f>
        <v>42</v>
      </c>
      <c r="X183" s="67">
        <f>IFERROR(AVERAGE('upbound data'!X188), "  ")</f>
        <v>271.66666666666669</v>
      </c>
      <c r="Y183" s="67">
        <f>IFERROR(AVERAGE('upbound data'!Y188), "  ")</f>
        <v>468.33333333333331</v>
      </c>
      <c r="Z183" s="63">
        <f>IFERROR(AVERAGE('upbound data'!Z188), "  ")</f>
        <v>6.334519572953741E-2</v>
      </c>
    </row>
    <row r="184" spans="1:26" x14ac:dyDescent="0.25">
      <c r="A184" s="94">
        <f>'upbound data'!A189</f>
        <v>39865</v>
      </c>
      <c r="B184">
        <f>IFERROR(AVERAGE('upbound data'!B189), "  ")</f>
        <v>415</v>
      </c>
      <c r="C184">
        <f>IFERROR(AVERAGE('upbound data'!C189), "  ")</f>
        <v>458</v>
      </c>
      <c r="D184">
        <f>IFERROR(AVERAGE('upbound data'!D189), "  ")</f>
        <v>77</v>
      </c>
      <c r="E184">
        <f>IFERROR(AVERAGE('upbound data'!E189), "  ")</f>
        <v>356</v>
      </c>
      <c r="F184">
        <f>IFERROR(AVERAGE('upbound data'!F189), "  ")</f>
        <v>41</v>
      </c>
      <c r="G184">
        <f>IFERROR(AVERAGE('upbound data'!G189), "  ")</f>
        <v>70</v>
      </c>
      <c r="H184">
        <f>IFERROR(AVERAGE('upbound data'!H189), "  ")</f>
        <v>8</v>
      </c>
      <c r="I184">
        <f>IFERROR(AVERAGE('upbound data'!I189), "  ")</f>
        <v>54</v>
      </c>
      <c r="J184">
        <f>IFERROR(AVERAGE('upbound data'!J189), "  ")</f>
        <v>261</v>
      </c>
      <c r="K184">
        <f>IFERROR(AVERAGE('upbound data'!K189), "  ")</f>
        <v>580</v>
      </c>
      <c r="L184">
        <f>IFERROR(AVERAGE('upbound data'!L189), "  ")</f>
        <v>336</v>
      </c>
      <c r="M184">
        <f>IFERROR(AVERAGE('upbound data'!M189), "  ")</f>
        <v>575</v>
      </c>
      <c r="N184">
        <f>IFERROR(AVERAGE('upbound data'!N189), "  ")</f>
        <v>717</v>
      </c>
      <c r="O184">
        <f>IFERROR(AVERAGE('upbound data'!O189), "  ")</f>
        <v>1138</v>
      </c>
      <c r="P184">
        <f>IFERROR(AVERAGE('upbound data'!P189), "  ")</f>
        <v>1108</v>
      </c>
      <c r="Q184">
        <f>IFERROR(AVERAGE('upbound data'!Q189), "  ")</f>
        <v>2093</v>
      </c>
      <c r="R184" s="63">
        <f>IFERROR(AVERAGE('upbound data'!R189), "  ")</f>
        <v>0.43975903614457829</v>
      </c>
      <c r="S184">
        <f>IFERROR(AVERAGE('upbound data'!S189), "  ")</f>
        <v>219</v>
      </c>
      <c r="T184" s="63">
        <f>IFERROR(AVERAGE('upbound data'!T189), "  ")</f>
        <v>0.8337595907928389</v>
      </c>
      <c r="U184" s="63">
        <f>IFERROR(AVERAGE('upbound data'!U189), "  ")</f>
        <v>0.6471119133574007</v>
      </c>
      <c r="V184" s="67">
        <f>IFERROR(AVERAGE('upbound data'!V189), "  ")</f>
        <v>154.33333333333334</v>
      </c>
      <c r="W184" s="67">
        <f>IFERROR(AVERAGE('upbound data'!W189), "  ")</f>
        <v>41.666666666666664</v>
      </c>
      <c r="X184" s="67">
        <f>IFERROR(AVERAGE('upbound data'!X189), "  ")</f>
        <v>203.33333333333334</v>
      </c>
      <c r="Y184" s="67">
        <f>IFERROR(AVERAGE('upbound data'!Y189), "  ")</f>
        <v>399.33333333333331</v>
      </c>
      <c r="Z184" s="63">
        <f>IFERROR(AVERAGE('upbound data'!Z189), "  ")</f>
        <v>0.79549248747913193</v>
      </c>
    </row>
    <row r="185" spans="1:26" x14ac:dyDescent="0.25">
      <c r="A185" s="94">
        <f>'upbound data'!A190</f>
        <v>39872</v>
      </c>
      <c r="B185">
        <f>IFERROR(AVERAGE('upbound data'!B190), "  ")</f>
        <v>390</v>
      </c>
      <c r="C185">
        <f>IFERROR(AVERAGE('upbound data'!C190), "  ")</f>
        <v>421</v>
      </c>
      <c r="D185">
        <f>IFERROR(AVERAGE('upbound data'!D190), "  ")</f>
        <v>81</v>
      </c>
      <c r="E185">
        <f>IFERROR(AVERAGE('upbound data'!E190), "  ")</f>
        <v>547</v>
      </c>
      <c r="F185">
        <f>IFERROR(AVERAGE('upbound data'!F190), "  ")</f>
        <v>42</v>
      </c>
      <c r="G185">
        <f>IFERROR(AVERAGE('upbound data'!G190), "  ")</f>
        <v>66</v>
      </c>
      <c r="H185">
        <f>IFERROR(AVERAGE('upbound data'!H190), "  ")</f>
        <v>30</v>
      </c>
      <c r="I185">
        <f>IFERROR(AVERAGE('upbound data'!I190), "  ")</f>
        <v>78</v>
      </c>
      <c r="J185">
        <f>IFERROR(AVERAGE('upbound data'!J190), "  ")</f>
        <v>223</v>
      </c>
      <c r="K185">
        <f>IFERROR(AVERAGE('upbound data'!K190), "  ")</f>
        <v>520</v>
      </c>
      <c r="L185">
        <f>IFERROR(AVERAGE('upbound data'!L190), "  ")</f>
        <v>363</v>
      </c>
      <c r="M185">
        <f>IFERROR(AVERAGE('upbound data'!M190), "  ")</f>
        <v>709</v>
      </c>
      <c r="N185">
        <f>IFERROR(AVERAGE('upbound data'!N190), "  ")</f>
        <v>655</v>
      </c>
      <c r="O185">
        <f>IFERROR(AVERAGE('upbound data'!O190), "  ")</f>
        <v>1129</v>
      </c>
      <c r="P185">
        <f>IFERROR(AVERAGE('upbound data'!P190), "  ")</f>
        <v>1007</v>
      </c>
      <c r="Q185">
        <f>IFERROR(AVERAGE('upbound data'!Q190), "  ")</f>
        <v>2341</v>
      </c>
      <c r="R185" s="63">
        <f>IFERROR(AVERAGE('upbound data'!R190), "  ")</f>
        <v>-8.6471408647140868E-2</v>
      </c>
      <c r="S185">
        <f>IFERROR(AVERAGE('upbound data'!S190), "  ")</f>
        <v>-62</v>
      </c>
      <c r="T185" s="63">
        <f>IFERROR(AVERAGE('upbound data'!T190), "  ")</f>
        <v>0.43326039387308535</v>
      </c>
      <c r="U185" s="63">
        <f>IFERROR(AVERAGE('upbound data'!U190), "  ")</f>
        <v>0.6504468718967229</v>
      </c>
      <c r="V185" s="67">
        <f>IFERROR(AVERAGE('upbound data'!V190), "  ")</f>
        <v>258</v>
      </c>
      <c r="W185" s="67">
        <f>IFERROR(AVERAGE('upbound data'!W190), "  ")</f>
        <v>30</v>
      </c>
      <c r="X185" s="67">
        <f>IFERROR(AVERAGE('upbound data'!X190), "  ")</f>
        <v>209.33333333333334</v>
      </c>
      <c r="Y185" s="67">
        <f>IFERROR(AVERAGE('upbound data'!Y190), "  ")</f>
        <v>497.33333333333331</v>
      </c>
      <c r="Z185" s="63">
        <f>IFERROR(AVERAGE('upbound data'!Z190), "  ")</f>
        <v>0.31702412868632712</v>
      </c>
    </row>
    <row r="186" spans="1:26" x14ac:dyDescent="0.25">
      <c r="A186" s="94">
        <f>'upbound data'!A191</f>
        <v>39879</v>
      </c>
      <c r="B186">
        <f>IFERROR(AVERAGE('upbound data'!B191), "  ")</f>
        <v>509</v>
      </c>
      <c r="C186">
        <f>IFERROR(AVERAGE('upbound data'!C191), "  ")</f>
        <v>553</v>
      </c>
      <c r="D186">
        <f>IFERROR(AVERAGE('upbound data'!D191), "  ")</f>
        <v>51</v>
      </c>
      <c r="E186">
        <f>IFERROR(AVERAGE('upbound data'!E191), "  ")</f>
        <v>463</v>
      </c>
      <c r="F186">
        <f>IFERROR(AVERAGE('upbound data'!F191), "  ")</f>
        <v>5</v>
      </c>
      <c r="G186">
        <f>IFERROR(AVERAGE('upbound data'!G191), "  ")</f>
        <v>24</v>
      </c>
      <c r="H186">
        <f>IFERROR(AVERAGE('upbound data'!H191), "  ")</f>
        <v>28</v>
      </c>
      <c r="I186">
        <f>IFERROR(AVERAGE('upbound data'!I191), "  ")</f>
        <v>63</v>
      </c>
      <c r="J186">
        <f>IFERROR(AVERAGE('upbound data'!J191), "  ")</f>
        <v>184</v>
      </c>
      <c r="K186">
        <f>IFERROR(AVERAGE('upbound data'!K191), "  ")</f>
        <v>492</v>
      </c>
      <c r="L186">
        <f>IFERROR(AVERAGE('upbound data'!L191), "  ")</f>
        <v>365</v>
      </c>
      <c r="M186">
        <f>IFERROR(AVERAGE('upbound data'!M191), "  ")</f>
        <v>643</v>
      </c>
      <c r="N186">
        <f>IFERROR(AVERAGE('upbound data'!N191), "  ")</f>
        <v>698</v>
      </c>
      <c r="O186">
        <f>IFERROR(AVERAGE('upbound data'!O191), "  ")</f>
        <v>1142</v>
      </c>
      <c r="P186">
        <f>IFERROR(AVERAGE('upbound data'!P191), "  ")</f>
        <v>1069</v>
      </c>
      <c r="Q186">
        <f>IFERROR(AVERAGE('upbound data'!Q191), "  ")</f>
        <v>2238</v>
      </c>
      <c r="R186" s="63">
        <f>IFERROR(AVERAGE('upbound data'!R191), "  ")</f>
        <v>6.5648854961832065E-2</v>
      </c>
      <c r="S186">
        <f>IFERROR(AVERAGE('upbound data'!S191), "  ")</f>
        <v>43</v>
      </c>
      <c r="T186" s="63">
        <f>IFERROR(AVERAGE('upbound data'!T191), "  ")</f>
        <v>0.61200923787528871</v>
      </c>
      <c r="U186" s="63">
        <f>IFERROR(AVERAGE('upbound data'!U191), "  ")</f>
        <v>0.65294667913938265</v>
      </c>
      <c r="V186" s="67">
        <f>IFERROR(AVERAGE('upbound data'!V191), "  ")</f>
        <v>255.33333333333334</v>
      </c>
      <c r="W186" s="67">
        <f>IFERROR(AVERAGE('upbound data'!W191), "  ")</f>
        <v>29</v>
      </c>
      <c r="X186" s="67">
        <f>IFERROR(AVERAGE('upbound data'!X191), "  ")</f>
        <v>184.33333333333334</v>
      </c>
      <c r="Y186" s="67">
        <f>IFERROR(AVERAGE('upbound data'!Y191), "  ")</f>
        <v>468.66666666666669</v>
      </c>
      <c r="Z186" s="63">
        <f>IFERROR(AVERAGE('upbound data'!Z191), "  ")</f>
        <v>0.48933143669985768</v>
      </c>
    </row>
    <row r="187" spans="1:26" x14ac:dyDescent="0.25">
      <c r="A187" s="94">
        <f>'upbound data'!A192</f>
        <v>39886</v>
      </c>
      <c r="B187">
        <f>IFERROR(AVERAGE('upbound data'!B192), "  ")</f>
        <v>250</v>
      </c>
      <c r="C187">
        <f>IFERROR(AVERAGE('upbound data'!C192), "  ")</f>
        <v>314</v>
      </c>
      <c r="D187">
        <f>IFERROR(AVERAGE('upbound data'!D192), "  ")</f>
        <v>74</v>
      </c>
      <c r="E187">
        <f>IFERROR(AVERAGE('upbound data'!E192), "  ")</f>
        <v>472</v>
      </c>
      <c r="F187">
        <f>IFERROR(AVERAGE('upbound data'!F192), "  ")</f>
        <v>25</v>
      </c>
      <c r="G187">
        <f>IFERROR(AVERAGE('upbound data'!G192), "  ")</f>
        <v>52</v>
      </c>
      <c r="H187">
        <f>IFERROR(AVERAGE('upbound data'!H192), "  ")</f>
        <v>37</v>
      </c>
      <c r="I187">
        <f>IFERROR(AVERAGE('upbound data'!I192), "  ")</f>
        <v>60</v>
      </c>
      <c r="J187">
        <f>IFERROR(AVERAGE('upbound data'!J192), "  ")</f>
        <v>214</v>
      </c>
      <c r="K187">
        <f>IFERROR(AVERAGE('upbound data'!K192), "  ")</f>
        <v>549</v>
      </c>
      <c r="L187">
        <f>IFERROR(AVERAGE('upbound data'!L192), "  ")</f>
        <v>479</v>
      </c>
      <c r="M187">
        <f>IFERROR(AVERAGE('upbound data'!M192), "  ")</f>
        <v>697</v>
      </c>
      <c r="N187">
        <f>IFERROR(AVERAGE('upbound data'!N192), "  ")</f>
        <v>489</v>
      </c>
      <c r="O187">
        <f>IFERROR(AVERAGE('upbound data'!O192), "  ")</f>
        <v>1079</v>
      </c>
      <c r="P187">
        <f>IFERROR(AVERAGE('upbound data'!P192), "  ")</f>
        <v>915</v>
      </c>
      <c r="Q187">
        <f>IFERROR(AVERAGE('upbound data'!Q192), "  ")</f>
        <v>2144</v>
      </c>
      <c r="R187" s="63">
        <f>IFERROR(AVERAGE('upbound data'!R192), "  ")</f>
        <v>-0.29942693409742122</v>
      </c>
      <c r="S187">
        <f>IFERROR(AVERAGE('upbound data'!S192), "  ")</f>
        <v>-209</v>
      </c>
      <c r="T187" s="63">
        <f>IFERROR(AVERAGE('upbound data'!T192), "  ")</f>
        <v>-0.27448071216617209</v>
      </c>
      <c r="U187" s="63">
        <f>IFERROR(AVERAGE('upbound data'!U192), "  ")</f>
        <v>0.53442622950819674</v>
      </c>
      <c r="V187" s="67">
        <f>IFERROR(AVERAGE('upbound data'!V192), "  ")</f>
        <v>385</v>
      </c>
      <c r="W187" s="67">
        <f>IFERROR(AVERAGE('upbound data'!W192), "  ")</f>
        <v>42</v>
      </c>
      <c r="X187" s="67">
        <f>IFERROR(AVERAGE('upbound data'!X192), "  ")</f>
        <v>208.33333333333334</v>
      </c>
      <c r="Y187" s="67">
        <f>IFERROR(AVERAGE('upbound data'!Y192), "  ")</f>
        <v>635.33333333333337</v>
      </c>
      <c r="Z187" s="63">
        <f>IFERROR(AVERAGE('upbound data'!Z192), "  ")</f>
        <v>-0.23032528856243448</v>
      </c>
    </row>
    <row r="188" spans="1:26" x14ac:dyDescent="0.25">
      <c r="A188" s="94">
        <f>'upbound data'!A193</f>
        <v>39893</v>
      </c>
      <c r="B188">
        <f>IFERROR(AVERAGE('upbound data'!B193), "  ")</f>
        <v>322</v>
      </c>
      <c r="C188">
        <f>IFERROR(AVERAGE('upbound data'!C193), "  ")</f>
        <v>388</v>
      </c>
      <c r="D188">
        <f>IFERROR(AVERAGE('upbound data'!D193), "  ")</f>
        <v>47</v>
      </c>
      <c r="E188">
        <f>IFERROR(AVERAGE('upbound data'!E193), "  ")</f>
        <v>358</v>
      </c>
      <c r="F188">
        <f>IFERROR(AVERAGE('upbound data'!F193), "  ")</f>
        <v>44</v>
      </c>
      <c r="G188">
        <f>IFERROR(AVERAGE('upbound data'!G193), "  ")</f>
        <v>85</v>
      </c>
      <c r="H188">
        <f>IFERROR(AVERAGE('upbound data'!H193), "  ")</f>
        <v>62</v>
      </c>
      <c r="I188">
        <f>IFERROR(AVERAGE('upbound data'!I193), "  ")</f>
        <v>92</v>
      </c>
      <c r="J188">
        <f>IFERROR(AVERAGE('upbound data'!J193), "  ")</f>
        <v>210</v>
      </c>
      <c r="K188">
        <f>IFERROR(AVERAGE('upbound data'!K193), "  ")</f>
        <v>440</v>
      </c>
      <c r="L188">
        <f>IFERROR(AVERAGE('upbound data'!L193), "  ")</f>
        <v>390</v>
      </c>
      <c r="M188">
        <f>IFERROR(AVERAGE('upbound data'!M193), "  ")</f>
        <v>588</v>
      </c>
      <c r="N188">
        <f>IFERROR(AVERAGE('upbound data'!N193), "  ")</f>
        <v>576</v>
      </c>
      <c r="O188">
        <f>IFERROR(AVERAGE('upbound data'!O193), "  ")</f>
        <v>1075</v>
      </c>
      <c r="P188">
        <f>IFERROR(AVERAGE('upbound data'!P193), "  ")</f>
        <v>913</v>
      </c>
      <c r="Q188">
        <f>IFERROR(AVERAGE('upbound data'!Q193), "  ")</f>
        <v>1951</v>
      </c>
      <c r="R188" s="63">
        <f>IFERROR(AVERAGE('upbound data'!R193), "  ")</f>
        <v>0.17791411042944785</v>
      </c>
      <c r="S188">
        <f>IFERROR(AVERAGE('upbound data'!S193), "  ")</f>
        <v>87</v>
      </c>
      <c r="T188" s="63">
        <f>IFERROR(AVERAGE('upbound data'!T193), "  ")</f>
        <v>0.10556621880998081</v>
      </c>
      <c r="U188" s="63">
        <f>IFERROR(AVERAGE('upbound data'!U193), "  ")</f>
        <v>0.63088718510405262</v>
      </c>
      <c r="V188" s="67">
        <f>IFERROR(AVERAGE('upbound data'!V193), "  ")</f>
        <v>387.66666666666669</v>
      </c>
      <c r="W188" s="67">
        <f>IFERROR(AVERAGE('upbound data'!W193), "  ")</f>
        <v>26</v>
      </c>
      <c r="X188" s="67">
        <f>IFERROR(AVERAGE('upbound data'!X193), "  ")</f>
        <v>166.66666666666666</v>
      </c>
      <c r="Y188" s="67">
        <f>IFERROR(AVERAGE('upbound data'!Y193), "  ")</f>
        <v>580.33333333333337</v>
      </c>
      <c r="Z188" s="63">
        <f>IFERROR(AVERAGE('upbound data'!Z193), "  ")</f>
        <v>-7.466973004020743E-3</v>
      </c>
    </row>
    <row r="189" spans="1:26" x14ac:dyDescent="0.25">
      <c r="A189" s="94">
        <f>'upbound data'!A194</f>
        <v>39900</v>
      </c>
      <c r="B189">
        <f>IFERROR(AVERAGE('upbound data'!B194), "  ")</f>
        <v>413</v>
      </c>
      <c r="C189">
        <f>IFERROR(AVERAGE('upbound data'!C194), "  ")</f>
        <v>509</v>
      </c>
      <c r="D189">
        <f>IFERROR(AVERAGE('upbound data'!D194), "  ")</f>
        <v>52</v>
      </c>
      <c r="E189">
        <f>IFERROR(AVERAGE('upbound data'!E194), "  ")</f>
        <v>389</v>
      </c>
      <c r="F189">
        <f>IFERROR(AVERAGE('upbound data'!F194), "  ")</f>
        <v>25</v>
      </c>
      <c r="G189">
        <f>IFERROR(AVERAGE('upbound data'!G194), "  ")</f>
        <v>46</v>
      </c>
      <c r="H189">
        <f>IFERROR(AVERAGE('upbound data'!H194), "  ")</f>
        <v>24</v>
      </c>
      <c r="I189">
        <f>IFERROR(AVERAGE('upbound data'!I194), "  ")</f>
        <v>52</v>
      </c>
      <c r="J189">
        <f>IFERROR(AVERAGE('upbound data'!J194), "  ")</f>
        <v>238</v>
      </c>
      <c r="K189">
        <f>IFERROR(AVERAGE('upbound data'!K194), "  ")</f>
        <v>518</v>
      </c>
      <c r="L189">
        <f>IFERROR(AVERAGE('upbound data'!L194), "  ")</f>
        <v>320</v>
      </c>
      <c r="M189">
        <f>IFERROR(AVERAGE('upbound data'!M194), "  ")</f>
        <v>528</v>
      </c>
      <c r="N189">
        <f>IFERROR(AVERAGE('upbound data'!N194), "  ")</f>
        <v>676</v>
      </c>
      <c r="O189">
        <f>IFERROR(AVERAGE('upbound data'!O194), "  ")</f>
        <v>1072</v>
      </c>
      <c r="P189">
        <f>IFERROR(AVERAGE('upbound data'!P194), "  ")</f>
        <v>1073</v>
      </c>
      <c r="Q189">
        <f>IFERROR(AVERAGE('upbound data'!Q194), "  ")</f>
        <v>2042</v>
      </c>
      <c r="R189" s="63">
        <f>IFERROR(AVERAGE('upbound data'!R194), "  ")</f>
        <v>0.1736111111111111</v>
      </c>
      <c r="S189">
        <f>IFERROR(AVERAGE('upbound data'!S194), "  ")</f>
        <v>100</v>
      </c>
      <c r="T189" s="63">
        <f>IFERROR(AVERAGE('upbound data'!T194), "  ")</f>
        <v>0.34661354581673309</v>
      </c>
      <c r="U189" s="63">
        <f>IFERROR(AVERAGE('upbound data'!U194), "  ")</f>
        <v>0.63000931966449203</v>
      </c>
      <c r="V189" s="67">
        <f>IFERROR(AVERAGE('upbound data'!V194), "  ")</f>
        <v>321.66666666666669</v>
      </c>
      <c r="W189" s="67">
        <f>IFERROR(AVERAGE('upbound data'!W194), "  ")</f>
        <v>21.333333333333332</v>
      </c>
      <c r="X189" s="67">
        <f>IFERROR(AVERAGE('upbound data'!X194), "  ")</f>
        <v>193.33333333333334</v>
      </c>
      <c r="Y189" s="67">
        <f>IFERROR(AVERAGE('upbound data'!Y194), "  ")</f>
        <v>536.33333333333337</v>
      </c>
      <c r="Z189" s="63">
        <f>IFERROR(AVERAGE('upbound data'!Z194), "  ")</f>
        <v>0.26041019266625226</v>
      </c>
    </row>
    <row r="190" spans="1:26" x14ac:dyDescent="0.25">
      <c r="A190" s="94">
        <f>'upbound data'!A195</f>
        <v>39907</v>
      </c>
      <c r="B190">
        <f>IFERROR(AVERAGE('upbound data'!B195), "  ")</f>
        <v>379</v>
      </c>
      <c r="C190">
        <f>IFERROR(AVERAGE('upbound data'!C195), "  ")</f>
        <v>457</v>
      </c>
      <c r="D190">
        <f>IFERROR(AVERAGE('upbound data'!D195), "  ")</f>
        <v>68</v>
      </c>
      <c r="E190">
        <f>IFERROR(AVERAGE('upbound data'!E195), "  ")</f>
        <v>500</v>
      </c>
      <c r="F190">
        <f>IFERROR(AVERAGE('upbound data'!F195), "  ")</f>
        <v>37</v>
      </c>
      <c r="G190">
        <f>IFERROR(AVERAGE('upbound data'!G195), "  ")</f>
        <v>52</v>
      </c>
      <c r="H190">
        <f>IFERROR(AVERAGE('upbound data'!H195), "  ")</f>
        <v>14</v>
      </c>
      <c r="I190">
        <f>IFERROR(AVERAGE('upbound data'!I195), "  ")</f>
        <v>30</v>
      </c>
      <c r="J190">
        <f>IFERROR(AVERAGE('upbound data'!J195), "  ")</f>
        <v>223</v>
      </c>
      <c r="K190">
        <f>IFERROR(AVERAGE('upbound data'!K195), "  ")</f>
        <v>469</v>
      </c>
      <c r="L190">
        <f>IFERROR(AVERAGE('upbound data'!L195), "  ")</f>
        <v>374</v>
      </c>
      <c r="M190">
        <f>IFERROR(AVERAGE('upbound data'!M195), "  ")</f>
        <v>561</v>
      </c>
      <c r="N190">
        <f>IFERROR(AVERAGE('upbound data'!N195), "  ")</f>
        <v>639</v>
      </c>
      <c r="O190">
        <f>IFERROR(AVERAGE('upbound data'!O195), "  ")</f>
        <v>1095</v>
      </c>
      <c r="P190">
        <f>IFERROR(AVERAGE('upbound data'!P195), "  ")</f>
        <v>978</v>
      </c>
      <c r="Q190">
        <f>IFERROR(AVERAGE('upbound data'!Q195), "  ")</f>
        <v>2069</v>
      </c>
      <c r="R190" s="63">
        <f>IFERROR(AVERAGE('upbound data'!R195), "  ")</f>
        <v>-5.473372781065089E-2</v>
      </c>
      <c r="S190">
        <f>IFERROR(AVERAGE('upbound data'!S195), "  ")</f>
        <v>-37</v>
      </c>
      <c r="T190" s="63">
        <f>IFERROR(AVERAGE('upbound data'!T195), "  ")</f>
        <v>-4.9107142857142856E-2</v>
      </c>
      <c r="U190" s="63">
        <f>IFERROR(AVERAGE('upbound data'!U195), "  ")</f>
        <v>0.65337423312883436</v>
      </c>
      <c r="V190" s="67">
        <f>IFERROR(AVERAGE('upbound data'!V195), "  ")</f>
        <v>417</v>
      </c>
      <c r="W190" s="67">
        <f>IFERROR(AVERAGE('upbound data'!W195), "  ")</f>
        <v>21</v>
      </c>
      <c r="X190" s="67">
        <f>IFERROR(AVERAGE('upbound data'!X195), "  ")</f>
        <v>207.33333333333334</v>
      </c>
      <c r="Y190" s="67">
        <f>IFERROR(AVERAGE('upbound data'!Y195), "  ")</f>
        <v>645.33333333333337</v>
      </c>
      <c r="Z190" s="63">
        <f>IFERROR(AVERAGE('upbound data'!Z195), "  ")</f>
        <v>-9.814049586776917E-3</v>
      </c>
    </row>
    <row r="191" spans="1:26" x14ac:dyDescent="0.25">
      <c r="A191" s="94">
        <f>'upbound data'!A196</f>
        <v>39914</v>
      </c>
      <c r="B191">
        <f>IFERROR(AVERAGE('upbound data'!B196), "  ")</f>
        <v>323</v>
      </c>
      <c r="C191">
        <f>IFERROR(AVERAGE('upbound data'!C196), "  ")</f>
        <v>406</v>
      </c>
      <c r="D191">
        <f>IFERROR(AVERAGE('upbound data'!D196), "  ")</f>
        <v>42</v>
      </c>
      <c r="E191">
        <f>IFERROR(AVERAGE('upbound data'!E196), "  ")</f>
        <v>441</v>
      </c>
      <c r="F191">
        <f>IFERROR(AVERAGE('upbound data'!F196), "  ")</f>
        <v>44</v>
      </c>
      <c r="G191">
        <f>IFERROR(AVERAGE('upbound data'!G196), "  ")</f>
        <v>69</v>
      </c>
      <c r="H191">
        <f>IFERROR(AVERAGE('upbound data'!H196), "  ")</f>
        <v>21</v>
      </c>
      <c r="I191">
        <f>IFERROR(AVERAGE('upbound data'!I196), "  ")</f>
        <v>55</v>
      </c>
      <c r="J191">
        <f>IFERROR(AVERAGE('upbound data'!J196), "  ")</f>
        <v>197</v>
      </c>
      <c r="K191">
        <f>IFERROR(AVERAGE('upbound data'!K196), "  ")</f>
        <v>407</v>
      </c>
      <c r="L191">
        <f>IFERROR(AVERAGE('upbound data'!L196), "  ")</f>
        <v>266</v>
      </c>
      <c r="M191">
        <f>IFERROR(AVERAGE('upbound data'!M196), "  ")</f>
        <v>432</v>
      </c>
      <c r="N191">
        <f>IFERROR(AVERAGE('upbound data'!N196), "  ")</f>
        <v>564</v>
      </c>
      <c r="O191">
        <f>IFERROR(AVERAGE('upbound data'!O196), "  ")</f>
        <v>893</v>
      </c>
      <c r="P191">
        <f>IFERROR(AVERAGE('upbound data'!P196), "  ")</f>
        <v>882</v>
      </c>
      <c r="Q191">
        <f>IFERROR(AVERAGE('upbound data'!Q196), "  ")</f>
        <v>1810</v>
      </c>
      <c r="R191" s="63">
        <f>IFERROR(AVERAGE('upbound data'!R196), "  ")</f>
        <v>-0.11737089201877934</v>
      </c>
      <c r="S191">
        <f>IFERROR(AVERAGE('upbound data'!S196), "  ")</f>
        <v>-75</v>
      </c>
      <c r="T191" s="63">
        <f>IFERROR(AVERAGE('upbound data'!T196), "  ")</f>
        <v>-0.06</v>
      </c>
      <c r="U191" s="63">
        <f>IFERROR(AVERAGE('upbound data'!U196), "  ")</f>
        <v>0.63945578231292521</v>
      </c>
      <c r="V191" s="67">
        <f>IFERROR(AVERAGE('upbound data'!V196), "  ")</f>
        <v>340</v>
      </c>
      <c r="W191" s="67">
        <f>IFERROR(AVERAGE('upbound data'!W196), "  ")</f>
        <v>31.333333333333332</v>
      </c>
      <c r="X191" s="67">
        <f>IFERROR(AVERAGE('upbound data'!X196), "  ")</f>
        <v>195</v>
      </c>
      <c r="Y191" s="67">
        <f>IFERROR(AVERAGE('upbound data'!Y196), "  ")</f>
        <v>566.33333333333337</v>
      </c>
      <c r="Z191" s="63">
        <f>IFERROR(AVERAGE('upbound data'!Z196), "  ")</f>
        <v>-4.1200706297822914E-3</v>
      </c>
    </row>
    <row r="192" spans="1:26" x14ac:dyDescent="0.25">
      <c r="A192" s="94">
        <f>'upbound data'!A197</f>
        <v>39921</v>
      </c>
      <c r="B192">
        <f>IFERROR(AVERAGE('upbound data'!B197), "  ")</f>
        <v>416</v>
      </c>
      <c r="C192">
        <f>IFERROR(AVERAGE('upbound data'!C197), "  ")</f>
        <v>546</v>
      </c>
      <c r="D192">
        <f>IFERROR(AVERAGE('upbound data'!D197), "  ")</f>
        <v>90</v>
      </c>
      <c r="E192">
        <f>IFERROR(AVERAGE('upbound data'!E197), "  ")</f>
        <v>575</v>
      </c>
      <c r="F192">
        <f>IFERROR(AVERAGE('upbound data'!F197), "  ")</f>
        <v>9</v>
      </c>
      <c r="G192">
        <f>IFERROR(AVERAGE('upbound data'!G197), "  ")</f>
        <v>15</v>
      </c>
      <c r="H192">
        <f>IFERROR(AVERAGE('upbound data'!H197), "  ")</f>
        <v>41</v>
      </c>
      <c r="I192">
        <f>IFERROR(AVERAGE('upbound data'!I197), "  ")</f>
        <v>75</v>
      </c>
      <c r="J192">
        <f>IFERROR(AVERAGE('upbound data'!J197), "  ")</f>
        <v>213</v>
      </c>
      <c r="K192">
        <f>IFERROR(AVERAGE('upbound data'!K197), "  ")</f>
        <v>503</v>
      </c>
      <c r="L192">
        <f>IFERROR(AVERAGE('upbound data'!L197), "  ")</f>
        <v>397</v>
      </c>
      <c r="M192">
        <f>IFERROR(AVERAGE('upbound data'!M197), "  ")</f>
        <v>577</v>
      </c>
      <c r="N192">
        <f>IFERROR(AVERAGE('upbound data'!N197), "  ")</f>
        <v>638</v>
      </c>
      <c r="O192">
        <f>IFERROR(AVERAGE('upbound data'!O197), "  ")</f>
        <v>1166</v>
      </c>
      <c r="P192">
        <f>IFERROR(AVERAGE('upbound data'!P197), "  ")</f>
        <v>1064</v>
      </c>
      <c r="Q192">
        <f>IFERROR(AVERAGE('upbound data'!Q197), "  ")</f>
        <v>2291</v>
      </c>
      <c r="R192" s="63">
        <f>IFERROR(AVERAGE('upbound data'!R197), "  ")</f>
        <v>0.13120567375886524</v>
      </c>
      <c r="S192">
        <f>IFERROR(AVERAGE('upbound data'!S197), "  ")</f>
        <v>74</v>
      </c>
      <c r="T192" s="63">
        <f>IFERROR(AVERAGE('upbound data'!T197), "  ")</f>
        <v>0.12920353982300886</v>
      </c>
      <c r="U192" s="63">
        <f>IFERROR(AVERAGE('upbound data'!U197), "  ")</f>
        <v>0.59962406015037595</v>
      </c>
      <c r="V192" s="67">
        <f>IFERROR(AVERAGE('upbound data'!V197), "  ")</f>
        <v>363.33333333333331</v>
      </c>
      <c r="W192" s="67">
        <f>IFERROR(AVERAGE('upbound data'!W197), "  ")</f>
        <v>19.666666666666668</v>
      </c>
      <c r="X192" s="67">
        <f>IFERROR(AVERAGE('upbound data'!X197), "  ")</f>
        <v>230.66666666666666</v>
      </c>
      <c r="Y192" s="67">
        <f>IFERROR(AVERAGE('upbound data'!Y197), "  ")</f>
        <v>613.66666666666663</v>
      </c>
      <c r="Z192" s="63">
        <f>IFERROR(AVERAGE('upbound data'!Z197), "  ")</f>
        <v>3.9652362846279259E-2</v>
      </c>
    </row>
    <row r="193" spans="1:26" x14ac:dyDescent="0.25">
      <c r="A193" s="94">
        <f>'upbound data'!A198</f>
        <v>39928</v>
      </c>
      <c r="B193">
        <f>IFERROR(AVERAGE('upbound data'!B198), "  ")</f>
        <v>312</v>
      </c>
      <c r="C193">
        <f>IFERROR(AVERAGE('upbound data'!C198), "  ")</f>
        <v>392</v>
      </c>
      <c r="D193">
        <f>IFERROR(AVERAGE('upbound data'!D198), "  ")</f>
        <v>64</v>
      </c>
      <c r="E193">
        <f>IFERROR(AVERAGE('upbound data'!E198), "  ")</f>
        <v>499</v>
      </c>
      <c r="F193">
        <f>IFERROR(AVERAGE('upbound data'!F198), "  ")</f>
        <v>34</v>
      </c>
      <c r="G193">
        <f>IFERROR(AVERAGE('upbound data'!G198), "  ")</f>
        <v>37</v>
      </c>
      <c r="H193">
        <f>IFERROR(AVERAGE('upbound data'!H198), "  ")</f>
        <v>9</v>
      </c>
      <c r="I193">
        <f>IFERROR(AVERAGE('upbound data'!I198), "  ")</f>
        <v>34</v>
      </c>
      <c r="J193">
        <f>IFERROR(AVERAGE('upbound data'!J198), "  ")</f>
        <v>166</v>
      </c>
      <c r="K193">
        <f>IFERROR(AVERAGE('upbound data'!K198), "  ")</f>
        <v>478</v>
      </c>
      <c r="L193">
        <f>IFERROR(AVERAGE('upbound data'!L198), "  ")</f>
        <v>373</v>
      </c>
      <c r="M193">
        <f>IFERROR(AVERAGE('upbound data'!M198), "  ")</f>
        <v>591</v>
      </c>
      <c r="N193">
        <f>IFERROR(AVERAGE('upbound data'!N198), "  ")</f>
        <v>512</v>
      </c>
      <c r="O193">
        <f>IFERROR(AVERAGE('upbound data'!O198), "  ")</f>
        <v>958</v>
      </c>
      <c r="P193">
        <f>IFERROR(AVERAGE('upbound data'!P198), "  ")</f>
        <v>907</v>
      </c>
      <c r="Q193">
        <f>IFERROR(AVERAGE('upbound data'!Q198), "  ")</f>
        <v>2031</v>
      </c>
      <c r="R193" s="63">
        <f>IFERROR(AVERAGE('upbound data'!R198), "  ")</f>
        <v>-0.19749216300940439</v>
      </c>
      <c r="S193">
        <f>IFERROR(AVERAGE('upbound data'!S198), "  ")</f>
        <v>-126</v>
      </c>
      <c r="T193" s="63">
        <f>IFERROR(AVERAGE('upbound data'!T198), "  ")</f>
        <v>4.2769857433808553E-2</v>
      </c>
      <c r="U193" s="63">
        <f>IFERROR(AVERAGE('upbound data'!U198), "  ")</f>
        <v>0.56449834619625139</v>
      </c>
      <c r="V193" s="67">
        <f>IFERROR(AVERAGE('upbound data'!V198), "  ")</f>
        <v>283</v>
      </c>
      <c r="W193" s="67">
        <f>IFERROR(AVERAGE('upbound data'!W198), "  ")</f>
        <v>18.333333333333332</v>
      </c>
      <c r="X193" s="67">
        <f>IFERROR(AVERAGE('upbound data'!X198), "  ")</f>
        <v>186.66666666666666</v>
      </c>
      <c r="Y193" s="67">
        <f>IFERROR(AVERAGE('upbound data'!Y198), "  ")</f>
        <v>488</v>
      </c>
      <c r="Z193" s="63">
        <f>IFERROR(AVERAGE('upbound data'!Z198), "  ")</f>
        <v>4.9180327868852458E-2</v>
      </c>
    </row>
    <row r="194" spans="1:26" x14ac:dyDescent="0.25">
      <c r="A194" s="94">
        <f>'upbound data'!A199</f>
        <v>39935</v>
      </c>
      <c r="B194">
        <f>IFERROR(AVERAGE('upbound data'!B199), "  ")</f>
        <v>371</v>
      </c>
      <c r="C194">
        <f>IFERROR(AVERAGE('upbound data'!C199), "  ")</f>
        <v>451</v>
      </c>
      <c r="D194">
        <f>IFERROR(AVERAGE('upbound data'!D199), "  ")</f>
        <v>47</v>
      </c>
      <c r="E194">
        <f>IFERROR(AVERAGE('upbound data'!E199), "  ")</f>
        <v>427</v>
      </c>
      <c r="F194">
        <f>IFERROR(AVERAGE('upbound data'!F199), "  ")</f>
        <v>41</v>
      </c>
      <c r="G194">
        <f>IFERROR(AVERAGE('upbound data'!G199), "  ")</f>
        <v>48</v>
      </c>
      <c r="H194">
        <f>IFERROR(AVERAGE('upbound data'!H199), "  ")</f>
        <v>25</v>
      </c>
      <c r="I194">
        <f>IFERROR(AVERAGE('upbound data'!I199), "  ")</f>
        <v>59</v>
      </c>
      <c r="J194">
        <f>IFERROR(AVERAGE('upbound data'!J199), "  ")</f>
        <v>179</v>
      </c>
      <c r="K194">
        <f>IFERROR(AVERAGE('upbound data'!K199), "  ")</f>
        <v>484</v>
      </c>
      <c r="L194">
        <f>IFERROR(AVERAGE('upbound data'!L199), "  ")</f>
        <v>412</v>
      </c>
      <c r="M194">
        <f>IFERROR(AVERAGE('upbound data'!M199), "  ")</f>
        <v>561</v>
      </c>
      <c r="N194">
        <f>IFERROR(AVERAGE('upbound data'!N199), "  ")</f>
        <v>591</v>
      </c>
      <c r="O194">
        <f>IFERROR(AVERAGE('upbound data'!O199), "  ")</f>
        <v>1075</v>
      </c>
      <c r="P194">
        <f>IFERROR(AVERAGE('upbound data'!P199), "  ")</f>
        <v>983</v>
      </c>
      <c r="Q194">
        <f>IFERROR(AVERAGE('upbound data'!Q199), "  ")</f>
        <v>2030</v>
      </c>
      <c r="R194" s="63">
        <f>IFERROR(AVERAGE('upbound data'!R199), "  ")</f>
        <v>0.154296875</v>
      </c>
      <c r="S194">
        <f>IFERROR(AVERAGE('upbound data'!S199), "  ")</f>
        <v>79</v>
      </c>
      <c r="T194" s="63">
        <f>IFERROR(AVERAGE('upbound data'!T199), "  ")</f>
        <v>0.74336283185840712</v>
      </c>
      <c r="U194" s="63">
        <f>IFERROR(AVERAGE('upbound data'!U199), "  ")</f>
        <v>0.60122075279755849</v>
      </c>
      <c r="V194" s="67">
        <f>IFERROR(AVERAGE('upbound data'!V199), "  ")</f>
        <v>250</v>
      </c>
      <c r="W194" s="67">
        <f>IFERROR(AVERAGE('upbound data'!W199), "  ")</f>
        <v>40</v>
      </c>
      <c r="X194" s="67">
        <f>IFERROR(AVERAGE('upbound data'!X199), "  ")</f>
        <v>176</v>
      </c>
      <c r="Y194" s="67">
        <f>IFERROR(AVERAGE('upbound data'!Y199), "  ")</f>
        <v>466</v>
      </c>
      <c r="Z194" s="63">
        <f>IFERROR(AVERAGE('upbound data'!Z199), "  ")</f>
        <v>0.26824034334763946</v>
      </c>
    </row>
    <row r="195" spans="1:26" x14ac:dyDescent="0.25">
      <c r="A195" s="94">
        <f>'upbound data'!A200</f>
        <v>39942</v>
      </c>
      <c r="B195">
        <f>IFERROR(AVERAGE('upbound data'!B200), "  ")</f>
        <v>456</v>
      </c>
      <c r="C195">
        <f>IFERROR(AVERAGE('upbound data'!C200), "  ")</f>
        <v>522</v>
      </c>
      <c r="D195">
        <f>IFERROR(AVERAGE('upbound data'!D200), "  ")</f>
        <v>62</v>
      </c>
      <c r="E195">
        <f>IFERROR(AVERAGE('upbound data'!E200), "  ")</f>
        <v>441</v>
      </c>
      <c r="F195">
        <f>IFERROR(AVERAGE('upbound data'!F200), "  ")</f>
        <v>4</v>
      </c>
      <c r="G195">
        <f>IFERROR(AVERAGE('upbound data'!G200), "  ")</f>
        <v>7</v>
      </c>
      <c r="H195">
        <f>IFERROR(AVERAGE('upbound data'!H200), "  ")</f>
        <v>0</v>
      </c>
      <c r="I195">
        <f>IFERROR(AVERAGE('upbound data'!I200), "  ")</f>
        <v>6</v>
      </c>
      <c r="J195">
        <f>IFERROR(AVERAGE('upbound data'!J200), "  ")</f>
        <v>160</v>
      </c>
      <c r="K195">
        <f>IFERROR(AVERAGE('upbound data'!K200), "  ")</f>
        <v>417</v>
      </c>
      <c r="L195">
        <f>IFERROR(AVERAGE('upbound data'!L200), "  ")</f>
        <v>361</v>
      </c>
      <c r="M195">
        <f>IFERROR(AVERAGE('upbound data'!M200), "  ")</f>
        <v>554</v>
      </c>
      <c r="N195">
        <f>IFERROR(AVERAGE('upbound data'!N200), "  ")</f>
        <v>620</v>
      </c>
      <c r="O195">
        <f>IFERROR(AVERAGE('upbound data'!O200), "  ")</f>
        <v>1043</v>
      </c>
      <c r="P195">
        <f>IFERROR(AVERAGE('upbound data'!P200), "  ")</f>
        <v>946</v>
      </c>
      <c r="Q195">
        <f>IFERROR(AVERAGE('upbound data'!Q200), "  ")</f>
        <v>1947</v>
      </c>
      <c r="R195" s="63">
        <f>IFERROR(AVERAGE('upbound data'!R200), "  ")</f>
        <v>4.9069373942470386E-2</v>
      </c>
      <c r="S195">
        <f>IFERROR(AVERAGE('upbound data'!S200), "  ")</f>
        <v>29</v>
      </c>
      <c r="T195" s="63">
        <f>IFERROR(AVERAGE('upbound data'!T200), "  ")</f>
        <v>0.75141242937853103</v>
      </c>
      <c r="U195" s="63">
        <f>IFERROR(AVERAGE('upbound data'!U200), "  ")</f>
        <v>0.65539112050739956</v>
      </c>
      <c r="V195" s="67">
        <f>IFERROR(AVERAGE('upbound data'!V200), "  ")</f>
        <v>261.33333333333331</v>
      </c>
      <c r="W195" s="67">
        <f>IFERROR(AVERAGE('upbound data'!W200), "  ")</f>
        <v>22</v>
      </c>
      <c r="X195" s="67">
        <f>IFERROR(AVERAGE('upbound data'!X200), "  ")</f>
        <v>163.66666666666666</v>
      </c>
      <c r="Y195" s="67">
        <f>IFERROR(AVERAGE('upbound data'!Y200), "  ")</f>
        <v>447</v>
      </c>
      <c r="Z195" s="63">
        <f>IFERROR(AVERAGE('upbound data'!Z200), "  ")</f>
        <v>0.38702460850111858</v>
      </c>
    </row>
    <row r="196" spans="1:26" x14ac:dyDescent="0.25">
      <c r="A196" s="94">
        <f>'upbound data'!A201</f>
        <v>39949</v>
      </c>
      <c r="B196">
        <f>IFERROR(AVERAGE('upbound data'!B201), "  ")</f>
        <v>553</v>
      </c>
      <c r="C196">
        <f>IFERROR(AVERAGE('upbound data'!C201), "  ")</f>
        <v>646</v>
      </c>
      <c r="D196">
        <f>IFERROR(AVERAGE('upbound data'!D201), "  ")</f>
        <v>64</v>
      </c>
      <c r="E196">
        <f>IFERROR(AVERAGE('upbound data'!E201), "  ")</f>
        <v>567</v>
      </c>
      <c r="F196">
        <f>IFERROR(AVERAGE('upbound data'!F201), "  ")</f>
        <v>4</v>
      </c>
      <c r="G196">
        <f>IFERROR(AVERAGE('upbound data'!G201), "  ")</f>
        <v>13</v>
      </c>
      <c r="H196">
        <f>IFERROR(AVERAGE('upbound data'!H201), "  ")</f>
        <v>0</v>
      </c>
      <c r="I196">
        <f>IFERROR(AVERAGE('upbound data'!I201), "  ")</f>
        <v>2</v>
      </c>
      <c r="J196">
        <f>IFERROR(AVERAGE('upbound data'!J201), "  ")</f>
        <v>256</v>
      </c>
      <c r="K196">
        <f>IFERROR(AVERAGE('upbound data'!K201), "  ")</f>
        <v>467</v>
      </c>
      <c r="L196">
        <f>IFERROR(AVERAGE('upbound data'!L201), "  ")</f>
        <v>325</v>
      </c>
      <c r="M196">
        <f>IFERROR(AVERAGE('upbound data'!M201), "  ")</f>
        <v>527</v>
      </c>
      <c r="N196">
        <f>IFERROR(AVERAGE('upbound data'!N201), "  ")</f>
        <v>813</v>
      </c>
      <c r="O196">
        <f>IFERROR(AVERAGE('upbound data'!O201), "  ")</f>
        <v>1202</v>
      </c>
      <c r="P196">
        <f>IFERROR(AVERAGE('upbound data'!P201), "  ")</f>
        <v>1126</v>
      </c>
      <c r="Q196">
        <f>IFERROR(AVERAGE('upbound data'!Q201), "  ")</f>
        <v>2222</v>
      </c>
      <c r="R196" s="63">
        <f>IFERROR(AVERAGE('upbound data'!R201), "  ")</f>
        <v>0.31129032258064515</v>
      </c>
      <c r="S196">
        <f>IFERROR(AVERAGE('upbound data'!S201), "  ")</f>
        <v>193</v>
      </c>
      <c r="T196" s="63">
        <f>IFERROR(AVERAGE('upbound data'!T201), "  ")</f>
        <v>0.45438282647584971</v>
      </c>
      <c r="U196" s="63">
        <f>IFERROR(AVERAGE('upbound data'!U201), "  ")</f>
        <v>0.72202486678507993</v>
      </c>
      <c r="V196" s="67">
        <f>IFERROR(AVERAGE('upbound data'!V201), "  ")</f>
        <v>346.66666666666669</v>
      </c>
      <c r="W196" s="67">
        <f>IFERROR(AVERAGE('upbound data'!W201), "  ")</f>
        <v>27.666666666666668</v>
      </c>
      <c r="X196" s="67">
        <f>IFERROR(AVERAGE('upbound data'!X201), "  ")</f>
        <v>236</v>
      </c>
      <c r="Y196" s="67">
        <f>IFERROR(AVERAGE('upbound data'!Y201), "  ")</f>
        <v>610.33333333333337</v>
      </c>
      <c r="Z196" s="63">
        <f>IFERROR(AVERAGE('upbound data'!Z201), "  ")</f>
        <v>0.33205898416166019</v>
      </c>
    </row>
    <row r="197" spans="1:26" x14ac:dyDescent="0.25">
      <c r="A197" s="94">
        <f>'upbound data'!A202</f>
        <v>39956</v>
      </c>
      <c r="B197">
        <f>IFERROR(AVERAGE('upbound data'!B202), "  ")</f>
        <v>444</v>
      </c>
      <c r="C197">
        <f>IFERROR(AVERAGE('upbound data'!C202), "  ")</f>
        <v>550</v>
      </c>
      <c r="D197">
        <f>IFERROR(AVERAGE('upbound data'!D202), "  ")</f>
        <v>40</v>
      </c>
      <c r="E197">
        <f>IFERROR(AVERAGE('upbound data'!E202), "  ")</f>
        <v>537</v>
      </c>
      <c r="F197">
        <f>IFERROR(AVERAGE('upbound data'!F202), "  ")</f>
        <v>0</v>
      </c>
      <c r="G197">
        <f>IFERROR(AVERAGE('upbound data'!G202), "  ")</f>
        <v>27</v>
      </c>
      <c r="H197">
        <f>IFERROR(AVERAGE('upbound data'!H202), "  ")</f>
        <v>17</v>
      </c>
      <c r="I197">
        <f>IFERROR(AVERAGE('upbound data'!I202), "  ")</f>
        <v>25</v>
      </c>
      <c r="J197">
        <f>IFERROR(AVERAGE('upbound data'!J202), "  ")</f>
        <v>138</v>
      </c>
      <c r="K197">
        <f>IFERROR(AVERAGE('upbound data'!K202), "  ")</f>
        <v>446</v>
      </c>
      <c r="L197">
        <f>IFERROR(AVERAGE('upbound data'!L202), "  ")</f>
        <v>322</v>
      </c>
      <c r="M197">
        <f>IFERROR(AVERAGE('upbound data'!M202), "  ")</f>
        <v>470</v>
      </c>
      <c r="N197">
        <f>IFERROR(AVERAGE('upbound data'!N202), "  ")</f>
        <v>582</v>
      </c>
      <c r="O197">
        <f>IFERROR(AVERAGE('upbound data'!O202), "  ")</f>
        <v>961</v>
      </c>
      <c r="P197">
        <f>IFERROR(AVERAGE('upbound data'!P202), "  ")</f>
        <v>1023</v>
      </c>
      <c r="Q197">
        <f>IFERROR(AVERAGE('upbound data'!Q202), "  ")</f>
        <v>2055</v>
      </c>
      <c r="R197" s="63">
        <f>IFERROR(AVERAGE('upbound data'!R202), "  ")</f>
        <v>-0.28413284132841327</v>
      </c>
      <c r="S197">
        <f>IFERROR(AVERAGE('upbound data'!S202), "  ")</f>
        <v>-231</v>
      </c>
      <c r="T197" s="63">
        <f>IFERROR(AVERAGE('upbound data'!T202), "  ")</f>
        <v>0.10227272727272728</v>
      </c>
      <c r="U197" s="63">
        <f>IFERROR(AVERAGE('upbound data'!U202), "  ")</f>
        <v>0.56891495601173026</v>
      </c>
      <c r="V197" s="67">
        <f>IFERROR(AVERAGE('upbound data'!V202), "  ")</f>
        <v>304.33333333333331</v>
      </c>
      <c r="W197" s="67">
        <f>IFERROR(AVERAGE('upbound data'!W202), "  ")</f>
        <v>45</v>
      </c>
      <c r="X197" s="67">
        <f>IFERROR(AVERAGE('upbound data'!X202), "  ")</f>
        <v>167.33333333333334</v>
      </c>
      <c r="Y197" s="67">
        <f>IFERROR(AVERAGE('upbound data'!Y202), "  ")</f>
        <v>516.66666666666663</v>
      </c>
      <c r="Z197" s="63">
        <f>IFERROR(AVERAGE('upbound data'!Z202), "  ")</f>
        <v>0.1264516129032259</v>
      </c>
    </row>
    <row r="198" spans="1:26" x14ac:dyDescent="0.25">
      <c r="A198" s="94">
        <f>'upbound data'!A203</f>
        <v>39963</v>
      </c>
      <c r="B198">
        <f>IFERROR(AVERAGE('upbound data'!B203), "  ")</f>
        <v>434</v>
      </c>
      <c r="C198">
        <f>IFERROR(AVERAGE('upbound data'!C203), "  ")</f>
        <v>572</v>
      </c>
      <c r="D198">
        <f>IFERROR(AVERAGE('upbound data'!D203), "  ")</f>
        <v>60</v>
      </c>
      <c r="E198">
        <f>IFERROR(AVERAGE('upbound data'!E203), "  ")</f>
        <v>501</v>
      </c>
      <c r="F198">
        <f>IFERROR(AVERAGE('upbound data'!F203), "  ")</f>
        <v>35</v>
      </c>
      <c r="G198">
        <f>IFERROR(AVERAGE('upbound data'!G203), "  ")</f>
        <v>44</v>
      </c>
      <c r="H198">
        <f>IFERROR(AVERAGE('upbound data'!H203), "  ")</f>
        <v>16</v>
      </c>
      <c r="I198">
        <f>IFERROR(AVERAGE('upbound data'!I203), "  ")</f>
        <v>41</v>
      </c>
      <c r="J198">
        <f>IFERROR(AVERAGE('upbound data'!J203), "  ")</f>
        <v>228</v>
      </c>
      <c r="K198">
        <f>IFERROR(AVERAGE('upbound data'!K203), "  ")</f>
        <v>528</v>
      </c>
      <c r="L198">
        <f>IFERROR(AVERAGE('upbound data'!L203), "  ")</f>
        <v>396</v>
      </c>
      <c r="M198">
        <f>IFERROR(AVERAGE('upbound data'!M203), "  ")</f>
        <v>563</v>
      </c>
      <c r="N198">
        <f>IFERROR(AVERAGE('upbound data'!N203), "  ")</f>
        <v>697</v>
      </c>
      <c r="O198">
        <f>IFERROR(AVERAGE('upbound data'!O203), "  ")</f>
        <v>1169</v>
      </c>
      <c r="P198">
        <f>IFERROR(AVERAGE('upbound data'!P203), "  ")</f>
        <v>1144</v>
      </c>
      <c r="Q198">
        <f>IFERROR(AVERAGE('upbound data'!Q203), "  ")</f>
        <v>2249</v>
      </c>
      <c r="R198" s="63">
        <f>IFERROR(AVERAGE('upbound data'!R203), "  ")</f>
        <v>0.19759450171821305</v>
      </c>
      <c r="S198">
        <f>IFERROR(AVERAGE('upbound data'!S203), "  ")</f>
        <v>115</v>
      </c>
      <c r="T198" s="63">
        <f>IFERROR(AVERAGE('upbound data'!T203), "  ")</f>
        <v>0.49250535331905781</v>
      </c>
      <c r="U198" s="63">
        <f>IFERROR(AVERAGE('upbound data'!U203), "  ")</f>
        <v>0.60926573426573427</v>
      </c>
      <c r="V198" s="67">
        <f>IFERROR(AVERAGE('upbound data'!V203), "  ")</f>
        <v>327.66666666666669</v>
      </c>
      <c r="W198" s="67">
        <f>IFERROR(AVERAGE('upbound data'!W203), "  ")</f>
        <v>35.333333333333336</v>
      </c>
      <c r="X198" s="67">
        <f>IFERROR(AVERAGE('upbound data'!X203), "  ")</f>
        <v>217.33333333333334</v>
      </c>
      <c r="Y198" s="67">
        <f>IFERROR(AVERAGE('upbound data'!Y203), "  ")</f>
        <v>580.33333333333337</v>
      </c>
      <c r="Z198" s="63">
        <f>IFERROR(AVERAGE('upbound data'!Z203), "  ")</f>
        <v>0.20103388856978741</v>
      </c>
    </row>
    <row r="199" spans="1:26" x14ac:dyDescent="0.25">
      <c r="A199" s="94">
        <f>'upbound data'!A204</f>
        <v>39970</v>
      </c>
      <c r="B199">
        <f>IFERROR(AVERAGE('upbound data'!B204), "  ")</f>
        <v>585</v>
      </c>
      <c r="C199">
        <f>IFERROR(AVERAGE('upbound data'!C204), "  ")</f>
        <v>672</v>
      </c>
      <c r="D199">
        <f>IFERROR(AVERAGE('upbound data'!D204), "  ")</f>
        <v>66</v>
      </c>
      <c r="E199">
        <f>IFERROR(AVERAGE('upbound data'!E204), "  ")</f>
        <v>611</v>
      </c>
      <c r="F199">
        <f>IFERROR(AVERAGE('upbound data'!F204), "  ")</f>
        <v>10</v>
      </c>
      <c r="G199">
        <f>IFERROR(AVERAGE('upbound data'!G204), "  ")</f>
        <v>35</v>
      </c>
      <c r="H199">
        <f>IFERROR(AVERAGE('upbound data'!H204), "  ")</f>
        <v>24</v>
      </c>
      <c r="I199">
        <f>IFERROR(AVERAGE('upbound data'!I204), "  ")</f>
        <v>43</v>
      </c>
      <c r="J199">
        <f>IFERROR(AVERAGE('upbound data'!J204), "  ")</f>
        <v>114</v>
      </c>
      <c r="K199">
        <f>IFERROR(AVERAGE('upbound data'!K204), "  ")</f>
        <v>389</v>
      </c>
      <c r="L199">
        <f>IFERROR(AVERAGE('upbound data'!L204), "  ")</f>
        <v>387</v>
      </c>
      <c r="M199">
        <f>IFERROR(AVERAGE('upbound data'!M204), "  ")</f>
        <v>570</v>
      </c>
      <c r="N199">
        <f>IFERROR(AVERAGE('upbound data'!N204), "  ")</f>
        <v>709</v>
      </c>
      <c r="O199">
        <f>IFERROR(AVERAGE('upbound data'!O204), "  ")</f>
        <v>1186</v>
      </c>
      <c r="P199">
        <f>IFERROR(AVERAGE('upbound data'!P204), "  ")</f>
        <v>1096</v>
      </c>
      <c r="Q199">
        <f>IFERROR(AVERAGE('upbound data'!Q204), "  ")</f>
        <v>2320</v>
      </c>
      <c r="R199" s="63">
        <f>IFERROR(AVERAGE('upbound data'!R204), "  ")</f>
        <v>1.721664275466284E-2</v>
      </c>
      <c r="S199">
        <f>IFERROR(AVERAGE('upbound data'!S204), "  ")</f>
        <v>12</v>
      </c>
      <c r="T199" s="63">
        <f>IFERROR(AVERAGE('upbound data'!T204), "  ")</f>
        <v>0.52473118279569897</v>
      </c>
      <c r="U199" s="63">
        <f>IFERROR(AVERAGE('upbound data'!U204), "  ")</f>
        <v>0.64689781021897808</v>
      </c>
      <c r="V199" s="67">
        <f>IFERROR(AVERAGE('upbound data'!V204), "  ")</f>
        <v>367</v>
      </c>
      <c r="W199" s="67">
        <f>IFERROR(AVERAGE('upbound data'!W204), "  ")</f>
        <v>31.333333333333332</v>
      </c>
      <c r="X199" s="67">
        <f>IFERROR(AVERAGE('upbound data'!X204), "  ")</f>
        <v>173.33333333333334</v>
      </c>
      <c r="Y199" s="67">
        <f>IFERROR(AVERAGE('upbound data'!Y204), "  ")</f>
        <v>571.66666666666663</v>
      </c>
      <c r="Z199" s="63">
        <f>IFERROR(AVERAGE('upbound data'!Z204), "  ")</f>
        <v>0.24023323615160358</v>
      </c>
    </row>
    <row r="200" spans="1:26" x14ac:dyDescent="0.25">
      <c r="A200" s="94">
        <f>'upbound data'!A205</f>
        <v>39977</v>
      </c>
      <c r="B200">
        <f>IFERROR(AVERAGE('upbound data'!B205), "  ")</f>
        <v>488</v>
      </c>
      <c r="C200">
        <f>IFERROR(AVERAGE('upbound data'!C205), "  ")</f>
        <v>587</v>
      </c>
      <c r="D200">
        <f>IFERROR(AVERAGE('upbound data'!D205), "  ")</f>
        <v>86</v>
      </c>
      <c r="E200">
        <f>IFERROR(AVERAGE('upbound data'!E205), "  ")</f>
        <v>608</v>
      </c>
      <c r="F200">
        <f>IFERROR(AVERAGE('upbound data'!F205), "  ")</f>
        <v>32</v>
      </c>
      <c r="G200">
        <f>IFERROR(AVERAGE('upbound data'!G205), "  ")</f>
        <v>37</v>
      </c>
      <c r="H200">
        <f>IFERROR(AVERAGE('upbound data'!H205), "  ")</f>
        <v>4</v>
      </c>
      <c r="I200">
        <f>IFERROR(AVERAGE('upbound data'!I205), "  ")</f>
        <v>42</v>
      </c>
      <c r="J200">
        <f>IFERROR(AVERAGE('upbound data'!J205), "  ")</f>
        <v>214</v>
      </c>
      <c r="K200">
        <f>IFERROR(AVERAGE('upbound data'!K205), "  ")</f>
        <v>464</v>
      </c>
      <c r="L200">
        <f>IFERROR(AVERAGE('upbound data'!L205), "  ")</f>
        <v>368</v>
      </c>
      <c r="M200">
        <f>IFERROR(AVERAGE('upbound data'!M205), "  ")</f>
        <v>552</v>
      </c>
      <c r="N200">
        <f>IFERROR(AVERAGE('upbound data'!N205), "  ")</f>
        <v>734</v>
      </c>
      <c r="O200">
        <f>IFERROR(AVERAGE('upbound data'!O205), "  ")</f>
        <v>1192</v>
      </c>
      <c r="P200">
        <f>IFERROR(AVERAGE('upbound data'!P205), "  ")</f>
        <v>1088</v>
      </c>
      <c r="Q200">
        <f>IFERROR(AVERAGE('upbound data'!Q205), "  ")</f>
        <v>2290</v>
      </c>
      <c r="R200" s="63">
        <f>IFERROR(AVERAGE('upbound data'!R205), "  ")</f>
        <v>3.5260930888575459E-2</v>
      </c>
      <c r="S200">
        <f>IFERROR(AVERAGE('upbound data'!S205), "  ")</f>
        <v>25</v>
      </c>
      <c r="T200" s="63">
        <f>IFERROR(AVERAGE('upbound data'!T205), "  ")</f>
        <v>0.59565217391304348</v>
      </c>
      <c r="U200" s="63">
        <f>IFERROR(AVERAGE('upbound data'!U205), "  ")</f>
        <v>0.67463235294117652</v>
      </c>
      <c r="V200" s="67">
        <f>IFERROR(AVERAGE('upbound data'!V205), "  ")</f>
        <v>342</v>
      </c>
      <c r="W200" s="67">
        <f>IFERROR(AVERAGE('upbound data'!W205), "  ")</f>
        <v>24.333333333333332</v>
      </c>
      <c r="X200" s="67">
        <f>IFERROR(AVERAGE('upbound data'!X205), "  ")</f>
        <v>199.33333333333334</v>
      </c>
      <c r="Y200" s="67">
        <f>IFERROR(AVERAGE('upbound data'!Y205), "  ")</f>
        <v>565.66666666666663</v>
      </c>
      <c r="Z200" s="63">
        <f>IFERROR(AVERAGE('upbound data'!Z205), "  ")</f>
        <v>0.2975839717147909</v>
      </c>
    </row>
    <row r="201" spans="1:26" x14ac:dyDescent="0.25">
      <c r="A201" s="94">
        <f>'upbound data'!A206</f>
        <v>39984</v>
      </c>
      <c r="B201">
        <f>IFERROR(AVERAGE('upbound data'!B206), "  ")</f>
        <v>422</v>
      </c>
      <c r="C201">
        <f>IFERROR(AVERAGE('upbound data'!C206), "  ")</f>
        <v>523</v>
      </c>
      <c r="D201">
        <f>IFERROR(AVERAGE('upbound data'!D206), "  ")</f>
        <v>70</v>
      </c>
      <c r="E201">
        <f>IFERROR(AVERAGE('upbound data'!E206), "  ")</f>
        <v>748</v>
      </c>
      <c r="F201">
        <f>IFERROR(AVERAGE('upbound data'!F206), "  ")</f>
        <v>50</v>
      </c>
      <c r="G201">
        <f>IFERROR(AVERAGE('upbound data'!G206), "  ")</f>
        <v>80</v>
      </c>
      <c r="H201">
        <f>IFERROR(AVERAGE('upbound data'!H206), "  ")</f>
        <v>16</v>
      </c>
      <c r="I201">
        <f>IFERROR(AVERAGE('upbound data'!I206), "  ")</f>
        <v>59</v>
      </c>
      <c r="J201">
        <f>IFERROR(AVERAGE('upbound data'!J206), "  ")</f>
        <v>120</v>
      </c>
      <c r="K201">
        <f>IFERROR(AVERAGE('upbound data'!K206), "  ")</f>
        <v>400</v>
      </c>
      <c r="L201">
        <f>IFERROR(AVERAGE('upbound data'!L206), "  ")</f>
        <v>373</v>
      </c>
      <c r="M201">
        <f>IFERROR(AVERAGE('upbound data'!M206), "  ")</f>
        <v>530</v>
      </c>
      <c r="N201">
        <f>IFERROR(AVERAGE('upbound data'!N206), "  ")</f>
        <v>592</v>
      </c>
      <c r="O201">
        <f>IFERROR(AVERAGE('upbound data'!O206), "  ")</f>
        <v>1051</v>
      </c>
      <c r="P201">
        <f>IFERROR(AVERAGE('upbound data'!P206), "  ")</f>
        <v>1003</v>
      </c>
      <c r="Q201">
        <f>IFERROR(AVERAGE('upbound data'!Q206), "  ")</f>
        <v>2340</v>
      </c>
      <c r="R201" s="63">
        <f>IFERROR(AVERAGE('upbound data'!R206), "  ")</f>
        <v>-0.19346049046321526</v>
      </c>
      <c r="S201">
        <f>IFERROR(AVERAGE('upbound data'!S206), "  ")</f>
        <v>-142</v>
      </c>
      <c r="T201" s="63">
        <f>IFERROR(AVERAGE('upbound data'!T206), "  ")</f>
        <v>0.20570264765784113</v>
      </c>
      <c r="U201" s="63">
        <f>IFERROR(AVERAGE('upbound data'!U206), "  ")</f>
        <v>0.59022931206380858</v>
      </c>
      <c r="V201" s="67">
        <f>IFERROR(AVERAGE('upbound data'!V206), "  ")</f>
        <v>302.66666666666669</v>
      </c>
      <c r="W201" s="67">
        <f>IFERROR(AVERAGE('upbound data'!W206), "  ")</f>
        <v>39.333333333333336</v>
      </c>
      <c r="X201" s="67">
        <f>IFERROR(AVERAGE('upbound data'!X206), "  ")</f>
        <v>250</v>
      </c>
      <c r="Y201" s="67">
        <f>IFERROR(AVERAGE('upbound data'!Y206), "  ")</f>
        <v>592</v>
      </c>
      <c r="Z201" s="63">
        <f>IFERROR(AVERAGE('upbound data'!Z206), "  ")</f>
        <v>0</v>
      </c>
    </row>
    <row r="202" spans="1:26" x14ac:dyDescent="0.25">
      <c r="A202" s="94">
        <f>'upbound data'!A207</f>
        <v>39991</v>
      </c>
      <c r="B202">
        <f>IFERROR(AVERAGE('upbound data'!B207), "  ")</f>
        <v>487</v>
      </c>
      <c r="C202">
        <f>IFERROR(AVERAGE('upbound data'!C207), "  ")</f>
        <v>587</v>
      </c>
      <c r="D202">
        <f>IFERROR(AVERAGE('upbound data'!D207), "  ")</f>
        <v>41</v>
      </c>
      <c r="E202">
        <f>IFERROR(AVERAGE('upbound data'!E207), "  ")</f>
        <v>615</v>
      </c>
      <c r="F202">
        <f>IFERROR(AVERAGE('upbound data'!F207), "  ")</f>
        <v>35</v>
      </c>
      <c r="G202">
        <f>IFERROR(AVERAGE('upbound data'!G207), "  ")</f>
        <v>45</v>
      </c>
      <c r="H202">
        <f>IFERROR(AVERAGE('upbound data'!H207), "  ")</f>
        <v>12</v>
      </c>
      <c r="I202">
        <f>IFERROR(AVERAGE('upbound data'!I207), "  ")</f>
        <v>42</v>
      </c>
      <c r="J202">
        <f>IFERROR(AVERAGE('upbound data'!J207), "  ")</f>
        <v>164</v>
      </c>
      <c r="K202">
        <f>IFERROR(AVERAGE('upbound data'!K207), "  ")</f>
        <v>418</v>
      </c>
      <c r="L202">
        <f>IFERROR(AVERAGE('upbound data'!L207), "  ")</f>
        <v>406</v>
      </c>
      <c r="M202">
        <f>IFERROR(AVERAGE('upbound data'!M207), "  ")</f>
        <v>564</v>
      </c>
      <c r="N202">
        <f>IFERROR(AVERAGE('upbound data'!N207), "  ")</f>
        <v>686</v>
      </c>
      <c r="O202">
        <f>IFERROR(AVERAGE('upbound data'!O207), "  ")</f>
        <v>1145</v>
      </c>
      <c r="P202">
        <f>IFERROR(AVERAGE('upbound data'!P207), "  ")</f>
        <v>1050</v>
      </c>
      <c r="Q202">
        <f>IFERROR(AVERAGE('upbound data'!Q207), "  ")</f>
        <v>2271</v>
      </c>
      <c r="R202" s="63">
        <f>IFERROR(AVERAGE('upbound data'!R207), "  ")</f>
        <v>0.15878378378378377</v>
      </c>
      <c r="S202">
        <f>IFERROR(AVERAGE('upbound data'!S207), "  ")</f>
        <v>94</v>
      </c>
      <c r="T202" s="63">
        <f>IFERROR(AVERAGE('upbound data'!T207), "  ")</f>
        <v>0.8794520547945206</v>
      </c>
      <c r="U202" s="63">
        <f>IFERROR(AVERAGE('upbound data'!U207), "  ")</f>
        <v>0.65333333333333332</v>
      </c>
      <c r="V202" s="67">
        <f>IFERROR(AVERAGE('upbound data'!V207), "  ")</f>
        <v>323.33333333333331</v>
      </c>
      <c r="W202" s="67">
        <f>IFERROR(AVERAGE('upbound data'!W207), "  ")</f>
        <v>25</v>
      </c>
      <c r="X202" s="67">
        <f>IFERROR(AVERAGE('upbound data'!X207), "  ")</f>
        <v>182.66666666666666</v>
      </c>
      <c r="Y202" s="67">
        <f>IFERROR(AVERAGE('upbound data'!Y207), "  ")</f>
        <v>531</v>
      </c>
      <c r="Z202" s="63">
        <f>IFERROR(AVERAGE('upbound data'!Z207), "  ")</f>
        <v>0.29190207156308851</v>
      </c>
    </row>
    <row r="203" spans="1:26" x14ac:dyDescent="0.25">
      <c r="A203" s="94">
        <f>'upbound data'!A208</f>
        <v>39998</v>
      </c>
      <c r="B203">
        <f>IFERROR(AVERAGE('upbound data'!B208), "  ")</f>
        <v>501</v>
      </c>
      <c r="C203">
        <f>IFERROR(AVERAGE('upbound data'!C208), "  ")</f>
        <v>563</v>
      </c>
      <c r="D203">
        <f>IFERROR(AVERAGE('upbound data'!D208), "  ")</f>
        <v>52</v>
      </c>
      <c r="E203">
        <f>IFERROR(AVERAGE('upbound data'!E208), "  ")</f>
        <v>641</v>
      </c>
      <c r="F203">
        <f>IFERROR(AVERAGE('upbound data'!F208), "  ")</f>
        <v>39</v>
      </c>
      <c r="G203">
        <f>IFERROR(AVERAGE('upbound data'!G208), "  ")</f>
        <v>51</v>
      </c>
      <c r="H203">
        <f>IFERROR(AVERAGE('upbound data'!H208), "  ")</f>
        <v>15</v>
      </c>
      <c r="I203">
        <f>IFERROR(AVERAGE('upbound data'!I208), "  ")</f>
        <v>42</v>
      </c>
      <c r="J203">
        <f>IFERROR(AVERAGE('upbound data'!J208), "  ")</f>
        <v>221</v>
      </c>
      <c r="K203">
        <f>IFERROR(AVERAGE('upbound data'!K208), "  ")</f>
        <v>525</v>
      </c>
      <c r="L203">
        <f>IFERROR(AVERAGE('upbound data'!L208), "  ")</f>
        <v>412</v>
      </c>
      <c r="M203">
        <f>IFERROR(AVERAGE('upbound data'!M208), "  ")</f>
        <v>586</v>
      </c>
      <c r="N203">
        <f>IFERROR(AVERAGE('upbound data'!N208), "  ")</f>
        <v>761</v>
      </c>
      <c r="O203">
        <f>IFERROR(AVERAGE('upbound data'!O208), "  ")</f>
        <v>1240</v>
      </c>
      <c r="P203">
        <f>IFERROR(AVERAGE('upbound data'!P208), "  ")</f>
        <v>1139</v>
      </c>
      <c r="Q203">
        <f>IFERROR(AVERAGE('upbound data'!Q208), "  ")</f>
        <v>2408</v>
      </c>
      <c r="R203" s="63">
        <f>IFERROR(AVERAGE('upbound data'!R208), "  ")</f>
        <v>0.10932944606413994</v>
      </c>
      <c r="S203">
        <f>IFERROR(AVERAGE('upbound data'!S208), "  ")</f>
        <v>75</v>
      </c>
      <c r="T203" s="63">
        <f>IFERROR(AVERAGE('upbound data'!T208), "  ")</f>
        <v>0.79481132075471694</v>
      </c>
      <c r="U203" s="63">
        <f>IFERROR(AVERAGE('upbound data'!U208), "  ")</f>
        <v>0.66812993854258118</v>
      </c>
      <c r="V203" s="67">
        <f>IFERROR(AVERAGE('upbound data'!V208), "  ")</f>
        <v>295.66666666666669</v>
      </c>
      <c r="W203" s="67">
        <f>IFERROR(AVERAGE('upbound data'!W208), "  ")</f>
        <v>25.333333333333332</v>
      </c>
      <c r="X203" s="67">
        <f>IFERROR(AVERAGE('upbound data'!X208), "  ")</f>
        <v>214.33333333333334</v>
      </c>
      <c r="Y203" s="67">
        <f>IFERROR(AVERAGE('upbound data'!Y208), "  ")</f>
        <v>535.33333333333337</v>
      </c>
      <c r="Z203" s="63">
        <f>IFERROR(AVERAGE('upbound data'!Z208), "  ")</f>
        <v>0.421544209215442</v>
      </c>
    </row>
    <row r="204" spans="1:26" x14ac:dyDescent="0.25">
      <c r="A204" s="94">
        <f>'upbound data'!A209</f>
        <v>40005</v>
      </c>
      <c r="B204">
        <f>IFERROR(AVERAGE('upbound data'!B209), "  ")</f>
        <v>479</v>
      </c>
      <c r="C204">
        <f>IFERROR(AVERAGE('upbound data'!C209), "  ")</f>
        <v>577</v>
      </c>
      <c r="D204">
        <f>IFERROR(AVERAGE('upbound data'!D209), "  ")</f>
        <v>51</v>
      </c>
      <c r="E204">
        <f>IFERROR(AVERAGE('upbound data'!E209), "  ")</f>
        <v>609</v>
      </c>
      <c r="F204">
        <f>IFERROR(AVERAGE('upbound data'!F209), "  ")</f>
        <v>24</v>
      </c>
      <c r="G204">
        <f>IFERROR(AVERAGE('upbound data'!G209), "  ")</f>
        <v>36</v>
      </c>
      <c r="H204">
        <f>IFERROR(AVERAGE('upbound data'!H209), "  ")</f>
        <v>11</v>
      </c>
      <c r="I204">
        <f>IFERROR(AVERAGE('upbound data'!I209), "  ")</f>
        <v>25</v>
      </c>
      <c r="J204">
        <f>IFERROR(AVERAGE('upbound data'!J209), "  ")</f>
        <v>148</v>
      </c>
      <c r="K204">
        <f>IFERROR(AVERAGE('upbound data'!K209), "  ")</f>
        <v>408</v>
      </c>
      <c r="L204">
        <f>IFERROR(AVERAGE('upbound data'!L209), "  ")</f>
        <v>395</v>
      </c>
      <c r="M204">
        <f>IFERROR(AVERAGE('upbound data'!M209), "  ")</f>
        <v>521</v>
      </c>
      <c r="N204">
        <f>IFERROR(AVERAGE('upbound data'!N209), "  ")</f>
        <v>651</v>
      </c>
      <c r="O204">
        <f>IFERROR(AVERAGE('upbound data'!O209), "  ")</f>
        <v>1108</v>
      </c>
      <c r="P204">
        <f>IFERROR(AVERAGE('upbound data'!P209), "  ")</f>
        <v>1021</v>
      </c>
      <c r="Q204">
        <f>IFERROR(AVERAGE('upbound data'!Q209), "  ")</f>
        <v>2176</v>
      </c>
      <c r="R204" s="63">
        <f>IFERROR(AVERAGE('upbound data'!R209), "  ")</f>
        <v>-0.14454664914586071</v>
      </c>
      <c r="S204">
        <f>IFERROR(AVERAGE('upbound data'!S209), "  ")</f>
        <v>-110</v>
      </c>
      <c r="T204" s="63">
        <f>IFERROR(AVERAGE('upbound data'!T209), "  ")</f>
        <v>9.9662162162162157E-2</v>
      </c>
      <c r="U204" s="63">
        <f>IFERROR(AVERAGE('upbound data'!U209), "  ")</f>
        <v>0.63761018609206666</v>
      </c>
      <c r="V204" s="67">
        <f>IFERROR(AVERAGE('upbound data'!V209), "  ")</f>
        <v>365</v>
      </c>
      <c r="W204" s="67">
        <f>IFERROR(AVERAGE('upbound data'!W209), "  ")</f>
        <v>23.333333333333332</v>
      </c>
      <c r="X204" s="67">
        <f>IFERROR(AVERAGE('upbound data'!X209), "  ")</f>
        <v>209</v>
      </c>
      <c r="Y204" s="67">
        <f>IFERROR(AVERAGE('upbound data'!Y209), "  ")</f>
        <v>597.33333333333337</v>
      </c>
      <c r="Z204" s="63">
        <f>IFERROR(AVERAGE('upbound data'!Z209), "  ")</f>
        <v>8.9843749999999931E-2</v>
      </c>
    </row>
    <row r="205" spans="1:26" x14ac:dyDescent="0.25">
      <c r="A205" s="94">
        <f>'upbound data'!A210</f>
        <v>40012</v>
      </c>
      <c r="B205">
        <f>IFERROR(AVERAGE('upbound data'!B210), "  ")</f>
        <v>559</v>
      </c>
      <c r="C205">
        <f>IFERROR(AVERAGE('upbound data'!C210), "  ")</f>
        <v>675</v>
      </c>
      <c r="D205">
        <f>IFERROR(AVERAGE('upbound data'!D210), "  ")</f>
        <v>89</v>
      </c>
      <c r="E205">
        <f>IFERROR(AVERAGE('upbound data'!E210), "  ")</f>
        <v>579</v>
      </c>
      <c r="F205">
        <f>IFERROR(AVERAGE('upbound data'!F210), "  ")</f>
        <v>41</v>
      </c>
      <c r="G205">
        <f>IFERROR(AVERAGE('upbound data'!G210), "  ")</f>
        <v>53</v>
      </c>
      <c r="H205">
        <f>IFERROR(AVERAGE('upbound data'!H210), "  ")</f>
        <v>14</v>
      </c>
      <c r="I205">
        <f>IFERROR(AVERAGE('upbound data'!I210), "  ")</f>
        <v>30</v>
      </c>
      <c r="J205">
        <f>IFERROR(AVERAGE('upbound data'!J210), "  ")</f>
        <v>277</v>
      </c>
      <c r="K205">
        <f>IFERROR(AVERAGE('upbound data'!K210), "  ")</f>
        <v>605</v>
      </c>
      <c r="L205">
        <f>IFERROR(AVERAGE('upbound data'!L210), "  ")</f>
        <v>467</v>
      </c>
      <c r="M205">
        <f>IFERROR(AVERAGE('upbound data'!M210), "  ")</f>
        <v>637</v>
      </c>
      <c r="N205">
        <f>IFERROR(AVERAGE('upbound data'!N210), "  ")</f>
        <v>877</v>
      </c>
      <c r="O205">
        <f>IFERROR(AVERAGE('upbound data'!O210), "  ")</f>
        <v>1447</v>
      </c>
      <c r="P205">
        <f>IFERROR(AVERAGE('upbound data'!P210), "  ")</f>
        <v>1333</v>
      </c>
      <c r="Q205">
        <f>IFERROR(AVERAGE('upbound data'!Q210), "  ")</f>
        <v>2579</v>
      </c>
      <c r="R205" s="63">
        <f>IFERROR(AVERAGE('upbound data'!R210), "  ")</f>
        <v>0.34715821812596004</v>
      </c>
      <c r="S205">
        <f>IFERROR(AVERAGE('upbound data'!S210), "  ")</f>
        <v>226</v>
      </c>
      <c r="T205" s="63">
        <f>IFERROR(AVERAGE('upbound data'!T210), "  ")</f>
        <v>0.63925233644859814</v>
      </c>
      <c r="U205" s="63">
        <f>IFERROR(AVERAGE('upbound data'!U210), "  ")</f>
        <v>0.65791447861965491</v>
      </c>
      <c r="V205" s="67">
        <f>IFERROR(AVERAGE('upbound data'!V210), "  ")</f>
        <v>334.66666666666669</v>
      </c>
      <c r="W205" s="67">
        <f>IFERROR(AVERAGE('upbound data'!W210), "  ")</f>
        <v>23.666666666666668</v>
      </c>
      <c r="X205" s="67">
        <f>IFERROR(AVERAGE('upbound data'!X210), "  ")</f>
        <v>164.33333333333334</v>
      </c>
      <c r="Y205" s="67">
        <f>IFERROR(AVERAGE('upbound data'!Y210), "  ")</f>
        <v>522.66666666666663</v>
      </c>
      <c r="Z205" s="63">
        <f>IFERROR(AVERAGE('upbound data'!Z210), "  ")</f>
        <v>0.67793367346938793</v>
      </c>
    </row>
    <row r="206" spans="1:26" x14ac:dyDescent="0.25">
      <c r="A206" s="94">
        <f>'upbound data'!A211</f>
        <v>40019</v>
      </c>
      <c r="B206">
        <f>IFERROR(AVERAGE('upbound data'!B211), "  ")</f>
        <v>525</v>
      </c>
      <c r="C206">
        <f>IFERROR(AVERAGE('upbound data'!C211), "  ")</f>
        <v>638</v>
      </c>
      <c r="D206">
        <f>IFERROR(AVERAGE('upbound data'!D211), "  ")</f>
        <v>57</v>
      </c>
      <c r="E206">
        <f>IFERROR(AVERAGE('upbound data'!E211), "  ")</f>
        <v>717</v>
      </c>
      <c r="F206">
        <f>IFERROR(AVERAGE('upbound data'!F211), "  ")</f>
        <v>43</v>
      </c>
      <c r="G206">
        <f>IFERROR(AVERAGE('upbound data'!G211), "  ")</f>
        <v>50</v>
      </c>
      <c r="H206">
        <f>IFERROR(AVERAGE('upbound data'!H211), "  ")</f>
        <v>16</v>
      </c>
      <c r="I206">
        <f>IFERROR(AVERAGE('upbound data'!I211), "  ")</f>
        <v>40</v>
      </c>
      <c r="J206">
        <f>IFERROR(AVERAGE('upbound data'!J211), "  ")</f>
        <v>215</v>
      </c>
      <c r="K206">
        <f>IFERROR(AVERAGE('upbound data'!K211), "  ")</f>
        <v>520</v>
      </c>
      <c r="L206">
        <f>IFERROR(AVERAGE('upbound data'!L211), "  ")</f>
        <v>331</v>
      </c>
      <c r="M206">
        <f>IFERROR(AVERAGE('upbound data'!M211), "  ")</f>
        <v>489</v>
      </c>
      <c r="N206">
        <f>IFERROR(AVERAGE('upbound data'!N211), "  ")</f>
        <v>783</v>
      </c>
      <c r="O206">
        <f>IFERROR(AVERAGE('upbound data'!O211), "  ")</f>
        <v>1187</v>
      </c>
      <c r="P206">
        <f>IFERROR(AVERAGE('upbound data'!P211), "  ")</f>
        <v>1208</v>
      </c>
      <c r="Q206">
        <f>IFERROR(AVERAGE('upbound data'!Q211), "  ")</f>
        <v>2454</v>
      </c>
      <c r="R206" s="63">
        <f>IFERROR(AVERAGE('upbound data'!R211), "  ")</f>
        <v>-0.10718358038768529</v>
      </c>
      <c r="S206">
        <f>IFERROR(AVERAGE('upbound data'!S211), "  ")</f>
        <v>-94</v>
      </c>
      <c r="T206" s="63">
        <f>IFERROR(AVERAGE('upbound data'!T211), "  ")</f>
        <v>0.50576923076923075</v>
      </c>
      <c r="U206" s="63">
        <f>IFERROR(AVERAGE('upbound data'!U211), "  ")</f>
        <v>0.64817880794701987</v>
      </c>
      <c r="V206" s="67">
        <f>IFERROR(AVERAGE('upbound data'!V211), "  ")</f>
        <v>322.33333333333331</v>
      </c>
      <c r="W206" s="67">
        <f>IFERROR(AVERAGE('upbound data'!W211), "  ")</f>
        <v>29.333333333333332</v>
      </c>
      <c r="X206" s="67">
        <f>IFERROR(AVERAGE('upbound data'!X211), "  ")</f>
        <v>197</v>
      </c>
      <c r="Y206" s="67">
        <f>IFERROR(AVERAGE('upbound data'!Y211), "  ")</f>
        <v>548.66666666666663</v>
      </c>
      <c r="Z206" s="63">
        <f>IFERROR(AVERAGE('upbound data'!Z211), "  ")</f>
        <v>0.42709599027946549</v>
      </c>
    </row>
    <row r="207" spans="1:26" x14ac:dyDescent="0.25">
      <c r="A207" s="94">
        <f>'upbound data'!A212</f>
        <v>40026</v>
      </c>
      <c r="B207">
        <f>IFERROR(AVERAGE('upbound data'!B212), "  ")</f>
        <v>438</v>
      </c>
      <c r="C207">
        <f>IFERROR(AVERAGE('upbound data'!C212), "  ")</f>
        <v>571</v>
      </c>
      <c r="D207">
        <f>IFERROR(AVERAGE('upbound data'!D212), "  ")</f>
        <v>70</v>
      </c>
      <c r="E207">
        <f>IFERROR(AVERAGE('upbound data'!E212), "  ")</f>
        <v>810</v>
      </c>
      <c r="F207">
        <f>IFERROR(AVERAGE('upbound data'!F212), "  ")</f>
        <v>35</v>
      </c>
      <c r="G207">
        <f>IFERROR(AVERAGE('upbound data'!G212), "  ")</f>
        <v>52</v>
      </c>
      <c r="H207">
        <f>IFERROR(AVERAGE('upbound data'!H212), "  ")</f>
        <v>8</v>
      </c>
      <c r="I207">
        <f>IFERROR(AVERAGE('upbound data'!I212), "  ")</f>
        <v>14</v>
      </c>
      <c r="J207">
        <f>IFERROR(AVERAGE('upbound data'!J212), "  ")</f>
        <v>214</v>
      </c>
      <c r="K207">
        <f>IFERROR(AVERAGE('upbound data'!K212), "  ")</f>
        <v>540</v>
      </c>
      <c r="L207">
        <f>IFERROR(AVERAGE('upbound data'!L212), "  ")</f>
        <v>407</v>
      </c>
      <c r="M207">
        <f>IFERROR(AVERAGE('upbound data'!M212), "  ")</f>
        <v>575</v>
      </c>
      <c r="N207">
        <f>IFERROR(AVERAGE('upbound data'!N212), "  ")</f>
        <v>687</v>
      </c>
      <c r="O207">
        <f>IFERROR(AVERAGE('upbound data'!O212), "  ")</f>
        <v>1172</v>
      </c>
      <c r="P207">
        <f>IFERROR(AVERAGE('upbound data'!P212), "  ")</f>
        <v>1163</v>
      </c>
      <c r="Q207">
        <f>IFERROR(AVERAGE('upbound data'!Q212), "  ")</f>
        <v>2562</v>
      </c>
      <c r="R207" s="63">
        <f>IFERROR(AVERAGE('upbound data'!R212), "  ")</f>
        <v>-0.12260536398467432</v>
      </c>
      <c r="S207">
        <f>IFERROR(AVERAGE('upbound data'!S212), "  ")</f>
        <v>-96</v>
      </c>
      <c r="T207" s="63">
        <f>IFERROR(AVERAGE('upbound data'!T212), "  ")</f>
        <v>0.34442270058708413</v>
      </c>
      <c r="U207" s="63">
        <f>IFERROR(AVERAGE('upbound data'!U212), "  ")</f>
        <v>0.59071367153912291</v>
      </c>
      <c r="V207" s="67">
        <f>IFERROR(AVERAGE('upbound data'!V212), "  ")</f>
        <v>256.66666666666669</v>
      </c>
      <c r="W207" s="67">
        <f>IFERROR(AVERAGE('upbound data'!W212), "  ")</f>
        <v>32.333333333333336</v>
      </c>
      <c r="X207" s="67">
        <f>IFERROR(AVERAGE('upbound data'!X212), "  ")</f>
        <v>174.33333333333334</v>
      </c>
      <c r="Y207" s="67">
        <f>IFERROR(AVERAGE('upbound data'!Y212), "  ")</f>
        <v>463.33333333333331</v>
      </c>
      <c r="Z207" s="63">
        <f>IFERROR(AVERAGE('upbound data'!Z212), "  ")</f>
        <v>0.48273381294964035</v>
      </c>
    </row>
    <row r="208" spans="1:26" x14ac:dyDescent="0.25">
      <c r="A208" s="94">
        <f>'upbound data'!A213</f>
        <v>40033</v>
      </c>
      <c r="B208">
        <f>IFERROR(AVERAGE('upbound data'!B213), "  ")</f>
        <v>324</v>
      </c>
      <c r="C208">
        <f>IFERROR(AVERAGE('upbound data'!C213), "  ")</f>
        <v>422</v>
      </c>
      <c r="D208">
        <f>IFERROR(AVERAGE('upbound data'!D213), "  ")</f>
        <v>100</v>
      </c>
      <c r="E208">
        <f>IFERROR(AVERAGE('upbound data'!E213), "  ")</f>
        <v>659</v>
      </c>
      <c r="F208">
        <f>IFERROR(AVERAGE('upbound data'!F213), "  ")</f>
        <v>49</v>
      </c>
      <c r="G208">
        <f>IFERROR(AVERAGE('upbound data'!G213), "  ")</f>
        <v>66</v>
      </c>
      <c r="H208">
        <f>IFERROR(AVERAGE('upbound data'!H213), "  ")</f>
        <v>7</v>
      </c>
      <c r="I208">
        <f>IFERROR(AVERAGE('upbound data'!I213), "  ")</f>
        <v>28</v>
      </c>
      <c r="J208">
        <f>IFERROR(AVERAGE('upbound data'!J213), "  ")</f>
        <v>242</v>
      </c>
      <c r="K208">
        <f>IFERROR(AVERAGE('upbound data'!K213), "  ")</f>
        <v>511</v>
      </c>
      <c r="L208">
        <f>IFERROR(AVERAGE('upbound data'!L213), "  ")</f>
        <v>352</v>
      </c>
      <c r="M208">
        <f>IFERROR(AVERAGE('upbound data'!M213), "  ")</f>
        <v>533</v>
      </c>
      <c r="N208">
        <f>IFERROR(AVERAGE('upbound data'!N213), "  ")</f>
        <v>615</v>
      </c>
      <c r="O208">
        <f>IFERROR(AVERAGE('upbound data'!O213), "  ")</f>
        <v>1074</v>
      </c>
      <c r="P208">
        <f>IFERROR(AVERAGE('upbound data'!P213), "  ")</f>
        <v>999</v>
      </c>
      <c r="Q208">
        <f>IFERROR(AVERAGE('upbound data'!Q213), "  ")</f>
        <v>2219</v>
      </c>
      <c r="R208" s="63">
        <f>IFERROR(AVERAGE('upbound data'!R213), "  ")</f>
        <v>-0.10480349344978165</v>
      </c>
      <c r="S208">
        <f>IFERROR(AVERAGE('upbound data'!S213), "  ")</f>
        <v>-72</v>
      </c>
      <c r="T208" s="63">
        <f>IFERROR(AVERAGE('upbound data'!T213), "  ")</f>
        <v>0.5222772277227723</v>
      </c>
      <c r="U208" s="63">
        <f>IFERROR(AVERAGE('upbound data'!U213), "  ")</f>
        <v>0.61561561561561562</v>
      </c>
      <c r="V208" s="67">
        <f>IFERROR(AVERAGE('upbound data'!V213), "  ")</f>
        <v>215</v>
      </c>
      <c r="W208" s="67">
        <f>IFERROR(AVERAGE('upbound data'!W213), "  ")</f>
        <v>37.333333333333336</v>
      </c>
      <c r="X208" s="67">
        <f>IFERROR(AVERAGE('upbound data'!X213), "  ")</f>
        <v>159.66666666666666</v>
      </c>
      <c r="Y208" s="67">
        <f>IFERROR(AVERAGE('upbound data'!Y213), "  ")</f>
        <v>412</v>
      </c>
      <c r="Z208" s="63">
        <f>IFERROR(AVERAGE('upbound data'!Z213), "  ")</f>
        <v>0.49271844660194175</v>
      </c>
    </row>
    <row r="209" spans="1:26" x14ac:dyDescent="0.25">
      <c r="A209" s="94">
        <f>'upbound data'!A214</f>
        <v>40040</v>
      </c>
      <c r="B209">
        <f>IFERROR(AVERAGE('upbound data'!B214), "  ")</f>
        <v>346</v>
      </c>
      <c r="C209">
        <f>IFERROR(AVERAGE('upbound data'!C214), "  ")</f>
        <v>440</v>
      </c>
      <c r="D209">
        <f>IFERROR(AVERAGE('upbound data'!D214), "  ")</f>
        <v>71</v>
      </c>
      <c r="E209">
        <f>IFERROR(AVERAGE('upbound data'!E214), "  ")</f>
        <v>710</v>
      </c>
      <c r="F209">
        <f>IFERROR(AVERAGE('upbound data'!F214), "  ")</f>
        <v>53</v>
      </c>
      <c r="G209">
        <f>IFERROR(AVERAGE('upbound data'!G214), "  ")</f>
        <v>65</v>
      </c>
      <c r="H209">
        <f>IFERROR(AVERAGE('upbound data'!H214), "  ")</f>
        <v>19</v>
      </c>
      <c r="I209">
        <f>IFERROR(AVERAGE('upbound data'!I214), "  ")</f>
        <v>34</v>
      </c>
      <c r="J209">
        <f>IFERROR(AVERAGE('upbound data'!J214), "  ")</f>
        <v>242</v>
      </c>
      <c r="K209">
        <f>IFERROR(AVERAGE('upbound data'!K214), "  ")</f>
        <v>575</v>
      </c>
      <c r="L209">
        <f>IFERROR(AVERAGE('upbound data'!L214), "  ")</f>
        <v>363</v>
      </c>
      <c r="M209">
        <f>IFERROR(AVERAGE('upbound data'!M214), "  ")</f>
        <v>530</v>
      </c>
      <c r="N209">
        <f>IFERROR(AVERAGE('upbound data'!N214), "  ")</f>
        <v>641</v>
      </c>
      <c r="O209">
        <f>IFERROR(AVERAGE('upbound data'!O214), "  ")</f>
        <v>1094</v>
      </c>
      <c r="P209">
        <f>IFERROR(AVERAGE('upbound data'!P214), "  ")</f>
        <v>1080</v>
      </c>
      <c r="Q209">
        <f>IFERROR(AVERAGE('upbound data'!Q214), "  ")</f>
        <v>2354</v>
      </c>
      <c r="R209" s="63">
        <f>IFERROR(AVERAGE('upbound data'!R214), "  ")</f>
        <v>4.2276422764227641E-2</v>
      </c>
      <c r="S209">
        <f>IFERROR(AVERAGE('upbound data'!S214), "  ")</f>
        <v>26</v>
      </c>
      <c r="T209" s="63">
        <f>IFERROR(AVERAGE('upbound data'!T214), "  ")</f>
        <v>6.4784053156146174E-2</v>
      </c>
      <c r="U209" s="63">
        <f>IFERROR(AVERAGE('upbound data'!U214), "  ")</f>
        <v>0.59351851851851856</v>
      </c>
      <c r="V209" s="67">
        <f>IFERROR(AVERAGE('upbound data'!V214), "  ")</f>
        <v>166.33333333333334</v>
      </c>
      <c r="W209" s="67">
        <f>IFERROR(AVERAGE('upbound data'!W214), "  ")</f>
        <v>36</v>
      </c>
      <c r="X209" s="67">
        <f>IFERROR(AVERAGE('upbound data'!X214), "  ")</f>
        <v>220.33333333333334</v>
      </c>
      <c r="Y209" s="67">
        <f>IFERROR(AVERAGE('upbound data'!Y214), "  ")</f>
        <v>422.66666666666669</v>
      </c>
      <c r="Z209" s="63">
        <f>IFERROR(AVERAGE('upbound data'!Z214), "  ")</f>
        <v>0.51656151419558349</v>
      </c>
    </row>
    <row r="210" spans="1:26" x14ac:dyDescent="0.25">
      <c r="A210" s="94">
        <f>'upbound data'!A215</f>
        <v>40047</v>
      </c>
      <c r="B210">
        <f>IFERROR(AVERAGE('upbound data'!B215), "  ")</f>
        <v>269</v>
      </c>
      <c r="C210">
        <f>IFERROR(AVERAGE('upbound data'!C215), "  ")</f>
        <v>351</v>
      </c>
      <c r="D210">
        <f>IFERROR(AVERAGE('upbound data'!D215), "  ")</f>
        <v>88</v>
      </c>
      <c r="E210">
        <f>IFERROR(AVERAGE('upbound data'!E215), "  ")</f>
        <v>590</v>
      </c>
      <c r="F210">
        <f>IFERROR(AVERAGE('upbound data'!F215), "  ")</f>
        <v>29</v>
      </c>
      <c r="G210">
        <f>IFERROR(AVERAGE('upbound data'!G215), "  ")</f>
        <v>44</v>
      </c>
      <c r="H210">
        <f>IFERROR(AVERAGE('upbound data'!H215), "  ")</f>
        <v>21</v>
      </c>
      <c r="I210">
        <f>IFERROR(AVERAGE('upbound data'!I215), "  ")</f>
        <v>40</v>
      </c>
      <c r="J210">
        <f>IFERROR(AVERAGE('upbound data'!J215), "  ")</f>
        <v>131</v>
      </c>
      <c r="K210">
        <f>IFERROR(AVERAGE('upbound data'!K215), "  ")</f>
        <v>408</v>
      </c>
      <c r="L210">
        <f>IFERROR(AVERAGE('upbound data'!L215), "  ")</f>
        <v>392</v>
      </c>
      <c r="M210">
        <f>IFERROR(AVERAGE('upbound data'!M215), "  ")</f>
        <v>559</v>
      </c>
      <c r="N210">
        <f>IFERROR(AVERAGE('upbound data'!N215), "  ")</f>
        <v>429</v>
      </c>
      <c r="O210">
        <f>IFERROR(AVERAGE('upbound data'!O215), "  ")</f>
        <v>930</v>
      </c>
      <c r="P210">
        <f>IFERROR(AVERAGE('upbound data'!P215), "  ")</f>
        <v>803</v>
      </c>
      <c r="Q210">
        <f>IFERROR(AVERAGE('upbound data'!Q215), "  ")</f>
        <v>1992</v>
      </c>
      <c r="R210" s="63">
        <f>IFERROR(AVERAGE('upbound data'!R215), "  ")</f>
        <v>-0.33073322932917315</v>
      </c>
      <c r="S210">
        <f>IFERROR(AVERAGE('upbound data'!S215), "  ")</f>
        <v>-212</v>
      </c>
      <c r="T210" s="63">
        <f>IFERROR(AVERAGE('upbound data'!T215), "  ")</f>
        <v>-5.921052631578947E-2</v>
      </c>
      <c r="U210" s="63">
        <f>IFERROR(AVERAGE('upbound data'!U215), "  ")</f>
        <v>0.53424657534246578</v>
      </c>
      <c r="V210" s="67">
        <f>IFERROR(AVERAGE('upbound data'!V215), "  ")</f>
        <v>158.33333333333334</v>
      </c>
      <c r="W210" s="67">
        <f>IFERROR(AVERAGE('upbound data'!W215), "  ")</f>
        <v>37.333333333333336</v>
      </c>
      <c r="X210" s="67">
        <f>IFERROR(AVERAGE('upbound data'!X215), "  ")</f>
        <v>166.33333333333334</v>
      </c>
      <c r="Y210" s="67">
        <f>IFERROR(AVERAGE('upbound data'!Y215), "  ")</f>
        <v>362</v>
      </c>
      <c r="Z210" s="63">
        <f>IFERROR(AVERAGE('upbound data'!Z215), "  ")</f>
        <v>0.18508287292817679</v>
      </c>
    </row>
    <row r="211" spans="1:26" x14ac:dyDescent="0.25">
      <c r="A211" s="94">
        <f>'upbound data'!A216</f>
        <v>40054</v>
      </c>
      <c r="B211">
        <f>IFERROR(AVERAGE('upbound data'!B216), "  ")</f>
        <v>274</v>
      </c>
      <c r="C211">
        <f>IFERROR(AVERAGE('upbound data'!C216), "  ")</f>
        <v>364</v>
      </c>
      <c r="D211">
        <f>IFERROR(AVERAGE('upbound data'!D216), "  ")</f>
        <v>75</v>
      </c>
      <c r="E211">
        <f>IFERROR(AVERAGE('upbound data'!E216), "  ")</f>
        <v>549</v>
      </c>
      <c r="F211">
        <f>IFERROR(AVERAGE('upbound data'!F216), "  ")</f>
        <v>65</v>
      </c>
      <c r="G211">
        <f>IFERROR(AVERAGE('upbound data'!G216), "  ")</f>
        <v>73</v>
      </c>
      <c r="H211">
        <f>IFERROR(AVERAGE('upbound data'!H216), "  ")</f>
        <v>19</v>
      </c>
      <c r="I211">
        <f>IFERROR(AVERAGE('upbound data'!I216), "  ")</f>
        <v>51</v>
      </c>
      <c r="J211">
        <f>IFERROR(AVERAGE('upbound data'!J216), "  ")</f>
        <v>184</v>
      </c>
      <c r="K211">
        <f>IFERROR(AVERAGE('upbound data'!K216), "  ")</f>
        <v>456</v>
      </c>
      <c r="L211">
        <f>IFERROR(AVERAGE('upbound data'!L216), "  ")</f>
        <v>349</v>
      </c>
      <c r="M211">
        <f>IFERROR(AVERAGE('upbound data'!M216), "  ")</f>
        <v>550</v>
      </c>
      <c r="N211">
        <f>IFERROR(AVERAGE('upbound data'!N216), "  ")</f>
        <v>523</v>
      </c>
      <c r="O211">
        <f>IFERROR(AVERAGE('upbound data'!O216), "  ")</f>
        <v>966</v>
      </c>
      <c r="P211">
        <f>IFERROR(AVERAGE('upbound data'!P216), "  ")</f>
        <v>893</v>
      </c>
      <c r="Q211">
        <f>IFERROR(AVERAGE('upbound data'!Q216), "  ")</f>
        <v>2043</v>
      </c>
      <c r="R211" s="63">
        <f>IFERROR(AVERAGE('upbound data'!R216), "  ")</f>
        <v>0.21911421911421911</v>
      </c>
      <c r="S211">
        <f>IFERROR(AVERAGE('upbound data'!S216), "  ")</f>
        <v>94</v>
      </c>
      <c r="T211" s="63">
        <f>IFERROR(AVERAGE('upbound data'!T216), "  ")</f>
        <v>0.62422360248447206</v>
      </c>
      <c r="U211" s="63">
        <f>IFERROR(AVERAGE('upbound data'!U216), "  ")</f>
        <v>0.58566629339305709</v>
      </c>
      <c r="V211" s="67">
        <f>IFERROR(AVERAGE('upbound data'!V216), "  ")</f>
        <v>115.66666666666667</v>
      </c>
      <c r="W211" s="67">
        <f>IFERROR(AVERAGE('upbound data'!W216), "  ")</f>
        <v>32.666666666666664</v>
      </c>
      <c r="X211" s="67">
        <f>IFERROR(AVERAGE('upbound data'!X216), "  ")</f>
        <v>142</v>
      </c>
      <c r="Y211" s="67">
        <f>IFERROR(AVERAGE('upbound data'!Y216), "  ")</f>
        <v>290.33333333333331</v>
      </c>
      <c r="Z211" s="63">
        <f>IFERROR(AVERAGE('upbound data'!Z216), "  ")</f>
        <v>0.80137772675086116</v>
      </c>
    </row>
    <row r="212" spans="1:26" x14ac:dyDescent="0.25">
      <c r="A212" s="94">
        <f>'upbound data'!A217</f>
        <v>40061</v>
      </c>
      <c r="B212">
        <f>IFERROR(AVERAGE('upbound data'!B217), "  ")</f>
        <v>222</v>
      </c>
      <c r="C212">
        <f>IFERROR(AVERAGE('upbound data'!C217), "  ")</f>
        <v>287</v>
      </c>
      <c r="D212">
        <f>IFERROR(AVERAGE('upbound data'!D217), "  ")</f>
        <v>50</v>
      </c>
      <c r="E212">
        <f>IFERROR(AVERAGE('upbound data'!E217), "  ")</f>
        <v>329</v>
      </c>
      <c r="F212">
        <f>IFERROR(AVERAGE('upbound data'!F217), "  ")</f>
        <v>50</v>
      </c>
      <c r="G212">
        <f>IFERROR(AVERAGE('upbound data'!G217), "  ")</f>
        <v>66</v>
      </c>
      <c r="H212">
        <f>IFERROR(AVERAGE('upbound data'!H217), "  ")</f>
        <v>7</v>
      </c>
      <c r="I212">
        <f>IFERROR(AVERAGE('upbound data'!I217), "  ")</f>
        <v>15</v>
      </c>
      <c r="J212">
        <f>IFERROR(AVERAGE('upbound data'!J217), "  ")</f>
        <v>243</v>
      </c>
      <c r="K212">
        <f>IFERROR(AVERAGE('upbound data'!K217), "  ")</f>
        <v>566</v>
      </c>
      <c r="L212">
        <f>IFERROR(AVERAGE('upbound data'!L217), "  ")</f>
        <v>343</v>
      </c>
      <c r="M212">
        <f>IFERROR(AVERAGE('upbound data'!M217), "  ")</f>
        <v>508</v>
      </c>
      <c r="N212">
        <f>IFERROR(AVERAGE('upbound data'!N217), "  ")</f>
        <v>515</v>
      </c>
      <c r="O212">
        <f>IFERROR(AVERAGE('upbound data'!O217), "  ")</f>
        <v>915</v>
      </c>
      <c r="P212">
        <f>IFERROR(AVERAGE('upbound data'!P217), "  ")</f>
        <v>919</v>
      </c>
      <c r="Q212">
        <f>IFERROR(AVERAGE('upbound data'!Q217), "  ")</f>
        <v>1771</v>
      </c>
      <c r="R212" s="63">
        <f>IFERROR(AVERAGE('upbound data'!R217), "  ")</f>
        <v>-1.5296367112810707E-2</v>
      </c>
      <c r="S212">
        <f>IFERROR(AVERAGE('upbound data'!S217), "  ")</f>
        <v>-8</v>
      </c>
      <c r="T212" s="63">
        <f>IFERROR(AVERAGE('upbound data'!T217), "  ")</f>
        <v>0.51470588235294112</v>
      </c>
      <c r="U212" s="63">
        <f>IFERROR(AVERAGE('upbound data'!U217), "  ")</f>
        <v>0.56039173014145816</v>
      </c>
      <c r="V212" s="67">
        <f>IFERROR(AVERAGE('upbound data'!V217), "  ")</f>
        <v>115</v>
      </c>
      <c r="W212" s="67">
        <f>IFERROR(AVERAGE('upbound data'!W217), "  ")</f>
        <v>22</v>
      </c>
      <c r="X212" s="67">
        <f>IFERROR(AVERAGE('upbound data'!X217), "  ")</f>
        <v>166.66666666666666</v>
      </c>
      <c r="Y212" s="67">
        <f>IFERROR(AVERAGE('upbound data'!Y217), "  ")</f>
        <v>303.66666666666669</v>
      </c>
      <c r="Z212" s="63">
        <f>IFERROR(AVERAGE('upbound data'!Z217), "  ")</f>
        <v>0.69593852908891318</v>
      </c>
    </row>
    <row r="213" spans="1:26" x14ac:dyDescent="0.25">
      <c r="A213" s="94">
        <f>'upbound data'!A218</f>
        <v>40068</v>
      </c>
      <c r="B213">
        <f>IFERROR(AVERAGE('upbound data'!B218), "  ")</f>
        <v>155</v>
      </c>
      <c r="C213">
        <f>IFERROR(AVERAGE('upbound data'!C218), "  ")</f>
        <v>273</v>
      </c>
      <c r="D213">
        <f>IFERROR(AVERAGE('upbound data'!D218), "  ")</f>
        <v>103</v>
      </c>
      <c r="E213">
        <f>IFERROR(AVERAGE('upbound data'!E218), "  ")</f>
        <v>333</v>
      </c>
      <c r="F213">
        <f>IFERROR(AVERAGE('upbound data'!F218), "  ")</f>
        <v>28</v>
      </c>
      <c r="G213">
        <f>IFERROR(AVERAGE('upbound data'!G218), "  ")</f>
        <v>30</v>
      </c>
      <c r="H213">
        <f>IFERROR(AVERAGE('upbound data'!H218), "  ")</f>
        <v>33</v>
      </c>
      <c r="I213">
        <f>IFERROR(AVERAGE('upbound data'!I218), "  ")</f>
        <v>44</v>
      </c>
      <c r="J213">
        <f>IFERROR(AVERAGE('upbound data'!J218), "  ")</f>
        <v>187</v>
      </c>
      <c r="K213">
        <f>IFERROR(AVERAGE('upbound data'!K218), "  ")</f>
        <v>400</v>
      </c>
      <c r="L213">
        <f>IFERROR(AVERAGE('upbound data'!L218), "  ")</f>
        <v>313</v>
      </c>
      <c r="M213">
        <f>IFERROR(AVERAGE('upbound data'!M218), "  ")</f>
        <v>389</v>
      </c>
      <c r="N213">
        <f>IFERROR(AVERAGE('upbound data'!N218), "  ")</f>
        <v>370</v>
      </c>
      <c r="O213">
        <f>IFERROR(AVERAGE('upbound data'!O218), "  ")</f>
        <v>819</v>
      </c>
      <c r="P213">
        <f>IFERROR(AVERAGE('upbound data'!P218), "  ")</f>
        <v>703</v>
      </c>
      <c r="Q213">
        <f>IFERROR(AVERAGE('upbound data'!Q218), "  ")</f>
        <v>1469</v>
      </c>
      <c r="R213" s="63">
        <f>IFERROR(AVERAGE('upbound data'!R218), "  ")</f>
        <v>-0.28155339805825241</v>
      </c>
      <c r="S213">
        <f>IFERROR(AVERAGE('upbound data'!S218), "  ")</f>
        <v>-145</v>
      </c>
      <c r="T213" s="63">
        <f>IFERROR(AVERAGE('upbound data'!T218), "  ")</f>
        <v>6.9364161849710976E-2</v>
      </c>
      <c r="U213" s="63">
        <f>IFERROR(AVERAGE('upbound data'!U218), "  ")</f>
        <v>0.52631578947368418</v>
      </c>
      <c r="V213" s="67">
        <f>IFERROR(AVERAGE('upbound data'!V218), "  ")</f>
        <v>154</v>
      </c>
      <c r="W213" s="67">
        <f>IFERROR(AVERAGE('upbound data'!W218), "  ")</f>
        <v>36</v>
      </c>
      <c r="X213" s="67">
        <f>IFERROR(AVERAGE('upbound data'!X218), "  ")</f>
        <v>166.66666666666666</v>
      </c>
      <c r="Y213" s="67">
        <f>IFERROR(AVERAGE('upbound data'!Y218), "  ")</f>
        <v>356.66666666666669</v>
      </c>
      <c r="Z213" s="63">
        <f>IFERROR(AVERAGE('upbound data'!Z218), "  ")</f>
        <v>3.73831775700934E-2</v>
      </c>
    </row>
    <row r="214" spans="1:26" x14ac:dyDescent="0.25">
      <c r="A214" s="94">
        <f>'upbound data'!A219</f>
        <v>40075</v>
      </c>
      <c r="B214">
        <f>IFERROR(AVERAGE('upbound data'!B219), "  ")</f>
        <v>166</v>
      </c>
      <c r="C214">
        <f>IFERROR(AVERAGE('upbound data'!C219), "  ")</f>
        <v>217</v>
      </c>
      <c r="D214">
        <f>IFERROR(AVERAGE('upbound data'!D219), "  ")</f>
        <v>66</v>
      </c>
      <c r="E214">
        <f>IFERROR(AVERAGE('upbound data'!E219), "  ")</f>
        <v>269</v>
      </c>
      <c r="F214">
        <f>IFERROR(AVERAGE('upbound data'!F219), "  ")</f>
        <v>52</v>
      </c>
      <c r="G214">
        <f>IFERROR(AVERAGE('upbound data'!G219), "  ")</f>
        <v>60</v>
      </c>
      <c r="H214">
        <f>IFERROR(AVERAGE('upbound data'!H219), "  ")</f>
        <v>8</v>
      </c>
      <c r="I214">
        <f>IFERROR(AVERAGE('upbound data'!I219), "  ")</f>
        <v>38</v>
      </c>
      <c r="J214">
        <f>IFERROR(AVERAGE('upbound data'!J219), "  ")</f>
        <v>174</v>
      </c>
      <c r="K214">
        <f>IFERROR(AVERAGE('upbound data'!K219), "  ")</f>
        <v>392</v>
      </c>
      <c r="L214">
        <f>IFERROR(AVERAGE('upbound data'!L219), "  ")</f>
        <v>254</v>
      </c>
      <c r="M214">
        <f>IFERROR(AVERAGE('upbound data'!M219), "  ")</f>
        <v>409</v>
      </c>
      <c r="N214">
        <f>IFERROR(AVERAGE('upbound data'!N219), "  ")</f>
        <v>392</v>
      </c>
      <c r="O214">
        <f>IFERROR(AVERAGE('upbound data'!O219), "  ")</f>
        <v>720</v>
      </c>
      <c r="P214">
        <f>IFERROR(AVERAGE('upbound data'!P219), "  ")</f>
        <v>669</v>
      </c>
      <c r="Q214">
        <f>IFERROR(AVERAGE('upbound data'!Q219), "  ")</f>
        <v>1385</v>
      </c>
      <c r="R214" s="63">
        <f>IFERROR(AVERAGE('upbound data'!R219), "  ")</f>
        <v>5.9459459459459463E-2</v>
      </c>
      <c r="S214">
        <f>IFERROR(AVERAGE('upbound data'!S219), "  ")</f>
        <v>22</v>
      </c>
      <c r="T214" s="63">
        <f>IFERROR(AVERAGE('upbound data'!T219), "  ")</f>
        <v>3.9787798408488062E-2</v>
      </c>
      <c r="U214" s="63">
        <f>IFERROR(AVERAGE('upbound data'!U219), "  ")</f>
        <v>0.58594917787742895</v>
      </c>
      <c r="V214" s="67">
        <f>IFERROR(AVERAGE('upbound data'!V219), "  ")</f>
        <v>188.66666666666666</v>
      </c>
      <c r="W214" s="67">
        <f>IFERROR(AVERAGE('upbound data'!W219), "  ")</f>
        <v>32.666666666666664</v>
      </c>
      <c r="X214" s="67">
        <f>IFERROR(AVERAGE('upbound data'!X219), "  ")</f>
        <v>201</v>
      </c>
      <c r="Y214" s="67">
        <f>IFERROR(AVERAGE('upbound data'!Y219), "  ")</f>
        <v>422.33333333333331</v>
      </c>
      <c r="Z214" s="63">
        <f>IFERROR(AVERAGE('upbound data'!Z219), "  ")</f>
        <v>-7.1823204419889458E-2</v>
      </c>
    </row>
    <row r="215" spans="1:26" x14ac:dyDescent="0.25">
      <c r="A215" s="94">
        <f>'upbound data'!A220</f>
        <v>40082</v>
      </c>
      <c r="B215">
        <f>IFERROR(AVERAGE('upbound data'!B220), "  ")</f>
        <v>215</v>
      </c>
      <c r="C215">
        <f>IFERROR(AVERAGE('upbound data'!C220), "  ")</f>
        <v>281</v>
      </c>
      <c r="D215">
        <f>IFERROR(AVERAGE('upbound data'!D220), "  ")</f>
        <v>82</v>
      </c>
      <c r="E215">
        <f>IFERROR(AVERAGE('upbound data'!E220), "  ")</f>
        <v>246</v>
      </c>
      <c r="F215">
        <f>IFERROR(AVERAGE('upbound data'!F220), "  ")</f>
        <v>28</v>
      </c>
      <c r="G215">
        <f>IFERROR(AVERAGE('upbound data'!G220), "  ")</f>
        <v>36</v>
      </c>
      <c r="H215">
        <f>IFERROR(AVERAGE('upbound data'!H220), "  ")</f>
        <v>17</v>
      </c>
      <c r="I215">
        <f>IFERROR(AVERAGE('upbound data'!I220), "  ")</f>
        <v>22</v>
      </c>
      <c r="J215">
        <f>IFERROR(AVERAGE('upbound data'!J220), "  ")</f>
        <v>241</v>
      </c>
      <c r="K215">
        <f>IFERROR(AVERAGE('upbound data'!K220), "  ")</f>
        <v>540</v>
      </c>
      <c r="L215">
        <f>IFERROR(AVERAGE('upbound data'!L220), "  ")</f>
        <v>347</v>
      </c>
      <c r="M215">
        <f>IFERROR(AVERAGE('upbound data'!M220), "  ")</f>
        <v>592</v>
      </c>
      <c r="N215">
        <f>IFERROR(AVERAGE('upbound data'!N220), "  ")</f>
        <v>484</v>
      </c>
      <c r="O215">
        <f>IFERROR(AVERAGE('upbound data'!O220), "  ")</f>
        <v>930</v>
      </c>
      <c r="P215">
        <f>IFERROR(AVERAGE('upbound data'!P220), "  ")</f>
        <v>857</v>
      </c>
      <c r="Q215">
        <f>IFERROR(AVERAGE('upbound data'!Q220), "  ")</f>
        <v>1717</v>
      </c>
      <c r="R215" s="63">
        <f>IFERROR(AVERAGE('upbound data'!R220), "  ")</f>
        <v>0.23469387755102042</v>
      </c>
      <c r="S215">
        <f>IFERROR(AVERAGE('upbound data'!S220), "  ")</f>
        <v>92</v>
      </c>
      <c r="T215" s="63">
        <f>IFERROR(AVERAGE('upbound data'!T220), "  ")</f>
        <v>0.24742268041237114</v>
      </c>
      <c r="U215" s="63">
        <f>IFERROR(AVERAGE('upbound data'!U220), "  ")</f>
        <v>0.56476079346557762</v>
      </c>
      <c r="V215" s="67">
        <f>IFERROR(AVERAGE('upbound data'!V220), "  ")</f>
        <v>175</v>
      </c>
      <c r="W215" s="67">
        <f>IFERROR(AVERAGE('upbound data'!W220), "  ")</f>
        <v>58.333333333333336</v>
      </c>
      <c r="X215" s="67">
        <f>IFERROR(AVERAGE('upbound data'!X220), "  ")</f>
        <v>204.66666666666666</v>
      </c>
      <c r="Y215" s="67">
        <f>IFERROR(AVERAGE('upbound data'!Y220), "  ")</f>
        <v>438</v>
      </c>
      <c r="Z215" s="63">
        <f>IFERROR(AVERAGE('upbound data'!Z220), "  ")</f>
        <v>0.1050228310502283</v>
      </c>
    </row>
    <row r="216" spans="1:26" x14ac:dyDescent="0.25">
      <c r="A216" s="94">
        <f>'upbound data'!A221</f>
        <v>40089</v>
      </c>
      <c r="B216">
        <f>IFERROR(AVERAGE('upbound data'!B221), "  ")</f>
        <v>162</v>
      </c>
      <c r="C216">
        <f>IFERROR(AVERAGE('upbound data'!C221), "  ")</f>
        <v>250</v>
      </c>
      <c r="D216">
        <f>IFERROR(AVERAGE('upbound data'!D221), "  ")</f>
        <v>112</v>
      </c>
      <c r="E216">
        <f>IFERROR(AVERAGE('upbound data'!E221), "  ")</f>
        <v>332</v>
      </c>
      <c r="F216">
        <f>IFERROR(AVERAGE('upbound data'!F221), "  ")</f>
        <v>42</v>
      </c>
      <c r="G216">
        <f>IFERROR(AVERAGE('upbound data'!G221), "  ")</f>
        <v>59</v>
      </c>
      <c r="H216">
        <f>IFERROR(AVERAGE('upbound data'!H221), "  ")</f>
        <v>18</v>
      </c>
      <c r="I216">
        <f>IFERROR(AVERAGE('upbound data'!I221), "  ")</f>
        <v>41</v>
      </c>
      <c r="J216">
        <f>IFERROR(AVERAGE('upbound data'!J221), "  ")</f>
        <v>271</v>
      </c>
      <c r="K216">
        <f>IFERROR(AVERAGE('upbound data'!K221), "  ")</f>
        <v>571</v>
      </c>
      <c r="L216">
        <f>IFERROR(AVERAGE('upbound data'!L221), "  ")</f>
        <v>364</v>
      </c>
      <c r="M216">
        <f>IFERROR(AVERAGE('upbound data'!M221), "  ")</f>
        <v>550</v>
      </c>
      <c r="N216">
        <f>IFERROR(AVERAGE('upbound data'!N221), "  ")</f>
        <v>475</v>
      </c>
      <c r="O216">
        <f>IFERROR(AVERAGE('upbound data'!O221), "  ")</f>
        <v>969</v>
      </c>
      <c r="P216">
        <f>IFERROR(AVERAGE('upbound data'!P221), "  ")</f>
        <v>880</v>
      </c>
      <c r="Q216">
        <f>IFERROR(AVERAGE('upbound data'!Q221), "  ")</f>
        <v>1803</v>
      </c>
      <c r="R216" s="63">
        <f>IFERROR(AVERAGE('upbound data'!R221), "  ")</f>
        <v>-1.859504132231405E-2</v>
      </c>
      <c r="S216">
        <f>IFERROR(AVERAGE('upbound data'!S221), "  ")</f>
        <v>-9</v>
      </c>
      <c r="T216" s="63">
        <f>IFERROR(AVERAGE('upbound data'!T221), "  ")</f>
        <v>0.4890282131661442</v>
      </c>
      <c r="U216" s="63">
        <f>IFERROR(AVERAGE('upbound data'!U221), "  ")</f>
        <v>0.53977272727272729</v>
      </c>
      <c r="V216" s="67">
        <f>IFERROR(AVERAGE('upbound data'!V221), "  ")</f>
        <v>190</v>
      </c>
      <c r="W216" s="67">
        <f>IFERROR(AVERAGE('upbound data'!W221), "  ")</f>
        <v>42.666666666666664</v>
      </c>
      <c r="X216" s="67">
        <f>IFERROR(AVERAGE('upbound data'!X221), "  ")</f>
        <v>184.66666666666666</v>
      </c>
      <c r="Y216" s="67">
        <f>IFERROR(AVERAGE('upbound data'!Y221), "  ")</f>
        <v>417.33333333333331</v>
      </c>
      <c r="Z216" s="63">
        <f>IFERROR(AVERAGE('upbound data'!Z221), "  ")</f>
        <v>0.13817891373801922</v>
      </c>
    </row>
    <row r="217" spans="1:26" x14ac:dyDescent="0.25">
      <c r="A217" s="94">
        <f>'upbound data'!A222</f>
        <v>40096</v>
      </c>
      <c r="B217">
        <f>IFERROR(AVERAGE('upbound data'!B222), "  ")</f>
        <v>217</v>
      </c>
      <c r="C217">
        <f>IFERROR(AVERAGE('upbound data'!C222), "  ")</f>
        <v>307</v>
      </c>
      <c r="D217">
        <f>IFERROR(AVERAGE('upbound data'!D222), "  ")</f>
        <v>82</v>
      </c>
      <c r="E217">
        <f>IFERROR(AVERAGE('upbound data'!E222), "  ")</f>
        <v>357</v>
      </c>
      <c r="F217">
        <f>IFERROR(AVERAGE('upbound data'!F222), "  ")</f>
        <v>40</v>
      </c>
      <c r="G217">
        <f>IFERROR(AVERAGE('upbound data'!G222), "  ")</f>
        <v>62</v>
      </c>
      <c r="H217">
        <f>IFERROR(AVERAGE('upbound data'!H222), "  ")</f>
        <v>16</v>
      </c>
      <c r="I217">
        <f>IFERROR(AVERAGE('upbound data'!I222), "  ")</f>
        <v>45</v>
      </c>
      <c r="J217">
        <f>IFERROR(AVERAGE('upbound data'!J222), "  ")</f>
        <v>256</v>
      </c>
      <c r="K217">
        <f>IFERROR(AVERAGE('upbound data'!K222), "  ")</f>
        <v>440</v>
      </c>
      <c r="L217">
        <f>IFERROR(AVERAGE('upbound data'!L222), "  ")</f>
        <v>262</v>
      </c>
      <c r="M217">
        <f>IFERROR(AVERAGE('upbound data'!M222), "  ")</f>
        <v>536</v>
      </c>
      <c r="N217">
        <f>IFERROR(AVERAGE('upbound data'!N222), "  ")</f>
        <v>513</v>
      </c>
      <c r="O217">
        <f>IFERROR(AVERAGE('upbound data'!O222), "  ")</f>
        <v>873</v>
      </c>
      <c r="P217">
        <f>IFERROR(AVERAGE('upbound data'!P222), "  ")</f>
        <v>809</v>
      </c>
      <c r="Q217">
        <f>IFERROR(AVERAGE('upbound data'!Q222), "  ")</f>
        <v>1747</v>
      </c>
      <c r="R217" s="63">
        <f>IFERROR(AVERAGE('upbound data'!R222), "  ")</f>
        <v>0.08</v>
      </c>
      <c r="S217">
        <f>IFERROR(AVERAGE('upbound data'!S222), "  ")</f>
        <v>38</v>
      </c>
      <c r="T217" s="63">
        <f>IFERROR(AVERAGE('upbound data'!T222), "  ")</f>
        <v>0.67647058823529416</v>
      </c>
      <c r="U217" s="63">
        <f>IFERROR(AVERAGE('upbound data'!U222), "  ")</f>
        <v>0.63411619283065512</v>
      </c>
      <c r="V217" s="67">
        <f>IFERROR(AVERAGE('upbound data'!V222), "  ")</f>
        <v>158.66666666666666</v>
      </c>
      <c r="W217" s="67">
        <f>IFERROR(AVERAGE('upbound data'!W222), "  ")</f>
        <v>33</v>
      </c>
      <c r="X217" s="67">
        <f>IFERROR(AVERAGE('upbound data'!X222), "  ")</f>
        <v>194</v>
      </c>
      <c r="Y217" s="67">
        <f>IFERROR(AVERAGE('upbound data'!Y222), "  ")</f>
        <v>385.66666666666669</v>
      </c>
      <c r="Z217" s="63">
        <f>IFERROR(AVERAGE('upbound data'!Z222), "  ")</f>
        <v>0.3301642178046672</v>
      </c>
    </row>
    <row r="218" spans="1:26" x14ac:dyDescent="0.25">
      <c r="A218" s="94">
        <f>'upbound data'!A223</f>
        <v>40103</v>
      </c>
      <c r="B218">
        <f>IFERROR(AVERAGE('upbound data'!B223), "  ")</f>
        <v>315</v>
      </c>
      <c r="C218">
        <f>IFERROR(AVERAGE('upbound data'!C223), "  ")</f>
        <v>396</v>
      </c>
      <c r="D218">
        <f>IFERROR(AVERAGE('upbound data'!D223), "  ")</f>
        <v>67</v>
      </c>
      <c r="E218">
        <f>IFERROR(AVERAGE('upbound data'!E223), "  ")</f>
        <v>360</v>
      </c>
      <c r="F218">
        <f>IFERROR(AVERAGE('upbound data'!F223), "  ")</f>
        <v>2</v>
      </c>
      <c r="G218">
        <f>IFERROR(AVERAGE('upbound data'!G223), "  ")</f>
        <v>13</v>
      </c>
      <c r="H218">
        <f>IFERROR(AVERAGE('upbound data'!H223), "  ")</f>
        <v>12</v>
      </c>
      <c r="I218">
        <f>IFERROR(AVERAGE('upbound data'!I223), "  ")</f>
        <v>21</v>
      </c>
      <c r="J218">
        <f>IFERROR(AVERAGE('upbound data'!J223), "  ")</f>
        <v>195</v>
      </c>
      <c r="K218">
        <f>IFERROR(AVERAGE('upbound data'!K223), "  ")</f>
        <v>474</v>
      </c>
      <c r="L218">
        <f>IFERROR(AVERAGE('upbound data'!L223), "  ")</f>
        <v>332</v>
      </c>
      <c r="M218">
        <f>IFERROR(AVERAGE('upbound data'!M223), "  ")</f>
        <v>562</v>
      </c>
      <c r="N218">
        <f>IFERROR(AVERAGE('upbound data'!N223), "  ")</f>
        <v>512</v>
      </c>
      <c r="O218">
        <f>IFERROR(AVERAGE('upbound data'!O223), "  ")</f>
        <v>923</v>
      </c>
      <c r="P218">
        <f>IFERROR(AVERAGE('upbound data'!P223), "  ")</f>
        <v>883</v>
      </c>
      <c r="Q218">
        <f>IFERROR(AVERAGE('upbound data'!Q223), "  ")</f>
        <v>1826</v>
      </c>
      <c r="R218" s="63">
        <f>IFERROR(AVERAGE('upbound data'!R223), "  ")</f>
        <v>-1.9493177387914229E-3</v>
      </c>
      <c r="S218">
        <f>IFERROR(AVERAGE('upbound data'!S223), "  ")</f>
        <v>-1</v>
      </c>
      <c r="T218" s="63">
        <f>IFERROR(AVERAGE('upbound data'!T223), "  ")</f>
        <v>0.48837209302325579</v>
      </c>
      <c r="U218" s="63">
        <f>IFERROR(AVERAGE('upbound data'!U223), "  ")</f>
        <v>0.57984144960362405</v>
      </c>
      <c r="V218" s="67">
        <f>IFERROR(AVERAGE('upbound data'!V223), "  ")</f>
        <v>212</v>
      </c>
      <c r="W218" s="67">
        <f>IFERROR(AVERAGE('upbound data'!W223), "  ")</f>
        <v>40.666666666666664</v>
      </c>
      <c r="X218" s="67">
        <f>IFERROR(AVERAGE('upbound data'!X223), "  ")</f>
        <v>199.33333333333334</v>
      </c>
      <c r="Y218" s="67">
        <f>IFERROR(AVERAGE('upbound data'!Y223), "  ")</f>
        <v>452</v>
      </c>
      <c r="Z218" s="63">
        <f>IFERROR(AVERAGE('upbound data'!Z223), "  ")</f>
        <v>0.13274336283185842</v>
      </c>
    </row>
    <row r="219" spans="1:26" x14ac:dyDescent="0.25">
      <c r="A219" s="94">
        <f>'upbound data'!A224</f>
        <v>40110</v>
      </c>
      <c r="B219">
        <f>IFERROR(AVERAGE('upbound data'!B224), "  ")</f>
        <v>210</v>
      </c>
      <c r="C219">
        <f>IFERROR(AVERAGE('upbound data'!C224), "  ")</f>
        <v>258</v>
      </c>
      <c r="D219">
        <f>IFERROR(AVERAGE('upbound data'!D224), "  ")</f>
        <v>91</v>
      </c>
      <c r="E219">
        <f>IFERROR(AVERAGE('upbound data'!E224), "  ")</f>
        <v>440</v>
      </c>
      <c r="F219">
        <f>IFERROR(AVERAGE('upbound data'!F224), "  ")</f>
        <v>35</v>
      </c>
      <c r="G219">
        <f>IFERROR(AVERAGE('upbound data'!G224), "  ")</f>
        <v>64</v>
      </c>
      <c r="H219">
        <f>IFERROR(AVERAGE('upbound data'!H224), "  ")</f>
        <v>10</v>
      </c>
      <c r="I219">
        <f>IFERROR(AVERAGE('upbound data'!I224), "  ")</f>
        <v>41</v>
      </c>
      <c r="J219">
        <f>IFERROR(AVERAGE('upbound data'!J224), "  ")</f>
        <v>206</v>
      </c>
      <c r="K219">
        <f>IFERROR(AVERAGE('upbound data'!K224), "  ")</f>
        <v>460</v>
      </c>
      <c r="L219">
        <f>IFERROR(AVERAGE('upbound data'!L224), "  ")</f>
        <v>276</v>
      </c>
      <c r="M219">
        <f>IFERROR(AVERAGE('upbound data'!M224), "  ")</f>
        <v>596</v>
      </c>
      <c r="N219">
        <f>IFERROR(AVERAGE('upbound data'!N224), "  ")</f>
        <v>451</v>
      </c>
      <c r="O219">
        <f>IFERROR(AVERAGE('upbound data'!O224), "  ")</f>
        <v>828</v>
      </c>
      <c r="P219">
        <f>IFERROR(AVERAGE('upbound data'!P224), "  ")</f>
        <v>782</v>
      </c>
      <c r="Q219">
        <f>IFERROR(AVERAGE('upbound data'!Q224), "  ")</f>
        <v>1859</v>
      </c>
      <c r="R219" s="63">
        <f>IFERROR(AVERAGE('upbound data'!R224), "  ")</f>
        <v>-0.119140625</v>
      </c>
      <c r="S219">
        <f>IFERROR(AVERAGE('upbound data'!S224), "  ")</f>
        <v>-61</v>
      </c>
      <c r="T219" s="63">
        <f>IFERROR(AVERAGE('upbound data'!T224), "  ")</f>
        <v>0.21891891891891893</v>
      </c>
      <c r="U219" s="63">
        <f>IFERROR(AVERAGE('upbound data'!U224), "  ")</f>
        <v>0.57672634271099743</v>
      </c>
      <c r="V219" s="67">
        <f>IFERROR(AVERAGE('upbound data'!V224), "  ")</f>
        <v>307.33333333333331</v>
      </c>
      <c r="W219" s="67">
        <f>IFERROR(AVERAGE('upbound data'!W224), "  ")</f>
        <v>29</v>
      </c>
      <c r="X219" s="67">
        <f>IFERROR(AVERAGE('upbound data'!X224), "  ")</f>
        <v>226.33333333333334</v>
      </c>
      <c r="Y219" s="67">
        <f>IFERROR(AVERAGE('upbound data'!Y224), "  ")</f>
        <v>562.66666666666663</v>
      </c>
      <c r="Z219" s="63">
        <f>IFERROR(AVERAGE('upbound data'!Z224), "  ")</f>
        <v>-0.19845971563981038</v>
      </c>
    </row>
    <row r="220" spans="1:26" x14ac:dyDescent="0.25">
      <c r="A220" s="94">
        <f>'upbound data'!A225</f>
        <v>40117</v>
      </c>
      <c r="B220">
        <f>IFERROR(AVERAGE('upbound data'!B225), "  ")</f>
        <v>303</v>
      </c>
      <c r="C220">
        <f>IFERROR(AVERAGE('upbound data'!C225), "  ")</f>
        <v>339</v>
      </c>
      <c r="D220">
        <f>IFERROR(AVERAGE('upbound data'!D225), "  ")</f>
        <v>92</v>
      </c>
      <c r="E220">
        <f>IFERROR(AVERAGE('upbound data'!E225), "  ")</f>
        <v>489</v>
      </c>
      <c r="F220">
        <f>IFERROR(AVERAGE('upbound data'!F225), "  ")</f>
        <v>23</v>
      </c>
      <c r="G220">
        <f>IFERROR(AVERAGE('upbound data'!G225), "  ")</f>
        <v>50</v>
      </c>
      <c r="H220">
        <f>IFERROR(AVERAGE('upbound data'!H225), "  ")</f>
        <v>15</v>
      </c>
      <c r="I220">
        <f>IFERROR(AVERAGE('upbound data'!I225), "  ")</f>
        <v>35</v>
      </c>
      <c r="J220">
        <f>IFERROR(AVERAGE('upbound data'!J225), "  ")</f>
        <v>191</v>
      </c>
      <c r="K220">
        <f>IFERROR(AVERAGE('upbound data'!K225), "  ")</f>
        <v>439</v>
      </c>
      <c r="L220">
        <f>IFERROR(AVERAGE('upbound data'!L225), "  ")</f>
        <v>337</v>
      </c>
      <c r="M220">
        <f>IFERROR(AVERAGE('upbound data'!M225), "  ")</f>
        <v>596</v>
      </c>
      <c r="N220">
        <f>IFERROR(AVERAGE('upbound data'!N225), "  ")</f>
        <v>517</v>
      </c>
      <c r="O220">
        <f>IFERROR(AVERAGE('upbound data'!O225), "  ")</f>
        <v>961</v>
      </c>
      <c r="P220">
        <f>IFERROR(AVERAGE('upbound data'!P225), "  ")</f>
        <v>828</v>
      </c>
      <c r="Q220">
        <f>IFERROR(AVERAGE('upbound data'!Q225), "  ")</f>
        <v>1948</v>
      </c>
      <c r="R220" s="63">
        <f>IFERROR(AVERAGE('upbound data'!R225), "  ")</f>
        <v>0.14634146341463414</v>
      </c>
      <c r="S220">
        <f>IFERROR(AVERAGE('upbound data'!S225), "  ")</f>
        <v>66</v>
      </c>
      <c r="T220" s="63">
        <f>IFERROR(AVERAGE('upbound data'!T225), "  ")</f>
        <v>0.44817927170868349</v>
      </c>
      <c r="U220" s="63">
        <f>IFERROR(AVERAGE('upbound data'!U225), "  ")</f>
        <v>0.62439613526570048</v>
      </c>
      <c r="V220" s="67">
        <f>IFERROR(AVERAGE('upbound data'!V225), "  ")</f>
        <v>284</v>
      </c>
      <c r="W220" s="67">
        <f>IFERROR(AVERAGE('upbound data'!W225), "  ")</f>
        <v>44.333333333333336</v>
      </c>
      <c r="X220" s="67">
        <f>IFERROR(AVERAGE('upbound data'!X225), "  ")</f>
        <v>197.33333333333334</v>
      </c>
      <c r="Y220" s="67">
        <f>IFERROR(AVERAGE('upbound data'!Y225), "  ")</f>
        <v>525.66666666666663</v>
      </c>
      <c r="Z220" s="63">
        <f>IFERROR(AVERAGE('upbound data'!Z225), "  ")</f>
        <v>-1.6487000634115338E-2</v>
      </c>
    </row>
    <row r="221" spans="1:26" x14ac:dyDescent="0.25">
      <c r="A221" s="94">
        <f>'upbound data'!A226</f>
        <v>40124</v>
      </c>
      <c r="B221">
        <f>IFERROR(AVERAGE('upbound data'!B226), "  ")</f>
        <v>323</v>
      </c>
      <c r="C221">
        <f>IFERROR(AVERAGE('upbound data'!C226), "  ")</f>
        <v>359</v>
      </c>
      <c r="D221">
        <f>IFERROR(AVERAGE('upbound data'!D226), "  ")</f>
        <v>49</v>
      </c>
      <c r="E221">
        <f>IFERROR(AVERAGE('upbound data'!E226), "  ")</f>
        <v>377</v>
      </c>
      <c r="F221">
        <f>IFERROR(AVERAGE('upbound data'!F226), "  ")</f>
        <v>22</v>
      </c>
      <c r="G221">
        <f>IFERROR(AVERAGE('upbound data'!G226), "  ")</f>
        <v>44</v>
      </c>
      <c r="H221">
        <f>IFERROR(AVERAGE('upbound data'!H226), "  ")</f>
        <v>13</v>
      </c>
      <c r="I221">
        <f>IFERROR(AVERAGE('upbound data'!I226), "  ")</f>
        <v>29</v>
      </c>
      <c r="J221">
        <f>IFERROR(AVERAGE('upbound data'!J226), "  ")</f>
        <v>190</v>
      </c>
      <c r="K221">
        <f>IFERROR(AVERAGE('upbound data'!K226), "  ")</f>
        <v>417</v>
      </c>
      <c r="L221">
        <f>IFERROR(AVERAGE('upbound data'!L226), "  ")</f>
        <v>262</v>
      </c>
      <c r="M221">
        <f>IFERROR(AVERAGE('upbound data'!M226), "  ")</f>
        <v>553</v>
      </c>
      <c r="N221">
        <f>IFERROR(AVERAGE('upbound data'!N226), "  ")</f>
        <v>535</v>
      </c>
      <c r="O221">
        <f>IFERROR(AVERAGE('upbound data'!O226), "  ")</f>
        <v>859</v>
      </c>
      <c r="P221">
        <f>IFERROR(AVERAGE('upbound data'!P226), "  ")</f>
        <v>820</v>
      </c>
      <c r="Q221">
        <f>IFERROR(AVERAGE('upbound data'!Q226), "  ")</f>
        <v>1779</v>
      </c>
      <c r="R221" s="63">
        <f>IFERROR(AVERAGE('upbound data'!R226), "  ")</f>
        <v>3.4816247582205029E-2</v>
      </c>
      <c r="S221">
        <f>IFERROR(AVERAGE('upbound data'!S226), "  ")</f>
        <v>18</v>
      </c>
      <c r="T221" s="63">
        <f>IFERROR(AVERAGE('upbound data'!T226), "  ")</f>
        <v>0.3048780487804878</v>
      </c>
      <c r="U221" s="63">
        <f>IFERROR(AVERAGE('upbound data'!U226), "  ")</f>
        <v>0.65243902439024393</v>
      </c>
      <c r="V221" s="67">
        <f>IFERROR(AVERAGE('upbound data'!V226), "  ")</f>
        <v>309.66666666666669</v>
      </c>
      <c r="W221" s="67">
        <f>IFERROR(AVERAGE('upbound data'!W226), "  ")</f>
        <v>31.666666666666668</v>
      </c>
      <c r="X221" s="67">
        <f>IFERROR(AVERAGE('upbound data'!X226), "  ")</f>
        <v>195.33333333333334</v>
      </c>
      <c r="Y221" s="67">
        <f>IFERROR(AVERAGE('upbound data'!Y226), "  ")</f>
        <v>536.66666666666663</v>
      </c>
      <c r="Z221" s="63">
        <f>IFERROR(AVERAGE('upbound data'!Z226), "  ")</f>
        <v>-3.1055900621117308E-3</v>
      </c>
    </row>
    <row r="222" spans="1:26" x14ac:dyDescent="0.25">
      <c r="A222" s="94">
        <f>'upbound data'!A227</f>
        <v>40131</v>
      </c>
      <c r="B222">
        <f>IFERROR(AVERAGE('upbound data'!B227), "  ")</f>
        <v>304</v>
      </c>
      <c r="C222">
        <f>IFERROR(AVERAGE('upbound data'!C227), "  ")</f>
        <v>335</v>
      </c>
      <c r="D222">
        <f>IFERROR(AVERAGE('upbound data'!D227), "  ")</f>
        <v>128</v>
      </c>
      <c r="E222">
        <f>IFERROR(AVERAGE('upbound data'!E227), "  ")</f>
        <v>766</v>
      </c>
      <c r="F222">
        <f>IFERROR(AVERAGE('upbound data'!F227), "  ")</f>
        <v>31</v>
      </c>
      <c r="G222">
        <f>IFERROR(AVERAGE('upbound data'!G227), "  ")</f>
        <v>54</v>
      </c>
      <c r="H222">
        <f>IFERROR(AVERAGE('upbound data'!H227), "  ")</f>
        <v>2</v>
      </c>
      <c r="I222">
        <f>IFERROR(AVERAGE('upbound data'!I227), "  ")</f>
        <v>27</v>
      </c>
      <c r="J222">
        <f>IFERROR(AVERAGE('upbound data'!J227), "  ")</f>
        <v>275</v>
      </c>
      <c r="K222">
        <f>IFERROR(AVERAGE('upbound data'!K227), "  ")</f>
        <v>486</v>
      </c>
      <c r="L222">
        <f>IFERROR(AVERAGE('upbound data'!L227), "  ")</f>
        <v>300</v>
      </c>
      <c r="M222">
        <f>IFERROR(AVERAGE('upbound data'!M227), "  ")</f>
        <v>647</v>
      </c>
      <c r="N222">
        <f>IFERROR(AVERAGE('upbound data'!N227), "  ")</f>
        <v>610</v>
      </c>
      <c r="O222">
        <f>IFERROR(AVERAGE('upbound data'!O227), "  ")</f>
        <v>1040</v>
      </c>
      <c r="P222">
        <f>IFERROR(AVERAGE('upbound data'!P227), "  ")</f>
        <v>875</v>
      </c>
      <c r="Q222">
        <f>IFERROR(AVERAGE('upbound data'!Q227), "  ")</f>
        <v>2315</v>
      </c>
      <c r="R222" s="63">
        <f>IFERROR(AVERAGE('upbound data'!R227), "  ")</f>
        <v>0.14018691588785046</v>
      </c>
      <c r="S222">
        <f>IFERROR(AVERAGE('upbound data'!S227), "  ")</f>
        <v>75</v>
      </c>
      <c r="T222" s="63">
        <f>IFERROR(AVERAGE('upbound data'!T227), "  ")</f>
        <v>0.68044077134986225</v>
      </c>
      <c r="U222" s="63">
        <f>IFERROR(AVERAGE('upbound data'!U227), "  ")</f>
        <v>0.69714285714285718</v>
      </c>
      <c r="V222" s="67">
        <f>IFERROR(AVERAGE('upbound data'!V227), "  ")</f>
        <v>312.33333333333331</v>
      </c>
      <c r="W222" s="67">
        <f>IFERROR(AVERAGE('upbound data'!W227), "  ")</f>
        <v>38</v>
      </c>
      <c r="X222" s="67">
        <f>IFERROR(AVERAGE('upbound data'!X227), "  ")</f>
        <v>194.33333333333334</v>
      </c>
      <c r="Y222" s="67">
        <f>IFERROR(AVERAGE('upbound data'!Y227), "  ")</f>
        <v>544.66666666666663</v>
      </c>
      <c r="Z222" s="63">
        <f>IFERROR(AVERAGE('upbound data'!Z227), "  ")</f>
        <v>0.11995104039167695</v>
      </c>
    </row>
    <row r="223" spans="1:26" x14ac:dyDescent="0.25">
      <c r="A223" s="94">
        <f>'upbound data'!A228</f>
        <v>40138</v>
      </c>
      <c r="B223">
        <f>IFERROR(AVERAGE('upbound data'!B228), "  ")</f>
        <v>214</v>
      </c>
      <c r="C223">
        <f>IFERROR(AVERAGE('upbound data'!C228), "  ")</f>
        <v>240</v>
      </c>
      <c r="D223">
        <f>IFERROR(AVERAGE('upbound data'!D228), "  ")</f>
        <v>64</v>
      </c>
      <c r="E223">
        <f>IFERROR(AVERAGE('upbound data'!E228), "  ")</f>
        <v>586</v>
      </c>
      <c r="F223">
        <f>IFERROR(AVERAGE('upbound data'!F228), "  ")</f>
        <v>44</v>
      </c>
      <c r="G223">
        <f>IFERROR(AVERAGE('upbound data'!G228), "  ")</f>
        <v>64</v>
      </c>
      <c r="H223">
        <f>IFERROR(AVERAGE('upbound data'!H228), "  ")</f>
        <v>10</v>
      </c>
      <c r="I223">
        <f>IFERROR(AVERAGE('upbound data'!I228), "  ")</f>
        <v>84</v>
      </c>
      <c r="J223">
        <f>IFERROR(AVERAGE('upbound data'!J228), "  ")</f>
        <v>168</v>
      </c>
      <c r="K223">
        <f>IFERROR(AVERAGE('upbound data'!K228), "  ")</f>
        <v>476</v>
      </c>
      <c r="L223">
        <f>IFERROR(AVERAGE('upbound data'!L228), "  ")</f>
        <v>310</v>
      </c>
      <c r="M223">
        <f>IFERROR(AVERAGE('upbound data'!M228), "  ")</f>
        <v>566</v>
      </c>
      <c r="N223">
        <f>IFERROR(AVERAGE('upbound data'!N228), "  ")</f>
        <v>426</v>
      </c>
      <c r="O223">
        <f>IFERROR(AVERAGE('upbound data'!O228), "  ")</f>
        <v>810</v>
      </c>
      <c r="P223">
        <f>IFERROR(AVERAGE('upbound data'!P228), "  ")</f>
        <v>780</v>
      </c>
      <c r="Q223">
        <f>IFERROR(AVERAGE('upbound data'!Q228), "  ")</f>
        <v>2016</v>
      </c>
      <c r="R223" s="63">
        <f>IFERROR(AVERAGE('upbound data'!R228), "  ")</f>
        <v>-0.30163934426229511</v>
      </c>
      <c r="S223">
        <f>IFERROR(AVERAGE('upbound data'!S228), "  ")</f>
        <v>-184</v>
      </c>
      <c r="T223" s="63">
        <f>IFERROR(AVERAGE('upbound data'!T228), "  ")</f>
        <v>-4.4843049327354258E-2</v>
      </c>
      <c r="U223" s="63">
        <f>IFERROR(AVERAGE('upbound data'!U228), "  ")</f>
        <v>0.5461538461538461</v>
      </c>
      <c r="V223" s="67">
        <f>IFERROR(AVERAGE('upbound data'!V228), "  ")</f>
        <v>314.66666666666669</v>
      </c>
      <c r="W223" s="67">
        <f>IFERROR(AVERAGE('upbound data'!W228), "  ")</f>
        <v>13</v>
      </c>
      <c r="X223" s="67">
        <f>IFERROR(AVERAGE('upbound data'!X228), "  ")</f>
        <v>234.33333333333334</v>
      </c>
      <c r="Y223" s="67">
        <f>IFERROR(AVERAGE('upbound data'!Y228), "  ")</f>
        <v>562</v>
      </c>
      <c r="Z223" s="63">
        <f>IFERROR(AVERAGE('upbound data'!Z228), "  ")</f>
        <v>-0.24199288256227758</v>
      </c>
    </row>
    <row r="224" spans="1:26" x14ac:dyDescent="0.25">
      <c r="A224" s="94">
        <f>'upbound data'!A229</f>
        <v>40145</v>
      </c>
      <c r="B224">
        <f>IFERROR(AVERAGE('upbound data'!B229), "  ")</f>
        <v>426</v>
      </c>
      <c r="C224">
        <f>IFERROR(AVERAGE('upbound data'!C229), "  ")</f>
        <v>463</v>
      </c>
      <c r="D224">
        <f>IFERROR(AVERAGE('upbound data'!D229), "  ")</f>
        <v>102</v>
      </c>
      <c r="E224">
        <f>IFERROR(AVERAGE('upbound data'!E229), "  ")</f>
        <v>647</v>
      </c>
      <c r="F224">
        <f>IFERROR(AVERAGE('upbound data'!F229), "  ")</f>
        <v>41</v>
      </c>
      <c r="G224">
        <f>IFERROR(AVERAGE('upbound data'!G229), "  ")</f>
        <v>65</v>
      </c>
      <c r="H224">
        <f>IFERROR(AVERAGE('upbound data'!H229), "  ")</f>
        <v>13</v>
      </c>
      <c r="I224">
        <f>IFERROR(AVERAGE('upbound data'!I229), "  ")</f>
        <v>65</v>
      </c>
      <c r="J224">
        <f>IFERROR(AVERAGE('upbound data'!J229), "  ")</f>
        <v>191</v>
      </c>
      <c r="K224">
        <f>IFERROR(AVERAGE('upbound data'!K229), "  ")</f>
        <v>518</v>
      </c>
      <c r="L224">
        <f>IFERROR(AVERAGE('upbound data'!L229), "  ")</f>
        <v>358</v>
      </c>
      <c r="M224">
        <f>IFERROR(AVERAGE('upbound data'!M229), "  ")</f>
        <v>623</v>
      </c>
      <c r="N224">
        <f>IFERROR(AVERAGE('upbound data'!N229), "  ")</f>
        <v>658</v>
      </c>
      <c r="O224">
        <f>IFERROR(AVERAGE('upbound data'!O229), "  ")</f>
        <v>1131</v>
      </c>
      <c r="P224">
        <f>IFERROR(AVERAGE('upbound data'!P229), "  ")</f>
        <v>1046</v>
      </c>
      <c r="Q224">
        <f>IFERROR(AVERAGE('upbound data'!Q229), "  ")</f>
        <v>2381</v>
      </c>
      <c r="R224" s="63">
        <f>IFERROR(AVERAGE('upbound data'!R229), "  ")</f>
        <v>0.54460093896713613</v>
      </c>
      <c r="S224">
        <f>IFERROR(AVERAGE('upbound data'!S229), "  ")</f>
        <v>232</v>
      </c>
      <c r="T224" s="63">
        <f>IFERROR(AVERAGE('upbound data'!T229), "  ")</f>
        <v>0.21626617375231053</v>
      </c>
      <c r="U224" s="63">
        <f>IFERROR(AVERAGE('upbound data'!U229), "  ")</f>
        <v>0.62906309751434031</v>
      </c>
      <c r="V224" s="67">
        <f>IFERROR(AVERAGE('upbound data'!V229), "  ")</f>
        <v>354</v>
      </c>
      <c r="W224" s="67">
        <f>IFERROR(AVERAGE('upbound data'!W229), "  ")</f>
        <v>47</v>
      </c>
      <c r="X224" s="67">
        <f>IFERROR(AVERAGE('upbound data'!X229), "  ")</f>
        <v>237.66666666666666</v>
      </c>
      <c r="Y224" s="67">
        <f>IFERROR(AVERAGE('upbound data'!Y229), "  ")</f>
        <v>638.66666666666663</v>
      </c>
      <c r="Z224" s="63">
        <f>IFERROR(AVERAGE('upbound data'!Z229), "  ")</f>
        <v>3.0271398747390457E-2</v>
      </c>
    </row>
    <row r="225" spans="1:26" x14ac:dyDescent="0.25">
      <c r="A225" s="94">
        <f>'upbound data'!A230</f>
        <v>40152</v>
      </c>
      <c r="B225">
        <f>IFERROR(AVERAGE('upbound data'!B230), "  ")</f>
        <v>368</v>
      </c>
      <c r="C225">
        <f>IFERROR(AVERAGE('upbound data'!C230), "  ")</f>
        <v>383</v>
      </c>
      <c r="D225">
        <f>IFERROR(AVERAGE('upbound data'!D230), "  ")</f>
        <v>63</v>
      </c>
      <c r="E225">
        <f>IFERROR(AVERAGE('upbound data'!E230), "  ")</f>
        <v>697</v>
      </c>
      <c r="F225">
        <f>IFERROR(AVERAGE('upbound data'!F230), "  ")</f>
        <v>37</v>
      </c>
      <c r="G225">
        <f>IFERROR(AVERAGE('upbound data'!G230), "  ")</f>
        <v>54</v>
      </c>
      <c r="H225">
        <f>IFERROR(AVERAGE('upbound data'!H230), "  ")</f>
        <v>10</v>
      </c>
      <c r="I225">
        <f>IFERROR(AVERAGE('upbound data'!I230), "  ")</f>
        <v>62</v>
      </c>
      <c r="J225">
        <f>IFERROR(AVERAGE('upbound data'!J230), "  ")</f>
        <v>233</v>
      </c>
      <c r="K225">
        <f>IFERROR(AVERAGE('upbound data'!K230), "  ")</f>
        <v>572</v>
      </c>
      <c r="L225">
        <f>IFERROR(AVERAGE('upbound data'!L230), "  ")</f>
        <v>373</v>
      </c>
      <c r="M225">
        <f>IFERROR(AVERAGE('upbound data'!M230), "  ")</f>
        <v>616</v>
      </c>
      <c r="N225">
        <f>IFERROR(AVERAGE('upbound data'!N230), "  ")</f>
        <v>638</v>
      </c>
      <c r="O225">
        <f>IFERROR(AVERAGE('upbound data'!O230), "  ")</f>
        <v>1084</v>
      </c>
      <c r="P225">
        <f>IFERROR(AVERAGE('upbound data'!P230), "  ")</f>
        <v>1009</v>
      </c>
      <c r="Q225">
        <f>IFERROR(AVERAGE('upbound data'!Q230), "  ")</f>
        <v>2384</v>
      </c>
      <c r="R225" s="63">
        <f>IFERROR(AVERAGE('upbound data'!R230), "  ")</f>
        <v>-3.0395136778115502E-2</v>
      </c>
      <c r="S225">
        <f>IFERROR(AVERAGE('upbound data'!S230), "  ")</f>
        <v>-20</v>
      </c>
      <c r="T225" s="63">
        <f>IFERROR(AVERAGE('upbound data'!T230), "  ")</f>
        <v>0.75757575757575757</v>
      </c>
      <c r="U225" s="63">
        <f>IFERROR(AVERAGE('upbound data'!U230), "  ")</f>
        <v>0.63230921704658072</v>
      </c>
      <c r="V225" s="67">
        <f>IFERROR(AVERAGE('upbound data'!V230), "  ")</f>
        <v>268.33333333333331</v>
      </c>
      <c r="W225" s="67">
        <f>IFERROR(AVERAGE('upbound data'!W230), "  ")</f>
        <v>22.666666666666668</v>
      </c>
      <c r="X225" s="67">
        <f>IFERROR(AVERAGE('upbound data'!X230), "  ")</f>
        <v>182.33333333333334</v>
      </c>
      <c r="Y225" s="67">
        <f>IFERROR(AVERAGE('upbound data'!Y230), "  ")</f>
        <v>473.33333333333331</v>
      </c>
      <c r="Z225" s="63">
        <f>IFERROR(AVERAGE('upbound data'!Z230), "  ")</f>
        <v>0.34788732394366201</v>
      </c>
    </row>
    <row r="226" spans="1:26" x14ac:dyDescent="0.25">
      <c r="A226" s="94">
        <f>'upbound data'!A231</f>
        <v>40159</v>
      </c>
      <c r="B226">
        <f>IFERROR(AVERAGE('upbound data'!B231), "  ")</f>
        <v>314</v>
      </c>
      <c r="C226">
        <f>IFERROR(AVERAGE('upbound data'!C231), "  ")</f>
        <v>325</v>
      </c>
      <c r="D226">
        <f>IFERROR(AVERAGE('upbound data'!D231), "  ")</f>
        <v>50</v>
      </c>
      <c r="E226">
        <f>IFERROR(AVERAGE('upbound data'!E231), "  ")</f>
        <v>629</v>
      </c>
      <c r="F226">
        <f>IFERROR(AVERAGE('upbound data'!F231), "  ")</f>
        <v>76</v>
      </c>
      <c r="G226">
        <f>IFERROR(AVERAGE('upbound data'!G231), "  ")</f>
        <v>93</v>
      </c>
      <c r="H226">
        <f>IFERROR(AVERAGE('upbound data'!H231), "  ")</f>
        <v>7</v>
      </c>
      <c r="I226">
        <f>IFERROR(AVERAGE('upbound data'!I231), "  ")</f>
        <v>58</v>
      </c>
      <c r="J226">
        <f>IFERROR(AVERAGE('upbound data'!J231), "  ")</f>
        <v>101</v>
      </c>
      <c r="K226">
        <f>IFERROR(AVERAGE('upbound data'!K231), "  ")</f>
        <v>345</v>
      </c>
      <c r="L226">
        <f>IFERROR(AVERAGE('upbound data'!L231), "  ")</f>
        <v>280</v>
      </c>
      <c r="M226">
        <f>IFERROR(AVERAGE('upbound data'!M231), "  ")</f>
        <v>536</v>
      </c>
      <c r="N226">
        <f>IFERROR(AVERAGE('upbound data'!N231), "  ")</f>
        <v>491</v>
      </c>
      <c r="O226">
        <f>IFERROR(AVERAGE('upbound data'!O231), "  ")</f>
        <v>828</v>
      </c>
      <c r="P226">
        <f>IFERROR(AVERAGE('upbound data'!P231), "  ")</f>
        <v>763</v>
      </c>
      <c r="Q226">
        <f>IFERROR(AVERAGE('upbound data'!Q231), "  ")</f>
        <v>1986</v>
      </c>
      <c r="R226" s="63">
        <f>IFERROR(AVERAGE('upbound data'!R231), "  ")</f>
        <v>-0.2304075235109718</v>
      </c>
      <c r="S226">
        <f>IFERROR(AVERAGE('upbound data'!S231), "  ")</f>
        <v>-147</v>
      </c>
      <c r="T226" s="63">
        <f>IFERROR(AVERAGE('upbound data'!T231), "  ")</f>
        <v>-3.536345776031434E-2</v>
      </c>
      <c r="U226" s="63">
        <f>IFERROR(AVERAGE('upbound data'!U231), "  ")</f>
        <v>0.64351245085190034</v>
      </c>
      <c r="V226" s="67">
        <f>IFERROR(AVERAGE('upbound data'!V231), "  ")</f>
        <v>330.66666666666669</v>
      </c>
      <c r="W226" s="67">
        <f>IFERROR(AVERAGE('upbound data'!W231), "  ")</f>
        <v>48.666666666666664</v>
      </c>
      <c r="X226" s="67">
        <f>IFERROR(AVERAGE('upbound data'!X231), "  ")</f>
        <v>208.33333333333334</v>
      </c>
      <c r="Y226" s="67">
        <f>IFERROR(AVERAGE('upbound data'!Y231), "  ")</f>
        <v>587.66666666666663</v>
      </c>
      <c r="Z226" s="63">
        <f>IFERROR(AVERAGE('upbound data'!Z231), "  ")</f>
        <v>-0.16449234259784454</v>
      </c>
    </row>
    <row r="227" spans="1:26" x14ac:dyDescent="0.25">
      <c r="A227" s="94">
        <f>'upbound data'!A232</f>
        <v>40166</v>
      </c>
      <c r="B227">
        <f>IFERROR(AVERAGE('upbound data'!B232), "  ")</f>
        <v>290</v>
      </c>
      <c r="C227">
        <f>IFERROR(AVERAGE('upbound data'!C232), "  ")</f>
        <v>316</v>
      </c>
      <c r="D227">
        <f>IFERROR(AVERAGE('upbound data'!D232), "  ")</f>
        <v>96</v>
      </c>
      <c r="E227">
        <f>IFERROR(AVERAGE('upbound data'!E232), "  ")</f>
        <v>575</v>
      </c>
      <c r="F227">
        <f>IFERROR(AVERAGE('upbound data'!F232), "  ")</f>
        <v>56</v>
      </c>
      <c r="G227">
        <f>IFERROR(AVERAGE('upbound data'!G232), "  ")</f>
        <v>69</v>
      </c>
      <c r="H227">
        <f>IFERROR(AVERAGE('upbound data'!H232), "  ")</f>
        <v>4</v>
      </c>
      <c r="I227">
        <f>IFERROR(AVERAGE('upbound data'!I232), "  ")</f>
        <v>55</v>
      </c>
      <c r="J227">
        <f>IFERROR(AVERAGE('upbound data'!J232), "  ")</f>
        <v>230</v>
      </c>
      <c r="K227">
        <f>IFERROR(AVERAGE('upbound data'!K232), "  ")</f>
        <v>524</v>
      </c>
      <c r="L227">
        <f>IFERROR(AVERAGE('upbound data'!L232), "  ")</f>
        <v>316</v>
      </c>
      <c r="M227">
        <f>IFERROR(AVERAGE('upbound data'!M232), "  ")</f>
        <v>597</v>
      </c>
      <c r="N227">
        <f>IFERROR(AVERAGE('upbound data'!N232), "  ")</f>
        <v>576</v>
      </c>
      <c r="O227">
        <f>IFERROR(AVERAGE('upbound data'!O232), "  ")</f>
        <v>992</v>
      </c>
      <c r="P227">
        <f>IFERROR(AVERAGE('upbound data'!P232), "  ")</f>
        <v>909</v>
      </c>
      <c r="Q227">
        <f>IFERROR(AVERAGE('upbound data'!Q232), "  ")</f>
        <v>2136</v>
      </c>
      <c r="R227" s="63">
        <f>IFERROR(AVERAGE('upbound data'!R232), "  ")</f>
        <v>0.17311608961303462</v>
      </c>
      <c r="S227">
        <f>IFERROR(AVERAGE('upbound data'!S232), "  ")</f>
        <v>85</v>
      </c>
      <c r="T227" s="63">
        <f>IFERROR(AVERAGE('upbound data'!T232), "  ")</f>
        <v>5.235602094240838E-3</v>
      </c>
      <c r="U227" s="63">
        <f>IFERROR(AVERAGE('upbound data'!U232), "  ")</f>
        <v>0.63366336633663367</v>
      </c>
      <c r="V227" s="67">
        <f>IFERROR(AVERAGE('upbound data'!V232), "  ")</f>
        <v>182.66666666666666</v>
      </c>
      <c r="W227" s="67">
        <f>IFERROR(AVERAGE('upbound data'!W232), "  ")</f>
        <v>26.333333333333332</v>
      </c>
      <c r="X227" s="67">
        <f>IFERROR(AVERAGE('upbound data'!X232), "  ")</f>
        <v>244.66666666666666</v>
      </c>
      <c r="Y227" s="67">
        <f>IFERROR(AVERAGE('upbound data'!Y232), "  ")</f>
        <v>453.66666666666669</v>
      </c>
      <c r="Z227" s="63">
        <f>IFERROR(AVERAGE('upbound data'!Z232), "  ")</f>
        <v>0.26965466568699481</v>
      </c>
    </row>
    <row r="228" spans="1:26" x14ac:dyDescent="0.25">
      <c r="A228" s="94">
        <f>'upbound data'!A233</f>
        <v>40173</v>
      </c>
      <c r="B228">
        <f>IFERROR(AVERAGE('upbound data'!B233), "  ")</f>
        <v>167</v>
      </c>
      <c r="C228">
        <f>IFERROR(AVERAGE('upbound data'!C233), "  ")</f>
        <v>192</v>
      </c>
      <c r="D228">
        <f>IFERROR(AVERAGE('upbound data'!D233), "  ")</f>
        <v>45</v>
      </c>
      <c r="E228">
        <f>IFERROR(AVERAGE('upbound data'!E233), "  ")</f>
        <v>385</v>
      </c>
      <c r="F228">
        <f>IFERROR(AVERAGE('upbound data'!F233), "  ")</f>
        <v>38</v>
      </c>
      <c r="G228">
        <f>IFERROR(AVERAGE('upbound data'!G233), "  ")</f>
        <v>47</v>
      </c>
      <c r="H228">
        <f>IFERROR(AVERAGE('upbound data'!H233), "  ")</f>
        <v>3</v>
      </c>
      <c r="I228">
        <f>IFERROR(AVERAGE('upbound data'!I233), "  ")</f>
        <v>28</v>
      </c>
      <c r="J228">
        <f>IFERROR(AVERAGE('upbound data'!J233), "  ")</f>
        <v>97</v>
      </c>
      <c r="K228">
        <f>IFERROR(AVERAGE('upbound data'!K233), "  ")</f>
        <v>370</v>
      </c>
      <c r="L228">
        <f>IFERROR(AVERAGE('upbound data'!L233), "  ")</f>
        <v>302</v>
      </c>
      <c r="M228">
        <f>IFERROR(AVERAGE('upbound data'!M233), "  ")</f>
        <v>533</v>
      </c>
      <c r="N228">
        <f>IFERROR(AVERAGE('upbound data'!N233), "  ")</f>
        <v>302</v>
      </c>
      <c r="O228">
        <f>IFERROR(AVERAGE('upbound data'!O233), "  ")</f>
        <v>652</v>
      </c>
      <c r="P228">
        <f>IFERROR(AVERAGE('upbound data'!P233), "  ")</f>
        <v>609</v>
      </c>
      <c r="Q228">
        <f>IFERROR(AVERAGE('upbound data'!Q233), "  ")</f>
        <v>1555</v>
      </c>
      <c r="R228" s="63">
        <f>IFERROR(AVERAGE('upbound data'!R233), "  ")</f>
        <v>-0.47569444444444442</v>
      </c>
      <c r="S228">
        <f>IFERROR(AVERAGE('upbound data'!S233), "  ")</f>
        <v>-274</v>
      </c>
      <c r="T228" s="63">
        <f>IFERROR(AVERAGE('upbound data'!T233), "  ")</f>
        <v>-4.1269841269841269E-2</v>
      </c>
      <c r="U228" s="63">
        <f>IFERROR(AVERAGE('upbound data'!U233), "  ")</f>
        <v>0.49589490968801314</v>
      </c>
      <c r="V228" s="67">
        <f>IFERROR(AVERAGE('upbound data'!V233), "  ")</f>
        <v>228</v>
      </c>
      <c r="W228" s="67">
        <f>IFERROR(AVERAGE('upbound data'!W233), "  ")</f>
        <v>27.333333333333332</v>
      </c>
      <c r="X228" s="67">
        <f>IFERROR(AVERAGE('upbound data'!X233), "  ")</f>
        <v>187.66666666666666</v>
      </c>
      <c r="Y228" s="67">
        <f>IFERROR(AVERAGE('upbound data'!Y233), "  ")</f>
        <v>443</v>
      </c>
      <c r="Z228" s="63">
        <f>IFERROR(AVERAGE('upbound data'!Z233), "  ")</f>
        <v>-0.31828442437923249</v>
      </c>
    </row>
    <row r="229" spans="1:26" x14ac:dyDescent="0.25">
      <c r="A229" s="94">
        <f>'upbound data'!A234</f>
        <v>40180</v>
      </c>
      <c r="B229">
        <f>IFERROR(AVERAGE('upbound data'!B234), "  ")</f>
        <v>227</v>
      </c>
      <c r="C229">
        <f>IFERROR(AVERAGE('upbound data'!C234), "  ")</f>
        <v>250</v>
      </c>
      <c r="D229">
        <f>IFERROR(AVERAGE('upbound data'!D234), "  ")</f>
        <v>42</v>
      </c>
      <c r="E229">
        <f>IFERROR(AVERAGE('upbound data'!E234), "  ")</f>
        <v>201</v>
      </c>
      <c r="F229">
        <f>IFERROR(AVERAGE('upbound data'!F234), "  ")</f>
        <v>18</v>
      </c>
      <c r="G229">
        <f>IFERROR(AVERAGE('upbound data'!G234), "  ")</f>
        <v>31</v>
      </c>
      <c r="H229">
        <f>IFERROR(AVERAGE('upbound data'!H234), "  ")</f>
        <v>4</v>
      </c>
      <c r="I229">
        <f>IFERROR(AVERAGE('upbound data'!I234), "  ")</f>
        <v>60</v>
      </c>
      <c r="J229">
        <f>IFERROR(AVERAGE('upbound data'!J234), "  ")</f>
        <v>116</v>
      </c>
      <c r="K229">
        <f>IFERROR(AVERAGE('upbound data'!K234), "  ")</f>
        <v>378</v>
      </c>
      <c r="L229">
        <f>IFERROR(AVERAGE('upbound data'!L234), "  ")</f>
        <v>248</v>
      </c>
      <c r="M229">
        <f>IFERROR(AVERAGE('upbound data'!M234), "  ")</f>
        <v>353</v>
      </c>
      <c r="N229">
        <f>IFERROR(AVERAGE('upbound data'!N234), "  ")</f>
        <v>361</v>
      </c>
      <c r="O229">
        <f>IFERROR(AVERAGE('upbound data'!O234), "  ")</f>
        <v>655</v>
      </c>
      <c r="P229">
        <f>IFERROR(AVERAGE('upbound data'!P234), "  ")</f>
        <v>659</v>
      </c>
      <c r="Q229">
        <f>IFERROR(AVERAGE('upbound data'!Q234), "  ")</f>
        <v>1273</v>
      </c>
      <c r="R229" s="63">
        <f>IFERROR(AVERAGE('upbound data'!R234), "  ")</f>
        <v>0.19536423841059603</v>
      </c>
      <c r="S229">
        <f>IFERROR(AVERAGE('upbound data'!S234), "  ")</f>
        <v>59</v>
      </c>
      <c r="T229" s="63">
        <f>IFERROR(AVERAGE('upbound data'!T234), "  ")</f>
        <v>-0.17011494252873563</v>
      </c>
      <c r="U229" s="63">
        <f>IFERROR(AVERAGE('upbound data'!U234), "  ")</f>
        <v>0.54779969650986338</v>
      </c>
      <c r="V229" s="67">
        <f>IFERROR(AVERAGE('upbound data'!V234), "  ")</f>
        <v>223</v>
      </c>
      <c r="W229" s="67">
        <f>IFERROR(AVERAGE('upbound data'!W234), "  ")</f>
        <v>38.333333333333336</v>
      </c>
      <c r="X229" s="67">
        <f>IFERROR(AVERAGE('upbound data'!X234), "  ")</f>
        <v>216.66666666666666</v>
      </c>
      <c r="Y229" s="67">
        <f>IFERROR(AVERAGE('upbound data'!Y234), "  ")</f>
        <v>478</v>
      </c>
      <c r="Z229" s="63">
        <f>IFERROR(AVERAGE('upbound data'!Z234), "  ")</f>
        <v>-0.24476987447698745</v>
      </c>
    </row>
    <row r="230" spans="1:26" x14ac:dyDescent="0.25">
      <c r="A230" s="94">
        <f>'upbound data'!A235</f>
        <v>40187</v>
      </c>
      <c r="B230">
        <f>IFERROR(AVERAGE('upbound data'!B235), "  ")</f>
        <v>134</v>
      </c>
      <c r="C230">
        <f>IFERROR(AVERAGE('upbound data'!C235), "  ")</f>
        <v>139</v>
      </c>
      <c r="D230">
        <f>IFERROR(AVERAGE('upbound data'!D235), "  ")</f>
        <v>21</v>
      </c>
      <c r="E230">
        <f>IFERROR(AVERAGE('upbound data'!E235), "  ")</f>
        <v>158</v>
      </c>
      <c r="F230">
        <f>IFERROR(AVERAGE('upbound data'!F235), "  ")</f>
        <v>31</v>
      </c>
      <c r="G230">
        <f>IFERROR(AVERAGE('upbound data'!G235), "  ")</f>
        <v>49</v>
      </c>
      <c r="H230">
        <f>IFERROR(AVERAGE('upbound data'!H235), "  ")</f>
        <v>0</v>
      </c>
      <c r="I230">
        <f>IFERROR(AVERAGE('upbound data'!I235), "  ")</f>
        <v>65</v>
      </c>
      <c r="J230">
        <f>IFERROR(AVERAGE('upbound data'!J235), "  ")</f>
        <v>188</v>
      </c>
      <c r="K230">
        <f>IFERROR(AVERAGE('upbound data'!K235), "  ")</f>
        <v>390</v>
      </c>
      <c r="L230">
        <f>IFERROR(AVERAGE('upbound data'!L235), "  ")</f>
        <v>330</v>
      </c>
      <c r="M230">
        <f>IFERROR(AVERAGE('upbound data'!M235), "  ")</f>
        <v>472</v>
      </c>
      <c r="N230">
        <f>IFERROR(AVERAGE('upbound data'!N235), "  ")</f>
        <v>353</v>
      </c>
      <c r="O230">
        <f>IFERROR(AVERAGE('upbound data'!O235), "  ")</f>
        <v>704</v>
      </c>
      <c r="P230">
        <f>IFERROR(AVERAGE('upbound data'!P235), "  ")</f>
        <v>578</v>
      </c>
      <c r="Q230">
        <f>IFERROR(AVERAGE('upbound data'!Q235), "  ")</f>
        <v>1273</v>
      </c>
      <c r="R230" s="63">
        <f>IFERROR(AVERAGE('upbound data'!R235), "  ")</f>
        <v>-2.2160664819944598E-2</v>
      </c>
      <c r="S230">
        <f>IFERROR(AVERAGE('upbound data'!S235), "  ")</f>
        <v>-8</v>
      </c>
      <c r="T230" s="63">
        <f>IFERROR(AVERAGE('upbound data'!T235), "  ")</f>
        <v>-0.22075055187637968</v>
      </c>
      <c r="U230" s="63">
        <f>IFERROR(AVERAGE('upbound data'!U235), "  ")</f>
        <v>0.61072664359861595</v>
      </c>
      <c r="V230" s="67">
        <f>IFERROR(AVERAGE('upbound data'!V235), "  ")</f>
        <v>207.33333333333334</v>
      </c>
      <c r="W230" s="67">
        <f>IFERROR(AVERAGE('upbound data'!W235), "  ")</f>
        <v>26.666666666666668</v>
      </c>
      <c r="X230" s="67">
        <f>IFERROR(AVERAGE('upbound data'!X235), "  ")</f>
        <v>279.66666666666669</v>
      </c>
      <c r="Y230" s="67">
        <f>IFERROR(AVERAGE('upbound data'!Y235), "  ")</f>
        <v>513.66666666666663</v>
      </c>
      <c r="Z230" s="63">
        <f>IFERROR(AVERAGE('upbound data'!Z235), "  ")</f>
        <v>-0.31278390655418553</v>
      </c>
    </row>
    <row r="231" spans="1:26" x14ac:dyDescent="0.25">
      <c r="A231" s="94">
        <f>'upbound data'!A236</f>
        <v>40194</v>
      </c>
      <c r="B231">
        <f>IFERROR(AVERAGE('upbound data'!B236), "  ")</f>
        <v>92</v>
      </c>
      <c r="C231">
        <f>IFERROR(AVERAGE('upbound data'!C236), "  ")</f>
        <v>98</v>
      </c>
      <c r="D231">
        <f>IFERROR(AVERAGE('upbound data'!D236), "  ")</f>
        <v>10</v>
      </c>
      <c r="E231">
        <f>IFERROR(AVERAGE('upbound data'!E236), "  ")</f>
        <v>127</v>
      </c>
      <c r="F231">
        <f>IFERROR(AVERAGE('upbound data'!F236), "  ")</f>
        <v>37</v>
      </c>
      <c r="G231">
        <f>IFERROR(AVERAGE('upbound data'!G236), "  ")</f>
        <v>46</v>
      </c>
      <c r="H231">
        <f>IFERROR(AVERAGE('upbound data'!H236), "  ")</f>
        <v>13</v>
      </c>
      <c r="I231">
        <f>IFERROR(AVERAGE('upbound data'!I236), "  ")</f>
        <v>48</v>
      </c>
      <c r="J231">
        <f>IFERROR(AVERAGE('upbound data'!J236), "  ")</f>
        <v>273</v>
      </c>
      <c r="K231">
        <f>IFERROR(AVERAGE('upbound data'!K236), "  ")</f>
        <v>522</v>
      </c>
      <c r="L231">
        <f>IFERROR(AVERAGE('upbound data'!L236), "  ")</f>
        <v>267</v>
      </c>
      <c r="M231">
        <f>IFERROR(AVERAGE('upbound data'!M236), "  ")</f>
        <v>526</v>
      </c>
      <c r="N231">
        <f>IFERROR(AVERAGE('upbound data'!N236), "  ")</f>
        <v>402</v>
      </c>
      <c r="O231">
        <f>IFERROR(AVERAGE('upbound data'!O236), "  ")</f>
        <v>692</v>
      </c>
      <c r="P231">
        <f>IFERROR(AVERAGE('upbound data'!P236), "  ")</f>
        <v>666</v>
      </c>
      <c r="Q231">
        <f>IFERROR(AVERAGE('upbound data'!Q236), "  ")</f>
        <v>1367</v>
      </c>
      <c r="R231" s="63">
        <f>IFERROR(AVERAGE('upbound data'!R236), "  ")</f>
        <v>0.13881019830028329</v>
      </c>
      <c r="S231">
        <f>IFERROR(AVERAGE('upbound data'!S236), "  ")</f>
        <v>49</v>
      </c>
      <c r="T231" s="63">
        <f>IFERROR(AVERAGE('upbound data'!T236), "  ")</f>
        <v>0.2601880877742947</v>
      </c>
      <c r="U231" s="63">
        <f>IFERROR(AVERAGE('upbound data'!U236), "  ")</f>
        <v>0.60360360360360366</v>
      </c>
      <c r="V231" s="67">
        <f>IFERROR(AVERAGE('upbound data'!V236), "  ")</f>
        <v>145.66666666666666</v>
      </c>
      <c r="W231" s="67">
        <f>IFERROR(AVERAGE('upbound data'!W236), "  ")</f>
        <v>33.333333333333336</v>
      </c>
      <c r="X231" s="67">
        <f>IFERROR(AVERAGE('upbound data'!X236), "  ")</f>
        <v>164.33333333333334</v>
      </c>
      <c r="Y231" s="67">
        <f>IFERROR(AVERAGE('upbound data'!Y236), "  ")</f>
        <v>343.33333333333331</v>
      </c>
      <c r="Z231" s="63">
        <f>IFERROR(AVERAGE('upbound data'!Z236), "  ")</f>
        <v>0.17087378640776704</v>
      </c>
    </row>
    <row r="232" spans="1:26" x14ac:dyDescent="0.25">
      <c r="A232" s="94">
        <f>'upbound data'!A237</f>
        <v>40201</v>
      </c>
      <c r="B232">
        <f>IFERROR(AVERAGE('upbound data'!B237), "  ")</f>
        <v>161</v>
      </c>
      <c r="C232">
        <f>IFERROR(AVERAGE('upbound data'!C237), "  ")</f>
        <v>182</v>
      </c>
      <c r="D232">
        <f>IFERROR(AVERAGE('upbound data'!D237), "  ")</f>
        <v>21</v>
      </c>
      <c r="E232">
        <f>IFERROR(AVERAGE('upbound data'!E237), "  ")</f>
        <v>270</v>
      </c>
      <c r="F232">
        <f>IFERROR(AVERAGE('upbound data'!F237), "  ")</f>
        <v>19</v>
      </c>
      <c r="G232">
        <f>IFERROR(AVERAGE('upbound data'!G237), "  ")</f>
        <v>32</v>
      </c>
      <c r="H232">
        <f>IFERROR(AVERAGE('upbound data'!H237), "  ")</f>
        <v>1</v>
      </c>
      <c r="I232">
        <f>IFERROR(AVERAGE('upbound data'!I237), "  ")</f>
        <v>37</v>
      </c>
      <c r="J232">
        <f>IFERROR(AVERAGE('upbound data'!J237), "  ")</f>
        <v>164</v>
      </c>
      <c r="K232">
        <f>IFERROR(AVERAGE('upbound data'!K237), "  ")</f>
        <v>401</v>
      </c>
      <c r="L232">
        <f>IFERROR(AVERAGE('upbound data'!L237), "  ")</f>
        <v>303</v>
      </c>
      <c r="M232">
        <f>IFERROR(AVERAGE('upbound data'!M237), "  ")</f>
        <v>568</v>
      </c>
      <c r="N232">
        <f>IFERROR(AVERAGE('upbound data'!N237), "  ")</f>
        <v>344</v>
      </c>
      <c r="O232">
        <f>IFERROR(AVERAGE('upbound data'!O237), "  ")</f>
        <v>669</v>
      </c>
      <c r="P232">
        <f>IFERROR(AVERAGE('upbound data'!P237), "  ")</f>
        <v>615</v>
      </c>
      <c r="Q232">
        <f>IFERROR(AVERAGE('upbound data'!Q237), "  ")</f>
        <v>1490</v>
      </c>
      <c r="R232" s="63">
        <f>IFERROR(AVERAGE('upbound data'!R237), "  ")</f>
        <v>-0.14427860696517414</v>
      </c>
      <c r="S232">
        <f>IFERROR(AVERAGE('upbound data'!S237), "  ")</f>
        <v>-58</v>
      </c>
      <c r="T232" s="63">
        <f>IFERROR(AVERAGE('upbound data'!T237), "  ")</f>
        <v>-3.3707865168539325E-2</v>
      </c>
      <c r="U232" s="63">
        <f>IFERROR(AVERAGE('upbound data'!U237), "  ")</f>
        <v>0.55934959349593494</v>
      </c>
      <c r="V232" s="67">
        <f>IFERROR(AVERAGE('upbound data'!V237), "  ")</f>
        <v>116.66666666666667</v>
      </c>
      <c r="W232" s="67">
        <f>IFERROR(AVERAGE('upbound data'!W237), "  ")</f>
        <v>25</v>
      </c>
      <c r="X232" s="67">
        <f>IFERROR(AVERAGE('upbound data'!X237), "  ")</f>
        <v>258</v>
      </c>
      <c r="Y232" s="67">
        <f>IFERROR(AVERAGE('upbound data'!Y237), "  ")</f>
        <v>399.66666666666669</v>
      </c>
      <c r="Z232" s="63">
        <f>IFERROR(AVERAGE('upbound data'!Z237), "  ")</f>
        <v>-0.13928273561301088</v>
      </c>
    </row>
    <row r="233" spans="1:26" x14ac:dyDescent="0.25">
      <c r="A233" s="94">
        <f>'upbound data'!A238</f>
        <v>40208</v>
      </c>
      <c r="B233">
        <f>IFERROR(AVERAGE('upbound data'!B238), "  ")</f>
        <v>165</v>
      </c>
      <c r="C233">
        <f>IFERROR(AVERAGE('upbound data'!C238), "  ")</f>
        <v>206</v>
      </c>
      <c r="D233">
        <f>IFERROR(AVERAGE('upbound data'!D238), "  ")</f>
        <v>56</v>
      </c>
      <c r="E233">
        <f>IFERROR(AVERAGE('upbound data'!E238), "  ")</f>
        <v>343</v>
      </c>
      <c r="F233">
        <f>IFERROR(AVERAGE('upbound data'!F238), "  ")</f>
        <v>32</v>
      </c>
      <c r="G233">
        <f>IFERROR(AVERAGE('upbound data'!G238), "  ")</f>
        <v>50</v>
      </c>
      <c r="H233">
        <f>IFERROR(AVERAGE('upbound data'!H238), "  ")</f>
        <v>8</v>
      </c>
      <c r="I233">
        <f>IFERROR(AVERAGE('upbound data'!I238), "  ")</f>
        <v>41</v>
      </c>
      <c r="J233">
        <f>IFERROR(AVERAGE('upbound data'!J238), "  ")</f>
        <v>196</v>
      </c>
      <c r="K233">
        <f>IFERROR(AVERAGE('upbound data'!K238), "  ")</f>
        <v>350</v>
      </c>
      <c r="L233">
        <f>IFERROR(AVERAGE('upbound data'!L238), "  ")</f>
        <v>284</v>
      </c>
      <c r="M233">
        <f>IFERROR(AVERAGE('upbound data'!M238), "  ")</f>
        <v>633</v>
      </c>
      <c r="N233">
        <f>IFERROR(AVERAGE('upbound data'!N238), "  ")</f>
        <v>393</v>
      </c>
      <c r="O233">
        <f>IFERROR(AVERAGE('upbound data'!O238), "  ")</f>
        <v>741</v>
      </c>
      <c r="P233">
        <f>IFERROR(AVERAGE('upbound data'!P238), "  ")</f>
        <v>606</v>
      </c>
      <c r="Q233">
        <f>IFERROR(AVERAGE('upbound data'!Q238), "  ")</f>
        <v>1623</v>
      </c>
      <c r="R233" s="63">
        <f>IFERROR(AVERAGE('upbound data'!R238), "  ")</f>
        <v>0.14244186046511628</v>
      </c>
      <c r="S233">
        <f>IFERROR(AVERAGE('upbound data'!S238), "  ")</f>
        <v>49</v>
      </c>
      <c r="T233" s="63">
        <f>IFERROR(AVERAGE('upbound data'!T238), "  ")</f>
        <v>0.31879194630872482</v>
      </c>
      <c r="U233" s="63">
        <f>IFERROR(AVERAGE('upbound data'!U238), "  ")</f>
        <v>0.64851485148514854</v>
      </c>
      <c r="V233" s="67">
        <f>IFERROR(AVERAGE('upbound data'!V238), "  ")</f>
        <v>137.66666666666666</v>
      </c>
      <c r="W233" s="67">
        <f>IFERROR(AVERAGE('upbound data'!W238), "  ")</f>
        <v>43.333333333333336</v>
      </c>
      <c r="X233" s="67">
        <f>IFERROR(AVERAGE('upbound data'!X238), "  ")</f>
        <v>225.66666666666666</v>
      </c>
      <c r="Y233" s="67">
        <f>IFERROR(AVERAGE('upbound data'!Y238), "  ")</f>
        <v>406.66666666666669</v>
      </c>
      <c r="Z233" s="63">
        <f>IFERROR(AVERAGE('upbound data'!Z238), "  ")</f>
        <v>-3.3606557377049227E-2</v>
      </c>
    </row>
    <row r="234" spans="1:26" x14ac:dyDescent="0.25">
      <c r="A234" s="94">
        <f>'upbound data'!A239</f>
        <v>40215</v>
      </c>
      <c r="B234">
        <f>IFERROR(AVERAGE('upbound data'!B239), "  ")</f>
        <v>290</v>
      </c>
      <c r="C234">
        <f>IFERROR(AVERAGE('upbound data'!C239), "  ")</f>
        <v>326</v>
      </c>
      <c r="D234">
        <f>IFERROR(AVERAGE('upbound data'!D239), "  ")</f>
        <v>58</v>
      </c>
      <c r="E234">
        <f>IFERROR(AVERAGE('upbound data'!E239), "  ")</f>
        <v>341</v>
      </c>
      <c r="F234">
        <f>IFERROR(AVERAGE('upbound data'!F239), "  ")</f>
        <v>28</v>
      </c>
      <c r="G234">
        <f>IFERROR(AVERAGE('upbound data'!G239), "  ")</f>
        <v>38</v>
      </c>
      <c r="H234">
        <f>IFERROR(AVERAGE('upbound data'!H239), "  ")</f>
        <v>4</v>
      </c>
      <c r="I234">
        <f>IFERROR(AVERAGE('upbound data'!I239), "  ")</f>
        <v>65</v>
      </c>
      <c r="J234">
        <f>IFERROR(AVERAGE('upbound data'!J239), "  ")</f>
        <v>182</v>
      </c>
      <c r="K234">
        <f>IFERROR(AVERAGE('upbound data'!K239), "  ")</f>
        <v>463</v>
      </c>
      <c r="L234">
        <f>IFERROR(AVERAGE('upbound data'!L239), "  ")</f>
        <v>233</v>
      </c>
      <c r="M234">
        <f>IFERROR(AVERAGE('upbound data'!M239), "  ")</f>
        <v>527</v>
      </c>
      <c r="N234">
        <f>IFERROR(AVERAGE('upbound data'!N239), "  ")</f>
        <v>500</v>
      </c>
      <c r="O234">
        <f>IFERROR(AVERAGE('upbound data'!O239), "  ")</f>
        <v>795</v>
      </c>
      <c r="P234">
        <f>IFERROR(AVERAGE('upbound data'!P239), "  ")</f>
        <v>827</v>
      </c>
      <c r="Q234">
        <f>IFERROR(AVERAGE('upbound data'!Q239), "  ")</f>
        <v>1760</v>
      </c>
      <c r="R234" s="63">
        <f>IFERROR(AVERAGE('upbound data'!R239), "  ")</f>
        <v>0.27226463104325699</v>
      </c>
      <c r="S234">
        <f>IFERROR(AVERAGE('upbound data'!S239), "  ")</f>
        <v>107</v>
      </c>
      <c r="T234" s="63">
        <f>IFERROR(AVERAGE('upbound data'!T239), "  ")</f>
        <v>0.26903553299492383</v>
      </c>
      <c r="U234" s="63">
        <f>IFERROR(AVERAGE('upbound data'!U239), "  ")</f>
        <v>0.60459492140266025</v>
      </c>
      <c r="V234" s="67">
        <f>IFERROR(AVERAGE('upbound data'!V239), "  ")</f>
        <v>175.66666666666666</v>
      </c>
      <c r="W234" s="67">
        <f>IFERROR(AVERAGE('upbound data'!W239), "  ")</f>
        <v>39</v>
      </c>
      <c r="X234" s="67">
        <f>IFERROR(AVERAGE('upbound data'!X239), "  ")</f>
        <v>207</v>
      </c>
      <c r="Y234" s="67">
        <f>IFERROR(AVERAGE('upbound data'!Y239), "  ")</f>
        <v>421.66666666666669</v>
      </c>
      <c r="Z234" s="63">
        <f>IFERROR(AVERAGE('upbound data'!Z239), "  ")</f>
        <v>0.18577075098814225</v>
      </c>
    </row>
    <row r="235" spans="1:26" x14ac:dyDescent="0.25">
      <c r="A235" s="94">
        <f>'upbound data'!A240</f>
        <v>40222</v>
      </c>
      <c r="B235">
        <f>IFERROR(AVERAGE('upbound data'!B240), "  ")</f>
        <v>238</v>
      </c>
      <c r="C235">
        <f>IFERROR(AVERAGE('upbound data'!C240), "  ")</f>
        <v>259</v>
      </c>
      <c r="D235">
        <f>IFERROR(AVERAGE('upbound data'!D240), "  ")</f>
        <v>47</v>
      </c>
      <c r="E235">
        <f>IFERROR(AVERAGE('upbound data'!E240), "  ")</f>
        <v>324</v>
      </c>
      <c r="F235">
        <f>IFERROR(AVERAGE('upbound data'!F240), "  ")</f>
        <v>52</v>
      </c>
      <c r="G235">
        <f>IFERROR(AVERAGE('upbound data'!G240), "  ")</f>
        <v>60</v>
      </c>
      <c r="H235">
        <f>IFERROR(AVERAGE('upbound data'!H240), "  ")</f>
        <v>7</v>
      </c>
      <c r="I235">
        <f>IFERROR(AVERAGE('upbound data'!I240), "  ")</f>
        <v>55</v>
      </c>
      <c r="J235">
        <f>IFERROR(AVERAGE('upbound data'!J240), "  ")</f>
        <v>316</v>
      </c>
      <c r="K235">
        <f>IFERROR(AVERAGE('upbound data'!K240), "  ")</f>
        <v>563</v>
      </c>
      <c r="L235">
        <f>IFERROR(AVERAGE('upbound data'!L240), "  ")</f>
        <v>250</v>
      </c>
      <c r="M235">
        <f>IFERROR(AVERAGE('upbound data'!M240), "  ")</f>
        <v>553</v>
      </c>
      <c r="N235">
        <f>IFERROR(AVERAGE('upbound data'!N240), "  ")</f>
        <v>606</v>
      </c>
      <c r="O235">
        <f>IFERROR(AVERAGE('upbound data'!O240), "  ")</f>
        <v>910</v>
      </c>
      <c r="P235">
        <f>IFERROR(AVERAGE('upbound data'!P240), "  ")</f>
        <v>882</v>
      </c>
      <c r="Q235">
        <f>IFERROR(AVERAGE('upbound data'!Q240), "  ")</f>
        <v>1814</v>
      </c>
      <c r="R235" s="63">
        <f>IFERROR(AVERAGE('upbound data'!R240), "  ")</f>
        <v>0.21199999999999999</v>
      </c>
      <c r="S235">
        <f>IFERROR(AVERAGE('upbound data'!S240), "  ")</f>
        <v>106</v>
      </c>
      <c r="T235" s="63">
        <f>IFERROR(AVERAGE('upbound data'!T240), "  ")</f>
        <v>0.21686746987951808</v>
      </c>
      <c r="U235" s="63">
        <f>IFERROR(AVERAGE('upbound data'!U240), "  ")</f>
        <v>0.68707482993197277</v>
      </c>
      <c r="V235" s="67">
        <f>IFERROR(AVERAGE('upbound data'!V240), "  ")</f>
        <v>176</v>
      </c>
      <c r="W235" s="67">
        <f>IFERROR(AVERAGE('upbound data'!W240), "  ")</f>
        <v>39.666666666666664</v>
      </c>
      <c r="X235" s="67">
        <f>IFERROR(AVERAGE('upbound data'!X240), "  ")</f>
        <v>257.33333333333331</v>
      </c>
      <c r="Y235" s="67">
        <f>IFERROR(AVERAGE('upbound data'!Y240), "  ")</f>
        <v>473</v>
      </c>
      <c r="Z235" s="63">
        <f>IFERROR(AVERAGE('upbound data'!Z240), "  ")</f>
        <v>0.28118393234672306</v>
      </c>
    </row>
    <row r="236" spans="1:26" x14ac:dyDescent="0.25">
      <c r="A236" s="94">
        <f>'upbound data'!A241</f>
        <v>40229</v>
      </c>
      <c r="B236">
        <f>IFERROR(AVERAGE('upbound data'!B241), "  ")</f>
        <v>241</v>
      </c>
      <c r="C236">
        <f>IFERROR(AVERAGE('upbound data'!C241), "  ")</f>
        <v>277</v>
      </c>
      <c r="D236">
        <f>IFERROR(AVERAGE('upbound data'!D241), "  ")</f>
        <v>54</v>
      </c>
      <c r="E236">
        <f>IFERROR(AVERAGE('upbound data'!E241), "  ")</f>
        <v>262</v>
      </c>
      <c r="F236">
        <f>IFERROR(AVERAGE('upbound data'!F241), "  ")</f>
        <v>45</v>
      </c>
      <c r="G236">
        <f>IFERROR(AVERAGE('upbound data'!G241), "  ")</f>
        <v>58</v>
      </c>
      <c r="H236">
        <f>IFERROR(AVERAGE('upbound data'!H241), "  ")</f>
        <v>5</v>
      </c>
      <c r="I236">
        <f>IFERROR(AVERAGE('upbound data'!I241), "  ")</f>
        <v>48</v>
      </c>
      <c r="J236">
        <f>IFERROR(AVERAGE('upbound data'!J241), "  ")</f>
        <v>245</v>
      </c>
      <c r="K236">
        <f>IFERROR(AVERAGE('upbound data'!K241), "  ")</f>
        <v>553</v>
      </c>
      <c r="L236">
        <f>IFERROR(AVERAGE('upbound data'!L241), "  ")</f>
        <v>334</v>
      </c>
      <c r="M236">
        <f>IFERROR(AVERAGE('upbound data'!M241), "  ")</f>
        <v>608</v>
      </c>
      <c r="N236">
        <f>IFERROR(AVERAGE('upbound data'!N241), "  ")</f>
        <v>531</v>
      </c>
      <c r="O236">
        <f>IFERROR(AVERAGE('upbound data'!O241), "  ")</f>
        <v>924</v>
      </c>
      <c r="P236">
        <f>IFERROR(AVERAGE('upbound data'!P241), "  ")</f>
        <v>888</v>
      </c>
      <c r="Q236">
        <f>IFERROR(AVERAGE('upbound data'!Q241), "  ")</f>
        <v>1806</v>
      </c>
      <c r="R236" s="63">
        <f>IFERROR(AVERAGE('upbound data'!R241), "  ")</f>
        <v>-0.12376237623762376</v>
      </c>
      <c r="S236">
        <f>IFERROR(AVERAGE('upbound data'!S241), "  ")</f>
        <v>-75</v>
      </c>
      <c r="T236" s="63">
        <f>IFERROR(AVERAGE('upbound data'!T241), "  ")</f>
        <v>-0.2594142259414226</v>
      </c>
      <c r="U236" s="63">
        <f>IFERROR(AVERAGE('upbound data'!U241), "  ")</f>
        <v>0.59797297297297303</v>
      </c>
      <c r="V236" s="67">
        <f>IFERROR(AVERAGE('upbound data'!V241), "  ")</f>
        <v>221.33333333333334</v>
      </c>
      <c r="W236" s="67">
        <f>IFERROR(AVERAGE('upbound data'!W241), "  ")</f>
        <v>33.666666666666664</v>
      </c>
      <c r="X236" s="67">
        <f>IFERROR(AVERAGE('upbound data'!X241), "  ")</f>
        <v>237.66666666666666</v>
      </c>
      <c r="Y236" s="67">
        <f>IFERROR(AVERAGE('upbound data'!Y241), "  ")</f>
        <v>492.66666666666669</v>
      </c>
      <c r="Z236" s="63">
        <f>IFERROR(AVERAGE('upbound data'!Z241), "  ")</f>
        <v>7.7807848443842989E-2</v>
      </c>
    </row>
    <row r="237" spans="1:26" x14ac:dyDescent="0.25">
      <c r="A237" s="94">
        <f>'upbound data'!A242</f>
        <v>40236</v>
      </c>
      <c r="B237">
        <f>IFERROR(AVERAGE('upbound data'!B242), "  ")</f>
        <v>303</v>
      </c>
      <c r="C237">
        <f>IFERROR(AVERAGE('upbound data'!C242), "  ")</f>
        <v>368</v>
      </c>
      <c r="D237">
        <f>IFERROR(AVERAGE('upbound data'!D242), "  ")</f>
        <v>78</v>
      </c>
      <c r="E237">
        <f>IFERROR(AVERAGE('upbound data'!E242), "  ")</f>
        <v>361</v>
      </c>
      <c r="F237">
        <f>IFERROR(AVERAGE('upbound data'!F242), "  ")</f>
        <v>44</v>
      </c>
      <c r="G237">
        <f>IFERROR(AVERAGE('upbound data'!G242), "  ")</f>
        <v>58</v>
      </c>
      <c r="H237">
        <f>IFERROR(AVERAGE('upbound data'!H242), "  ")</f>
        <v>6</v>
      </c>
      <c r="I237">
        <f>IFERROR(AVERAGE('upbound data'!I242), "  ")</f>
        <v>49</v>
      </c>
      <c r="J237">
        <f>IFERROR(AVERAGE('upbound data'!J242), "  ")</f>
        <v>120</v>
      </c>
      <c r="K237">
        <f>IFERROR(AVERAGE('upbound data'!K242), "  ")</f>
        <v>394</v>
      </c>
      <c r="L237">
        <f>IFERROR(AVERAGE('upbound data'!L242), "  ")</f>
        <v>343</v>
      </c>
      <c r="M237">
        <f>IFERROR(AVERAGE('upbound data'!M242), "  ")</f>
        <v>641</v>
      </c>
      <c r="N237">
        <f>IFERROR(AVERAGE('upbound data'!N242), "  ")</f>
        <v>467</v>
      </c>
      <c r="O237">
        <f>IFERROR(AVERAGE('upbound data'!O242), "  ")</f>
        <v>894</v>
      </c>
      <c r="P237">
        <f>IFERROR(AVERAGE('upbound data'!P242), "  ")</f>
        <v>820</v>
      </c>
      <c r="Q237">
        <f>IFERROR(AVERAGE('upbound data'!Q242), "  ")</f>
        <v>1871</v>
      </c>
      <c r="R237" s="63">
        <f>IFERROR(AVERAGE('upbound data'!R242), "  ")</f>
        <v>-0.12052730696798493</v>
      </c>
      <c r="S237">
        <f>IFERROR(AVERAGE('upbound data'!S242), "  ")</f>
        <v>-64</v>
      </c>
      <c r="T237" s="63">
        <f>IFERROR(AVERAGE('upbound data'!T242), "  ")</f>
        <v>-0.28702290076335879</v>
      </c>
      <c r="U237" s="63">
        <f>IFERROR(AVERAGE('upbound data'!U242), "  ")</f>
        <v>0.56951219512195117</v>
      </c>
      <c r="V237" s="67">
        <f>IFERROR(AVERAGE('upbound data'!V242), "  ")</f>
        <v>304</v>
      </c>
      <c r="W237" s="67">
        <f>IFERROR(AVERAGE('upbound data'!W242), "  ")</f>
        <v>34.333333333333336</v>
      </c>
      <c r="X237" s="67">
        <f>IFERROR(AVERAGE('upbound data'!X242), "  ")</f>
        <v>207</v>
      </c>
      <c r="Y237" s="67">
        <f>IFERROR(AVERAGE('upbound data'!Y242), "  ")</f>
        <v>545.33333333333337</v>
      </c>
      <c r="Z237" s="63">
        <f>IFERROR(AVERAGE('upbound data'!Z242), "  ")</f>
        <v>-0.14364303178484114</v>
      </c>
    </row>
    <row r="238" spans="1:26" x14ac:dyDescent="0.25">
      <c r="A238" s="94">
        <f>'upbound data'!A243</f>
        <v>40243</v>
      </c>
      <c r="B238">
        <f>IFERROR(AVERAGE('upbound data'!B243), "  ")</f>
        <v>421</v>
      </c>
      <c r="C238">
        <f>IFERROR(AVERAGE('upbound data'!C243), "  ")</f>
        <v>478</v>
      </c>
      <c r="D238">
        <f>IFERROR(AVERAGE('upbound data'!D243), "  ")</f>
        <v>71</v>
      </c>
      <c r="E238">
        <f>IFERROR(AVERAGE('upbound data'!E243), "  ")</f>
        <v>455</v>
      </c>
      <c r="F238">
        <f>IFERROR(AVERAGE('upbound data'!F243), "  ")</f>
        <v>13</v>
      </c>
      <c r="G238">
        <f>IFERROR(AVERAGE('upbound data'!G243), "  ")</f>
        <v>28</v>
      </c>
      <c r="H238">
        <f>IFERROR(AVERAGE('upbound data'!H243), "  ")</f>
        <v>8</v>
      </c>
      <c r="I238">
        <f>IFERROR(AVERAGE('upbound data'!I243), "  ")</f>
        <v>58</v>
      </c>
      <c r="J238">
        <f>IFERROR(AVERAGE('upbound data'!J243), "  ")</f>
        <v>276</v>
      </c>
      <c r="K238">
        <f>IFERROR(AVERAGE('upbound data'!K243), "  ")</f>
        <v>583</v>
      </c>
      <c r="L238">
        <f>IFERROR(AVERAGE('upbound data'!L243), "  ")</f>
        <v>397</v>
      </c>
      <c r="M238">
        <f>IFERROR(AVERAGE('upbound data'!M243), "  ")</f>
        <v>734</v>
      </c>
      <c r="N238">
        <f>IFERROR(AVERAGE('upbound data'!N243), "  ")</f>
        <v>710</v>
      </c>
      <c r="O238">
        <f>IFERROR(AVERAGE('upbound data'!O243), "  ")</f>
        <v>1186</v>
      </c>
      <c r="P238">
        <f>IFERROR(AVERAGE('upbound data'!P243), "  ")</f>
        <v>1089</v>
      </c>
      <c r="Q238">
        <f>IFERROR(AVERAGE('upbound data'!Q243), "  ")</f>
        <v>2336</v>
      </c>
      <c r="R238" s="63">
        <f>IFERROR(AVERAGE('upbound data'!R243), "  ")</f>
        <v>0.52034261241970026</v>
      </c>
      <c r="S238">
        <f>IFERROR(AVERAGE('upbound data'!S243), "  ")</f>
        <v>243</v>
      </c>
      <c r="T238" s="63">
        <f>IFERROR(AVERAGE('upbound data'!T243), "  ")</f>
        <v>1.7191977077363897E-2</v>
      </c>
      <c r="U238" s="63">
        <f>IFERROR(AVERAGE('upbound data'!U243), "  ")</f>
        <v>0.6519742883379247</v>
      </c>
      <c r="V238" s="67">
        <f>IFERROR(AVERAGE('upbound data'!V243), "  ")</f>
        <v>359.66666666666669</v>
      </c>
      <c r="W238" s="67">
        <f>IFERROR(AVERAGE('upbound data'!W243), "  ")</f>
        <v>17.666666666666668</v>
      </c>
      <c r="X238" s="67">
        <f>IFERROR(AVERAGE('upbound data'!X243), "  ")</f>
        <v>184.33333333333334</v>
      </c>
      <c r="Y238" s="67">
        <f>IFERROR(AVERAGE('upbound data'!Y243), "  ")</f>
        <v>561.66666666666663</v>
      </c>
      <c r="Z238" s="63">
        <f>IFERROR(AVERAGE('upbound data'!Z243), "  ")</f>
        <v>0.26409495548961431</v>
      </c>
    </row>
    <row r="239" spans="1:26" x14ac:dyDescent="0.25">
      <c r="A239" s="94">
        <f>'upbound data'!A244</f>
        <v>40250</v>
      </c>
      <c r="B239">
        <f>IFERROR(AVERAGE('upbound data'!B244), "  ")</f>
        <v>238</v>
      </c>
      <c r="C239">
        <f>IFERROR(AVERAGE('upbound data'!C244), "  ")</f>
        <v>294</v>
      </c>
      <c r="D239">
        <f>IFERROR(AVERAGE('upbound data'!D244), "  ")</f>
        <v>57</v>
      </c>
      <c r="E239">
        <f>IFERROR(AVERAGE('upbound data'!E244), "  ")</f>
        <v>424</v>
      </c>
      <c r="F239">
        <f>IFERROR(AVERAGE('upbound data'!F244), "  ")</f>
        <v>43</v>
      </c>
      <c r="G239">
        <f>IFERROR(AVERAGE('upbound data'!G244), "  ")</f>
        <v>57</v>
      </c>
      <c r="H239">
        <f>IFERROR(AVERAGE('upbound data'!H244), "  ")</f>
        <v>19</v>
      </c>
      <c r="I239">
        <f>IFERROR(AVERAGE('upbound data'!I244), "  ")</f>
        <v>62</v>
      </c>
      <c r="J239">
        <f>IFERROR(AVERAGE('upbound data'!J244), "  ")</f>
        <v>304</v>
      </c>
      <c r="K239">
        <f>IFERROR(AVERAGE('upbound data'!K244), "  ")</f>
        <v>599</v>
      </c>
      <c r="L239">
        <f>IFERROR(AVERAGE('upbound data'!L244), "  ")</f>
        <v>388</v>
      </c>
      <c r="M239">
        <f>IFERROR(AVERAGE('upbound data'!M244), "  ")</f>
        <v>781</v>
      </c>
      <c r="N239">
        <f>IFERROR(AVERAGE('upbound data'!N244), "  ")</f>
        <v>585</v>
      </c>
      <c r="O239">
        <f>IFERROR(AVERAGE('upbound data'!O244), "  ")</f>
        <v>1049</v>
      </c>
      <c r="P239">
        <f>IFERROR(AVERAGE('upbound data'!P244), "  ")</f>
        <v>950</v>
      </c>
      <c r="Q239">
        <f>IFERROR(AVERAGE('upbound data'!Q244), "  ")</f>
        <v>2217</v>
      </c>
      <c r="R239" s="63">
        <f>IFERROR(AVERAGE('upbound data'!R244), "  ")</f>
        <v>-0.176056338028169</v>
      </c>
      <c r="S239">
        <f>IFERROR(AVERAGE('upbound data'!S244), "  ")</f>
        <v>-125</v>
      </c>
      <c r="T239" s="63">
        <f>IFERROR(AVERAGE('upbound data'!T244), "  ")</f>
        <v>0.19631901840490798</v>
      </c>
      <c r="U239" s="63">
        <f>IFERROR(AVERAGE('upbound data'!U244), "  ")</f>
        <v>0.61578947368421055</v>
      </c>
      <c r="V239" s="67">
        <f>IFERROR(AVERAGE('upbound data'!V244), "  ")</f>
        <v>371</v>
      </c>
      <c r="W239" s="67">
        <f>IFERROR(AVERAGE('upbound data'!W244), "  ")</f>
        <v>43</v>
      </c>
      <c r="X239" s="67">
        <f>IFERROR(AVERAGE('upbound data'!X244), "  ")</f>
        <v>222</v>
      </c>
      <c r="Y239" s="67">
        <f>IFERROR(AVERAGE('upbound data'!Y244), "  ")</f>
        <v>636</v>
      </c>
      <c r="Z239" s="63">
        <f>IFERROR(AVERAGE('upbound data'!Z244), "  ")</f>
        <v>-8.0188679245283015E-2</v>
      </c>
    </row>
    <row r="240" spans="1:26" x14ac:dyDescent="0.25">
      <c r="A240" s="94">
        <f>'upbound data'!A245</f>
        <v>40257</v>
      </c>
      <c r="B240">
        <f>IFERROR(AVERAGE('upbound data'!B245), "  ")</f>
        <v>191</v>
      </c>
      <c r="C240">
        <f>IFERROR(AVERAGE('upbound data'!C245), "  ")</f>
        <v>224</v>
      </c>
      <c r="D240">
        <f>IFERROR(AVERAGE('upbound data'!D245), "  ")</f>
        <v>47</v>
      </c>
      <c r="E240">
        <f>IFERROR(AVERAGE('upbound data'!E245), "  ")</f>
        <v>202</v>
      </c>
      <c r="F240">
        <f>IFERROR(AVERAGE('upbound data'!F245), "  ")</f>
        <v>45</v>
      </c>
      <c r="G240">
        <f>IFERROR(AVERAGE('upbound data'!G245), "  ")</f>
        <v>61</v>
      </c>
      <c r="H240">
        <f>IFERROR(AVERAGE('upbound data'!H245), "  ")</f>
        <v>10</v>
      </c>
      <c r="I240">
        <f>IFERROR(AVERAGE('upbound data'!I245), "  ")</f>
        <v>47</v>
      </c>
      <c r="J240">
        <f>IFERROR(AVERAGE('upbound data'!J245), "  ")</f>
        <v>227</v>
      </c>
      <c r="K240">
        <f>IFERROR(AVERAGE('upbound data'!K245), "  ")</f>
        <v>513</v>
      </c>
      <c r="L240">
        <f>IFERROR(AVERAGE('upbound data'!L245), "  ")</f>
        <v>319</v>
      </c>
      <c r="M240">
        <f>IFERROR(AVERAGE('upbound data'!M245), "  ")</f>
        <v>645</v>
      </c>
      <c r="N240">
        <f>IFERROR(AVERAGE('upbound data'!N245), "  ")</f>
        <v>463</v>
      </c>
      <c r="O240">
        <f>IFERROR(AVERAGE('upbound data'!O245), "  ")</f>
        <v>839</v>
      </c>
      <c r="P240">
        <f>IFERROR(AVERAGE('upbound data'!P245), "  ")</f>
        <v>798</v>
      </c>
      <c r="Q240">
        <f>IFERROR(AVERAGE('upbound data'!Q245), "  ")</f>
        <v>1692</v>
      </c>
      <c r="R240" s="63">
        <f>IFERROR(AVERAGE('upbound data'!R245), "  ")</f>
        <v>-0.20854700854700856</v>
      </c>
      <c r="S240">
        <f>IFERROR(AVERAGE('upbound data'!S245), "  ")</f>
        <v>-122</v>
      </c>
      <c r="T240" s="63">
        <f>IFERROR(AVERAGE('upbound data'!T245), "  ")</f>
        <v>-0.19618055555555555</v>
      </c>
      <c r="U240" s="63">
        <f>IFERROR(AVERAGE('upbound data'!U245), "  ")</f>
        <v>0.58020050125313283</v>
      </c>
      <c r="V240" s="67">
        <f>IFERROR(AVERAGE('upbound data'!V245), "  ")</f>
        <v>401.33333333333331</v>
      </c>
      <c r="W240" s="67">
        <f>IFERROR(AVERAGE('upbound data'!W245), "  ")</f>
        <v>24.666666666666668</v>
      </c>
      <c r="X240" s="67">
        <f>IFERROR(AVERAGE('upbound data'!X245), "  ")</f>
        <v>155.33333333333334</v>
      </c>
      <c r="Y240" s="67">
        <f>IFERROR(AVERAGE('upbound data'!Y245), "  ")</f>
        <v>581.33333333333337</v>
      </c>
      <c r="Z240" s="63">
        <f>IFERROR(AVERAGE('upbound data'!Z245), "  ")</f>
        <v>-0.20355504587155968</v>
      </c>
    </row>
    <row r="241" spans="1:26" x14ac:dyDescent="0.25">
      <c r="A241" s="94">
        <f>'upbound data'!A246</f>
        <v>40264</v>
      </c>
      <c r="B241">
        <f>IFERROR(AVERAGE('upbound data'!B246), "  ")</f>
        <v>198</v>
      </c>
      <c r="C241">
        <f>IFERROR(AVERAGE('upbound data'!C246), "  ")</f>
        <v>227</v>
      </c>
      <c r="D241">
        <f>IFERROR(AVERAGE('upbound data'!D246), "  ")</f>
        <v>46</v>
      </c>
      <c r="E241">
        <f>IFERROR(AVERAGE('upbound data'!E246), "  ")</f>
        <v>260</v>
      </c>
      <c r="F241">
        <f>IFERROR(AVERAGE('upbound data'!F246), "  ")</f>
        <v>27</v>
      </c>
      <c r="G241">
        <f>IFERROR(AVERAGE('upbound data'!G246), "  ")</f>
        <v>28</v>
      </c>
      <c r="H241">
        <f>IFERROR(AVERAGE('upbound data'!H246), "  ")</f>
        <v>20</v>
      </c>
      <c r="I241">
        <f>IFERROR(AVERAGE('upbound data'!I246), "  ")</f>
        <v>59</v>
      </c>
      <c r="J241">
        <f>IFERROR(AVERAGE('upbound data'!J246), "  ")</f>
        <v>192</v>
      </c>
      <c r="K241">
        <f>IFERROR(AVERAGE('upbound data'!K246), "  ")</f>
        <v>500</v>
      </c>
      <c r="L241">
        <f>IFERROR(AVERAGE('upbound data'!L246), "  ")</f>
        <v>310</v>
      </c>
      <c r="M241">
        <f>IFERROR(AVERAGE('upbound data'!M246), "  ")</f>
        <v>615</v>
      </c>
      <c r="N241">
        <f>IFERROR(AVERAGE('upbound data'!N246), "  ")</f>
        <v>417</v>
      </c>
      <c r="O241">
        <f>IFERROR(AVERAGE('upbound data'!O246), "  ")</f>
        <v>793</v>
      </c>
      <c r="P241">
        <f>IFERROR(AVERAGE('upbound data'!P246), "  ")</f>
        <v>755</v>
      </c>
      <c r="Q241">
        <f>IFERROR(AVERAGE('upbound data'!Q246), "  ")</f>
        <v>1689</v>
      </c>
      <c r="R241" s="63">
        <f>IFERROR(AVERAGE('upbound data'!R246), "  ")</f>
        <v>-9.9352051835853133E-2</v>
      </c>
      <c r="S241">
        <f>IFERROR(AVERAGE('upbound data'!S246), "  ")</f>
        <v>-46</v>
      </c>
      <c r="T241" s="63">
        <f>IFERROR(AVERAGE('upbound data'!T246), "  ")</f>
        <v>-0.38313609467455623</v>
      </c>
      <c r="U241" s="63">
        <f>IFERROR(AVERAGE('upbound data'!U246), "  ")</f>
        <v>0.55231788079470201</v>
      </c>
      <c r="V241" s="67">
        <f>IFERROR(AVERAGE('upbound data'!V246), "  ")</f>
        <v>389</v>
      </c>
      <c r="W241" s="67">
        <f>IFERROR(AVERAGE('upbound data'!W246), "  ")</f>
        <v>22</v>
      </c>
      <c r="X241" s="67">
        <f>IFERROR(AVERAGE('upbound data'!X246), "  ")</f>
        <v>203.66666666666666</v>
      </c>
      <c r="Y241" s="67">
        <f>IFERROR(AVERAGE('upbound data'!Y246), "  ")</f>
        <v>614.66666666666663</v>
      </c>
      <c r="Z241" s="63">
        <f>IFERROR(AVERAGE('upbound data'!Z246), "  ")</f>
        <v>-0.32158351409978303</v>
      </c>
    </row>
    <row r="242" spans="1:26" x14ac:dyDescent="0.25">
      <c r="A242" s="94">
        <f>'upbound data'!A247</f>
        <v>40271</v>
      </c>
      <c r="B242">
        <f>IFERROR(AVERAGE('upbound data'!B247), "  ")</f>
        <v>378</v>
      </c>
      <c r="C242">
        <f>IFERROR(AVERAGE('upbound data'!C247), "  ")</f>
        <v>444</v>
      </c>
      <c r="D242">
        <f>IFERROR(AVERAGE('upbound data'!D247), "  ")</f>
        <v>66</v>
      </c>
      <c r="E242">
        <f>IFERROR(AVERAGE('upbound data'!E247), "  ")</f>
        <v>324</v>
      </c>
      <c r="F242">
        <f>IFERROR(AVERAGE('upbound data'!F247), "  ")</f>
        <v>18</v>
      </c>
      <c r="G242">
        <f>IFERROR(AVERAGE('upbound data'!G247), "  ")</f>
        <v>55</v>
      </c>
      <c r="H242">
        <f>IFERROR(AVERAGE('upbound data'!H247), "  ")</f>
        <v>14</v>
      </c>
      <c r="I242">
        <f>IFERROR(AVERAGE('upbound data'!I247), "  ")</f>
        <v>58</v>
      </c>
      <c r="J242">
        <f>IFERROR(AVERAGE('upbound data'!J247), "  ")</f>
        <v>320</v>
      </c>
      <c r="K242">
        <f>IFERROR(AVERAGE('upbound data'!K247), "  ")</f>
        <v>562</v>
      </c>
      <c r="L242">
        <f>IFERROR(AVERAGE('upbound data'!L247), "  ")</f>
        <v>391</v>
      </c>
      <c r="M242">
        <f>IFERROR(AVERAGE('upbound data'!M247), "  ")</f>
        <v>667</v>
      </c>
      <c r="N242">
        <f>IFERROR(AVERAGE('upbound data'!N247), "  ")</f>
        <v>716</v>
      </c>
      <c r="O242">
        <f>IFERROR(AVERAGE('upbound data'!O247), "  ")</f>
        <v>1187</v>
      </c>
      <c r="P242">
        <f>IFERROR(AVERAGE('upbound data'!P247), "  ")</f>
        <v>1061</v>
      </c>
      <c r="Q242">
        <f>IFERROR(AVERAGE('upbound data'!Q247), "  ")</f>
        <v>2110</v>
      </c>
      <c r="R242" s="63">
        <f>IFERROR(AVERAGE('upbound data'!R247), "  ")</f>
        <v>0.71702637889688248</v>
      </c>
      <c r="S242">
        <f>IFERROR(AVERAGE('upbound data'!S247), "  ")</f>
        <v>299</v>
      </c>
      <c r="T242" s="63">
        <f>IFERROR(AVERAGE('upbound data'!T247), "  ")</f>
        <v>0.12050078247261346</v>
      </c>
      <c r="U242" s="63">
        <f>IFERROR(AVERAGE('upbound data'!U247), "  ")</f>
        <v>0.67483506126295945</v>
      </c>
      <c r="V242" s="67">
        <f>IFERROR(AVERAGE('upbound data'!V247), "  ")</f>
        <v>448</v>
      </c>
      <c r="W242" s="67">
        <f>IFERROR(AVERAGE('upbound data'!W247), "  ")</f>
        <v>22.666666666666668</v>
      </c>
      <c r="X242" s="67">
        <f>IFERROR(AVERAGE('upbound data'!X247), "  ")</f>
        <v>204.66666666666666</v>
      </c>
      <c r="Y242" s="67">
        <f>IFERROR(AVERAGE('upbound data'!Y247), "  ")</f>
        <v>675.33333333333337</v>
      </c>
      <c r="Z242" s="63">
        <f>IFERROR(AVERAGE('upbound data'!Z247), "  ")</f>
        <v>6.0217176702862724E-2</v>
      </c>
    </row>
    <row r="243" spans="1:26" x14ac:dyDescent="0.25">
      <c r="A243" s="94">
        <f>'upbound data'!A248</f>
        <v>40278</v>
      </c>
      <c r="B243">
        <f>IFERROR(AVERAGE('upbound data'!B248), "  ")</f>
        <v>451</v>
      </c>
      <c r="C243">
        <f>IFERROR(AVERAGE('upbound data'!C248), "  ")</f>
        <v>510</v>
      </c>
      <c r="D243">
        <f>IFERROR(AVERAGE('upbound data'!D248), "  ")</f>
        <v>46</v>
      </c>
      <c r="E243">
        <f>IFERROR(AVERAGE('upbound data'!E248), "  ")</f>
        <v>248</v>
      </c>
      <c r="F243">
        <f>IFERROR(AVERAGE('upbound data'!F248), "  ")</f>
        <v>30</v>
      </c>
      <c r="G243">
        <f>IFERROR(AVERAGE('upbound data'!G248), "  ")</f>
        <v>48</v>
      </c>
      <c r="H243">
        <f>IFERROR(AVERAGE('upbound data'!H248), "  ")</f>
        <v>24</v>
      </c>
      <c r="I243">
        <f>IFERROR(AVERAGE('upbound data'!I248), "  ")</f>
        <v>59</v>
      </c>
      <c r="J243">
        <f>IFERROR(AVERAGE('upbound data'!J248), "  ")</f>
        <v>216</v>
      </c>
      <c r="K243">
        <f>IFERROR(AVERAGE('upbound data'!K248), "  ")</f>
        <v>496</v>
      </c>
      <c r="L243">
        <f>IFERROR(AVERAGE('upbound data'!L248), "  ")</f>
        <v>366</v>
      </c>
      <c r="M243">
        <f>IFERROR(AVERAGE('upbound data'!M248), "  ")</f>
        <v>667</v>
      </c>
      <c r="N243">
        <f>IFERROR(AVERAGE('upbound data'!N248), "  ")</f>
        <v>697</v>
      </c>
      <c r="O243">
        <f>IFERROR(AVERAGE('upbound data'!O248), "  ")</f>
        <v>1133</v>
      </c>
      <c r="P243">
        <f>IFERROR(AVERAGE('upbound data'!P248), "  ")</f>
        <v>1054</v>
      </c>
      <c r="Q243">
        <f>IFERROR(AVERAGE('upbound data'!Q248), "  ")</f>
        <v>2028</v>
      </c>
      <c r="R243" s="63">
        <f>IFERROR(AVERAGE('upbound data'!R248), "  ")</f>
        <v>-2.6536312849162011E-2</v>
      </c>
      <c r="S243">
        <f>IFERROR(AVERAGE('upbound data'!S248), "  ")</f>
        <v>-19</v>
      </c>
      <c r="T243" s="63">
        <f>IFERROR(AVERAGE('upbound data'!T248), "  ")</f>
        <v>0.23581560283687944</v>
      </c>
      <c r="U243" s="63">
        <f>IFERROR(AVERAGE('upbound data'!U248), "  ")</f>
        <v>0.66129032258064513</v>
      </c>
      <c r="V243" s="67">
        <f>IFERROR(AVERAGE('upbound data'!V248), "  ")</f>
        <v>345.33333333333331</v>
      </c>
      <c r="W243" s="67">
        <f>IFERROR(AVERAGE('upbound data'!W248), "  ")</f>
        <v>36.666666666666664</v>
      </c>
      <c r="X243" s="67">
        <f>IFERROR(AVERAGE('upbound data'!X248), "  ")</f>
        <v>223.66666666666666</v>
      </c>
      <c r="Y243" s="67">
        <f>IFERROR(AVERAGE('upbound data'!Y248), "  ")</f>
        <v>605.66666666666663</v>
      </c>
      <c r="Z243" s="63">
        <f>IFERROR(AVERAGE('upbound data'!Z248), "  ")</f>
        <v>0.15079801871216297</v>
      </c>
    </row>
    <row r="244" spans="1:26" x14ac:dyDescent="0.25">
      <c r="A244" s="94">
        <f>'upbound data'!A249</f>
        <v>40285</v>
      </c>
      <c r="B244">
        <f>IFERROR(AVERAGE('upbound data'!B249), "  ")</f>
        <v>385</v>
      </c>
      <c r="C244">
        <f>IFERROR(AVERAGE('upbound data'!C249), "  ")</f>
        <v>446</v>
      </c>
      <c r="D244">
        <f>IFERROR(AVERAGE('upbound data'!D249), "  ")</f>
        <v>54</v>
      </c>
      <c r="E244">
        <f>IFERROR(AVERAGE('upbound data'!E249), "  ")</f>
        <v>372</v>
      </c>
      <c r="F244">
        <f>IFERROR(AVERAGE('upbound data'!F249), "  ")</f>
        <v>18</v>
      </c>
      <c r="G244">
        <f>IFERROR(AVERAGE('upbound data'!G249), "  ")</f>
        <v>42</v>
      </c>
      <c r="H244">
        <f>IFERROR(AVERAGE('upbound data'!H249), "  ")</f>
        <v>23</v>
      </c>
      <c r="I244">
        <f>IFERROR(AVERAGE('upbound data'!I249), "  ")</f>
        <v>45</v>
      </c>
      <c r="J244">
        <f>IFERROR(AVERAGE('upbound data'!J249), "  ")</f>
        <v>284</v>
      </c>
      <c r="K244">
        <f>IFERROR(AVERAGE('upbound data'!K249), "  ")</f>
        <v>461</v>
      </c>
      <c r="L244">
        <f>IFERROR(AVERAGE('upbound data'!L249), "  ")</f>
        <v>394</v>
      </c>
      <c r="M244">
        <f>IFERROR(AVERAGE('upbound data'!M249), "  ")</f>
        <v>691</v>
      </c>
      <c r="N244">
        <f>IFERROR(AVERAGE('upbound data'!N249), "  ")</f>
        <v>687</v>
      </c>
      <c r="O244">
        <f>IFERROR(AVERAGE('upbound data'!O249), "  ")</f>
        <v>1158</v>
      </c>
      <c r="P244">
        <f>IFERROR(AVERAGE('upbound data'!P249), "  ")</f>
        <v>949</v>
      </c>
      <c r="Q244">
        <f>IFERROR(AVERAGE('upbound data'!Q249), "  ")</f>
        <v>2057</v>
      </c>
      <c r="R244" s="63">
        <f>IFERROR(AVERAGE('upbound data'!R249), "  ")</f>
        <v>-1.4347202295552367E-2</v>
      </c>
      <c r="S244">
        <f>IFERROR(AVERAGE('upbound data'!S249), "  ")</f>
        <v>-10</v>
      </c>
      <c r="T244" s="63">
        <f>IFERROR(AVERAGE('upbound data'!T249), "  ")</f>
        <v>7.6802507836990594E-2</v>
      </c>
      <c r="U244" s="63">
        <f>IFERROR(AVERAGE('upbound data'!U249), "  ")</f>
        <v>0.72391991570073766</v>
      </c>
      <c r="V244" s="67">
        <f>IFERROR(AVERAGE('upbound data'!V249), "  ")</f>
        <v>387.33333333333331</v>
      </c>
      <c r="W244" s="67">
        <f>IFERROR(AVERAGE('upbound data'!W249), "  ")</f>
        <v>15.666666666666666</v>
      </c>
      <c r="X244" s="67">
        <f>IFERROR(AVERAGE('upbound data'!X249), "  ")</f>
        <v>200.66666666666666</v>
      </c>
      <c r="Y244" s="67">
        <f>IFERROR(AVERAGE('upbound data'!Y249), "  ")</f>
        <v>603.66666666666663</v>
      </c>
      <c r="Z244" s="63">
        <f>IFERROR(AVERAGE('upbound data'!Z249), "  ")</f>
        <v>0.13804527885146334</v>
      </c>
    </row>
    <row r="245" spans="1:26" x14ac:dyDescent="0.25">
      <c r="A245" s="94">
        <f>'upbound data'!A250</f>
        <v>40292</v>
      </c>
      <c r="B245">
        <f>IFERROR(AVERAGE('upbound data'!B250), "  ")</f>
        <v>321</v>
      </c>
      <c r="C245">
        <f>IFERROR(AVERAGE('upbound data'!C250), "  ")</f>
        <v>366</v>
      </c>
      <c r="D245">
        <f>IFERROR(AVERAGE('upbound data'!D250), "  ")</f>
        <v>46</v>
      </c>
      <c r="E245">
        <f>IFERROR(AVERAGE('upbound data'!E250), "  ")</f>
        <v>456</v>
      </c>
      <c r="F245">
        <f>IFERROR(AVERAGE('upbound data'!F250), "  ")</f>
        <v>20</v>
      </c>
      <c r="G245">
        <f>IFERROR(AVERAGE('upbound data'!G250), "  ")</f>
        <v>30</v>
      </c>
      <c r="H245">
        <f>IFERROR(AVERAGE('upbound data'!H250), "  ")</f>
        <v>20</v>
      </c>
      <c r="I245">
        <f>IFERROR(AVERAGE('upbound data'!I250), "  ")</f>
        <v>41</v>
      </c>
      <c r="J245">
        <f>IFERROR(AVERAGE('upbound data'!J250), "  ")</f>
        <v>255</v>
      </c>
      <c r="K245">
        <f>IFERROR(AVERAGE('upbound data'!K250), "  ")</f>
        <v>470</v>
      </c>
      <c r="L245">
        <f>IFERROR(AVERAGE('upbound data'!L250), "  ")</f>
        <v>308</v>
      </c>
      <c r="M245">
        <f>IFERROR(AVERAGE('upbound data'!M250), "  ")</f>
        <v>498</v>
      </c>
      <c r="N245">
        <f>IFERROR(AVERAGE('upbound data'!N250), "  ")</f>
        <v>596</v>
      </c>
      <c r="O245">
        <f>IFERROR(AVERAGE('upbound data'!O250), "  ")</f>
        <v>970</v>
      </c>
      <c r="P245">
        <f>IFERROR(AVERAGE('upbound data'!P250), "  ")</f>
        <v>866</v>
      </c>
      <c r="Q245">
        <f>IFERROR(AVERAGE('upbound data'!Q250), "  ")</f>
        <v>1861</v>
      </c>
      <c r="R245" s="63">
        <f>IFERROR(AVERAGE('upbound data'!R250), "  ")</f>
        <v>-0.1324599708879185</v>
      </c>
      <c r="S245">
        <f>IFERROR(AVERAGE('upbound data'!S250), "  ")</f>
        <v>-91</v>
      </c>
      <c r="T245" s="63">
        <f>IFERROR(AVERAGE('upbound data'!T250), "  ")</f>
        <v>0.1640625</v>
      </c>
      <c r="U245" s="63">
        <f>IFERROR(AVERAGE('upbound data'!U250), "  ")</f>
        <v>0.68822170900692836</v>
      </c>
      <c r="V245" s="67">
        <f>IFERROR(AVERAGE('upbound data'!V250), "  ")</f>
        <v>302.66666666666669</v>
      </c>
      <c r="W245" s="67">
        <f>IFERROR(AVERAGE('upbound data'!W250), "  ")</f>
        <v>27.666666666666668</v>
      </c>
      <c r="X245" s="67">
        <f>IFERROR(AVERAGE('upbound data'!X250), "  ")</f>
        <v>180.66666666666666</v>
      </c>
      <c r="Y245" s="67">
        <f>IFERROR(AVERAGE('upbound data'!Y250), "  ")</f>
        <v>511</v>
      </c>
      <c r="Z245" s="63">
        <f>IFERROR(AVERAGE('upbound data'!Z250), "  ")</f>
        <v>0.16634050880626222</v>
      </c>
    </row>
    <row r="246" spans="1:26" x14ac:dyDescent="0.25">
      <c r="A246" s="94">
        <f>'upbound data'!A251</f>
        <v>40299</v>
      </c>
      <c r="B246">
        <f>IFERROR(AVERAGE('upbound data'!B251), "  ")</f>
        <v>357</v>
      </c>
      <c r="C246">
        <f>IFERROR(AVERAGE('upbound data'!C251), "  ")</f>
        <v>420</v>
      </c>
      <c r="D246">
        <f>IFERROR(AVERAGE('upbound data'!D251), "  ")</f>
        <v>88</v>
      </c>
      <c r="E246">
        <f>IFERROR(AVERAGE('upbound data'!E251), "  ")</f>
        <v>440</v>
      </c>
      <c r="F246">
        <f>IFERROR(AVERAGE('upbound data'!F251), "  ")</f>
        <v>6</v>
      </c>
      <c r="G246">
        <f>IFERROR(AVERAGE('upbound data'!G251), "  ")</f>
        <v>32</v>
      </c>
      <c r="H246">
        <f>IFERROR(AVERAGE('upbound data'!H251), "  ")</f>
        <v>33</v>
      </c>
      <c r="I246">
        <f>IFERROR(AVERAGE('upbound data'!I251), "  ")</f>
        <v>55</v>
      </c>
      <c r="J246">
        <f>IFERROR(AVERAGE('upbound data'!J251), "  ")</f>
        <v>260</v>
      </c>
      <c r="K246">
        <f>IFERROR(AVERAGE('upbound data'!K251), "  ")</f>
        <v>524</v>
      </c>
      <c r="L246">
        <f>IFERROR(AVERAGE('upbound data'!L251), "  ")</f>
        <v>345</v>
      </c>
      <c r="M246">
        <f>IFERROR(AVERAGE('upbound data'!M251), "  ")</f>
        <v>615</v>
      </c>
      <c r="N246">
        <f>IFERROR(AVERAGE('upbound data'!N251), "  ")</f>
        <v>623</v>
      </c>
      <c r="O246">
        <f>IFERROR(AVERAGE('upbound data'!O251), "  ")</f>
        <v>1089</v>
      </c>
      <c r="P246">
        <f>IFERROR(AVERAGE('upbound data'!P251), "  ")</f>
        <v>976</v>
      </c>
      <c r="Q246">
        <f>IFERROR(AVERAGE('upbound data'!Q251), "  ")</f>
        <v>2086</v>
      </c>
      <c r="R246" s="63">
        <f>IFERROR(AVERAGE('upbound data'!R251), "  ")</f>
        <v>4.5302013422818789E-2</v>
      </c>
      <c r="S246">
        <f>IFERROR(AVERAGE('upbound data'!S251), "  ")</f>
        <v>27</v>
      </c>
      <c r="T246" s="63">
        <f>IFERROR(AVERAGE('upbound data'!T251), "  ")</f>
        <v>5.4145516074450083E-2</v>
      </c>
      <c r="U246" s="63">
        <f>IFERROR(AVERAGE('upbound data'!U251), "  ")</f>
        <v>0.63831967213114749</v>
      </c>
      <c r="V246" s="67">
        <f>IFERROR(AVERAGE('upbound data'!V251), "  ")</f>
        <v>297</v>
      </c>
      <c r="W246" s="67">
        <f>IFERROR(AVERAGE('upbound data'!W251), "  ")</f>
        <v>35.333333333333336</v>
      </c>
      <c r="X246" s="67">
        <f>IFERROR(AVERAGE('upbound data'!X251), "  ")</f>
        <v>176.66666666666666</v>
      </c>
      <c r="Y246" s="67">
        <f>IFERROR(AVERAGE('upbound data'!Y251), "  ")</f>
        <v>509</v>
      </c>
      <c r="Z246" s="63">
        <f>IFERROR(AVERAGE('upbound data'!Z251), "  ")</f>
        <v>0.22396856581532418</v>
      </c>
    </row>
    <row r="247" spans="1:26" x14ac:dyDescent="0.25">
      <c r="A247" s="94">
        <f>'upbound data'!A252</f>
        <v>40306</v>
      </c>
      <c r="B247">
        <f>IFERROR(AVERAGE('upbound data'!B252), "  ")</f>
        <v>396</v>
      </c>
      <c r="C247">
        <f>IFERROR(AVERAGE('upbound data'!C252), "  ")</f>
        <v>463</v>
      </c>
      <c r="D247">
        <f>IFERROR(AVERAGE('upbound data'!D252), "  ")</f>
        <v>80</v>
      </c>
      <c r="E247">
        <f>IFERROR(AVERAGE('upbound data'!E252), "  ")</f>
        <v>589</v>
      </c>
      <c r="F247">
        <f>IFERROR(AVERAGE('upbound data'!F252), "  ")</f>
        <v>12</v>
      </c>
      <c r="G247">
        <f>IFERROR(AVERAGE('upbound data'!G252), "  ")</f>
        <v>28</v>
      </c>
      <c r="H247">
        <f>IFERROR(AVERAGE('upbound data'!H252), "  ")</f>
        <v>42</v>
      </c>
      <c r="I247">
        <f>IFERROR(AVERAGE('upbound data'!I252), "  ")</f>
        <v>70</v>
      </c>
      <c r="J247">
        <f>IFERROR(AVERAGE('upbound data'!J252), "  ")</f>
        <v>207</v>
      </c>
      <c r="K247">
        <f>IFERROR(AVERAGE('upbound data'!K252), "  ")</f>
        <v>494</v>
      </c>
      <c r="L247">
        <f>IFERROR(AVERAGE('upbound data'!L252), "  ")</f>
        <v>292</v>
      </c>
      <c r="M247">
        <f>IFERROR(AVERAGE('upbound data'!M252), "  ")</f>
        <v>550</v>
      </c>
      <c r="N247">
        <f>IFERROR(AVERAGE('upbound data'!N252), "  ")</f>
        <v>615</v>
      </c>
      <c r="O247">
        <f>IFERROR(AVERAGE('upbound data'!O252), "  ")</f>
        <v>1029</v>
      </c>
      <c r="P247">
        <f>IFERROR(AVERAGE('upbound data'!P252), "  ")</f>
        <v>985</v>
      </c>
      <c r="Q247">
        <f>IFERROR(AVERAGE('upbound data'!Q252), "  ")</f>
        <v>2194</v>
      </c>
      <c r="R247" s="63">
        <f>IFERROR(AVERAGE('upbound data'!R252), "  ")</f>
        <v>-1.2841091492776886E-2</v>
      </c>
      <c r="S247">
        <f>IFERROR(AVERAGE('upbound data'!S252), "  ")</f>
        <v>-8</v>
      </c>
      <c r="T247" s="63">
        <f>IFERROR(AVERAGE('upbound data'!T252), "  ")</f>
        <v>-8.0645161290322578E-3</v>
      </c>
      <c r="U247" s="63">
        <f>IFERROR(AVERAGE('upbound data'!U252), "  ")</f>
        <v>0.62436548223350252</v>
      </c>
      <c r="V247" s="67">
        <f>IFERROR(AVERAGE('upbound data'!V252), "  ")</f>
        <v>340.33333333333331</v>
      </c>
      <c r="W247" s="67">
        <f>IFERROR(AVERAGE('upbound data'!W252), "  ")</f>
        <v>20.333333333333332</v>
      </c>
      <c r="X247" s="67">
        <f>IFERROR(AVERAGE('upbound data'!X252), "  ")</f>
        <v>147.33333333333334</v>
      </c>
      <c r="Y247" s="67">
        <f>IFERROR(AVERAGE('upbound data'!Y252), "  ")</f>
        <v>508</v>
      </c>
      <c r="Z247" s="63">
        <f>IFERROR(AVERAGE('upbound data'!Z252), "  ")</f>
        <v>0.21062992125984251</v>
      </c>
    </row>
    <row r="248" spans="1:26" x14ac:dyDescent="0.25">
      <c r="A248" s="94">
        <f>'upbound data'!A253</f>
        <v>40313</v>
      </c>
      <c r="B248">
        <f>IFERROR(AVERAGE('upbound data'!B253), "  ")</f>
        <v>506</v>
      </c>
      <c r="C248">
        <f>IFERROR(AVERAGE('upbound data'!C253), "  ")</f>
        <v>554</v>
      </c>
      <c r="D248">
        <f>IFERROR(AVERAGE('upbound data'!D253), "  ")</f>
        <v>65</v>
      </c>
      <c r="E248">
        <f>IFERROR(AVERAGE('upbound data'!E253), "  ")</f>
        <v>605</v>
      </c>
      <c r="F248">
        <f>IFERROR(AVERAGE('upbound data'!F253), "  ")</f>
        <v>16</v>
      </c>
      <c r="G248">
        <f>IFERROR(AVERAGE('upbound data'!G253), "  ")</f>
        <v>58</v>
      </c>
      <c r="H248">
        <f>IFERROR(AVERAGE('upbound data'!H253), "  ")</f>
        <v>37</v>
      </c>
      <c r="I248">
        <f>IFERROR(AVERAGE('upbound data'!I253), "  ")</f>
        <v>61</v>
      </c>
      <c r="J248">
        <f>IFERROR(AVERAGE('upbound data'!J253), "  ")</f>
        <v>190</v>
      </c>
      <c r="K248">
        <f>IFERROR(AVERAGE('upbound data'!K253), "  ")</f>
        <v>407</v>
      </c>
      <c r="L248">
        <f>IFERROR(AVERAGE('upbound data'!L253), "  ")</f>
        <v>340</v>
      </c>
      <c r="M248">
        <f>IFERROR(AVERAGE('upbound data'!M253), "  ")</f>
        <v>635</v>
      </c>
      <c r="N248">
        <f>IFERROR(AVERAGE('upbound data'!N253), "  ")</f>
        <v>712</v>
      </c>
      <c r="O248">
        <f>IFERROR(AVERAGE('upbound data'!O253), "  ")</f>
        <v>1154</v>
      </c>
      <c r="P248">
        <f>IFERROR(AVERAGE('upbound data'!P253), "  ")</f>
        <v>1019</v>
      </c>
      <c r="Q248">
        <f>IFERROR(AVERAGE('upbound data'!Q253), "  ")</f>
        <v>2320</v>
      </c>
      <c r="R248" s="63">
        <f>IFERROR(AVERAGE('upbound data'!R253), "  ")</f>
        <v>0.15772357723577235</v>
      </c>
      <c r="S248">
        <f>IFERROR(AVERAGE('upbound data'!S253), "  ")</f>
        <v>97</v>
      </c>
      <c r="T248" s="63">
        <f>IFERROR(AVERAGE('upbound data'!T253), "  ")</f>
        <v>-0.12423124231242312</v>
      </c>
      <c r="U248" s="63">
        <f>IFERROR(AVERAGE('upbound data'!U253), "  ")</f>
        <v>0.6987242394504416</v>
      </c>
      <c r="V248" s="67">
        <f>IFERROR(AVERAGE('upbound data'!V253), "  ")</f>
        <v>400</v>
      </c>
      <c r="W248" s="67">
        <f>IFERROR(AVERAGE('upbound data'!W253), "  ")</f>
        <v>19.666666666666668</v>
      </c>
      <c r="X248" s="67">
        <f>IFERROR(AVERAGE('upbound data'!X253), "  ")</f>
        <v>239.66666666666666</v>
      </c>
      <c r="Y248" s="67">
        <f>IFERROR(AVERAGE('upbound data'!Y253), "  ")</f>
        <v>659.33333333333337</v>
      </c>
      <c r="Z248" s="63">
        <f>IFERROR(AVERAGE('upbound data'!Z253), "  ")</f>
        <v>7.9878665318503475E-2</v>
      </c>
    </row>
    <row r="249" spans="1:26" x14ac:dyDescent="0.25">
      <c r="A249" s="94">
        <f>'upbound data'!A254</f>
        <v>40320</v>
      </c>
      <c r="B249">
        <f>IFERROR(AVERAGE('upbound data'!B254), "  ")</f>
        <v>487</v>
      </c>
      <c r="C249">
        <f>IFERROR(AVERAGE('upbound data'!C254), "  ")</f>
        <v>531</v>
      </c>
      <c r="D249">
        <f>IFERROR(AVERAGE('upbound data'!D254), "  ")</f>
        <v>60</v>
      </c>
      <c r="E249">
        <f>IFERROR(AVERAGE('upbound data'!E254), "  ")</f>
        <v>568</v>
      </c>
      <c r="F249">
        <f>IFERROR(AVERAGE('upbound data'!F254), "  ")</f>
        <v>16</v>
      </c>
      <c r="G249">
        <f>IFERROR(AVERAGE('upbound data'!G254), "  ")</f>
        <v>24</v>
      </c>
      <c r="H249">
        <f>IFERROR(AVERAGE('upbound data'!H254), "  ")</f>
        <v>16</v>
      </c>
      <c r="I249">
        <f>IFERROR(AVERAGE('upbound data'!I254), "  ")</f>
        <v>43</v>
      </c>
      <c r="J249">
        <f>IFERROR(AVERAGE('upbound data'!J254), "  ")</f>
        <v>286</v>
      </c>
      <c r="K249">
        <f>IFERROR(AVERAGE('upbound data'!K254), "  ")</f>
        <v>547</v>
      </c>
      <c r="L249">
        <f>IFERROR(AVERAGE('upbound data'!L254), "  ")</f>
        <v>256</v>
      </c>
      <c r="M249">
        <f>IFERROR(AVERAGE('upbound data'!M254), "  ")</f>
        <v>516</v>
      </c>
      <c r="N249">
        <f>IFERROR(AVERAGE('upbound data'!N254), "  ")</f>
        <v>789</v>
      </c>
      <c r="O249">
        <f>IFERROR(AVERAGE('upbound data'!O254), "  ")</f>
        <v>1121</v>
      </c>
      <c r="P249">
        <f>IFERROR(AVERAGE('upbound data'!P254), "  ")</f>
        <v>1102</v>
      </c>
      <c r="Q249">
        <f>IFERROR(AVERAGE('upbound data'!Q254), "  ")</f>
        <v>2229</v>
      </c>
      <c r="R249" s="63">
        <f>IFERROR(AVERAGE('upbound data'!R254), "  ")</f>
        <v>0.10814606741573034</v>
      </c>
      <c r="S249">
        <f>IFERROR(AVERAGE('upbound data'!S254), "  ")</f>
        <v>77</v>
      </c>
      <c r="T249" s="63">
        <f>IFERROR(AVERAGE('upbound data'!T254), "  ")</f>
        <v>0.35567010309278352</v>
      </c>
      <c r="U249" s="63">
        <f>IFERROR(AVERAGE('upbound data'!U254), "  ")</f>
        <v>0.71597096188747733</v>
      </c>
      <c r="V249" s="67">
        <f>IFERROR(AVERAGE('upbound data'!V254), "  ")</f>
        <v>390</v>
      </c>
      <c r="W249" s="67">
        <f>IFERROR(AVERAGE('upbound data'!W254), "  ")</f>
        <v>27</v>
      </c>
      <c r="X249" s="67">
        <f>IFERROR(AVERAGE('upbound data'!X254), "  ")</f>
        <v>151.66666666666666</v>
      </c>
      <c r="Y249" s="67">
        <f>IFERROR(AVERAGE('upbound data'!Y254), "  ")</f>
        <v>568.66666666666663</v>
      </c>
      <c r="Z249" s="63">
        <f>IFERROR(AVERAGE('upbound data'!Z254), "  ")</f>
        <v>0.38745603751465424</v>
      </c>
    </row>
    <row r="250" spans="1:26" x14ac:dyDescent="0.25">
      <c r="A250" s="94">
        <f>'upbound data'!A255</f>
        <v>40327</v>
      </c>
      <c r="B250">
        <f>IFERROR(AVERAGE('upbound data'!B255), "  ")</f>
        <v>543</v>
      </c>
      <c r="C250">
        <f>IFERROR(AVERAGE('upbound data'!C255), "  ")</f>
        <v>605</v>
      </c>
      <c r="D250">
        <f>IFERROR(AVERAGE('upbound data'!D255), "  ")</f>
        <v>77</v>
      </c>
      <c r="E250">
        <f>IFERROR(AVERAGE('upbound data'!E255), "  ")</f>
        <v>619</v>
      </c>
      <c r="F250">
        <f>IFERROR(AVERAGE('upbound data'!F255), "  ")</f>
        <v>9</v>
      </c>
      <c r="G250">
        <f>IFERROR(AVERAGE('upbound data'!G255), "  ")</f>
        <v>26</v>
      </c>
      <c r="H250">
        <f>IFERROR(AVERAGE('upbound data'!H255), "  ")</f>
        <v>18</v>
      </c>
      <c r="I250">
        <f>IFERROR(AVERAGE('upbound data'!I255), "  ")</f>
        <v>37</v>
      </c>
      <c r="J250">
        <f>IFERROR(AVERAGE('upbound data'!J255), "  ")</f>
        <v>221</v>
      </c>
      <c r="K250">
        <f>IFERROR(AVERAGE('upbound data'!K255), "  ")</f>
        <v>464</v>
      </c>
      <c r="L250">
        <f>IFERROR(AVERAGE('upbound data'!L255), "  ")</f>
        <v>301</v>
      </c>
      <c r="M250">
        <f>IFERROR(AVERAGE('upbound data'!M255), "  ")</f>
        <v>607</v>
      </c>
      <c r="N250">
        <f>IFERROR(AVERAGE('upbound data'!N255), "  ")</f>
        <v>773</v>
      </c>
      <c r="O250">
        <f>IFERROR(AVERAGE('upbound data'!O255), "  ")</f>
        <v>1169</v>
      </c>
      <c r="P250">
        <f>IFERROR(AVERAGE('upbound data'!P255), "  ")</f>
        <v>1095</v>
      </c>
      <c r="Q250">
        <f>IFERROR(AVERAGE('upbound data'!Q255), "  ")</f>
        <v>2358</v>
      </c>
      <c r="R250" s="63">
        <f>IFERROR(AVERAGE('upbound data'!R255), "  ")</f>
        <v>-2.0278833967046894E-2</v>
      </c>
      <c r="S250">
        <f>IFERROR(AVERAGE('upbound data'!S255), "  ")</f>
        <v>-16</v>
      </c>
      <c r="T250" s="63">
        <f>IFERROR(AVERAGE('upbound data'!T255), "  ")</f>
        <v>0.10903873744619799</v>
      </c>
      <c r="U250" s="63">
        <f>IFERROR(AVERAGE('upbound data'!U255), "  ")</f>
        <v>0.70593607305936068</v>
      </c>
      <c r="V250" s="67">
        <f>IFERROR(AVERAGE('upbound data'!V255), "  ")</f>
        <v>352</v>
      </c>
      <c r="W250" s="67">
        <f>IFERROR(AVERAGE('upbound data'!W255), "  ")</f>
        <v>31.666666666666668</v>
      </c>
      <c r="X250" s="67">
        <f>IFERROR(AVERAGE('upbound data'!X255), "  ")</f>
        <v>200.66666666666666</v>
      </c>
      <c r="Y250" s="67">
        <f>IFERROR(AVERAGE('upbound data'!Y255), "  ")</f>
        <v>584.33333333333337</v>
      </c>
      <c r="Z250" s="63">
        <f>IFERROR(AVERAGE('upbound data'!Z255), "  ")</f>
        <v>0.32287507130633192</v>
      </c>
    </row>
    <row r="251" spans="1:26" x14ac:dyDescent="0.25">
      <c r="A251" s="94">
        <f>'upbound data'!A256</f>
        <v>40334</v>
      </c>
      <c r="B251">
        <f>IFERROR(AVERAGE('upbound data'!B256), "  ")</f>
        <v>457</v>
      </c>
      <c r="C251">
        <f>IFERROR(AVERAGE('upbound data'!C256), "  ")</f>
        <v>533</v>
      </c>
      <c r="D251">
        <f>IFERROR(AVERAGE('upbound data'!D256), "  ")</f>
        <v>54</v>
      </c>
      <c r="E251">
        <f>IFERROR(AVERAGE('upbound data'!E256), "  ")</f>
        <v>552</v>
      </c>
      <c r="F251">
        <f>IFERROR(AVERAGE('upbound data'!F256), "  ")</f>
        <v>16</v>
      </c>
      <c r="G251">
        <f>IFERROR(AVERAGE('upbound data'!G256), "  ")</f>
        <v>43</v>
      </c>
      <c r="H251">
        <f>IFERROR(AVERAGE('upbound data'!H256), "  ")</f>
        <v>12</v>
      </c>
      <c r="I251">
        <f>IFERROR(AVERAGE('upbound data'!I256), "  ")</f>
        <v>46</v>
      </c>
      <c r="J251">
        <f>IFERROR(AVERAGE('upbound data'!J256), "  ")</f>
        <v>214</v>
      </c>
      <c r="K251">
        <f>IFERROR(AVERAGE('upbound data'!K256), "  ")</f>
        <v>417</v>
      </c>
      <c r="L251">
        <f>IFERROR(AVERAGE('upbound data'!L256), "  ")</f>
        <v>355</v>
      </c>
      <c r="M251">
        <f>IFERROR(AVERAGE('upbound data'!M256), "  ")</f>
        <v>647</v>
      </c>
      <c r="N251">
        <f>IFERROR(AVERAGE('upbound data'!N256), "  ")</f>
        <v>687</v>
      </c>
      <c r="O251">
        <f>IFERROR(AVERAGE('upbound data'!O256), "  ")</f>
        <v>1108</v>
      </c>
      <c r="P251">
        <f>IFERROR(AVERAGE('upbound data'!P256), "  ")</f>
        <v>993</v>
      </c>
      <c r="Q251">
        <f>IFERROR(AVERAGE('upbound data'!Q256), "  ")</f>
        <v>2238</v>
      </c>
      <c r="R251" s="63">
        <f>IFERROR(AVERAGE('upbound data'!R256), "  ")</f>
        <v>-0.11125485122897801</v>
      </c>
      <c r="S251">
        <f>IFERROR(AVERAGE('upbound data'!S256), "  ")</f>
        <v>-86</v>
      </c>
      <c r="T251" s="63">
        <f>IFERROR(AVERAGE('upbound data'!T256), "  ")</f>
        <v>-3.1029619181946404E-2</v>
      </c>
      <c r="U251" s="63">
        <f>IFERROR(AVERAGE('upbound data'!U256), "  ")</f>
        <v>0.69184290030211482</v>
      </c>
      <c r="V251" s="67">
        <f>IFERROR(AVERAGE('upbound data'!V256), "  ")</f>
        <v>434</v>
      </c>
      <c r="W251" s="67">
        <f>IFERROR(AVERAGE('upbound data'!W256), "  ")</f>
        <v>25</v>
      </c>
      <c r="X251" s="67">
        <f>IFERROR(AVERAGE('upbound data'!X256), "  ")</f>
        <v>142.33333333333334</v>
      </c>
      <c r="Y251" s="67">
        <f>IFERROR(AVERAGE('upbound data'!Y256), "  ")</f>
        <v>601.33333333333337</v>
      </c>
      <c r="Z251" s="63">
        <f>IFERROR(AVERAGE('upbound data'!Z256), "  ")</f>
        <v>0.14246119733924606</v>
      </c>
    </row>
    <row r="252" spans="1:26" x14ac:dyDescent="0.25">
      <c r="A252" s="94">
        <f>'upbound data'!A257</f>
        <v>40341</v>
      </c>
      <c r="B252">
        <f>IFERROR(AVERAGE('upbound data'!B257), "  ")</f>
        <v>497</v>
      </c>
      <c r="C252">
        <f>IFERROR(AVERAGE('upbound data'!C257), "  ")</f>
        <v>559</v>
      </c>
      <c r="D252">
        <f>IFERROR(AVERAGE('upbound data'!D257), "  ")</f>
        <v>47</v>
      </c>
      <c r="E252">
        <f>IFERROR(AVERAGE('upbound data'!E257), "  ")</f>
        <v>588</v>
      </c>
      <c r="F252">
        <f>IFERROR(AVERAGE('upbound data'!F257), "  ")</f>
        <v>20</v>
      </c>
      <c r="G252">
        <f>IFERROR(AVERAGE('upbound data'!G257), "  ")</f>
        <v>54</v>
      </c>
      <c r="H252">
        <f>IFERROR(AVERAGE('upbound data'!H257), "  ")</f>
        <v>8</v>
      </c>
      <c r="I252">
        <f>IFERROR(AVERAGE('upbound data'!I257), "  ")</f>
        <v>34</v>
      </c>
      <c r="J252">
        <f>IFERROR(AVERAGE('upbound data'!J257), "  ")</f>
        <v>325</v>
      </c>
      <c r="K252">
        <f>IFERROR(AVERAGE('upbound data'!K257), "  ")</f>
        <v>640</v>
      </c>
      <c r="L252">
        <f>IFERROR(AVERAGE('upbound data'!L257), "  ")</f>
        <v>408</v>
      </c>
      <c r="M252">
        <f>IFERROR(AVERAGE('upbound data'!M257), "  ")</f>
        <v>596</v>
      </c>
      <c r="N252">
        <f>IFERROR(AVERAGE('upbound data'!N257), "  ")</f>
        <v>842</v>
      </c>
      <c r="O252">
        <f>IFERROR(AVERAGE('upbound data'!O257), "  ")</f>
        <v>1305</v>
      </c>
      <c r="P252">
        <f>IFERROR(AVERAGE('upbound data'!P257), "  ")</f>
        <v>1253</v>
      </c>
      <c r="Q252">
        <f>IFERROR(AVERAGE('upbound data'!Q257), "  ")</f>
        <v>2471</v>
      </c>
      <c r="R252" s="63">
        <f>IFERROR(AVERAGE('upbound data'!R257), "  ")</f>
        <v>0.22561863173216884</v>
      </c>
      <c r="S252">
        <f>IFERROR(AVERAGE('upbound data'!S257), "  ")</f>
        <v>155</v>
      </c>
      <c r="T252" s="63">
        <f>IFERROR(AVERAGE('upbound data'!T257), "  ")</f>
        <v>0.14713896457765668</v>
      </c>
      <c r="U252" s="63">
        <f>IFERROR(AVERAGE('upbound data'!U257), "  ")</f>
        <v>0.6719872306464485</v>
      </c>
      <c r="V252" s="67">
        <f>IFERROR(AVERAGE('upbound data'!V257), "  ")</f>
        <v>364.66666666666669</v>
      </c>
      <c r="W252" s="67">
        <f>IFERROR(AVERAGE('upbound data'!W257), "  ")</f>
        <v>23.333333333333332</v>
      </c>
      <c r="X252" s="67">
        <f>IFERROR(AVERAGE('upbound data'!X257), "  ")</f>
        <v>211</v>
      </c>
      <c r="Y252" s="67">
        <f>IFERROR(AVERAGE('upbound data'!Y257), "  ")</f>
        <v>599</v>
      </c>
      <c r="Z252" s="63">
        <f>IFERROR(AVERAGE('upbound data'!Z257), "  ")</f>
        <v>0.40567612687813021</v>
      </c>
    </row>
    <row r="253" spans="1:26" x14ac:dyDescent="0.25">
      <c r="A253" s="94">
        <f>'upbound data'!A258</f>
        <v>40348</v>
      </c>
      <c r="B253">
        <f>IFERROR(AVERAGE('upbound data'!B258), "  ")</f>
        <v>466</v>
      </c>
      <c r="C253">
        <f>IFERROR(AVERAGE('upbound data'!C258), "  ")</f>
        <v>554</v>
      </c>
      <c r="D253">
        <f>IFERROR(AVERAGE('upbound data'!D258), "  ")</f>
        <v>66</v>
      </c>
      <c r="E253">
        <f>IFERROR(AVERAGE('upbound data'!E258), "  ")</f>
        <v>584</v>
      </c>
      <c r="F253">
        <f>IFERROR(AVERAGE('upbound data'!F258), "  ")</f>
        <v>20</v>
      </c>
      <c r="G253">
        <f>IFERROR(AVERAGE('upbound data'!G258), "  ")</f>
        <v>27</v>
      </c>
      <c r="H253">
        <f>IFERROR(AVERAGE('upbound data'!H258), "  ")</f>
        <v>22</v>
      </c>
      <c r="I253">
        <f>IFERROR(AVERAGE('upbound data'!I258), "  ")</f>
        <v>54</v>
      </c>
      <c r="J253">
        <f>IFERROR(AVERAGE('upbound data'!J258), "  ")</f>
        <v>239</v>
      </c>
      <c r="K253">
        <f>IFERROR(AVERAGE('upbound data'!K258), "  ")</f>
        <v>512</v>
      </c>
      <c r="L253">
        <f>IFERROR(AVERAGE('upbound data'!L258), "  ")</f>
        <v>317</v>
      </c>
      <c r="M253">
        <f>IFERROR(AVERAGE('upbound data'!M258), "  ")</f>
        <v>612</v>
      </c>
      <c r="N253">
        <f>IFERROR(AVERAGE('upbound data'!N258), "  ")</f>
        <v>725</v>
      </c>
      <c r="O253">
        <f>IFERROR(AVERAGE('upbound data'!O258), "  ")</f>
        <v>1130</v>
      </c>
      <c r="P253">
        <f>IFERROR(AVERAGE('upbound data'!P258), "  ")</f>
        <v>1093</v>
      </c>
      <c r="Q253">
        <f>IFERROR(AVERAGE('upbound data'!Q258), "  ")</f>
        <v>2343</v>
      </c>
      <c r="R253" s="63">
        <f>IFERROR(AVERAGE('upbound data'!R258), "  ")</f>
        <v>-0.13895486935866982</v>
      </c>
      <c r="S253">
        <f>IFERROR(AVERAGE('upbound data'!S258), "  ")</f>
        <v>-117</v>
      </c>
      <c r="T253" s="63">
        <f>IFERROR(AVERAGE('upbound data'!T258), "  ")</f>
        <v>0.22466216216216217</v>
      </c>
      <c r="U253" s="63">
        <f>IFERROR(AVERAGE('upbound data'!U258), "  ")</f>
        <v>0.66331198536139069</v>
      </c>
      <c r="V253" s="67">
        <f>IFERROR(AVERAGE('upbound data'!V258), "  ")</f>
        <v>315.33333333333331</v>
      </c>
      <c r="W253" s="67">
        <f>IFERROR(AVERAGE('upbound data'!W258), "  ")</f>
        <v>39.333333333333336</v>
      </c>
      <c r="X253" s="67">
        <f>IFERROR(AVERAGE('upbound data'!X258), "  ")</f>
        <v>207</v>
      </c>
      <c r="Y253" s="67">
        <f>IFERROR(AVERAGE('upbound data'!Y258), "  ")</f>
        <v>561.66666666666663</v>
      </c>
      <c r="Z253" s="63">
        <f>IFERROR(AVERAGE('upbound data'!Z258), "  ")</f>
        <v>0.29080118694362028</v>
      </c>
    </row>
    <row r="254" spans="1:26" x14ac:dyDescent="0.25">
      <c r="A254" s="94">
        <f>'upbound data'!A259</f>
        <v>40355</v>
      </c>
      <c r="B254">
        <f>IFERROR(AVERAGE('upbound data'!B259), "  ")</f>
        <v>419</v>
      </c>
      <c r="C254">
        <f>IFERROR(AVERAGE('upbound data'!C259), "  ")</f>
        <v>475</v>
      </c>
      <c r="D254">
        <f>IFERROR(AVERAGE('upbound data'!D259), "  ")</f>
        <v>61</v>
      </c>
      <c r="E254">
        <f>IFERROR(AVERAGE('upbound data'!E259), "  ")</f>
        <v>522</v>
      </c>
      <c r="F254">
        <f>IFERROR(AVERAGE('upbound data'!F259), "  ")</f>
        <v>4</v>
      </c>
      <c r="G254">
        <f>IFERROR(AVERAGE('upbound data'!G259), "  ")</f>
        <v>25</v>
      </c>
      <c r="H254">
        <f>IFERROR(AVERAGE('upbound data'!H259), "  ")</f>
        <v>15</v>
      </c>
      <c r="I254">
        <f>IFERROR(AVERAGE('upbound data'!I259), "  ")</f>
        <v>60</v>
      </c>
      <c r="J254">
        <f>IFERROR(AVERAGE('upbound data'!J259), "  ")</f>
        <v>217</v>
      </c>
      <c r="K254">
        <f>IFERROR(AVERAGE('upbound data'!K259), "  ")</f>
        <v>430</v>
      </c>
      <c r="L254">
        <f>IFERROR(AVERAGE('upbound data'!L259), "  ")</f>
        <v>407</v>
      </c>
      <c r="M254">
        <f>IFERROR(AVERAGE('upbound data'!M259), "  ")</f>
        <v>651</v>
      </c>
      <c r="N254">
        <f>IFERROR(AVERAGE('upbound data'!N259), "  ")</f>
        <v>640</v>
      </c>
      <c r="O254">
        <f>IFERROR(AVERAGE('upbound data'!O259), "  ")</f>
        <v>1123</v>
      </c>
      <c r="P254">
        <f>IFERROR(AVERAGE('upbound data'!P259), "  ")</f>
        <v>930</v>
      </c>
      <c r="Q254">
        <f>IFERROR(AVERAGE('upbound data'!Q259), "  ")</f>
        <v>2163</v>
      </c>
      <c r="R254" s="63">
        <f>IFERROR(AVERAGE('upbound data'!R259), "  ")</f>
        <v>-0.11724137931034483</v>
      </c>
      <c r="S254">
        <f>IFERROR(AVERAGE('upbound data'!S259), "  ")</f>
        <v>-85</v>
      </c>
      <c r="T254" s="63">
        <f>IFERROR(AVERAGE('upbound data'!T259), "  ")</f>
        <v>-6.7055393586005832E-2</v>
      </c>
      <c r="U254" s="63">
        <f>IFERROR(AVERAGE('upbound data'!U259), "  ")</f>
        <v>0.68817204301075274</v>
      </c>
      <c r="V254" s="67">
        <f>IFERROR(AVERAGE('upbound data'!V259), "  ")</f>
        <v>346.33333333333331</v>
      </c>
      <c r="W254" s="67">
        <f>IFERROR(AVERAGE('upbound data'!W259), "  ")</f>
        <v>25.666666666666668</v>
      </c>
      <c r="X254" s="67">
        <f>IFERROR(AVERAGE('upbound data'!X259), "  ")</f>
        <v>182.66666666666666</v>
      </c>
      <c r="Y254" s="67">
        <f>IFERROR(AVERAGE('upbound data'!Y259), "  ")</f>
        <v>554.66666666666663</v>
      </c>
      <c r="Z254" s="63">
        <f>IFERROR(AVERAGE('upbound data'!Z259), "  ")</f>
        <v>0.15384615384615394</v>
      </c>
    </row>
    <row r="255" spans="1:26" x14ac:dyDescent="0.25">
      <c r="A255" s="94">
        <f>'upbound data'!A260</f>
        <v>40362</v>
      </c>
      <c r="B255">
        <f>IFERROR(AVERAGE('upbound data'!B260), "  ")</f>
        <v>447</v>
      </c>
      <c r="C255">
        <f>IFERROR(AVERAGE('upbound data'!C260), "  ")</f>
        <v>568</v>
      </c>
      <c r="D255">
        <f>IFERROR(AVERAGE('upbound data'!D260), "  ")</f>
        <v>57</v>
      </c>
      <c r="E255">
        <f>IFERROR(AVERAGE('upbound data'!E260), "  ")</f>
        <v>553</v>
      </c>
      <c r="F255">
        <f>IFERROR(AVERAGE('upbound data'!F260), "  ")</f>
        <v>18</v>
      </c>
      <c r="G255">
        <f>IFERROR(AVERAGE('upbound data'!G260), "  ")</f>
        <v>38</v>
      </c>
      <c r="H255">
        <f>IFERROR(AVERAGE('upbound data'!H260), "  ")</f>
        <v>18</v>
      </c>
      <c r="I255">
        <f>IFERROR(AVERAGE('upbound data'!I260), "  ")</f>
        <v>53</v>
      </c>
      <c r="J255">
        <f>IFERROR(AVERAGE('upbound data'!J260), "  ")</f>
        <v>275</v>
      </c>
      <c r="K255">
        <f>IFERROR(AVERAGE('upbound data'!K260), "  ")</f>
        <v>590</v>
      </c>
      <c r="L255">
        <f>IFERROR(AVERAGE('upbound data'!L260), "  ")</f>
        <v>315</v>
      </c>
      <c r="M255">
        <f>IFERROR(AVERAGE('upbound data'!M260), "  ")</f>
        <v>506</v>
      </c>
      <c r="N255">
        <f>IFERROR(AVERAGE('upbound data'!N260), "  ")</f>
        <v>740</v>
      </c>
      <c r="O255">
        <f>IFERROR(AVERAGE('upbound data'!O260), "  ")</f>
        <v>1130</v>
      </c>
      <c r="P255">
        <f>IFERROR(AVERAGE('upbound data'!P260), "  ")</f>
        <v>1196</v>
      </c>
      <c r="Q255">
        <f>IFERROR(AVERAGE('upbound data'!Q260), "  ")</f>
        <v>2308</v>
      </c>
      <c r="R255" s="63">
        <f>IFERROR(AVERAGE('upbound data'!R260), "  ")</f>
        <v>0.15625</v>
      </c>
      <c r="S255">
        <f>IFERROR(AVERAGE('upbound data'!S260), "  ")</f>
        <v>100</v>
      </c>
      <c r="T255" s="63">
        <f>IFERROR(AVERAGE('upbound data'!T260), "  ")</f>
        <v>-2.7595269382391589E-2</v>
      </c>
      <c r="U255" s="63">
        <f>IFERROR(AVERAGE('upbound data'!U260), "  ")</f>
        <v>0.61872909698996659</v>
      </c>
      <c r="V255" s="67">
        <f>IFERROR(AVERAGE('upbound data'!V260), "  ")</f>
        <v>359.33333333333331</v>
      </c>
      <c r="W255" s="67">
        <f>IFERROR(AVERAGE('upbound data'!W260), "  ")</f>
        <v>27.333333333333332</v>
      </c>
      <c r="X255" s="67">
        <f>IFERROR(AVERAGE('upbound data'!X260), "  ")</f>
        <v>223.66666666666666</v>
      </c>
      <c r="Y255" s="67">
        <f>IFERROR(AVERAGE('upbound data'!Y260), "  ")</f>
        <v>610.33333333333337</v>
      </c>
      <c r="Z255" s="63">
        <f>IFERROR(AVERAGE('upbound data'!Z260), "  ")</f>
        <v>0.2124522119060622</v>
      </c>
    </row>
    <row r="256" spans="1:26" x14ac:dyDescent="0.25">
      <c r="A256" s="94">
        <f>'upbound data'!A261</f>
        <v>40369</v>
      </c>
      <c r="B256">
        <f>IFERROR(AVERAGE('upbound data'!B261), "  ")</f>
        <v>379</v>
      </c>
      <c r="C256">
        <f>IFERROR(AVERAGE('upbound data'!C261), "  ")</f>
        <v>462</v>
      </c>
      <c r="D256">
        <f>IFERROR(AVERAGE('upbound data'!D261), "  ")</f>
        <v>66</v>
      </c>
      <c r="E256">
        <f>IFERROR(AVERAGE('upbound data'!E261), "  ")</f>
        <v>529</v>
      </c>
      <c r="F256">
        <f>IFERROR(AVERAGE('upbound data'!F261), "  ")</f>
        <v>13</v>
      </c>
      <c r="G256">
        <f>IFERROR(AVERAGE('upbound data'!G261), "  ")</f>
        <v>32</v>
      </c>
      <c r="H256">
        <f>IFERROR(AVERAGE('upbound data'!H261), "  ")</f>
        <v>20</v>
      </c>
      <c r="I256">
        <f>IFERROR(AVERAGE('upbound data'!I261), "  ")</f>
        <v>46</v>
      </c>
      <c r="J256">
        <f>IFERROR(AVERAGE('upbound data'!J261), "  ")</f>
        <v>190</v>
      </c>
      <c r="K256">
        <f>IFERROR(AVERAGE('upbound data'!K261), "  ")</f>
        <v>450</v>
      </c>
      <c r="L256">
        <f>IFERROR(AVERAGE('upbound data'!L261), "  ")</f>
        <v>265</v>
      </c>
      <c r="M256">
        <f>IFERROR(AVERAGE('upbound data'!M261), "  ")</f>
        <v>449</v>
      </c>
      <c r="N256">
        <f>IFERROR(AVERAGE('upbound data'!N261), "  ")</f>
        <v>582</v>
      </c>
      <c r="O256">
        <f>IFERROR(AVERAGE('upbound data'!O261), "  ")</f>
        <v>933</v>
      </c>
      <c r="P256">
        <f>IFERROR(AVERAGE('upbound data'!P261), "  ")</f>
        <v>944</v>
      </c>
      <c r="Q256">
        <f>IFERROR(AVERAGE('upbound data'!Q261), "  ")</f>
        <v>1968</v>
      </c>
      <c r="R256" s="63">
        <f>IFERROR(AVERAGE('upbound data'!R261), "  ")</f>
        <v>-0.21351351351351353</v>
      </c>
      <c r="S256">
        <f>IFERROR(AVERAGE('upbound data'!S261), "  ")</f>
        <v>-158</v>
      </c>
      <c r="T256" s="63">
        <f>IFERROR(AVERAGE('upbound data'!T261), "  ")</f>
        <v>-0.10599078341013825</v>
      </c>
      <c r="U256" s="63">
        <f>IFERROR(AVERAGE('upbound data'!U261), "  ")</f>
        <v>0.61652542372881358</v>
      </c>
      <c r="V256" s="67">
        <f>IFERROR(AVERAGE('upbound data'!V261), "  ")</f>
        <v>444</v>
      </c>
      <c r="W256" s="67">
        <f>IFERROR(AVERAGE('upbound data'!W261), "  ")</f>
        <v>20.666666666666668</v>
      </c>
      <c r="X256" s="67">
        <f>IFERROR(AVERAGE('upbound data'!X261), "  ")</f>
        <v>189.66666666666666</v>
      </c>
      <c r="Y256" s="67">
        <f>IFERROR(AVERAGE('upbound data'!Y261), "  ")</f>
        <v>654.33333333333337</v>
      </c>
      <c r="Z256" s="63">
        <f>IFERROR(AVERAGE('upbound data'!Z261), "  ")</f>
        <v>-0.11054508405501788</v>
      </c>
    </row>
    <row r="257" spans="1:26" x14ac:dyDescent="0.25">
      <c r="A257" s="94">
        <f>'upbound data'!A262</f>
        <v>40376</v>
      </c>
      <c r="B257">
        <f>IFERROR(AVERAGE('upbound data'!B262), "  ")</f>
        <v>504</v>
      </c>
      <c r="C257">
        <f>IFERROR(AVERAGE('upbound data'!C262), "  ")</f>
        <v>588</v>
      </c>
      <c r="D257">
        <f>IFERROR(AVERAGE('upbound data'!D262), "  ")</f>
        <v>61</v>
      </c>
      <c r="E257">
        <f>IFERROR(AVERAGE('upbound data'!E262), "  ")</f>
        <v>585</v>
      </c>
      <c r="F257">
        <f>IFERROR(AVERAGE('upbound data'!F262), "  ")</f>
        <v>30</v>
      </c>
      <c r="G257">
        <f>IFERROR(AVERAGE('upbound data'!G262), "  ")</f>
        <v>53</v>
      </c>
      <c r="H257">
        <f>IFERROR(AVERAGE('upbound data'!H262), "  ")</f>
        <v>9</v>
      </c>
      <c r="I257">
        <f>IFERROR(AVERAGE('upbound data'!I262), "  ")</f>
        <v>30</v>
      </c>
      <c r="J257">
        <f>IFERROR(AVERAGE('upbound data'!J262), "  ")</f>
        <v>187</v>
      </c>
      <c r="K257">
        <f>IFERROR(AVERAGE('upbound data'!K262), "  ")</f>
        <v>478</v>
      </c>
      <c r="L257">
        <f>IFERROR(AVERAGE('upbound data'!L262), "  ")</f>
        <v>387</v>
      </c>
      <c r="M257">
        <f>IFERROR(AVERAGE('upbound data'!M262), "  ")</f>
        <v>620</v>
      </c>
      <c r="N257">
        <f>IFERROR(AVERAGE('upbound data'!N262), "  ")</f>
        <v>721</v>
      </c>
      <c r="O257">
        <f>IFERROR(AVERAGE('upbound data'!O262), "  ")</f>
        <v>1178</v>
      </c>
      <c r="P257">
        <f>IFERROR(AVERAGE('upbound data'!P262), "  ")</f>
        <v>1119</v>
      </c>
      <c r="Q257">
        <f>IFERROR(AVERAGE('upbound data'!Q262), "  ")</f>
        <v>2354</v>
      </c>
      <c r="R257" s="63">
        <f>IFERROR(AVERAGE('upbound data'!R262), "  ")</f>
        <v>0.23883161512027493</v>
      </c>
      <c r="S257">
        <f>IFERROR(AVERAGE('upbound data'!S262), "  ")</f>
        <v>139</v>
      </c>
      <c r="T257" s="63">
        <f>IFERROR(AVERAGE('upbound data'!T262), "  ")</f>
        <v>-0.17787913340935005</v>
      </c>
      <c r="U257" s="63">
        <f>IFERROR(AVERAGE('upbound data'!U262), "  ")</f>
        <v>0.644325290437891</v>
      </c>
      <c r="V257" s="67">
        <f>IFERROR(AVERAGE('upbound data'!V262), "  ")</f>
        <v>420</v>
      </c>
      <c r="W257" s="67">
        <f>IFERROR(AVERAGE('upbound data'!W262), "  ")</f>
        <v>25</v>
      </c>
      <c r="X257" s="67">
        <f>IFERROR(AVERAGE('upbound data'!X262), "  ")</f>
        <v>209.33333333333334</v>
      </c>
      <c r="Y257" s="67">
        <f>IFERROR(AVERAGE('upbound data'!Y262), "  ")</f>
        <v>654.33333333333337</v>
      </c>
      <c r="Z257" s="63">
        <f>IFERROR(AVERAGE('upbound data'!Z262), "  ")</f>
        <v>0.10188487009679056</v>
      </c>
    </row>
    <row r="258" spans="1:26" x14ac:dyDescent="0.25">
      <c r="A258" s="94">
        <f>'upbound data'!A263</f>
        <v>40383</v>
      </c>
      <c r="B258">
        <f>IFERROR(AVERAGE('upbound data'!B263), "  ")</f>
        <v>374</v>
      </c>
      <c r="C258">
        <f>IFERROR(AVERAGE('upbound data'!C263), "  ")</f>
        <v>445</v>
      </c>
      <c r="D258">
        <f>IFERROR(AVERAGE('upbound data'!D263), "  ")</f>
        <v>81</v>
      </c>
      <c r="E258">
        <f>IFERROR(AVERAGE('upbound data'!E263), "  ")</f>
        <v>614</v>
      </c>
      <c r="F258">
        <f>IFERROR(AVERAGE('upbound data'!F263), "  ")</f>
        <v>4</v>
      </c>
      <c r="G258">
        <f>IFERROR(AVERAGE('upbound data'!G263), "  ")</f>
        <v>24</v>
      </c>
      <c r="H258">
        <f>IFERROR(AVERAGE('upbound data'!H263), "  ")</f>
        <v>24</v>
      </c>
      <c r="I258">
        <f>IFERROR(AVERAGE('upbound data'!I263), "  ")</f>
        <v>46</v>
      </c>
      <c r="J258">
        <f>IFERROR(AVERAGE('upbound data'!J263), "  ")</f>
        <v>253</v>
      </c>
      <c r="K258">
        <f>IFERROR(AVERAGE('upbound data'!K263), "  ")</f>
        <v>567</v>
      </c>
      <c r="L258">
        <f>IFERROR(AVERAGE('upbound data'!L263), "  ")</f>
        <v>337</v>
      </c>
      <c r="M258">
        <f>IFERROR(AVERAGE('upbound data'!M263), "  ")</f>
        <v>557</v>
      </c>
      <c r="N258">
        <f>IFERROR(AVERAGE('upbound data'!N263), "  ")</f>
        <v>631</v>
      </c>
      <c r="O258">
        <f>IFERROR(AVERAGE('upbound data'!O263), "  ")</f>
        <v>1073</v>
      </c>
      <c r="P258">
        <f>IFERROR(AVERAGE('upbound data'!P263), "  ")</f>
        <v>1036</v>
      </c>
      <c r="Q258">
        <f>IFERROR(AVERAGE('upbound data'!Q263), "  ")</f>
        <v>2253</v>
      </c>
      <c r="R258" s="63">
        <f>IFERROR(AVERAGE('upbound data'!R263), "  ")</f>
        <v>-0.12482662968099861</v>
      </c>
      <c r="S258">
        <f>IFERROR(AVERAGE('upbound data'!S263), "  ")</f>
        <v>-90</v>
      </c>
      <c r="T258" s="63">
        <f>IFERROR(AVERAGE('upbound data'!T263), "  ")</f>
        <v>-0.19412515964240101</v>
      </c>
      <c r="U258" s="63">
        <f>IFERROR(AVERAGE('upbound data'!U263), "  ")</f>
        <v>0.60907335907335902</v>
      </c>
      <c r="V258" s="67">
        <f>IFERROR(AVERAGE('upbound data'!V263), "  ")</f>
        <v>423.66666666666669</v>
      </c>
      <c r="W258" s="67">
        <f>IFERROR(AVERAGE('upbound data'!W263), "  ")</f>
        <v>32.333333333333336</v>
      </c>
      <c r="X258" s="67">
        <f>IFERROR(AVERAGE('upbound data'!X263), "  ")</f>
        <v>182.33333333333334</v>
      </c>
      <c r="Y258" s="67">
        <f>IFERROR(AVERAGE('upbound data'!Y263), "  ")</f>
        <v>638.33333333333337</v>
      </c>
      <c r="Z258" s="63">
        <f>IFERROR(AVERAGE('upbound data'!Z263), "  ")</f>
        <v>-1.1488250652741573E-2</v>
      </c>
    </row>
    <row r="259" spans="1:26" x14ac:dyDescent="0.25">
      <c r="A259" s="94">
        <f>'upbound data'!A264</f>
        <v>40390</v>
      </c>
      <c r="B259">
        <f>IFERROR(AVERAGE('upbound data'!B264), "  ")</f>
        <v>323</v>
      </c>
      <c r="C259">
        <f>IFERROR(AVERAGE('upbound data'!C264), "  ")</f>
        <v>383</v>
      </c>
      <c r="D259">
        <f>IFERROR(AVERAGE('upbound data'!D264), "  ")</f>
        <v>73</v>
      </c>
      <c r="E259">
        <f>IFERROR(AVERAGE('upbound data'!E264), "  ")</f>
        <v>628</v>
      </c>
      <c r="F259">
        <f>IFERROR(AVERAGE('upbound data'!F264), "  ")</f>
        <v>16</v>
      </c>
      <c r="G259">
        <f>IFERROR(AVERAGE('upbound data'!G264), "  ")</f>
        <v>55</v>
      </c>
      <c r="H259">
        <f>IFERROR(AVERAGE('upbound data'!H264), "  ")</f>
        <v>11</v>
      </c>
      <c r="I259">
        <f>IFERROR(AVERAGE('upbound data'!I264), "  ")</f>
        <v>44</v>
      </c>
      <c r="J259">
        <f>IFERROR(AVERAGE('upbound data'!J264), "  ")</f>
        <v>248</v>
      </c>
      <c r="K259">
        <f>IFERROR(AVERAGE('upbound data'!K264), "  ")</f>
        <v>509</v>
      </c>
      <c r="L259">
        <f>IFERROR(AVERAGE('upbound data'!L264), "  ")</f>
        <v>337</v>
      </c>
      <c r="M259">
        <f>IFERROR(AVERAGE('upbound data'!M264), "  ")</f>
        <v>621</v>
      </c>
      <c r="N259">
        <f>IFERROR(AVERAGE('upbound data'!N264), "  ")</f>
        <v>587</v>
      </c>
      <c r="O259">
        <f>IFERROR(AVERAGE('upbound data'!O264), "  ")</f>
        <v>1008</v>
      </c>
      <c r="P259">
        <f>IFERROR(AVERAGE('upbound data'!P264), "  ")</f>
        <v>947</v>
      </c>
      <c r="Q259">
        <f>IFERROR(AVERAGE('upbound data'!Q264), "  ")</f>
        <v>2240</v>
      </c>
      <c r="R259" s="63">
        <f>IFERROR(AVERAGE('upbound data'!R264), "  ")</f>
        <v>-6.9730586370839939E-2</v>
      </c>
      <c r="S259">
        <f>IFERROR(AVERAGE('upbound data'!S264), "  ")</f>
        <v>-44</v>
      </c>
      <c r="T259" s="63">
        <f>IFERROR(AVERAGE('upbound data'!T264), "  ")</f>
        <v>-0.14556040756914118</v>
      </c>
      <c r="U259" s="63">
        <f>IFERROR(AVERAGE('upbound data'!U264), "  ")</f>
        <v>0.61985216473072857</v>
      </c>
      <c r="V259" s="67">
        <f>IFERROR(AVERAGE('upbound data'!V264), "  ")</f>
        <v>320.66666666666669</v>
      </c>
      <c r="W259" s="67">
        <f>IFERROR(AVERAGE('upbound data'!W264), "  ")</f>
        <v>31</v>
      </c>
      <c r="X259" s="67">
        <f>IFERROR(AVERAGE('upbound data'!X264), "  ")</f>
        <v>194.66666666666666</v>
      </c>
      <c r="Y259" s="67">
        <f>IFERROR(AVERAGE('upbound data'!Y264), "  ")</f>
        <v>546.33333333333337</v>
      </c>
      <c r="Z259" s="63">
        <f>IFERROR(AVERAGE('upbound data'!Z264), "  ")</f>
        <v>7.4435631482611272E-2</v>
      </c>
    </row>
    <row r="260" spans="1:26" x14ac:dyDescent="0.25">
      <c r="A260" s="94">
        <f>'upbound data'!A265</f>
        <v>40397</v>
      </c>
      <c r="B260">
        <f>IFERROR(AVERAGE('upbound data'!B265), "  ")</f>
        <v>290</v>
      </c>
      <c r="C260">
        <f>IFERROR(AVERAGE('upbound data'!C265), "  ")</f>
        <v>384</v>
      </c>
      <c r="D260">
        <f>IFERROR(AVERAGE('upbound data'!D265), "  ")</f>
        <v>54</v>
      </c>
      <c r="E260">
        <f>IFERROR(AVERAGE('upbound data'!E265), "  ")</f>
        <v>557</v>
      </c>
      <c r="F260">
        <f>IFERROR(AVERAGE('upbound data'!F265), "  ")</f>
        <v>35</v>
      </c>
      <c r="G260">
        <f>IFERROR(AVERAGE('upbound data'!G265), "  ")</f>
        <v>54</v>
      </c>
      <c r="H260">
        <f>IFERROR(AVERAGE('upbound data'!H265), "  ")</f>
        <v>6</v>
      </c>
      <c r="I260">
        <f>IFERROR(AVERAGE('upbound data'!I265), "  ")</f>
        <v>43</v>
      </c>
      <c r="J260">
        <f>IFERROR(AVERAGE('upbound data'!J265), "  ")</f>
        <v>174</v>
      </c>
      <c r="K260">
        <f>IFERROR(AVERAGE('upbound data'!K265), "  ")</f>
        <v>412</v>
      </c>
      <c r="L260">
        <f>IFERROR(AVERAGE('upbound data'!L265), "  ")</f>
        <v>339</v>
      </c>
      <c r="M260">
        <f>IFERROR(AVERAGE('upbound data'!M265), "  ")</f>
        <v>574</v>
      </c>
      <c r="N260">
        <f>IFERROR(AVERAGE('upbound data'!N265), "  ")</f>
        <v>499</v>
      </c>
      <c r="O260">
        <f>IFERROR(AVERAGE('upbound data'!O265), "  ")</f>
        <v>898</v>
      </c>
      <c r="P260">
        <f>IFERROR(AVERAGE('upbound data'!P265), "  ")</f>
        <v>850</v>
      </c>
      <c r="Q260">
        <f>IFERROR(AVERAGE('upbound data'!Q265), "  ")</f>
        <v>2024</v>
      </c>
      <c r="R260" s="63">
        <f>IFERROR(AVERAGE('upbound data'!R265), "  ")</f>
        <v>-0.14991482112436116</v>
      </c>
      <c r="S260">
        <f>IFERROR(AVERAGE('upbound data'!S265), "  ")</f>
        <v>-88</v>
      </c>
      <c r="T260" s="63">
        <f>IFERROR(AVERAGE('upbound data'!T265), "  ")</f>
        <v>-0.1886178861788618</v>
      </c>
      <c r="U260" s="63">
        <f>IFERROR(AVERAGE('upbound data'!U265), "  ")</f>
        <v>0.58705882352941174</v>
      </c>
      <c r="V260" s="67">
        <f>IFERROR(AVERAGE('upbound data'!V265), "  ")</f>
        <v>251.33333333333334</v>
      </c>
      <c r="W260" s="67">
        <f>IFERROR(AVERAGE('upbound data'!W265), "  ")</f>
        <v>38.666666666666664</v>
      </c>
      <c r="X260" s="67">
        <f>IFERROR(AVERAGE('upbound data'!X265), "  ")</f>
        <v>189.33333333333334</v>
      </c>
      <c r="Y260" s="67">
        <f>IFERROR(AVERAGE('upbound data'!Y265), "  ")</f>
        <v>479.33333333333331</v>
      </c>
      <c r="Z260" s="63">
        <f>IFERROR(AVERAGE('upbound data'!Z265), "  ")</f>
        <v>4.1029207232267079E-2</v>
      </c>
    </row>
    <row r="261" spans="1:26" x14ac:dyDescent="0.25">
      <c r="A261" s="94">
        <f>'upbound data'!A266</f>
        <v>40404</v>
      </c>
      <c r="B261">
        <f>IFERROR(AVERAGE('upbound data'!B266), "  ")</f>
        <v>246</v>
      </c>
      <c r="C261">
        <f>IFERROR(AVERAGE('upbound data'!C266), "  ")</f>
        <v>317</v>
      </c>
      <c r="D261">
        <f>IFERROR(AVERAGE('upbound data'!D266), "  ")</f>
        <v>87</v>
      </c>
      <c r="E261">
        <f>IFERROR(AVERAGE('upbound data'!E266), "  ")</f>
        <v>615</v>
      </c>
      <c r="F261">
        <f>IFERROR(AVERAGE('upbound data'!F266), "  ")</f>
        <v>26</v>
      </c>
      <c r="G261">
        <f>IFERROR(AVERAGE('upbound data'!G266), "  ")</f>
        <v>48</v>
      </c>
      <c r="H261">
        <f>IFERROR(AVERAGE('upbound data'!H266), "  ")</f>
        <v>13</v>
      </c>
      <c r="I261">
        <f>IFERROR(AVERAGE('upbound data'!I266), "  ")</f>
        <v>38</v>
      </c>
      <c r="J261">
        <f>IFERROR(AVERAGE('upbound data'!J266), "  ")</f>
        <v>241</v>
      </c>
      <c r="K261">
        <f>IFERROR(AVERAGE('upbound data'!K266), "  ")</f>
        <v>576</v>
      </c>
      <c r="L261">
        <f>IFERROR(AVERAGE('upbound data'!L266), "  ")</f>
        <v>339</v>
      </c>
      <c r="M261">
        <f>IFERROR(AVERAGE('upbound data'!M266), "  ")</f>
        <v>590</v>
      </c>
      <c r="N261">
        <f>IFERROR(AVERAGE('upbound data'!N266), "  ")</f>
        <v>513</v>
      </c>
      <c r="O261">
        <f>IFERROR(AVERAGE('upbound data'!O266), "  ")</f>
        <v>952</v>
      </c>
      <c r="P261">
        <f>IFERROR(AVERAGE('upbound data'!P266), "  ")</f>
        <v>941</v>
      </c>
      <c r="Q261">
        <f>IFERROR(AVERAGE('upbound data'!Q266), "  ")</f>
        <v>2184</v>
      </c>
      <c r="R261" s="63">
        <f>IFERROR(AVERAGE('upbound data'!R266), "  ")</f>
        <v>2.8056112224448898E-2</v>
      </c>
      <c r="S261">
        <f>IFERROR(AVERAGE('upbound data'!S266), "  ")</f>
        <v>14</v>
      </c>
      <c r="T261" s="63">
        <f>IFERROR(AVERAGE('upbound data'!T266), "  ")</f>
        <v>-0.19968798751950079</v>
      </c>
      <c r="U261" s="63">
        <f>IFERROR(AVERAGE('upbound data'!U266), "  ")</f>
        <v>0.54516471838469716</v>
      </c>
      <c r="V261" s="67">
        <f>IFERROR(AVERAGE('upbound data'!V266), "  ")</f>
        <v>232</v>
      </c>
      <c r="W261" s="67">
        <f>IFERROR(AVERAGE('upbound data'!W266), "  ")</f>
        <v>33</v>
      </c>
      <c r="X261" s="67">
        <f>IFERROR(AVERAGE('upbound data'!X266), "  ")</f>
        <v>248.33333333333334</v>
      </c>
      <c r="Y261" s="67">
        <f>IFERROR(AVERAGE('upbound data'!Y266), "  ")</f>
        <v>513.33333333333337</v>
      </c>
      <c r="Z261" s="63">
        <f>IFERROR(AVERAGE('upbound data'!Z266), "  ")</f>
        <v>-6.4935064935072308E-4</v>
      </c>
    </row>
    <row r="262" spans="1:26" x14ac:dyDescent="0.25">
      <c r="A262" s="94">
        <f>'upbound data'!A267</f>
        <v>40411</v>
      </c>
      <c r="B262">
        <f>IFERROR(AVERAGE('upbound data'!B267), "  ")</f>
        <v>188</v>
      </c>
      <c r="C262">
        <f>IFERROR(AVERAGE('upbound data'!C267), "  ")</f>
        <v>266</v>
      </c>
      <c r="D262">
        <f>IFERROR(AVERAGE('upbound data'!D267), "  ")</f>
        <v>68</v>
      </c>
      <c r="E262">
        <f>IFERROR(AVERAGE('upbound data'!E267), "  ")</f>
        <v>357</v>
      </c>
      <c r="F262">
        <f>IFERROR(AVERAGE('upbound data'!F267), "  ")</f>
        <v>8</v>
      </c>
      <c r="G262">
        <f>IFERROR(AVERAGE('upbound data'!G267), "  ")</f>
        <v>16</v>
      </c>
      <c r="H262">
        <f>IFERROR(AVERAGE('upbound data'!H267), "  ")</f>
        <v>11</v>
      </c>
      <c r="I262">
        <f>IFERROR(AVERAGE('upbound data'!I267), "  ")</f>
        <v>46</v>
      </c>
      <c r="J262">
        <f>IFERROR(AVERAGE('upbound data'!J267), "  ")</f>
        <v>170</v>
      </c>
      <c r="K262">
        <f>IFERROR(AVERAGE('upbound data'!K267), "  ")</f>
        <v>479</v>
      </c>
      <c r="L262">
        <f>IFERROR(AVERAGE('upbound data'!L267), "  ")</f>
        <v>320</v>
      </c>
      <c r="M262">
        <f>IFERROR(AVERAGE('upbound data'!M267), "  ")</f>
        <v>539</v>
      </c>
      <c r="N262">
        <f>IFERROR(AVERAGE('upbound data'!N267), "  ")</f>
        <v>366</v>
      </c>
      <c r="O262">
        <f>IFERROR(AVERAGE('upbound data'!O267), "  ")</f>
        <v>765</v>
      </c>
      <c r="P262">
        <f>IFERROR(AVERAGE('upbound data'!P267), "  ")</f>
        <v>761</v>
      </c>
      <c r="Q262">
        <f>IFERROR(AVERAGE('upbound data'!Q267), "  ")</f>
        <v>1703</v>
      </c>
      <c r="R262" s="63">
        <f>IFERROR(AVERAGE('upbound data'!R267), "  ")</f>
        <v>-0.28654970760233917</v>
      </c>
      <c r="S262">
        <f>IFERROR(AVERAGE('upbound data'!S267), "  ")</f>
        <v>-147</v>
      </c>
      <c r="T262" s="63">
        <f>IFERROR(AVERAGE('upbound data'!T267), "  ")</f>
        <v>-0.14685314685314685</v>
      </c>
      <c r="U262" s="63">
        <f>IFERROR(AVERAGE('upbound data'!U267), "  ")</f>
        <v>0.48094612352168198</v>
      </c>
      <c r="V262" s="67">
        <f>IFERROR(AVERAGE('upbound data'!V267), "  ")</f>
        <v>185.33333333333334</v>
      </c>
      <c r="W262" s="67">
        <f>IFERROR(AVERAGE('upbound data'!W267), "  ")</f>
        <v>42</v>
      </c>
      <c r="X262" s="67">
        <f>IFERROR(AVERAGE('upbound data'!X267), "  ")</f>
        <v>169.33333333333334</v>
      </c>
      <c r="Y262" s="67">
        <f>IFERROR(AVERAGE('upbound data'!Y267), "  ")</f>
        <v>396.66666666666669</v>
      </c>
      <c r="Z262" s="63">
        <f>IFERROR(AVERAGE('upbound data'!Z267), "  ")</f>
        <v>-7.7310924369747944E-2</v>
      </c>
    </row>
    <row r="263" spans="1:26" x14ac:dyDescent="0.25">
      <c r="A263" s="94">
        <f>'upbound data'!A268</f>
        <v>40418</v>
      </c>
      <c r="B263">
        <f>IFERROR(AVERAGE('upbound data'!B268), "  ")</f>
        <v>212</v>
      </c>
      <c r="C263">
        <f>IFERROR(AVERAGE('upbound data'!C268), "  ")</f>
        <v>247</v>
      </c>
      <c r="D263">
        <f>IFERROR(AVERAGE('upbound data'!D268), "  ")</f>
        <v>43</v>
      </c>
      <c r="E263">
        <f>IFERROR(AVERAGE('upbound data'!E268), "  ")</f>
        <v>288</v>
      </c>
      <c r="F263">
        <f>IFERROR(AVERAGE('upbound data'!F268), "  ")</f>
        <v>9</v>
      </c>
      <c r="G263">
        <f>IFERROR(AVERAGE('upbound data'!G268), "  ")</f>
        <v>24</v>
      </c>
      <c r="H263">
        <f>IFERROR(AVERAGE('upbound data'!H268), "  ")</f>
        <v>17</v>
      </c>
      <c r="I263">
        <f>IFERROR(AVERAGE('upbound data'!I268), "  ")</f>
        <v>48</v>
      </c>
      <c r="J263">
        <f>IFERROR(AVERAGE('upbound data'!J268), "  ")</f>
        <v>235</v>
      </c>
      <c r="K263">
        <f>IFERROR(AVERAGE('upbound data'!K268), "  ")</f>
        <v>524</v>
      </c>
      <c r="L263">
        <f>IFERROR(AVERAGE('upbound data'!L268), "  ")</f>
        <v>319</v>
      </c>
      <c r="M263">
        <f>IFERROR(AVERAGE('upbound data'!M268), "  ")</f>
        <v>561</v>
      </c>
      <c r="N263">
        <f>IFERROR(AVERAGE('upbound data'!N268), "  ")</f>
        <v>456</v>
      </c>
      <c r="O263">
        <f>IFERROR(AVERAGE('upbound data'!O268), "  ")</f>
        <v>835</v>
      </c>
      <c r="P263">
        <f>IFERROR(AVERAGE('upbound data'!P268), "  ")</f>
        <v>795</v>
      </c>
      <c r="Q263">
        <f>IFERROR(AVERAGE('upbound data'!Q268), "  ")</f>
        <v>1692</v>
      </c>
      <c r="R263" s="63">
        <f>IFERROR(AVERAGE('upbound data'!R268), "  ")</f>
        <v>0.24590163934426229</v>
      </c>
      <c r="S263">
        <f>IFERROR(AVERAGE('upbound data'!S268), "  ")</f>
        <v>90</v>
      </c>
      <c r="T263" s="63">
        <f>IFERROR(AVERAGE('upbound data'!T268), "  ")</f>
        <v>-0.12810707456978968</v>
      </c>
      <c r="U263" s="63">
        <f>IFERROR(AVERAGE('upbound data'!U268), "  ")</f>
        <v>0.57358490566037734</v>
      </c>
      <c r="V263" s="67">
        <f>IFERROR(AVERAGE('upbound data'!V268), "  ")</f>
        <v>158.66666666666666</v>
      </c>
      <c r="W263" s="67">
        <f>IFERROR(AVERAGE('upbound data'!W268), "  ")</f>
        <v>39</v>
      </c>
      <c r="X263" s="67">
        <f>IFERROR(AVERAGE('upbound data'!X268), "  ")</f>
        <v>167</v>
      </c>
      <c r="Y263" s="67">
        <f>IFERROR(AVERAGE('upbound data'!Y268), "  ")</f>
        <v>364.66666666666669</v>
      </c>
      <c r="Z263" s="63">
        <f>IFERROR(AVERAGE('upbound data'!Z268), "  ")</f>
        <v>0.2504570383912248</v>
      </c>
    </row>
    <row r="264" spans="1:26" x14ac:dyDescent="0.25">
      <c r="A264" s="94">
        <f>'upbound data'!A269</f>
        <v>40425</v>
      </c>
      <c r="B264">
        <f>IFERROR(AVERAGE('upbound data'!B269), "  ")</f>
        <v>155</v>
      </c>
      <c r="C264">
        <f>IFERROR(AVERAGE('upbound data'!C269), "  ")</f>
        <v>221</v>
      </c>
      <c r="D264">
        <f>IFERROR(AVERAGE('upbound data'!D269), "  ")</f>
        <v>60</v>
      </c>
      <c r="E264">
        <f>IFERROR(AVERAGE('upbound data'!E269), "  ")</f>
        <v>384</v>
      </c>
      <c r="F264">
        <f>IFERROR(AVERAGE('upbound data'!F269), "  ")</f>
        <v>14</v>
      </c>
      <c r="G264">
        <f>IFERROR(AVERAGE('upbound data'!G269), "  ")</f>
        <v>14</v>
      </c>
      <c r="H264">
        <f>IFERROR(AVERAGE('upbound data'!H269), "  ")</f>
        <v>7</v>
      </c>
      <c r="I264">
        <f>IFERROR(AVERAGE('upbound data'!I269), "  ")</f>
        <v>23</v>
      </c>
      <c r="J264">
        <f>IFERROR(AVERAGE('upbound data'!J269), "  ")</f>
        <v>237</v>
      </c>
      <c r="K264">
        <f>IFERROR(AVERAGE('upbound data'!K269), "  ")</f>
        <v>426</v>
      </c>
      <c r="L264">
        <f>IFERROR(AVERAGE('upbound data'!L269), "  ")</f>
        <v>246</v>
      </c>
      <c r="M264">
        <f>IFERROR(AVERAGE('upbound data'!M269), "  ")</f>
        <v>454</v>
      </c>
      <c r="N264">
        <f>IFERROR(AVERAGE('upbound data'!N269), "  ")</f>
        <v>406</v>
      </c>
      <c r="O264">
        <f>IFERROR(AVERAGE('upbound data'!O269), "  ")</f>
        <v>719</v>
      </c>
      <c r="P264">
        <f>IFERROR(AVERAGE('upbound data'!P269), "  ")</f>
        <v>661</v>
      </c>
      <c r="Q264">
        <f>IFERROR(AVERAGE('upbound data'!Q269), "  ")</f>
        <v>1522</v>
      </c>
      <c r="R264" s="63">
        <f>IFERROR(AVERAGE('upbound data'!R269), "  ")</f>
        <v>-0.10964912280701754</v>
      </c>
      <c r="S264">
        <f>IFERROR(AVERAGE('upbound data'!S269), "  ")</f>
        <v>-50</v>
      </c>
      <c r="T264" s="63">
        <f>IFERROR(AVERAGE('upbound data'!T269), "  ")</f>
        <v>-0.21165048543689322</v>
      </c>
      <c r="U264" s="63">
        <f>IFERROR(AVERAGE('upbound data'!U269), "  ")</f>
        <v>0.61422087745839637</v>
      </c>
      <c r="V264" s="67">
        <f>IFERROR(AVERAGE('upbound data'!V269), "  ")</f>
        <v>143.33333333333334</v>
      </c>
      <c r="W264" s="67">
        <f>IFERROR(AVERAGE('upbound data'!W269), "  ")</f>
        <v>31</v>
      </c>
      <c r="X264" s="67">
        <f>IFERROR(AVERAGE('upbound data'!X269), "  ")</f>
        <v>214.66666666666666</v>
      </c>
      <c r="Y264" s="67">
        <f>IFERROR(AVERAGE('upbound data'!Y269), "  ")</f>
        <v>389</v>
      </c>
      <c r="Z264" s="63">
        <f>IFERROR(AVERAGE('upbound data'!Z269), "  ")</f>
        <v>4.3701799485861184E-2</v>
      </c>
    </row>
    <row r="265" spans="1:26" x14ac:dyDescent="0.25">
      <c r="A265" s="94">
        <f>'upbound data'!A270</f>
        <v>40432</v>
      </c>
      <c r="B265">
        <f>IFERROR(AVERAGE('upbound data'!B270), "  ")</f>
        <v>153</v>
      </c>
      <c r="C265">
        <f>IFERROR(AVERAGE('upbound data'!C270), "  ")</f>
        <v>249</v>
      </c>
      <c r="D265">
        <f>IFERROR(AVERAGE('upbound data'!D270), "  ")</f>
        <v>98</v>
      </c>
      <c r="E265">
        <f>IFERROR(AVERAGE('upbound data'!E270), "  ")</f>
        <v>384</v>
      </c>
      <c r="F265">
        <f>IFERROR(AVERAGE('upbound data'!F270), "  ")</f>
        <v>18</v>
      </c>
      <c r="G265">
        <f>IFERROR(AVERAGE('upbound data'!G270), "  ")</f>
        <v>18</v>
      </c>
      <c r="H265">
        <f>IFERROR(AVERAGE('upbound data'!H270), "  ")</f>
        <v>0</v>
      </c>
      <c r="I265">
        <f>IFERROR(AVERAGE('upbound data'!I270), "  ")</f>
        <v>32</v>
      </c>
      <c r="J265">
        <f>IFERROR(AVERAGE('upbound data'!J270), "  ")</f>
        <v>337</v>
      </c>
      <c r="K265">
        <f>IFERROR(AVERAGE('upbound data'!K270), "  ")</f>
        <v>693</v>
      </c>
      <c r="L265">
        <f>IFERROR(AVERAGE('upbound data'!L270), "  ")</f>
        <v>298</v>
      </c>
      <c r="M265">
        <f>IFERROR(AVERAGE('upbound data'!M270), "  ")</f>
        <v>574</v>
      </c>
      <c r="N265">
        <f>IFERROR(AVERAGE('upbound data'!N270), "  ")</f>
        <v>508</v>
      </c>
      <c r="O265">
        <f>IFERROR(AVERAGE('upbound data'!O270), "  ")</f>
        <v>904</v>
      </c>
      <c r="P265">
        <f>IFERROR(AVERAGE('upbound data'!P270), "  ")</f>
        <v>960</v>
      </c>
      <c r="Q265">
        <f>IFERROR(AVERAGE('upbound data'!Q270), "  ")</f>
        <v>1950</v>
      </c>
      <c r="R265" s="63">
        <f>IFERROR(AVERAGE('upbound data'!R270), "  ")</f>
        <v>0.25123152709359609</v>
      </c>
      <c r="S265">
        <f>IFERROR(AVERAGE('upbound data'!S270), "  ")</f>
        <v>102</v>
      </c>
      <c r="T265" s="63">
        <f>IFERROR(AVERAGE('upbound data'!T270), "  ")</f>
        <v>0.37297297297297299</v>
      </c>
      <c r="U265" s="63">
        <f>IFERROR(AVERAGE('upbound data'!U270), "  ")</f>
        <v>0.52916666666666667</v>
      </c>
      <c r="V265" s="67">
        <f>IFERROR(AVERAGE('upbound data'!V270), "  ")</f>
        <v>150</v>
      </c>
      <c r="W265" s="67">
        <f>IFERROR(AVERAGE('upbound data'!W270), "  ")</f>
        <v>36</v>
      </c>
      <c r="X265" s="67">
        <f>IFERROR(AVERAGE('upbound data'!X270), "  ")</f>
        <v>173.66666666666666</v>
      </c>
      <c r="Y265" s="67">
        <f>IFERROR(AVERAGE('upbound data'!Y270), "  ")</f>
        <v>359.66666666666669</v>
      </c>
      <c r="Z265" s="63">
        <f>IFERROR(AVERAGE('upbound data'!Z270), "  ")</f>
        <v>0.41241890639480994</v>
      </c>
    </row>
    <row r="266" spans="1:26" x14ac:dyDescent="0.25">
      <c r="A266" s="94">
        <f>'upbound data'!A271</f>
        <v>40439</v>
      </c>
      <c r="B266">
        <f>IFERROR(AVERAGE('upbound data'!B271), "  ")</f>
        <v>130</v>
      </c>
      <c r="C266">
        <f>IFERROR(AVERAGE('upbound data'!C271), "  ")</f>
        <v>188</v>
      </c>
      <c r="D266">
        <f>IFERROR(AVERAGE('upbound data'!D271), "  ")</f>
        <v>76</v>
      </c>
      <c r="E266">
        <f>IFERROR(AVERAGE('upbound data'!E271), "  ")</f>
        <v>347</v>
      </c>
      <c r="F266">
        <f>IFERROR(AVERAGE('upbound data'!F271), "  ")</f>
        <v>18</v>
      </c>
      <c r="G266">
        <f>IFERROR(AVERAGE('upbound data'!G271), "  ")</f>
        <v>43</v>
      </c>
      <c r="H266">
        <f>IFERROR(AVERAGE('upbound data'!H271), "  ")</f>
        <v>3</v>
      </c>
      <c r="I266">
        <f>IFERROR(AVERAGE('upbound data'!I271), "  ")</f>
        <v>51</v>
      </c>
      <c r="J266">
        <f>IFERROR(AVERAGE('upbound data'!J271), "  ")</f>
        <v>251</v>
      </c>
      <c r="K266">
        <f>IFERROR(AVERAGE('upbound data'!K271), "  ")</f>
        <v>510</v>
      </c>
      <c r="L266">
        <f>IFERROR(AVERAGE('upbound data'!L271), "  ")</f>
        <v>353</v>
      </c>
      <c r="M266">
        <f>IFERROR(AVERAGE('upbound data'!M271), "  ")</f>
        <v>726</v>
      </c>
      <c r="N266">
        <f>IFERROR(AVERAGE('upbound data'!N271), "  ")</f>
        <v>399</v>
      </c>
      <c r="O266">
        <f>IFERROR(AVERAGE('upbound data'!O271), "  ")</f>
        <v>831</v>
      </c>
      <c r="P266">
        <f>IFERROR(AVERAGE('upbound data'!P271), "  ")</f>
        <v>741</v>
      </c>
      <c r="Q266">
        <f>IFERROR(AVERAGE('upbound data'!Q271), "  ")</f>
        <v>1865</v>
      </c>
      <c r="R266" s="63">
        <f>IFERROR(AVERAGE('upbound data'!R271), "  ")</f>
        <v>-0.21456692913385828</v>
      </c>
      <c r="S266">
        <f>IFERROR(AVERAGE('upbound data'!S271), "  ")</f>
        <v>-109</v>
      </c>
      <c r="T266" s="63">
        <f>IFERROR(AVERAGE('upbound data'!T271), "  ")</f>
        <v>1.7857142857142856E-2</v>
      </c>
      <c r="U266" s="63">
        <f>IFERROR(AVERAGE('upbound data'!U271), "  ")</f>
        <v>0.53846153846153844</v>
      </c>
      <c r="V266" s="67">
        <f>IFERROR(AVERAGE('upbound data'!V271), "  ")</f>
        <v>150.66666666666666</v>
      </c>
      <c r="W266" s="67">
        <f>IFERROR(AVERAGE('upbound data'!W271), "  ")</f>
        <v>34</v>
      </c>
      <c r="X266" s="67">
        <f>IFERROR(AVERAGE('upbound data'!X271), "  ")</f>
        <v>213.66666666666666</v>
      </c>
      <c r="Y266" s="67">
        <f>IFERROR(AVERAGE('upbound data'!Y271), "  ")</f>
        <v>398.33333333333331</v>
      </c>
      <c r="Z266" s="63">
        <f>IFERROR(AVERAGE('upbound data'!Z271), "  ")</f>
        <v>1.6736401673640643E-3</v>
      </c>
    </row>
    <row r="267" spans="1:26" x14ac:dyDescent="0.25">
      <c r="A267" s="94">
        <f>'upbound data'!A272</f>
        <v>40446</v>
      </c>
      <c r="B267">
        <f>IFERROR(AVERAGE('upbound data'!B272), "  ")</f>
        <v>200</v>
      </c>
      <c r="C267">
        <f>IFERROR(AVERAGE('upbound data'!C272), "  ")</f>
        <v>253</v>
      </c>
      <c r="D267">
        <f>IFERROR(AVERAGE('upbound data'!D272), "  ")</f>
        <v>85</v>
      </c>
      <c r="E267">
        <f>IFERROR(AVERAGE('upbound data'!E272), "  ")</f>
        <v>375</v>
      </c>
      <c r="F267">
        <f>IFERROR(AVERAGE('upbound data'!F272), "  ")</f>
        <v>37</v>
      </c>
      <c r="G267">
        <f>IFERROR(AVERAGE('upbound data'!G272), "  ")</f>
        <v>55</v>
      </c>
      <c r="H267">
        <f>IFERROR(AVERAGE('upbound data'!H272), "  ")</f>
        <v>0</v>
      </c>
      <c r="I267">
        <f>IFERROR(AVERAGE('upbound data'!I272), "  ")</f>
        <v>27</v>
      </c>
      <c r="J267">
        <f>IFERROR(AVERAGE('upbound data'!J272), "  ")</f>
        <v>254</v>
      </c>
      <c r="K267">
        <f>IFERROR(AVERAGE('upbound data'!K272), "  ")</f>
        <v>526</v>
      </c>
      <c r="L267">
        <f>IFERROR(AVERAGE('upbound data'!L272), "  ")</f>
        <v>375</v>
      </c>
      <c r="M267">
        <f>IFERROR(AVERAGE('upbound data'!M272), "  ")</f>
        <v>759</v>
      </c>
      <c r="N267">
        <f>IFERROR(AVERAGE('upbound data'!N272), "  ")</f>
        <v>491</v>
      </c>
      <c r="O267">
        <f>IFERROR(AVERAGE('upbound data'!O272), "  ")</f>
        <v>951</v>
      </c>
      <c r="P267">
        <f>IFERROR(AVERAGE('upbound data'!P272), "  ")</f>
        <v>834</v>
      </c>
      <c r="Q267">
        <f>IFERROR(AVERAGE('upbound data'!Q272), "  ")</f>
        <v>1995</v>
      </c>
      <c r="R267" s="63">
        <f>IFERROR(AVERAGE('upbound data'!R272), "  ")</f>
        <v>0.23057644110275688</v>
      </c>
      <c r="S267">
        <f>IFERROR(AVERAGE('upbound data'!S272), "  ")</f>
        <v>92</v>
      </c>
      <c r="T267" s="63">
        <f>IFERROR(AVERAGE('upbound data'!T272), "  ")</f>
        <v>1.4462809917355372E-2</v>
      </c>
      <c r="U267" s="63">
        <f>IFERROR(AVERAGE('upbound data'!U272), "  ")</f>
        <v>0.58872901678657075</v>
      </c>
      <c r="V267" s="67">
        <f>IFERROR(AVERAGE('upbound data'!V272), "  ")</f>
        <v>185.33333333333334</v>
      </c>
      <c r="W267" s="67">
        <f>IFERROR(AVERAGE('upbound data'!W272), "  ")</f>
        <v>53.666666666666664</v>
      </c>
      <c r="X267" s="67">
        <f>IFERROR(AVERAGE('upbound data'!X272), "  ")</f>
        <v>225.66666666666666</v>
      </c>
      <c r="Y267" s="67">
        <f>IFERROR(AVERAGE('upbound data'!Y272), "  ")</f>
        <v>464.66666666666669</v>
      </c>
      <c r="Z267" s="63">
        <f>IFERROR(AVERAGE('upbound data'!Z272), "  ")</f>
        <v>5.6671449067431809E-2</v>
      </c>
    </row>
    <row r="268" spans="1:26" x14ac:dyDescent="0.25">
      <c r="A268" s="94">
        <f>'upbound data'!A273</f>
        <v>40453</v>
      </c>
      <c r="B268">
        <f>IFERROR(AVERAGE('upbound data'!B273), "  ")</f>
        <v>139</v>
      </c>
      <c r="C268">
        <f>IFERROR(AVERAGE('upbound data'!C273), "  ")</f>
        <v>224</v>
      </c>
      <c r="D268">
        <f>IFERROR(AVERAGE('upbound data'!D273), "  ")</f>
        <v>73</v>
      </c>
      <c r="E268">
        <f>IFERROR(AVERAGE('upbound data'!E273), "  ")</f>
        <v>308</v>
      </c>
      <c r="F268">
        <f>IFERROR(AVERAGE('upbound data'!F273), "  ")</f>
        <v>15</v>
      </c>
      <c r="G268">
        <f>IFERROR(AVERAGE('upbound data'!G273), "  ")</f>
        <v>33</v>
      </c>
      <c r="H268">
        <f>IFERROR(AVERAGE('upbound data'!H273), "  ")</f>
        <v>15</v>
      </c>
      <c r="I268">
        <f>IFERROR(AVERAGE('upbound data'!I273), "  ")</f>
        <v>43</v>
      </c>
      <c r="J268">
        <f>IFERROR(AVERAGE('upbound data'!J273), "  ")</f>
        <v>166</v>
      </c>
      <c r="K268">
        <f>IFERROR(AVERAGE('upbound data'!K273), "  ")</f>
        <v>453</v>
      </c>
      <c r="L268">
        <f>IFERROR(AVERAGE('upbound data'!L273), "  ")</f>
        <v>314</v>
      </c>
      <c r="M268">
        <f>IFERROR(AVERAGE('upbound data'!M273), "  ")</f>
        <v>607</v>
      </c>
      <c r="N268">
        <f>IFERROR(AVERAGE('upbound data'!N273), "  ")</f>
        <v>320</v>
      </c>
      <c r="O268">
        <f>IFERROR(AVERAGE('upbound data'!O273), "  ")</f>
        <v>722</v>
      </c>
      <c r="P268">
        <f>IFERROR(AVERAGE('upbound data'!P273), "  ")</f>
        <v>710</v>
      </c>
      <c r="Q268">
        <f>IFERROR(AVERAGE('upbound data'!Q273), "  ")</f>
        <v>1668</v>
      </c>
      <c r="R268" s="63">
        <f>IFERROR(AVERAGE('upbound data'!R273), "  ")</f>
        <v>-0.34826883910386963</v>
      </c>
      <c r="S268">
        <f>IFERROR(AVERAGE('upbound data'!S273), "  ")</f>
        <v>-171</v>
      </c>
      <c r="T268" s="63">
        <f>IFERROR(AVERAGE('upbound data'!T273), "  ")</f>
        <v>-0.32631578947368423</v>
      </c>
      <c r="U268" s="63">
        <f>IFERROR(AVERAGE('upbound data'!U273), "  ")</f>
        <v>0.45070422535211269</v>
      </c>
      <c r="V268" s="67">
        <f>IFERROR(AVERAGE('upbound data'!V273), "  ")</f>
        <v>171.33333333333334</v>
      </c>
      <c r="W268" s="67">
        <f>IFERROR(AVERAGE('upbound data'!W273), "  ")</f>
        <v>43</v>
      </c>
      <c r="X268" s="67">
        <f>IFERROR(AVERAGE('upbound data'!X273), "  ")</f>
        <v>219.33333333333334</v>
      </c>
      <c r="Y268" s="67">
        <f>IFERROR(AVERAGE('upbound data'!Y273), "  ")</f>
        <v>433.66666666666669</v>
      </c>
      <c r="Z268" s="63">
        <f>IFERROR(AVERAGE('upbound data'!Z273), "  ")</f>
        <v>-0.2621060722521138</v>
      </c>
    </row>
    <row r="269" spans="1:26" x14ac:dyDescent="0.25">
      <c r="A269" s="94">
        <f>'upbound data'!A274</f>
        <v>40460</v>
      </c>
      <c r="B269">
        <f>IFERROR(AVERAGE('upbound data'!B274), "  ")</f>
        <v>253</v>
      </c>
      <c r="C269">
        <f>IFERROR(AVERAGE('upbound data'!C274), "  ")</f>
        <v>309</v>
      </c>
      <c r="D269">
        <f>IFERROR(AVERAGE('upbound data'!D274), "  ")</f>
        <v>52</v>
      </c>
      <c r="E269">
        <f>IFERROR(AVERAGE('upbound data'!E274), "  ")</f>
        <v>345</v>
      </c>
      <c r="F269">
        <f>IFERROR(AVERAGE('upbound data'!F274), "  ")</f>
        <v>14</v>
      </c>
      <c r="G269">
        <f>IFERROR(AVERAGE('upbound data'!G274), "  ")</f>
        <v>21</v>
      </c>
      <c r="H269">
        <f>IFERROR(AVERAGE('upbound data'!H274), "  ")</f>
        <v>11</v>
      </c>
      <c r="I269">
        <f>IFERROR(AVERAGE('upbound data'!I274), "  ")</f>
        <v>61</v>
      </c>
      <c r="J269">
        <f>IFERROR(AVERAGE('upbound data'!J274), "  ")</f>
        <v>239</v>
      </c>
      <c r="K269">
        <f>IFERROR(AVERAGE('upbound data'!K274), "  ")</f>
        <v>527</v>
      </c>
      <c r="L269">
        <f>IFERROR(AVERAGE('upbound data'!L274), "  ")</f>
        <v>288</v>
      </c>
      <c r="M269">
        <f>IFERROR(AVERAGE('upbound data'!M274), "  ")</f>
        <v>558</v>
      </c>
      <c r="N269">
        <f>IFERROR(AVERAGE('upbound data'!N274), "  ")</f>
        <v>506</v>
      </c>
      <c r="O269">
        <f>IFERROR(AVERAGE('upbound data'!O274), "  ")</f>
        <v>857</v>
      </c>
      <c r="P269">
        <f>IFERROR(AVERAGE('upbound data'!P274), "  ")</f>
        <v>857</v>
      </c>
      <c r="Q269">
        <f>IFERROR(AVERAGE('upbound data'!Q274), "  ")</f>
        <v>1821</v>
      </c>
      <c r="R269" s="63">
        <f>IFERROR(AVERAGE('upbound data'!R274), "  ")</f>
        <v>0.58125000000000004</v>
      </c>
      <c r="S269">
        <f>IFERROR(AVERAGE('upbound data'!S274), "  ")</f>
        <v>186</v>
      </c>
      <c r="T269" s="63">
        <f>IFERROR(AVERAGE('upbound data'!T274), "  ")</f>
        <v>-1.364522417153996E-2</v>
      </c>
      <c r="U269" s="63">
        <f>IFERROR(AVERAGE('upbound data'!U274), "  ")</f>
        <v>0.59043173862310383</v>
      </c>
      <c r="V269" s="67">
        <f>IFERROR(AVERAGE('upbound data'!V274), "  ")</f>
        <v>182.33333333333334</v>
      </c>
      <c r="W269" s="67">
        <f>IFERROR(AVERAGE('upbound data'!W274), "  ")</f>
        <v>39</v>
      </c>
      <c r="X269" s="67">
        <f>IFERROR(AVERAGE('upbound data'!X274), "  ")</f>
        <v>227.33333333333334</v>
      </c>
      <c r="Y269" s="67">
        <f>IFERROR(AVERAGE('upbound data'!Y274), "  ")</f>
        <v>448.66666666666669</v>
      </c>
      <c r="Z269" s="63">
        <f>IFERROR(AVERAGE('upbound data'!Z274), "  ")</f>
        <v>0.12778603268945019</v>
      </c>
    </row>
    <row r="270" spans="1:26" x14ac:dyDescent="0.25">
      <c r="A270" s="94">
        <f>'upbound data'!A275</f>
        <v>40467</v>
      </c>
      <c r="B270">
        <f>IFERROR(AVERAGE('upbound data'!B275), "  ")</f>
        <v>324</v>
      </c>
      <c r="C270">
        <f>IFERROR(AVERAGE('upbound data'!C275), "  ")</f>
        <v>423</v>
      </c>
      <c r="D270">
        <f>IFERROR(AVERAGE('upbound data'!D275), "  ")</f>
        <v>84</v>
      </c>
      <c r="E270">
        <f>IFERROR(AVERAGE('upbound data'!E275), "  ")</f>
        <v>591</v>
      </c>
      <c r="F270">
        <f>IFERROR(AVERAGE('upbound data'!F275), "  ")</f>
        <v>38</v>
      </c>
      <c r="G270">
        <f>IFERROR(AVERAGE('upbound data'!G275), "  ")</f>
        <v>51</v>
      </c>
      <c r="H270">
        <f>IFERROR(AVERAGE('upbound data'!H275), "  ")</f>
        <v>2</v>
      </c>
      <c r="I270">
        <f>IFERROR(AVERAGE('upbound data'!I275), "  ")</f>
        <v>38</v>
      </c>
      <c r="J270">
        <f>IFERROR(AVERAGE('upbound data'!J275), "  ")</f>
        <v>317</v>
      </c>
      <c r="K270">
        <f>IFERROR(AVERAGE('upbound data'!K275), "  ")</f>
        <v>644</v>
      </c>
      <c r="L270">
        <f>IFERROR(AVERAGE('upbound data'!L275), "  ")</f>
        <v>339</v>
      </c>
      <c r="M270">
        <f>IFERROR(AVERAGE('upbound data'!M275), "  ")</f>
        <v>760</v>
      </c>
      <c r="N270">
        <f>IFERROR(AVERAGE('upbound data'!N275), "  ")</f>
        <v>679</v>
      </c>
      <c r="O270">
        <f>IFERROR(AVERAGE('upbound data'!O275), "  ")</f>
        <v>1104</v>
      </c>
      <c r="P270">
        <f>IFERROR(AVERAGE('upbound data'!P275), "  ")</f>
        <v>1118</v>
      </c>
      <c r="Q270">
        <f>IFERROR(AVERAGE('upbound data'!Q275), "  ")</f>
        <v>2507</v>
      </c>
      <c r="R270" s="63">
        <f>IFERROR(AVERAGE('upbound data'!R275), "  ")</f>
        <v>0.34189723320158105</v>
      </c>
      <c r="S270">
        <f>IFERROR(AVERAGE('upbound data'!S275), "  ")</f>
        <v>173</v>
      </c>
      <c r="T270" s="63">
        <f>IFERROR(AVERAGE('upbound data'!T275), "  ")</f>
        <v>0.326171875</v>
      </c>
      <c r="U270" s="63">
        <f>IFERROR(AVERAGE('upbound data'!U275), "  ")</f>
        <v>0.60733452593917714</v>
      </c>
      <c r="V270" s="67">
        <f>IFERROR(AVERAGE('upbound data'!V275), "  ")</f>
        <v>243.33333333333334</v>
      </c>
      <c r="W270" s="67">
        <f>IFERROR(AVERAGE('upbound data'!W275), "  ")</f>
        <v>26.666666666666668</v>
      </c>
      <c r="X270" s="67">
        <f>IFERROR(AVERAGE('upbound data'!X275), "  ")</f>
        <v>203.33333333333334</v>
      </c>
      <c r="Y270" s="67">
        <f>IFERROR(AVERAGE('upbound data'!Y275), "  ")</f>
        <v>473.33333333333331</v>
      </c>
      <c r="Z270" s="63">
        <f>IFERROR(AVERAGE('upbound data'!Z275), "  ")</f>
        <v>0.43450704225352116</v>
      </c>
    </row>
    <row r="271" spans="1:26" x14ac:dyDescent="0.25">
      <c r="A271" s="94">
        <f>'upbound data'!A276</f>
        <v>40474</v>
      </c>
      <c r="B271">
        <f>IFERROR(AVERAGE('upbound data'!B276), "  ")</f>
        <v>152</v>
      </c>
      <c r="C271">
        <f>IFERROR(AVERAGE('upbound data'!C276), "  ")</f>
        <v>242</v>
      </c>
      <c r="D271">
        <f>IFERROR(AVERAGE('upbound data'!D276), "  ")</f>
        <v>50</v>
      </c>
      <c r="E271">
        <f>IFERROR(AVERAGE('upbound data'!E276), "  ")</f>
        <v>502</v>
      </c>
      <c r="F271">
        <f>IFERROR(AVERAGE('upbound data'!F276), "  ")</f>
        <v>21</v>
      </c>
      <c r="G271">
        <f>IFERROR(AVERAGE('upbound data'!G276), "  ")</f>
        <v>33</v>
      </c>
      <c r="H271">
        <f>IFERROR(AVERAGE('upbound data'!H276), "  ")</f>
        <v>8</v>
      </c>
      <c r="I271">
        <f>IFERROR(AVERAGE('upbound data'!I276), "  ")</f>
        <v>53</v>
      </c>
      <c r="J271">
        <f>IFERROR(AVERAGE('upbound data'!J276), "  ")</f>
        <v>106</v>
      </c>
      <c r="K271">
        <f>IFERROR(AVERAGE('upbound data'!K276), "  ")</f>
        <v>300</v>
      </c>
      <c r="L271">
        <f>IFERROR(AVERAGE('upbound data'!L276), "  ")</f>
        <v>178</v>
      </c>
      <c r="M271">
        <f>IFERROR(AVERAGE('upbound data'!M276), "  ")</f>
        <v>424</v>
      </c>
      <c r="N271">
        <f>IFERROR(AVERAGE('upbound data'!N276), "  ")</f>
        <v>279</v>
      </c>
      <c r="O271">
        <f>IFERROR(AVERAGE('upbound data'!O276), "  ")</f>
        <v>515</v>
      </c>
      <c r="P271">
        <f>IFERROR(AVERAGE('upbound data'!P276), "  ")</f>
        <v>575</v>
      </c>
      <c r="Q271">
        <f>IFERROR(AVERAGE('upbound data'!Q276), "  ")</f>
        <v>1554</v>
      </c>
      <c r="R271" s="63">
        <f>IFERROR(AVERAGE('upbound data'!R276), "  ")</f>
        <v>-0.5891016200294551</v>
      </c>
      <c r="S271">
        <f>IFERROR(AVERAGE('upbound data'!S276), "  ")</f>
        <v>-400</v>
      </c>
      <c r="T271" s="63">
        <f>IFERROR(AVERAGE('upbound data'!T276), "  ")</f>
        <v>-0.38137472283813745</v>
      </c>
      <c r="U271" s="63">
        <f>IFERROR(AVERAGE('upbound data'!U276), "  ")</f>
        <v>0.48521739130434782</v>
      </c>
      <c r="V271" s="67">
        <f>IFERROR(AVERAGE('upbound data'!V276), "  ")</f>
        <v>289</v>
      </c>
      <c r="W271" s="67">
        <f>IFERROR(AVERAGE('upbound data'!W276), "  ")</f>
        <v>34.333333333333336</v>
      </c>
      <c r="X271" s="67">
        <f>IFERROR(AVERAGE('upbound data'!X276), "  ")</f>
        <v>230.66666666666666</v>
      </c>
      <c r="Y271" s="67">
        <f>IFERROR(AVERAGE('upbound data'!Y276), "  ")</f>
        <v>554</v>
      </c>
      <c r="Z271" s="63">
        <f>IFERROR(AVERAGE('upbound data'!Z276), "  ")</f>
        <v>-0.49638989169675091</v>
      </c>
    </row>
    <row r="272" spans="1:26" x14ac:dyDescent="0.25">
      <c r="A272" s="94">
        <f>'upbound data'!A277</f>
        <v>40481</v>
      </c>
      <c r="B272">
        <f>IFERROR(AVERAGE('upbound data'!B277), "  ")</f>
        <v>167</v>
      </c>
      <c r="C272">
        <f>IFERROR(AVERAGE('upbound data'!C277), "  ")</f>
        <v>228</v>
      </c>
      <c r="D272">
        <f>IFERROR(AVERAGE('upbound data'!D277), "  ")</f>
        <v>92</v>
      </c>
      <c r="E272">
        <f>IFERROR(AVERAGE('upbound data'!E277), "  ")</f>
        <v>468</v>
      </c>
      <c r="F272">
        <f>IFERROR(AVERAGE('upbound data'!F277), "  ")</f>
        <v>9</v>
      </c>
      <c r="G272">
        <f>IFERROR(AVERAGE('upbound data'!G277), "  ")</f>
        <v>24</v>
      </c>
      <c r="H272">
        <f>IFERROR(AVERAGE('upbound data'!H277), "  ")</f>
        <v>9</v>
      </c>
      <c r="I272">
        <f>IFERROR(AVERAGE('upbound data'!I277), "  ")</f>
        <v>53</v>
      </c>
      <c r="J272">
        <f>IFERROR(AVERAGE('upbound data'!J277), "  ")</f>
        <v>170</v>
      </c>
      <c r="K272">
        <f>IFERROR(AVERAGE('upbound data'!K277), "  ")</f>
        <v>322</v>
      </c>
      <c r="L272">
        <f>IFERROR(AVERAGE('upbound data'!L277), "  ")</f>
        <v>263</v>
      </c>
      <c r="M272">
        <f>IFERROR(AVERAGE('upbound data'!M277), "  ")</f>
        <v>486</v>
      </c>
      <c r="N272">
        <f>IFERROR(AVERAGE('upbound data'!N277), "  ")</f>
        <v>346</v>
      </c>
      <c r="O272">
        <f>IFERROR(AVERAGE('upbound data'!O277), "  ")</f>
        <v>710</v>
      </c>
      <c r="P272">
        <f>IFERROR(AVERAGE('upbound data'!P277), "  ")</f>
        <v>574</v>
      </c>
      <c r="Q272">
        <f>IFERROR(AVERAGE('upbound data'!Q277), "  ")</f>
        <v>1581</v>
      </c>
      <c r="R272" s="63">
        <f>IFERROR(AVERAGE('upbound data'!R277), "  ")</f>
        <v>0.24014336917562723</v>
      </c>
      <c r="S272">
        <f>IFERROR(AVERAGE('upbound data'!S277), "  ")</f>
        <v>67</v>
      </c>
      <c r="T272" s="63">
        <f>IFERROR(AVERAGE('upbound data'!T277), "  ")</f>
        <v>-0.33075435203094777</v>
      </c>
      <c r="U272" s="63">
        <f>IFERROR(AVERAGE('upbound data'!U277), "  ")</f>
        <v>0.60278745644599308</v>
      </c>
      <c r="V272" s="67">
        <f>IFERROR(AVERAGE('upbound data'!V277), "  ")</f>
        <v>269</v>
      </c>
      <c r="W272" s="67">
        <f>IFERROR(AVERAGE('upbound data'!W277), "  ")</f>
        <v>35.333333333333336</v>
      </c>
      <c r="X272" s="67">
        <f>IFERROR(AVERAGE('upbound data'!X277), "  ")</f>
        <v>202.33333333333334</v>
      </c>
      <c r="Y272" s="67">
        <f>IFERROR(AVERAGE('upbound data'!Y277), "  ")</f>
        <v>506.66666666666669</v>
      </c>
      <c r="Z272" s="63">
        <f>IFERROR(AVERAGE('upbound data'!Z277), "  ")</f>
        <v>-0.31710526315789478</v>
      </c>
    </row>
    <row r="273" spans="1:26" x14ac:dyDescent="0.25">
      <c r="A273" s="94">
        <f>'upbound data'!A278</f>
        <v>40488</v>
      </c>
      <c r="B273">
        <f>IFERROR(AVERAGE('upbound data'!B278), "  ")</f>
        <v>426</v>
      </c>
      <c r="C273">
        <f>IFERROR(AVERAGE('upbound data'!C278), "  ")</f>
        <v>484</v>
      </c>
      <c r="D273">
        <f>IFERROR(AVERAGE('upbound data'!D278), "  ")</f>
        <v>50</v>
      </c>
      <c r="E273">
        <f>IFERROR(AVERAGE('upbound data'!E278), "  ")</f>
        <v>390</v>
      </c>
      <c r="F273">
        <f>IFERROR(AVERAGE('upbound data'!F278), "  ")</f>
        <v>40</v>
      </c>
      <c r="G273">
        <f>IFERROR(AVERAGE('upbound data'!G278), "  ")</f>
        <v>46</v>
      </c>
      <c r="H273">
        <f>IFERROR(AVERAGE('upbound data'!H278), "  ")</f>
        <v>11</v>
      </c>
      <c r="I273">
        <f>IFERROR(AVERAGE('upbound data'!I278), "  ")</f>
        <v>40</v>
      </c>
      <c r="J273">
        <f>IFERROR(AVERAGE('upbound data'!J278), "  ")</f>
        <v>322</v>
      </c>
      <c r="K273">
        <f>IFERROR(AVERAGE('upbound data'!K278), "  ")</f>
        <v>640</v>
      </c>
      <c r="L273">
        <f>IFERROR(AVERAGE('upbound data'!L278), "  ")</f>
        <v>271</v>
      </c>
      <c r="M273">
        <f>IFERROR(AVERAGE('upbound data'!M278), "  ")</f>
        <v>607</v>
      </c>
      <c r="N273">
        <f>IFERROR(AVERAGE('upbound data'!N278), "  ")</f>
        <v>788</v>
      </c>
      <c r="O273">
        <f>IFERROR(AVERAGE('upbound data'!O278), "  ")</f>
        <v>1120</v>
      </c>
      <c r="P273">
        <f>IFERROR(AVERAGE('upbound data'!P278), "  ")</f>
        <v>1170</v>
      </c>
      <c r="Q273">
        <f>IFERROR(AVERAGE('upbound data'!Q278), "  ")</f>
        <v>2207</v>
      </c>
      <c r="R273" s="63">
        <f>IFERROR(AVERAGE('upbound data'!R278), "  ")</f>
        <v>1.277456647398844</v>
      </c>
      <c r="S273">
        <f>IFERROR(AVERAGE('upbound data'!S278), "  ")</f>
        <v>442</v>
      </c>
      <c r="T273" s="63">
        <f>IFERROR(AVERAGE('upbound data'!T278), "  ")</f>
        <v>0.47289719626168225</v>
      </c>
      <c r="U273" s="63">
        <f>IFERROR(AVERAGE('upbound data'!U278), "  ")</f>
        <v>0.67350427350427355</v>
      </c>
      <c r="V273" s="67">
        <f>IFERROR(AVERAGE('upbound data'!V278), "  ")</f>
        <v>286.33333333333331</v>
      </c>
      <c r="W273" s="67">
        <f>IFERROR(AVERAGE('upbound data'!W278), "  ")</f>
        <v>33.333333333333336</v>
      </c>
      <c r="X273" s="67">
        <f>IFERROR(AVERAGE('upbound data'!X278), "  ")</f>
        <v>207.33333333333334</v>
      </c>
      <c r="Y273" s="67">
        <f>IFERROR(AVERAGE('upbound data'!Y278), "  ")</f>
        <v>527</v>
      </c>
      <c r="Z273" s="63">
        <f>IFERROR(AVERAGE('upbound data'!Z278), "  ")</f>
        <v>0.49525616698292219</v>
      </c>
    </row>
    <row r="274" spans="1:26" x14ac:dyDescent="0.25">
      <c r="A274" s="94">
        <f>'upbound data'!A279</f>
        <v>40495</v>
      </c>
      <c r="B274">
        <f>IFERROR(AVERAGE('upbound data'!B279), "  ")</f>
        <v>464</v>
      </c>
      <c r="C274">
        <f>IFERROR(AVERAGE('upbound data'!C279), "  ")</f>
        <v>507</v>
      </c>
      <c r="D274">
        <f>IFERROR(AVERAGE('upbound data'!D279), "  ")</f>
        <v>73</v>
      </c>
      <c r="E274">
        <f>IFERROR(AVERAGE('upbound data'!E279), "  ")</f>
        <v>614</v>
      </c>
      <c r="F274">
        <f>IFERROR(AVERAGE('upbound data'!F279), "  ")</f>
        <v>61</v>
      </c>
      <c r="G274">
        <f>IFERROR(AVERAGE('upbound data'!G279), "  ")</f>
        <v>69</v>
      </c>
      <c r="H274">
        <f>IFERROR(AVERAGE('upbound data'!H279), "  ")</f>
        <v>2</v>
      </c>
      <c r="I274">
        <f>IFERROR(AVERAGE('upbound data'!I279), "  ")</f>
        <v>69</v>
      </c>
      <c r="J274">
        <f>IFERROR(AVERAGE('upbound data'!J279), "  ")</f>
        <v>201</v>
      </c>
      <c r="K274">
        <f>IFERROR(AVERAGE('upbound data'!K279), "  ")</f>
        <v>481</v>
      </c>
      <c r="L274">
        <f>IFERROR(AVERAGE('upbound data'!L279), "  ")</f>
        <v>330</v>
      </c>
      <c r="M274">
        <f>IFERROR(AVERAGE('upbound data'!M279), "  ")</f>
        <v>619</v>
      </c>
      <c r="N274">
        <f>IFERROR(AVERAGE('upbound data'!N279), "  ")</f>
        <v>726</v>
      </c>
      <c r="O274">
        <f>IFERROR(AVERAGE('upbound data'!O279), "  ")</f>
        <v>1131</v>
      </c>
      <c r="P274">
        <f>IFERROR(AVERAGE('upbound data'!P279), "  ")</f>
        <v>1057</v>
      </c>
      <c r="Q274">
        <f>IFERROR(AVERAGE('upbound data'!Q279), "  ")</f>
        <v>2359</v>
      </c>
      <c r="R274" s="63">
        <f>IFERROR(AVERAGE('upbound data'!R279), "  ")</f>
        <v>-7.8680203045685279E-2</v>
      </c>
      <c r="S274">
        <f>IFERROR(AVERAGE('upbound data'!S279), "  ")</f>
        <v>-62</v>
      </c>
      <c r="T274" s="63">
        <f>IFERROR(AVERAGE('upbound data'!T279), "  ")</f>
        <v>0.1901639344262295</v>
      </c>
      <c r="U274" s="63">
        <f>IFERROR(AVERAGE('upbound data'!U279), "  ")</f>
        <v>0.68684957426679283</v>
      </c>
      <c r="V274" s="67">
        <f>IFERROR(AVERAGE('upbound data'!V279), "  ")</f>
        <v>279.66666666666669</v>
      </c>
      <c r="W274" s="67">
        <f>IFERROR(AVERAGE('upbound data'!W279), "  ")</f>
        <v>34</v>
      </c>
      <c r="X274" s="67">
        <f>IFERROR(AVERAGE('upbound data'!X279), "  ")</f>
        <v>235</v>
      </c>
      <c r="Y274" s="67">
        <f>IFERROR(AVERAGE('upbound data'!Y279), "  ")</f>
        <v>548.66666666666663</v>
      </c>
      <c r="Z274" s="63">
        <f>IFERROR(AVERAGE('upbound data'!Z279), "  ")</f>
        <v>0.3232077764277036</v>
      </c>
    </row>
    <row r="275" spans="1:26" x14ac:dyDescent="0.25">
      <c r="A275" s="94">
        <f>'upbound data'!A280</f>
        <v>40502</v>
      </c>
      <c r="B275">
        <f>IFERROR(AVERAGE('upbound data'!B280), "  ")</f>
        <v>295</v>
      </c>
      <c r="C275">
        <f>IFERROR(AVERAGE('upbound data'!C280), "  ")</f>
        <v>333</v>
      </c>
      <c r="D275">
        <f>IFERROR(AVERAGE('upbound data'!D280), "  ")</f>
        <v>62</v>
      </c>
      <c r="E275">
        <f>IFERROR(AVERAGE('upbound data'!E280), "  ")</f>
        <v>542</v>
      </c>
      <c r="F275">
        <f>IFERROR(AVERAGE('upbound data'!F280), "  ")</f>
        <v>31</v>
      </c>
      <c r="G275">
        <f>IFERROR(AVERAGE('upbound data'!G280), "  ")</f>
        <v>42</v>
      </c>
      <c r="H275">
        <f>IFERROR(AVERAGE('upbound data'!H280), "  ")</f>
        <v>18</v>
      </c>
      <c r="I275">
        <f>IFERROR(AVERAGE('upbound data'!I280), "  ")</f>
        <v>50</v>
      </c>
      <c r="J275">
        <f>IFERROR(AVERAGE('upbound data'!J280), "  ")</f>
        <v>320</v>
      </c>
      <c r="K275">
        <f>IFERROR(AVERAGE('upbound data'!K280), "  ")</f>
        <v>591</v>
      </c>
      <c r="L275">
        <f>IFERROR(AVERAGE('upbound data'!L280), "  ")</f>
        <v>301</v>
      </c>
      <c r="M275">
        <f>IFERROR(AVERAGE('upbound data'!M280), "  ")</f>
        <v>507</v>
      </c>
      <c r="N275">
        <f>IFERROR(AVERAGE('upbound data'!N280), "  ")</f>
        <v>646</v>
      </c>
      <c r="O275">
        <f>IFERROR(AVERAGE('upbound data'!O280), "  ")</f>
        <v>1027</v>
      </c>
      <c r="P275">
        <f>IFERROR(AVERAGE('upbound data'!P280), "  ")</f>
        <v>966</v>
      </c>
      <c r="Q275">
        <f>IFERROR(AVERAGE('upbound data'!Q280), "  ")</f>
        <v>2065</v>
      </c>
      <c r="R275" s="63">
        <f>IFERROR(AVERAGE('upbound data'!R280), "  ")</f>
        <v>-0.11019283746556474</v>
      </c>
      <c r="S275">
        <f>IFERROR(AVERAGE('upbound data'!S280), "  ")</f>
        <v>-80</v>
      </c>
      <c r="T275" s="63">
        <f>IFERROR(AVERAGE('upbound data'!T280), "  ")</f>
        <v>0.51643192488262912</v>
      </c>
      <c r="U275" s="63">
        <f>IFERROR(AVERAGE('upbound data'!U280), "  ")</f>
        <v>0.66873706004140787</v>
      </c>
      <c r="V275" s="67">
        <f>IFERROR(AVERAGE('upbound data'!V280), "  ")</f>
        <v>275</v>
      </c>
      <c r="W275" s="67">
        <f>IFERROR(AVERAGE('upbound data'!W280), "  ")</f>
        <v>26.666666666666668</v>
      </c>
      <c r="X275" s="67">
        <f>IFERROR(AVERAGE('upbound data'!X280), "  ")</f>
        <v>222.33333333333334</v>
      </c>
      <c r="Y275" s="67">
        <f>IFERROR(AVERAGE('upbound data'!Y280), "  ")</f>
        <v>524</v>
      </c>
      <c r="Z275" s="63">
        <f>IFERROR(AVERAGE('upbound data'!Z280), "  ")</f>
        <v>0.23282442748091603</v>
      </c>
    </row>
    <row r="276" spans="1:26" x14ac:dyDescent="0.25">
      <c r="A276" s="94">
        <f>'upbound data'!A281</f>
        <v>40509</v>
      </c>
      <c r="B276">
        <f>IFERROR(AVERAGE('upbound data'!B281), "  ")</f>
        <v>330</v>
      </c>
      <c r="C276">
        <f>IFERROR(AVERAGE('upbound data'!C281), "  ")</f>
        <v>390</v>
      </c>
      <c r="D276">
        <f>IFERROR(AVERAGE('upbound data'!D281), "  ")</f>
        <v>94</v>
      </c>
      <c r="E276">
        <f>IFERROR(AVERAGE('upbound data'!E281), "  ")</f>
        <v>578</v>
      </c>
      <c r="F276">
        <f>IFERROR(AVERAGE('upbound data'!F281), "  ")</f>
        <v>22</v>
      </c>
      <c r="G276">
        <f>IFERROR(AVERAGE('upbound data'!G281), "  ")</f>
        <v>45</v>
      </c>
      <c r="H276">
        <f>IFERROR(AVERAGE('upbound data'!H281), "  ")</f>
        <v>6</v>
      </c>
      <c r="I276">
        <f>IFERROR(AVERAGE('upbound data'!I281), "  ")</f>
        <v>69</v>
      </c>
      <c r="J276">
        <f>IFERROR(AVERAGE('upbound data'!J281), "  ")</f>
        <v>284</v>
      </c>
      <c r="K276">
        <f>IFERROR(AVERAGE('upbound data'!K281), "  ")</f>
        <v>626</v>
      </c>
      <c r="L276">
        <f>IFERROR(AVERAGE('upbound data'!L281), "  ")</f>
        <v>357</v>
      </c>
      <c r="M276">
        <f>IFERROR(AVERAGE('upbound data'!M281), "  ")</f>
        <v>720</v>
      </c>
      <c r="N276">
        <f>IFERROR(AVERAGE('upbound data'!N281), "  ")</f>
        <v>636</v>
      </c>
      <c r="O276">
        <f>IFERROR(AVERAGE('upbound data'!O281), "  ")</f>
        <v>1093</v>
      </c>
      <c r="P276">
        <f>IFERROR(AVERAGE('upbound data'!P281), "  ")</f>
        <v>1061</v>
      </c>
      <c r="Q276">
        <f>IFERROR(AVERAGE('upbound data'!Q281), "  ")</f>
        <v>2428</v>
      </c>
      <c r="R276" s="63">
        <f>IFERROR(AVERAGE('upbound data'!R281), "  ")</f>
        <v>-1.5479876160990712E-2</v>
      </c>
      <c r="S276">
        <f>IFERROR(AVERAGE('upbound data'!S281), "  ")</f>
        <v>-10</v>
      </c>
      <c r="T276" s="63">
        <f>IFERROR(AVERAGE('upbound data'!T281), "  ")</f>
        <v>-3.3434650455927049E-2</v>
      </c>
      <c r="U276" s="63">
        <f>IFERROR(AVERAGE('upbound data'!U281), "  ")</f>
        <v>0.59943449575871821</v>
      </c>
      <c r="V276" s="67">
        <f>IFERROR(AVERAGE('upbound data'!V281), "  ")</f>
        <v>358</v>
      </c>
      <c r="W276" s="67">
        <f>IFERROR(AVERAGE('upbound data'!W281), "  ")</f>
        <v>46</v>
      </c>
      <c r="X276" s="67">
        <f>IFERROR(AVERAGE('upbound data'!X281), "  ")</f>
        <v>224.33333333333334</v>
      </c>
      <c r="Y276" s="67">
        <f>IFERROR(AVERAGE('upbound data'!Y281), "  ")</f>
        <v>628.33333333333337</v>
      </c>
      <c r="Z276" s="63">
        <f>IFERROR(AVERAGE('upbound data'!Z281), "  ")</f>
        <v>1.2201591511936279E-2</v>
      </c>
    </row>
    <row r="277" spans="1:26" x14ac:dyDescent="0.25">
      <c r="A277" s="94">
        <f>'upbound data'!A282</f>
        <v>40516</v>
      </c>
      <c r="B277">
        <f>IFERROR(AVERAGE('upbound data'!B282), "  ")</f>
        <v>376</v>
      </c>
      <c r="C277">
        <f>IFERROR(AVERAGE('upbound data'!C282), "  ")</f>
        <v>394</v>
      </c>
      <c r="D277">
        <f>IFERROR(AVERAGE('upbound data'!D282), "  ")</f>
        <v>75</v>
      </c>
      <c r="E277">
        <f>IFERROR(AVERAGE('upbound data'!E282), "  ")</f>
        <v>803</v>
      </c>
      <c r="F277">
        <f>IFERROR(AVERAGE('upbound data'!F282), "  ")</f>
        <v>45</v>
      </c>
      <c r="G277">
        <f>IFERROR(AVERAGE('upbound data'!G282), "  ")</f>
        <v>66</v>
      </c>
      <c r="H277">
        <f>IFERROR(AVERAGE('upbound data'!H282), "  ")</f>
        <v>2</v>
      </c>
      <c r="I277">
        <f>IFERROR(AVERAGE('upbound data'!I282), "  ")</f>
        <v>58</v>
      </c>
      <c r="J277">
        <f>IFERROR(AVERAGE('upbound data'!J282), "  ")</f>
        <v>340</v>
      </c>
      <c r="K277">
        <f>IFERROR(AVERAGE('upbound data'!K282), "  ")</f>
        <v>622</v>
      </c>
      <c r="L277">
        <f>IFERROR(AVERAGE('upbound data'!L282), "  ")</f>
        <v>318</v>
      </c>
      <c r="M277">
        <f>IFERROR(AVERAGE('upbound data'!M282), "  ")</f>
        <v>566</v>
      </c>
      <c r="N277">
        <f>IFERROR(AVERAGE('upbound data'!N282), "  ")</f>
        <v>761</v>
      </c>
      <c r="O277">
        <f>IFERROR(AVERAGE('upbound data'!O282), "  ")</f>
        <v>1156</v>
      </c>
      <c r="P277">
        <f>IFERROR(AVERAGE('upbound data'!P282), "  ")</f>
        <v>1082</v>
      </c>
      <c r="Q277">
        <f>IFERROR(AVERAGE('upbound data'!Q282), "  ")</f>
        <v>2509</v>
      </c>
      <c r="R277" s="63">
        <f>IFERROR(AVERAGE('upbound data'!R282), "  ")</f>
        <v>0.19654088050314467</v>
      </c>
      <c r="S277">
        <f>IFERROR(AVERAGE('upbound data'!S282), "  ")</f>
        <v>125</v>
      </c>
      <c r="T277" s="63">
        <f>IFERROR(AVERAGE('upbound data'!T282), "  ")</f>
        <v>0.19278996865203762</v>
      </c>
      <c r="U277" s="63">
        <f>IFERROR(AVERAGE('upbound data'!U282), "  ")</f>
        <v>0.70332717190388172</v>
      </c>
      <c r="V277" s="67">
        <f>IFERROR(AVERAGE('upbound data'!V282), "  ")</f>
        <v>261.66666666666669</v>
      </c>
      <c r="W277" s="67">
        <f>IFERROR(AVERAGE('upbound data'!W282), "  ")</f>
        <v>26.666666666666668</v>
      </c>
      <c r="X277" s="67">
        <f>IFERROR(AVERAGE('upbound data'!X282), "  ")</f>
        <v>227</v>
      </c>
      <c r="Y277" s="67">
        <f>IFERROR(AVERAGE('upbound data'!Y282), "  ")</f>
        <v>515.33333333333337</v>
      </c>
      <c r="Z277" s="63">
        <f>IFERROR(AVERAGE('upbound data'!Z282), "  ")</f>
        <v>0.47671410090556265</v>
      </c>
    </row>
    <row r="278" spans="1:26" x14ac:dyDescent="0.25">
      <c r="A278" s="94">
        <f>'upbound data'!A283</f>
        <v>40523</v>
      </c>
      <c r="B278">
        <f>IFERROR(AVERAGE('upbound data'!B283), "  ")</f>
        <v>352</v>
      </c>
      <c r="C278">
        <f>IFERROR(AVERAGE('upbound data'!C283), "  ")</f>
        <v>389</v>
      </c>
      <c r="D278">
        <f>IFERROR(AVERAGE('upbound data'!D283), "  ")</f>
        <v>52</v>
      </c>
      <c r="E278">
        <f>IFERROR(AVERAGE('upbound data'!E283), "  ")</f>
        <v>553</v>
      </c>
      <c r="F278">
        <f>IFERROR(AVERAGE('upbound data'!F283), "  ")</f>
        <v>25</v>
      </c>
      <c r="G278">
        <f>IFERROR(AVERAGE('upbound data'!G283), "  ")</f>
        <v>44</v>
      </c>
      <c r="H278">
        <f>IFERROR(AVERAGE('upbound data'!H283), "  ")</f>
        <v>4</v>
      </c>
      <c r="I278">
        <f>IFERROR(AVERAGE('upbound data'!I283), "  ")</f>
        <v>40</v>
      </c>
      <c r="J278">
        <f>IFERROR(AVERAGE('upbound data'!J283), "  ")</f>
        <v>291</v>
      </c>
      <c r="K278">
        <f>IFERROR(AVERAGE('upbound data'!K283), "  ")</f>
        <v>562</v>
      </c>
      <c r="L278">
        <f>IFERROR(AVERAGE('upbound data'!L283), "  ")</f>
        <v>226</v>
      </c>
      <c r="M278">
        <f>IFERROR(AVERAGE('upbound data'!M283), "  ")</f>
        <v>429</v>
      </c>
      <c r="N278">
        <f>IFERROR(AVERAGE('upbound data'!N283), "  ")</f>
        <v>668</v>
      </c>
      <c r="O278">
        <f>IFERROR(AVERAGE('upbound data'!O283), "  ")</f>
        <v>950</v>
      </c>
      <c r="P278">
        <f>IFERROR(AVERAGE('upbound data'!P283), "  ")</f>
        <v>995</v>
      </c>
      <c r="Q278">
        <f>IFERROR(AVERAGE('upbound data'!Q283), "  ")</f>
        <v>2017</v>
      </c>
      <c r="R278" s="63">
        <f>IFERROR(AVERAGE('upbound data'!R283), "  ")</f>
        <v>-0.12220762155059132</v>
      </c>
      <c r="S278">
        <f>IFERROR(AVERAGE('upbound data'!S283), "  ")</f>
        <v>-93</v>
      </c>
      <c r="T278" s="63">
        <f>IFERROR(AVERAGE('upbound data'!T283), "  ")</f>
        <v>0.3604887983706721</v>
      </c>
      <c r="U278" s="63">
        <f>IFERROR(AVERAGE('upbound data'!U283), "  ")</f>
        <v>0.67135678391959797</v>
      </c>
      <c r="V278" s="67">
        <f>IFERROR(AVERAGE('upbound data'!V283), "  ")</f>
        <v>292.66666666666669</v>
      </c>
      <c r="W278" s="67">
        <f>IFERROR(AVERAGE('upbound data'!W283), "  ")</f>
        <v>61.333333333333336</v>
      </c>
      <c r="X278" s="67">
        <f>IFERROR(AVERAGE('upbound data'!X283), "  ")</f>
        <v>176.66666666666666</v>
      </c>
      <c r="Y278" s="67">
        <f>IFERROR(AVERAGE('upbound data'!Y283), "  ")</f>
        <v>530.66666666666663</v>
      </c>
      <c r="Z278" s="63">
        <f>IFERROR(AVERAGE('upbound data'!Z283), "  ")</f>
        <v>0.2587939698492463</v>
      </c>
    </row>
    <row r="279" spans="1:26" x14ac:dyDescent="0.25">
      <c r="A279" s="94">
        <f>'upbound data'!A284</f>
        <v>40530</v>
      </c>
      <c r="B279">
        <f>IFERROR(AVERAGE('upbound data'!B284), "  ")</f>
        <v>261</v>
      </c>
      <c r="C279">
        <f>IFERROR(AVERAGE('upbound data'!C284), "  ")</f>
        <v>277</v>
      </c>
      <c r="D279">
        <f>IFERROR(AVERAGE('upbound data'!D284), "  ")</f>
        <v>47</v>
      </c>
      <c r="E279">
        <f>IFERROR(AVERAGE('upbound data'!E284), "  ")</f>
        <v>396</v>
      </c>
      <c r="F279">
        <f>IFERROR(AVERAGE('upbound data'!F284), "  ")</f>
        <v>31</v>
      </c>
      <c r="G279">
        <f>IFERROR(AVERAGE('upbound data'!G284), "  ")</f>
        <v>40</v>
      </c>
      <c r="H279">
        <f>IFERROR(AVERAGE('upbound data'!H284), "  ")</f>
        <v>5</v>
      </c>
      <c r="I279">
        <f>IFERROR(AVERAGE('upbound data'!I284), "  ")</f>
        <v>68</v>
      </c>
      <c r="J279">
        <f>IFERROR(AVERAGE('upbound data'!J284), "  ")</f>
        <v>299</v>
      </c>
      <c r="K279">
        <f>IFERROR(AVERAGE('upbound data'!K284), "  ")</f>
        <v>589</v>
      </c>
      <c r="L279">
        <f>IFERROR(AVERAGE('upbound data'!L284), "  ")</f>
        <v>298</v>
      </c>
      <c r="M279">
        <f>IFERROR(AVERAGE('upbound data'!M284), "  ")</f>
        <v>618</v>
      </c>
      <c r="N279">
        <f>IFERROR(AVERAGE('upbound data'!N284), "  ")</f>
        <v>591</v>
      </c>
      <c r="O279">
        <f>IFERROR(AVERAGE('upbound data'!O284), "  ")</f>
        <v>941</v>
      </c>
      <c r="P279">
        <f>IFERROR(AVERAGE('upbound data'!P284), "  ")</f>
        <v>906</v>
      </c>
      <c r="Q279">
        <f>IFERROR(AVERAGE('upbound data'!Q284), "  ")</f>
        <v>1988</v>
      </c>
      <c r="R279" s="63">
        <f>IFERROR(AVERAGE('upbound data'!R284), "  ")</f>
        <v>-0.11526946107784432</v>
      </c>
      <c r="S279">
        <f>IFERROR(AVERAGE('upbound data'!S284), "  ")</f>
        <v>-77</v>
      </c>
      <c r="T279" s="63">
        <f>IFERROR(AVERAGE('upbound data'!T284), "  ")</f>
        <v>2.6041666666666668E-2</v>
      </c>
      <c r="U279" s="63">
        <f>IFERROR(AVERAGE('upbound data'!U284), "  ")</f>
        <v>0.65231788079470199</v>
      </c>
      <c r="V279" s="67">
        <f>IFERROR(AVERAGE('upbound data'!V284), "  ")</f>
        <v>228.33333333333334</v>
      </c>
      <c r="W279" s="67">
        <f>IFERROR(AVERAGE('upbound data'!W284), "  ")</f>
        <v>34.666666666666664</v>
      </c>
      <c r="X279" s="67">
        <f>IFERROR(AVERAGE('upbound data'!X284), "  ")</f>
        <v>269.33333333333331</v>
      </c>
      <c r="Y279" s="67">
        <f>IFERROR(AVERAGE('upbound data'!Y284), "  ")</f>
        <v>532.33333333333337</v>
      </c>
      <c r="Z279" s="63">
        <f>IFERROR(AVERAGE('upbound data'!Z284), "  ")</f>
        <v>0.11020663744520968</v>
      </c>
    </row>
    <row r="280" spans="1:26" x14ac:dyDescent="0.25">
      <c r="A280" s="94">
        <f>'upbound data'!A285</f>
        <v>40537</v>
      </c>
      <c r="B280">
        <f>IFERROR(AVERAGE('upbound data'!B285), "  ")</f>
        <v>263</v>
      </c>
      <c r="C280">
        <f>IFERROR(AVERAGE('upbound data'!C285), "  ")</f>
        <v>300</v>
      </c>
      <c r="D280">
        <f>IFERROR(AVERAGE('upbound data'!D285), "  ")</f>
        <v>98</v>
      </c>
      <c r="E280">
        <f>IFERROR(AVERAGE('upbound data'!E285), "  ")</f>
        <v>526</v>
      </c>
      <c r="F280">
        <f>IFERROR(AVERAGE('upbound data'!F285), "  ")</f>
        <v>37</v>
      </c>
      <c r="G280">
        <f>IFERROR(AVERAGE('upbound data'!G285), "  ")</f>
        <v>44</v>
      </c>
      <c r="H280">
        <f>IFERROR(AVERAGE('upbound data'!H285), "  ")</f>
        <v>18</v>
      </c>
      <c r="I280">
        <f>IFERROR(AVERAGE('upbound data'!I285), "  ")</f>
        <v>108</v>
      </c>
      <c r="J280">
        <f>IFERROR(AVERAGE('upbound data'!J285), "  ")</f>
        <v>354</v>
      </c>
      <c r="K280">
        <f>IFERROR(AVERAGE('upbound data'!K285), "  ")</f>
        <v>632</v>
      </c>
      <c r="L280">
        <f>IFERROR(AVERAGE('upbound data'!L285), "  ")</f>
        <v>264</v>
      </c>
      <c r="M280">
        <f>IFERROR(AVERAGE('upbound data'!M285), "  ")</f>
        <v>643</v>
      </c>
      <c r="N280">
        <f>IFERROR(AVERAGE('upbound data'!N285), "  ")</f>
        <v>654</v>
      </c>
      <c r="O280">
        <f>IFERROR(AVERAGE('upbound data'!O285), "  ")</f>
        <v>1034</v>
      </c>
      <c r="P280">
        <f>IFERROR(AVERAGE('upbound data'!P285), "  ")</f>
        <v>976</v>
      </c>
      <c r="Q280">
        <f>IFERROR(AVERAGE('upbound data'!Q285), "  ")</f>
        <v>2253</v>
      </c>
      <c r="R280" s="63">
        <f>IFERROR(AVERAGE('upbound data'!R285), "  ")</f>
        <v>0.1065989847715736</v>
      </c>
      <c r="S280">
        <f>IFERROR(AVERAGE('upbound data'!S285), "  ")</f>
        <v>63</v>
      </c>
      <c r="T280" s="63">
        <f>IFERROR(AVERAGE('upbound data'!T285), "  ")</f>
        <v>1.1655629139072847</v>
      </c>
      <c r="U280" s="63">
        <f>IFERROR(AVERAGE('upbound data'!U285), "  ")</f>
        <v>0.67008196721311475</v>
      </c>
      <c r="V280" s="67">
        <f>IFERROR(AVERAGE('upbound data'!V285), "  ")</f>
        <v>234</v>
      </c>
      <c r="W280" s="67">
        <f>IFERROR(AVERAGE('upbound data'!W285), "  ")</f>
        <v>28.333333333333332</v>
      </c>
      <c r="X280" s="67">
        <f>IFERROR(AVERAGE('upbound data'!X285), "  ")</f>
        <v>163</v>
      </c>
      <c r="Y280" s="67">
        <f>IFERROR(AVERAGE('upbound data'!Y285), "  ")</f>
        <v>425.33333333333331</v>
      </c>
      <c r="Z280" s="63">
        <f>IFERROR(AVERAGE('upbound data'!Z285), "  ")</f>
        <v>0.53761755485893425</v>
      </c>
    </row>
    <row r="281" spans="1:26" x14ac:dyDescent="0.25">
      <c r="A281" s="94">
        <f>'upbound data'!A286</f>
        <v>40544</v>
      </c>
      <c r="B281">
        <f>IFERROR(AVERAGE('upbound data'!B286), "  ")</f>
        <v>308</v>
      </c>
      <c r="C281">
        <f>IFERROR(AVERAGE('upbound data'!C286), "  ")</f>
        <v>325</v>
      </c>
      <c r="D281">
        <f>IFERROR(AVERAGE('upbound data'!D286), "  ")</f>
        <v>32</v>
      </c>
      <c r="E281">
        <f>IFERROR(AVERAGE('upbound data'!E286), "  ")</f>
        <v>365</v>
      </c>
      <c r="F281">
        <f>IFERROR(AVERAGE('upbound data'!F286), "  ")</f>
        <v>24</v>
      </c>
      <c r="G281">
        <f>IFERROR(AVERAGE('upbound data'!G286), "  ")</f>
        <v>31</v>
      </c>
      <c r="H281">
        <f>IFERROR(AVERAGE('upbound data'!H286), "  ")</f>
        <v>7</v>
      </c>
      <c r="I281">
        <f>IFERROR(AVERAGE('upbound data'!I286), "  ")</f>
        <v>49</v>
      </c>
      <c r="J281">
        <f>IFERROR(AVERAGE('upbound data'!J286), "  ")</f>
        <v>153</v>
      </c>
      <c r="K281">
        <f>IFERROR(AVERAGE('upbound data'!K286), "  ")</f>
        <v>391</v>
      </c>
      <c r="L281">
        <f>IFERROR(AVERAGE('upbound data'!L286), "  ")</f>
        <v>257</v>
      </c>
      <c r="M281">
        <f>IFERROR(AVERAGE('upbound data'!M286), "  ")</f>
        <v>560</v>
      </c>
      <c r="N281">
        <f>IFERROR(AVERAGE('upbound data'!N286), "  ")</f>
        <v>485</v>
      </c>
      <c r="O281">
        <f>IFERROR(AVERAGE('upbound data'!O286), "  ")</f>
        <v>781</v>
      </c>
      <c r="P281">
        <f>IFERROR(AVERAGE('upbound data'!P286), "  ")</f>
        <v>747</v>
      </c>
      <c r="Q281">
        <f>IFERROR(AVERAGE('upbound data'!Q286), "  ")</f>
        <v>1721</v>
      </c>
      <c r="R281" s="63">
        <f>IFERROR(AVERAGE('upbound data'!R286), "  ")</f>
        <v>-0.25840978593272174</v>
      </c>
      <c r="S281">
        <f>IFERROR(AVERAGE('upbound data'!S286), "  ")</f>
        <v>-169</v>
      </c>
      <c r="T281" s="63">
        <f>IFERROR(AVERAGE('upbound data'!T286), "  ")</f>
        <v>0.34349030470914127</v>
      </c>
      <c r="U281" s="63">
        <f>IFERROR(AVERAGE('upbound data'!U286), "  ")</f>
        <v>0.64926372155287815</v>
      </c>
      <c r="V281" s="67">
        <f>IFERROR(AVERAGE('upbound data'!V286), "  ")</f>
        <v>226.33333333333334</v>
      </c>
      <c r="W281" s="67">
        <f>IFERROR(AVERAGE('upbound data'!W286), "  ")</f>
        <v>33.333333333333336</v>
      </c>
      <c r="X281" s="67">
        <f>IFERROR(AVERAGE('upbound data'!X286), "  ")</f>
        <v>213.66666666666666</v>
      </c>
      <c r="Y281" s="67">
        <f>IFERROR(AVERAGE('upbound data'!Y286), "  ")</f>
        <v>473.33333333333331</v>
      </c>
      <c r="Z281" s="63">
        <f>IFERROR(AVERAGE('upbound data'!Z286), "  ")</f>
        <v>2.4647887323943702E-2</v>
      </c>
    </row>
    <row r="282" spans="1:26" x14ac:dyDescent="0.25">
      <c r="A282" s="94">
        <f>'upbound data'!A287</f>
        <v>40551</v>
      </c>
      <c r="B282">
        <f>IFERROR(AVERAGE('upbound data'!B287), "  ")</f>
        <v>223</v>
      </c>
      <c r="C282">
        <f>IFERROR(AVERAGE('upbound data'!C287), "  ")</f>
        <v>248</v>
      </c>
      <c r="D282">
        <f>IFERROR(AVERAGE('upbound data'!D287), "  ")</f>
        <v>67</v>
      </c>
      <c r="E282">
        <f>IFERROR(AVERAGE('upbound data'!E287), "  ")</f>
        <v>346</v>
      </c>
      <c r="F282">
        <f>IFERROR(AVERAGE('upbound data'!F287), "  ")</f>
        <v>53</v>
      </c>
      <c r="G282">
        <f>IFERROR(AVERAGE('upbound data'!G287), "  ")</f>
        <v>81</v>
      </c>
      <c r="H282">
        <f>IFERROR(AVERAGE('upbound data'!H287), "  ")</f>
        <v>7</v>
      </c>
      <c r="I282">
        <f>IFERROR(AVERAGE('upbound data'!I287), "  ")</f>
        <v>42</v>
      </c>
      <c r="J282">
        <f>IFERROR(AVERAGE('upbound data'!J287), "  ")</f>
        <v>351</v>
      </c>
      <c r="K282">
        <f>IFERROR(AVERAGE('upbound data'!K287), "  ")</f>
        <v>602</v>
      </c>
      <c r="L282">
        <f>IFERROR(AVERAGE('upbound data'!L287), "  ")</f>
        <v>284</v>
      </c>
      <c r="M282">
        <f>IFERROR(AVERAGE('upbound data'!M287), "  ")</f>
        <v>592</v>
      </c>
      <c r="N282">
        <f>IFERROR(AVERAGE('upbound data'!N287), "  ")</f>
        <v>627</v>
      </c>
      <c r="O282">
        <f>IFERROR(AVERAGE('upbound data'!O287), "  ")</f>
        <v>985</v>
      </c>
      <c r="P282">
        <f>IFERROR(AVERAGE('upbound data'!P287), "  ")</f>
        <v>931</v>
      </c>
      <c r="Q282">
        <f>IFERROR(AVERAGE('upbound data'!Q287), "  ")</f>
        <v>1911</v>
      </c>
      <c r="R282" s="63">
        <f>IFERROR(AVERAGE('upbound data'!R287), "  ")</f>
        <v>0.29278350515463919</v>
      </c>
      <c r="S282">
        <f>IFERROR(AVERAGE('upbound data'!S287), "  ")</f>
        <v>142</v>
      </c>
      <c r="T282" s="63">
        <f>IFERROR(AVERAGE('upbound data'!T287), "  ")</f>
        <v>0.77620396600566577</v>
      </c>
      <c r="U282" s="63">
        <f>IFERROR(AVERAGE('upbound data'!U287), "  ")</f>
        <v>0.67346938775510201</v>
      </c>
      <c r="V282" s="67">
        <f>IFERROR(AVERAGE('upbound data'!V287), "  ")</f>
        <v>184.66666666666666</v>
      </c>
      <c r="W282" s="67">
        <f>IFERROR(AVERAGE('upbound data'!W287), "  ")</f>
        <v>26.333333333333332</v>
      </c>
      <c r="X282" s="67">
        <f>IFERROR(AVERAGE('upbound data'!X287), "  ")</f>
        <v>251.66666666666666</v>
      </c>
      <c r="Y282" s="67">
        <f>IFERROR(AVERAGE('upbound data'!Y287), "  ")</f>
        <v>462.66666666666669</v>
      </c>
      <c r="Z282" s="63">
        <f>IFERROR(AVERAGE('upbound data'!Z287), "  ")</f>
        <v>0.35518731988472618</v>
      </c>
    </row>
    <row r="283" spans="1:26" x14ac:dyDescent="0.25">
      <c r="A283" s="94">
        <f>'upbound data'!A288</f>
        <v>40558</v>
      </c>
      <c r="B283">
        <f>IFERROR(AVERAGE('upbound data'!B288), "  ")</f>
        <v>159</v>
      </c>
      <c r="C283">
        <f>IFERROR(AVERAGE('upbound data'!C288), "  ")</f>
        <v>191</v>
      </c>
      <c r="D283">
        <f>IFERROR(AVERAGE('upbound data'!D288), "  ")</f>
        <v>43</v>
      </c>
      <c r="E283">
        <f>IFERROR(AVERAGE('upbound data'!E288), "  ")</f>
        <v>277</v>
      </c>
      <c r="F283">
        <f>IFERROR(AVERAGE('upbound data'!F288), "  ")</f>
        <v>22</v>
      </c>
      <c r="G283">
        <f>IFERROR(AVERAGE('upbound data'!G288), "  ")</f>
        <v>33</v>
      </c>
      <c r="H283">
        <f>IFERROR(AVERAGE('upbound data'!H288), "  ")</f>
        <v>14</v>
      </c>
      <c r="I283">
        <f>IFERROR(AVERAGE('upbound data'!I288), "  ")</f>
        <v>49</v>
      </c>
      <c r="J283">
        <f>IFERROR(AVERAGE('upbound data'!J288), "  ")</f>
        <v>237</v>
      </c>
      <c r="K283">
        <f>IFERROR(AVERAGE('upbound data'!K288), "  ")</f>
        <v>467</v>
      </c>
      <c r="L283">
        <f>IFERROR(AVERAGE('upbound data'!L288), "  ")</f>
        <v>197</v>
      </c>
      <c r="M283">
        <f>IFERROR(AVERAGE('upbound data'!M288), "  ")</f>
        <v>577</v>
      </c>
      <c r="N283">
        <f>IFERROR(AVERAGE('upbound data'!N288), "  ")</f>
        <v>418</v>
      </c>
      <c r="O283">
        <f>IFERROR(AVERAGE('upbound data'!O288), "  ")</f>
        <v>672</v>
      </c>
      <c r="P283">
        <f>IFERROR(AVERAGE('upbound data'!P288), "  ")</f>
        <v>691</v>
      </c>
      <c r="Q283">
        <f>IFERROR(AVERAGE('upbound data'!Q288), "  ")</f>
        <v>1594</v>
      </c>
      <c r="R283" s="63">
        <f>IFERROR(AVERAGE('upbound data'!R288), "  ")</f>
        <v>-0.33333333333333331</v>
      </c>
      <c r="S283">
        <f>IFERROR(AVERAGE('upbound data'!S288), "  ")</f>
        <v>-209</v>
      </c>
      <c r="T283" s="63">
        <f>IFERROR(AVERAGE('upbound data'!T288), "  ")</f>
        <v>3.9800995024875621E-2</v>
      </c>
      <c r="U283" s="63">
        <f>IFERROR(AVERAGE('upbound data'!U288), "  ")</f>
        <v>0.60492040520984081</v>
      </c>
      <c r="V283" s="67">
        <f>IFERROR(AVERAGE('upbound data'!V288), "  ")</f>
        <v>130.66666666666666</v>
      </c>
      <c r="W283" s="67">
        <f>IFERROR(AVERAGE('upbound data'!W288), "  ")</f>
        <v>38</v>
      </c>
      <c r="X283" s="67">
        <f>IFERROR(AVERAGE('upbound data'!X288), "  ")</f>
        <v>194.66666666666666</v>
      </c>
      <c r="Y283" s="67">
        <f>IFERROR(AVERAGE('upbound data'!Y288), "  ")</f>
        <v>363.33333333333331</v>
      </c>
      <c r="Z283" s="63">
        <f>IFERROR(AVERAGE('upbound data'!Z288), "  ")</f>
        <v>0.15045871559633034</v>
      </c>
    </row>
    <row r="284" spans="1:26" x14ac:dyDescent="0.25">
      <c r="A284" s="94">
        <f>'upbound data'!A289</f>
        <v>40565</v>
      </c>
      <c r="B284">
        <f>IFERROR(AVERAGE('upbound data'!B289), "  ")</f>
        <v>142</v>
      </c>
      <c r="C284">
        <f>IFERROR(AVERAGE('upbound data'!C289), "  ")</f>
        <v>149</v>
      </c>
      <c r="D284">
        <f>IFERROR(AVERAGE('upbound data'!D289), "  ")</f>
        <v>68</v>
      </c>
      <c r="E284">
        <f>IFERROR(AVERAGE('upbound data'!E289), "  ")</f>
        <v>274</v>
      </c>
      <c r="F284">
        <f>IFERROR(AVERAGE('upbound data'!F289), "  ")</f>
        <v>39</v>
      </c>
      <c r="G284">
        <f>IFERROR(AVERAGE('upbound data'!G289), "  ")</f>
        <v>45</v>
      </c>
      <c r="H284">
        <f>IFERROR(AVERAGE('upbound data'!H289), "  ")</f>
        <v>11</v>
      </c>
      <c r="I284">
        <f>IFERROR(AVERAGE('upbound data'!I289), "  ")</f>
        <v>49</v>
      </c>
      <c r="J284">
        <f>IFERROR(AVERAGE('upbound data'!J289), "  ")</f>
        <v>309</v>
      </c>
      <c r="K284">
        <f>IFERROR(AVERAGE('upbound data'!K289), "  ")</f>
        <v>522</v>
      </c>
      <c r="L284">
        <f>IFERROR(AVERAGE('upbound data'!L289), "  ")</f>
        <v>281</v>
      </c>
      <c r="M284">
        <f>IFERROR(AVERAGE('upbound data'!M289), "  ")</f>
        <v>659</v>
      </c>
      <c r="N284">
        <f>IFERROR(AVERAGE('upbound data'!N289), "  ")</f>
        <v>490</v>
      </c>
      <c r="O284">
        <f>IFERROR(AVERAGE('upbound data'!O289), "  ")</f>
        <v>850</v>
      </c>
      <c r="P284">
        <f>IFERROR(AVERAGE('upbound data'!P289), "  ")</f>
        <v>716</v>
      </c>
      <c r="Q284">
        <f>IFERROR(AVERAGE('upbound data'!Q289), "  ")</f>
        <v>1698</v>
      </c>
      <c r="R284" s="63">
        <f>IFERROR(AVERAGE('upbound data'!R289), "  ")</f>
        <v>0.17224880382775121</v>
      </c>
      <c r="S284">
        <f>IFERROR(AVERAGE('upbound data'!S289), "  ")</f>
        <v>72</v>
      </c>
      <c r="T284" s="63">
        <f>IFERROR(AVERAGE('upbound data'!T289), "  ")</f>
        <v>0.42441860465116277</v>
      </c>
      <c r="U284" s="63">
        <f>IFERROR(AVERAGE('upbound data'!U289), "  ")</f>
        <v>0.68435754189944131</v>
      </c>
      <c r="V284" s="67">
        <f>IFERROR(AVERAGE('upbound data'!V289), "  ")</f>
        <v>123.33333333333333</v>
      </c>
      <c r="W284" s="67">
        <f>IFERROR(AVERAGE('upbound data'!W289), "  ")</f>
        <v>20.666666666666668</v>
      </c>
      <c r="X284" s="67">
        <f>IFERROR(AVERAGE('upbound data'!X289), "  ")</f>
        <v>224.66666666666666</v>
      </c>
      <c r="Y284" s="67">
        <f>IFERROR(AVERAGE('upbound data'!Y289), "  ")</f>
        <v>368.66666666666669</v>
      </c>
      <c r="Z284" s="63">
        <f>IFERROR(AVERAGE('upbound data'!Z289), "  ")</f>
        <v>0.32911392405063283</v>
      </c>
    </row>
    <row r="285" spans="1:26" x14ac:dyDescent="0.25">
      <c r="A285" s="94">
        <f>'upbound data'!A290</f>
        <v>40572</v>
      </c>
      <c r="B285">
        <f>IFERROR(AVERAGE('upbound data'!B290), "  ")</f>
        <v>153</v>
      </c>
      <c r="C285">
        <f>IFERROR(AVERAGE('upbound data'!C290), "  ")</f>
        <v>183</v>
      </c>
      <c r="D285">
        <f>IFERROR(AVERAGE('upbound data'!D290), "  ")</f>
        <v>40</v>
      </c>
      <c r="E285">
        <f>IFERROR(AVERAGE('upbound data'!E290), "  ")</f>
        <v>282</v>
      </c>
      <c r="F285">
        <f>IFERROR(AVERAGE('upbound data'!F290), "  ")</f>
        <v>26</v>
      </c>
      <c r="G285">
        <f>IFERROR(AVERAGE('upbound data'!G290), "  ")</f>
        <v>37</v>
      </c>
      <c r="H285">
        <f>IFERROR(AVERAGE('upbound data'!H290), "  ")</f>
        <v>16</v>
      </c>
      <c r="I285">
        <f>IFERROR(AVERAGE('upbound data'!I290), "  ")</f>
        <v>52</v>
      </c>
      <c r="J285">
        <f>IFERROR(AVERAGE('upbound data'!J290), "  ")</f>
        <v>167</v>
      </c>
      <c r="K285">
        <f>IFERROR(AVERAGE('upbound data'!K290), "  ")</f>
        <v>423</v>
      </c>
      <c r="L285">
        <f>IFERROR(AVERAGE('upbound data'!L290), "  ")</f>
        <v>311</v>
      </c>
      <c r="M285">
        <f>IFERROR(AVERAGE('upbound data'!M290), "  ")</f>
        <v>660</v>
      </c>
      <c r="N285">
        <f>IFERROR(AVERAGE('upbound data'!N290), "  ")</f>
        <v>346</v>
      </c>
      <c r="O285">
        <f>IFERROR(AVERAGE('upbound data'!O290), "  ")</f>
        <v>713</v>
      </c>
      <c r="P285">
        <f>IFERROR(AVERAGE('upbound data'!P290), "  ")</f>
        <v>643</v>
      </c>
      <c r="Q285">
        <f>IFERROR(AVERAGE('upbound data'!Q290), "  ")</f>
        <v>1637</v>
      </c>
      <c r="R285" s="63">
        <f>IFERROR(AVERAGE('upbound data'!R290), "  ")</f>
        <v>-0.29387755102040819</v>
      </c>
      <c r="S285">
        <f>IFERROR(AVERAGE('upbound data'!S290), "  ")</f>
        <v>-144</v>
      </c>
      <c r="T285" s="63">
        <f>IFERROR(AVERAGE('upbound data'!T290), "  ")</f>
        <v>-0.11959287531806616</v>
      </c>
      <c r="U285" s="63">
        <f>IFERROR(AVERAGE('upbound data'!U290), "  ")</f>
        <v>0.53810264385692064</v>
      </c>
      <c r="V285" s="67">
        <f>IFERROR(AVERAGE('upbound data'!V290), "  ")</f>
        <v>138.66666666666666</v>
      </c>
      <c r="W285" s="67">
        <f>IFERROR(AVERAGE('upbound data'!W290), "  ")</f>
        <v>43.333333333333336</v>
      </c>
      <c r="X285" s="67">
        <f>IFERROR(AVERAGE('upbound data'!X290), "  ")</f>
        <v>190.66666666666666</v>
      </c>
      <c r="Y285" s="67">
        <f>IFERROR(AVERAGE('upbound data'!Y290), "  ")</f>
        <v>372.66666666666669</v>
      </c>
      <c r="Z285" s="63">
        <f>IFERROR(AVERAGE('upbound data'!Z290), "  ")</f>
        <v>-7.155635062611812E-2</v>
      </c>
    </row>
    <row r="286" spans="1:26" x14ac:dyDescent="0.25">
      <c r="A286" s="94">
        <f>'upbound data'!A291</f>
        <v>40579</v>
      </c>
      <c r="B286">
        <f>IFERROR(AVERAGE('upbound data'!B291), "  ")</f>
        <v>149</v>
      </c>
      <c r="C286">
        <f>IFERROR(AVERAGE('upbound data'!C291), "  ")</f>
        <v>165</v>
      </c>
      <c r="D286">
        <f>IFERROR(AVERAGE('upbound data'!D291), "  ")</f>
        <v>30</v>
      </c>
      <c r="E286">
        <f>IFERROR(AVERAGE('upbound data'!E291), "  ")</f>
        <v>173</v>
      </c>
      <c r="F286">
        <f>IFERROR(AVERAGE('upbound data'!F291), "  ")</f>
        <v>27</v>
      </c>
      <c r="G286">
        <f>IFERROR(AVERAGE('upbound data'!G291), "  ")</f>
        <v>53</v>
      </c>
      <c r="H286">
        <f>IFERROR(AVERAGE('upbound data'!H291), "  ")</f>
        <v>6</v>
      </c>
      <c r="I286">
        <f>IFERROR(AVERAGE('upbound data'!I291), "  ")</f>
        <v>48</v>
      </c>
      <c r="J286">
        <f>IFERROR(AVERAGE('upbound data'!J291), "  ")</f>
        <v>270</v>
      </c>
      <c r="K286">
        <f>IFERROR(AVERAGE('upbound data'!K291), "  ")</f>
        <v>573</v>
      </c>
      <c r="L286">
        <f>IFERROR(AVERAGE('upbound data'!L291), "  ")</f>
        <v>341</v>
      </c>
      <c r="M286">
        <f>IFERROR(AVERAGE('upbound data'!M291), "  ")</f>
        <v>764</v>
      </c>
      <c r="N286">
        <f>IFERROR(AVERAGE('upbound data'!N291), "  ")</f>
        <v>446</v>
      </c>
      <c r="O286">
        <f>IFERROR(AVERAGE('upbound data'!O291), "  ")</f>
        <v>823</v>
      </c>
      <c r="P286">
        <f>IFERROR(AVERAGE('upbound data'!P291), "  ")</f>
        <v>791</v>
      </c>
      <c r="Q286">
        <f>IFERROR(AVERAGE('upbound data'!Q291), "  ")</f>
        <v>1776</v>
      </c>
      <c r="R286" s="63">
        <f>IFERROR(AVERAGE('upbound data'!R291), "  ")</f>
        <v>0.28901734104046245</v>
      </c>
      <c r="S286">
        <f>IFERROR(AVERAGE('upbound data'!S291), "  ")</f>
        <v>100</v>
      </c>
      <c r="T286" s="63">
        <f>IFERROR(AVERAGE('upbound data'!T291), "  ")</f>
        <v>-0.108</v>
      </c>
      <c r="U286" s="63">
        <f>IFERROR(AVERAGE('upbound data'!U291), "  ")</f>
        <v>0.5638432364096081</v>
      </c>
      <c r="V286" s="67">
        <f>IFERROR(AVERAGE('upbound data'!V291), "  ")</f>
        <v>232</v>
      </c>
      <c r="W286" s="67">
        <f>IFERROR(AVERAGE('upbound data'!W291), "  ")</f>
        <v>36.666666666666664</v>
      </c>
      <c r="X286" s="67">
        <f>IFERROR(AVERAGE('upbound data'!X291), "  ")</f>
        <v>185.33333333333334</v>
      </c>
      <c r="Y286" s="67">
        <f>IFERROR(AVERAGE('upbound data'!Y291), "  ")</f>
        <v>454</v>
      </c>
      <c r="Z286" s="63">
        <f>IFERROR(AVERAGE('upbound data'!Z291), "  ")</f>
        <v>-1.7621145374449341E-2</v>
      </c>
    </row>
    <row r="287" spans="1:26" x14ac:dyDescent="0.25">
      <c r="A287" s="94">
        <f>'upbound data'!A292</f>
        <v>40586</v>
      </c>
      <c r="B287">
        <f>IFERROR(AVERAGE('upbound data'!B292), "  ")</f>
        <v>179</v>
      </c>
      <c r="C287">
        <f>IFERROR(AVERAGE('upbound data'!C292), "  ")</f>
        <v>207</v>
      </c>
      <c r="D287">
        <f>IFERROR(AVERAGE('upbound data'!D292), "  ")</f>
        <v>23</v>
      </c>
      <c r="E287">
        <f>IFERROR(AVERAGE('upbound data'!E292), "  ")</f>
        <v>160</v>
      </c>
      <c r="F287">
        <f>IFERROR(AVERAGE('upbound data'!F292), "  ")</f>
        <v>35</v>
      </c>
      <c r="G287">
        <f>IFERROR(AVERAGE('upbound data'!G292), "  ")</f>
        <v>51</v>
      </c>
      <c r="H287">
        <f>IFERROR(AVERAGE('upbound data'!H292), "  ")</f>
        <v>5</v>
      </c>
      <c r="I287">
        <f>IFERROR(AVERAGE('upbound data'!I292), "  ")</f>
        <v>37</v>
      </c>
      <c r="J287">
        <f>IFERROR(AVERAGE('upbound data'!J292), "  ")</f>
        <v>175</v>
      </c>
      <c r="K287">
        <f>IFERROR(AVERAGE('upbound data'!K292), "  ")</f>
        <v>450</v>
      </c>
      <c r="L287">
        <f>IFERROR(AVERAGE('upbound data'!L292), "  ")</f>
        <v>349</v>
      </c>
      <c r="M287">
        <f>IFERROR(AVERAGE('upbound data'!M292), "  ")</f>
        <v>805</v>
      </c>
      <c r="N287">
        <f>IFERROR(AVERAGE('upbound data'!N292), "  ")</f>
        <v>389</v>
      </c>
      <c r="O287">
        <f>IFERROR(AVERAGE('upbound data'!O292), "  ")</f>
        <v>766</v>
      </c>
      <c r="P287">
        <f>IFERROR(AVERAGE('upbound data'!P292), "  ")</f>
        <v>708</v>
      </c>
      <c r="Q287">
        <f>IFERROR(AVERAGE('upbound data'!Q292), "  ")</f>
        <v>1710</v>
      </c>
      <c r="R287" s="63">
        <f>IFERROR(AVERAGE('upbound data'!R292), "  ")</f>
        <v>-0.12780269058295965</v>
      </c>
      <c r="S287">
        <f>IFERROR(AVERAGE('upbound data'!S292), "  ")</f>
        <v>-57</v>
      </c>
      <c r="T287" s="63">
        <f>IFERROR(AVERAGE('upbound data'!T292), "  ")</f>
        <v>-0.35808580858085809</v>
      </c>
      <c r="U287" s="63">
        <f>IFERROR(AVERAGE('upbound data'!U292), "  ")</f>
        <v>0.54943502824858759</v>
      </c>
      <c r="V287" s="67">
        <f>IFERROR(AVERAGE('upbound data'!V292), "  ")</f>
        <v>236.33333333333334</v>
      </c>
      <c r="W287" s="67">
        <f>IFERROR(AVERAGE('upbound data'!W292), "  ")</f>
        <v>50.666666666666664</v>
      </c>
      <c r="X287" s="67">
        <f>IFERROR(AVERAGE('upbound data'!X292), "  ")</f>
        <v>228</v>
      </c>
      <c r="Y287" s="67">
        <f>IFERROR(AVERAGE('upbound data'!Y292), "  ")</f>
        <v>515</v>
      </c>
      <c r="Z287" s="63">
        <f>IFERROR(AVERAGE('upbound data'!Z292), "  ")</f>
        <v>-0.24466019417475729</v>
      </c>
    </row>
    <row r="288" spans="1:26" x14ac:dyDescent="0.25">
      <c r="A288" s="94">
        <f>'upbound data'!A293</f>
        <v>40593</v>
      </c>
      <c r="B288">
        <f>IFERROR(AVERAGE('upbound data'!B293), "  ")</f>
        <v>266</v>
      </c>
      <c r="C288">
        <f>IFERROR(AVERAGE('upbound data'!C293), "  ")</f>
        <v>290</v>
      </c>
      <c r="D288">
        <f>IFERROR(AVERAGE('upbound data'!D293), "  ")</f>
        <v>59</v>
      </c>
      <c r="E288">
        <f>IFERROR(AVERAGE('upbound data'!E293), "  ")</f>
        <v>321</v>
      </c>
      <c r="F288">
        <f>IFERROR(AVERAGE('upbound data'!F293), "  ")</f>
        <v>21</v>
      </c>
      <c r="G288">
        <f>IFERROR(AVERAGE('upbound data'!G293), "  ")</f>
        <v>31</v>
      </c>
      <c r="H288">
        <f>IFERROR(AVERAGE('upbound data'!H293), "  ")</f>
        <v>8</v>
      </c>
      <c r="I288">
        <f>IFERROR(AVERAGE('upbound data'!I293), "  ")</f>
        <v>67</v>
      </c>
      <c r="J288">
        <f>IFERROR(AVERAGE('upbound data'!J293), "  ")</f>
        <v>247</v>
      </c>
      <c r="K288">
        <f>IFERROR(AVERAGE('upbound data'!K293), "  ")</f>
        <v>444</v>
      </c>
      <c r="L288">
        <f>IFERROR(AVERAGE('upbound data'!L293), "  ")</f>
        <v>266</v>
      </c>
      <c r="M288">
        <f>IFERROR(AVERAGE('upbound data'!M293), "  ")</f>
        <v>685</v>
      </c>
      <c r="N288">
        <f>IFERROR(AVERAGE('upbound data'!N293), "  ")</f>
        <v>534</v>
      </c>
      <c r="O288">
        <f>IFERROR(AVERAGE('upbound data'!O293), "  ")</f>
        <v>867</v>
      </c>
      <c r="P288">
        <f>IFERROR(AVERAGE('upbound data'!P293), "  ")</f>
        <v>765</v>
      </c>
      <c r="Q288">
        <f>IFERROR(AVERAGE('upbound data'!Q293), "  ")</f>
        <v>1838</v>
      </c>
      <c r="R288" s="63">
        <f>IFERROR(AVERAGE('upbound data'!R293), "  ")</f>
        <v>0.37275064267352187</v>
      </c>
      <c r="S288">
        <f>IFERROR(AVERAGE('upbound data'!S293), "  ")</f>
        <v>145</v>
      </c>
      <c r="T288" s="63">
        <f>IFERROR(AVERAGE('upbound data'!T293), "  ")</f>
        <v>5.6497175141242938E-3</v>
      </c>
      <c r="U288" s="63">
        <f>IFERROR(AVERAGE('upbound data'!U293), "  ")</f>
        <v>0.69803921568627447</v>
      </c>
      <c r="V288" s="67">
        <f>IFERROR(AVERAGE('upbound data'!V293), "  ")</f>
        <v>256.66666666666669</v>
      </c>
      <c r="W288" s="67">
        <f>IFERROR(AVERAGE('upbound data'!W293), "  ")</f>
        <v>42.333333333333336</v>
      </c>
      <c r="X288" s="67">
        <f>IFERROR(AVERAGE('upbound data'!X293), "  ")</f>
        <v>247.33333333333334</v>
      </c>
      <c r="Y288" s="67">
        <f>IFERROR(AVERAGE('upbound data'!Y293), "  ")</f>
        <v>546.33333333333337</v>
      </c>
      <c r="Z288" s="63">
        <f>IFERROR(AVERAGE('upbound data'!Z293), "  ")</f>
        <v>-2.2574740695546134E-2</v>
      </c>
    </row>
    <row r="289" spans="1:26" x14ac:dyDescent="0.25">
      <c r="A289" s="94">
        <f>'upbound data'!A294</f>
        <v>40600</v>
      </c>
      <c r="B289">
        <f>IFERROR(AVERAGE('upbound data'!B294), "  ")</f>
        <v>259</v>
      </c>
      <c r="C289">
        <f>IFERROR(AVERAGE('upbound data'!C294), "  ")</f>
        <v>294</v>
      </c>
      <c r="D289">
        <f>IFERROR(AVERAGE('upbound data'!D294), "  ")</f>
        <v>97</v>
      </c>
      <c r="E289">
        <f>IFERROR(AVERAGE('upbound data'!E294), "  ")</f>
        <v>368</v>
      </c>
      <c r="F289">
        <f>IFERROR(AVERAGE('upbound data'!F294), "  ")</f>
        <v>14</v>
      </c>
      <c r="G289">
        <f>IFERROR(AVERAGE('upbound data'!G294), "  ")</f>
        <v>32</v>
      </c>
      <c r="H289">
        <f>IFERROR(AVERAGE('upbound data'!H294), "  ")</f>
        <v>5</v>
      </c>
      <c r="I289">
        <f>IFERROR(AVERAGE('upbound data'!I294), "  ")</f>
        <v>42</v>
      </c>
      <c r="J289">
        <f>IFERROR(AVERAGE('upbound data'!J294), "  ")</f>
        <v>301</v>
      </c>
      <c r="K289">
        <f>IFERROR(AVERAGE('upbound data'!K294), "  ")</f>
        <v>657</v>
      </c>
      <c r="L289">
        <f>IFERROR(AVERAGE('upbound data'!L294), "  ")</f>
        <v>285</v>
      </c>
      <c r="M289">
        <f>IFERROR(AVERAGE('upbound data'!M294), "  ")</f>
        <v>705</v>
      </c>
      <c r="N289">
        <f>IFERROR(AVERAGE('upbound data'!N294), "  ")</f>
        <v>574</v>
      </c>
      <c r="O289">
        <f>IFERROR(AVERAGE('upbound data'!O294), "  ")</f>
        <v>961</v>
      </c>
      <c r="P289">
        <f>IFERROR(AVERAGE('upbound data'!P294), "  ")</f>
        <v>983</v>
      </c>
      <c r="Q289">
        <f>IFERROR(AVERAGE('upbound data'!Q294), "  ")</f>
        <v>2098</v>
      </c>
      <c r="R289" s="63">
        <f>IFERROR(AVERAGE('upbound data'!R294), "  ")</f>
        <v>7.4906367041198504E-2</v>
      </c>
      <c r="S289">
        <f>IFERROR(AVERAGE('upbound data'!S294), "  ")</f>
        <v>40</v>
      </c>
      <c r="T289" s="63">
        <f>IFERROR(AVERAGE('upbound data'!T294), "  ")</f>
        <v>0.22912205567451821</v>
      </c>
      <c r="U289" s="63">
        <f>IFERROR(AVERAGE('upbound data'!U294), "  ")</f>
        <v>0.58392675483214651</v>
      </c>
      <c r="V289" s="67">
        <f>IFERROR(AVERAGE('upbound data'!V294), "  ")</f>
        <v>316.66666666666669</v>
      </c>
      <c r="W289" s="67">
        <f>IFERROR(AVERAGE('upbound data'!W294), "  ")</f>
        <v>33</v>
      </c>
      <c r="X289" s="67">
        <f>IFERROR(AVERAGE('upbound data'!X294), "  ")</f>
        <v>176.66666666666666</v>
      </c>
      <c r="Y289" s="67">
        <f>IFERROR(AVERAGE('upbound data'!Y294), "  ")</f>
        <v>526.33333333333337</v>
      </c>
      <c r="Z289" s="63">
        <f>IFERROR(AVERAGE('upbound data'!Z294), "  ")</f>
        <v>9.0563647878403972E-2</v>
      </c>
    </row>
    <row r="290" spans="1:26" x14ac:dyDescent="0.25">
      <c r="A290" s="94">
        <f>'upbound data'!A295</f>
        <v>40607</v>
      </c>
      <c r="B290">
        <f>IFERROR(AVERAGE('upbound data'!B295), "  ")</f>
        <v>279</v>
      </c>
      <c r="C290">
        <f>IFERROR(AVERAGE('upbound data'!C295), "  ")</f>
        <v>300</v>
      </c>
      <c r="D290">
        <f>IFERROR(AVERAGE('upbound data'!D295), "  ")</f>
        <v>59</v>
      </c>
      <c r="E290">
        <f>IFERROR(AVERAGE('upbound data'!E295), "  ")</f>
        <v>249</v>
      </c>
      <c r="F290">
        <f>IFERROR(AVERAGE('upbound data'!F295), "  ")</f>
        <v>26</v>
      </c>
      <c r="G290">
        <f>IFERROR(AVERAGE('upbound data'!G295), "  ")</f>
        <v>35</v>
      </c>
      <c r="H290">
        <f>IFERROR(AVERAGE('upbound data'!H295), "  ")</f>
        <v>7</v>
      </c>
      <c r="I290">
        <f>IFERROR(AVERAGE('upbound data'!I295), "  ")</f>
        <v>63</v>
      </c>
      <c r="J290">
        <f>IFERROR(AVERAGE('upbound data'!J295), "  ")</f>
        <v>163</v>
      </c>
      <c r="K290">
        <f>IFERROR(AVERAGE('upbound data'!K295), "  ")</f>
        <v>345</v>
      </c>
      <c r="L290">
        <f>IFERROR(AVERAGE('upbound data'!L295), "  ")</f>
        <v>166</v>
      </c>
      <c r="M290">
        <f>IFERROR(AVERAGE('upbound data'!M295), "  ")</f>
        <v>417</v>
      </c>
      <c r="N290">
        <f>IFERROR(AVERAGE('upbound data'!N295), "  ")</f>
        <v>468</v>
      </c>
      <c r="O290">
        <f>IFERROR(AVERAGE('upbound data'!O295), "  ")</f>
        <v>700</v>
      </c>
      <c r="P290">
        <f>IFERROR(AVERAGE('upbound data'!P295), "  ")</f>
        <v>680</v>
      </c>
      <c r="Q290">
        <f>IFERROR(AVERAGE('upbound data'!Q295), "  ")</f>
        <v>1409</v>
      </c>
      <c r="R290" s="63">
        <f>IFERROR(AVERAGE('upbound data'!R295), "  ")</f>
        <v>-0.18466898954703834</v>
      </c>
      <c r="S290">
        <f>IFERROR(AVERAGE('upbound data'!S295), "  ")</f>
        <v>-106</v>
      </c>
      <c r="T290" s="63">
        <f>IFERROR(AVERAGE('upbound data'!T295), "  ")</f>
        <v>-0.3408450704225352</v>
      </c>
      <c r="U290" s="63">
        <f>IFERROR(AVERAGE('upbound data'!U295), "  ")</f>
        <v>0.68823529411764706</v>
      </c>
      <c r="V290" s="67">
        <f>IFERROR(AVERAGE('upbound data'!V295), "  ")</f>
        <v>384</v>
      </c>
      <c r="W290" s="67">
        <f>IFERROR(AVERAGE('upbound data'!W295), "  ")</f>
        <v>16</v>
      </c>
      <c r="X290" s="67">
        <f>IFERROR(AVERAGE('upbound data'!X295), "  ")</f>
        <v>213.66666666666666</v>
      </c>
      <c r="Y290" s="67">
        <f>IFERROR(AVERAGE('upbound data'!Y295), "  ")</f>
        <v>613.66666666666663</v>
      </c>
      <c r="Z290" s="63">
        <f>IFERROR(AVERAGE('upbound data'!Z295), "  ")</f>
        <v>-0.23737099402498638</v>
      </c>
    </row>
    <row r="291" spans="1:26" x14ac:dyDescent="0.25">
      <c r="A291" s="94">
        <f>'upbound data'!A296</f>
        <v>40614</v>
      </c>
      <c r="B291">
        <f>IFERROR(AVERAGE('upbound data'!B296), "  ")</f>
        <v>382</v>
      </c>
      <c r="C291">
        <f>IFERROR(AVERAGE('upbound data'!C296), "  ")</f>
        <v>430</v>
      </c>
      <c r="D291">
        <f>IFERROR(AVERAGE('upbound data'!D296), "  ")</f>
        <v>65</v>
      </c>
      <c r="E291">
        <f>IFERROR(AVERAGE('upbound data'!E296), "  ")</f>
        <v>365</v>
      </c>
      <c r="F291">
        <f>IFERROR(AVERAGE('upbound data'!F296), "  ")</f>
        <v>23</v>
      </c>
      <c r="G291">
        <f>IFERROR(AVERAGE('upbound data'!G296), "  ")</f>
        <v>52</v>
      </c>
      <c r="H291">
        <f>IFERROR(AVERAGE('upbound data'!H296), "  ")</f>
        <v>12</v>
      </c>
      <c r="I291">
        <f>IFERROR(AVERAGE('upbound data'!I296), "  ")</f>
        <v>82</v>
      </c>
      <c r="J291">
        <f>IFERROR(AVERAGE('upbound data'!J296), "  ")</f>
        <v>168</v>
      </c>
      <c r="K291">
        <f>IFERROR(AVERAGE('upbound data'!K296), "  ")</f>
        <v>328</v>
      </c>
      <c r="L291">
        <f>IFERROR(AVERAGE('upbound data'!L296), "  ")</f>
        <v>205</v>
      </c>
      <c r="M291">
        <f>IFERROR(AVERAGE('upbound data'!M296), "  ")</f>
        <v>432</v>
      </c>
      <c r="N291">
        <f>IFERROR(AVERAGE('upbound data'!N296), "  ")</f>
        <v>573</v>
      </c>
      <c r="O291">
        <f>IFERROR(AVERAGE('upbound data'!O296), "  ")</f>
        <v>855</v>
      </c>
      <c r="P291">
        <f>IFERROR(AVERAGE('upbound data'!P296), "  ")</f>
        <v>810</v>
      </c>
      <c r="Q291">
        <f>IFERROR(AVERAGE('upbound data'!Q296), "  ")</f>
        <v>1689</v>
      </c>
      <c r="R291" s="63">
        <f>IFERROR(AVERAGE('upbound data'!R296), "  ")</f>
        <v>0.22435897435897437</v>
      </c>
      <c r="S291">
        <f>IFERROR(AVERAGE('upbound data'!S296), "  ")</f>
        <v>105</v>
      </c>
      <c r="T291" s="63">
        <f>IFERROR(AVERAGE('upbound data'!T296), "  ")</f>
        <v>-2.0512820512820513E-2</v>
      </c>
      <c r="U291" s="63">
        <f>IFERROR(AVERAGE('upbound data'!U296), "  ")</f>
        <v>0.70740740740740737</v>
      </c>
      <c r="V291" s="67">
        <f>IFERROR(AVERAGE('upbound data'!V296), "  ")</f>
        <v>298.66666666666669</v>
      </c>
      <c r="W291" s="67">
        <f>IFERROR(AVERAGE('upbound data'!W296), "  ")</f>
        <v>41.666666666666664</v>
      </c>
      <c r="X291" s="67">
        <f>IFERROR(AVERAGE('upbound data'!X296), "  ")</f>
        <v>242.33333333333334</v>
      </c>
      <c r="Y291" s="67">
        <f>IFERROR(AVERAGE('upbound data'!Y296), "  ")</f>
        <v>582.66666666666663</v>
      </c>
      <c r="Z291" s="63">
        <f>IFERROR(AVERAGE('upbound data'!Z296), "  ")</f>
        <v>-1.6590389016018243E-2</v>
      </c>
    </row>
    <row r="292" spans="1:26" x14ac:dyDescent="0.25">
      <c r="A292" s="94">
        <f>'upbound data'!A297</f>
        <v>40621</v>
      </c>
      <c r="B292">
        <f>IFERROR(AVERAGE('upbound data'!B297), "  ")</f>
        <v>471</v>
      </c>
      <c r="C292">
        <f>IFERROR(AVERAGE('upbound data'!C297), "  ")</f>
        <v>515</v>
      </c>
      <c r="D292">
        <f>IFERROR(AVERAGE('upbound data'!D297), "  ")</f>
        <v>63</v>
      </c>
      <c r="E292">
        <f>IFERROR(AVERAGE('upbound data'!E297), "  ")</f>
        <v>413</v>
      </c>
      <c r="F292">
        <f>IFERROR(AVERAGE('upbound data'!F297), "  ")</f>
        <v>27</v>
      </c>
      <c r="G292">
        <f>IFERROR(AVERAGE('upbound data'!G297), "  ")</f>
        <v>41</v>
      </c>
      <c r="H292">
        <f>IFERROR(AVERAGE('upbound data'!H297), "  ")</f>
        <v>4</v>
      </c>
      <c r="I292">
        <f>IFERROR(AVERAGE('upbound data'!I297), "  ")</f>
        <v>50</v>
      </c>
      <c r="J292">
        <f>IFERROR(AVERAGE('upbound data'!J297), "  ")</f>
        <v>216</v>
      </c>
      <c r="K292">
        <f>IFERROR(AVERAGE('upbound data'!K297), "  ")</f>
        <v>361</v>
      </c>
      <c r="L292">
        <f>IFERROR(AVERAGE('upbound data'!L297), "  ")</f>
        <v>142</v>
      </c>
      <c r="M292">
        <f>IFERROR(AVERAGE('upbound data'!M297), "  ")</f>
        <v>349</v>
      </c>
      <c r="N292">
        <f>IFERROR(AVERAGE('upbound data'!N297), "  ")</f>
        <v>714</v>
      </c>
      <c r="O292">
        <f>IFERROR(AVERAGE('upbound data'!O297), "  ")</f>
        <v>923</v>
      </c>
      <c r="P292">
        <f>IFERROR(AVERAGE('upbound data'!P297), "  ")</f>
        <v>917</v>
      </c>
      <c r="Q292">
        <f>IFERROR(AVERAGE('upbound data'!Q297), "  ")</f>
        <v>1729</v>
      </c>
      <c r="R292" s="63">
        <f>IFERROR(AVERAGE('upbound data'!R297), "  ")</f>
        <v>0.24607329842931938</v>
      </c>
      <c r="S292">
        <f>IFERROR(AVERAGE('upbound data'!S297), "  ")</f>
        <v>141</v>
      </c>
      <c r="T292" s="63">
        <f>IFERROR(AVERAGE('upbound data'!T297), "  ")</f>
        <v>0.54211663066954641</v>
      </c>
      <c r="U292" s="63">
        <f>IFERROR(AVERAGE('upbound data'!U297), "  ")</f>
        <v>0.77862595419847325</v>
      </c>
      <c r="V292" s="67">
        <f>IFERROR(AVERAGE('upbound data'!V297), "  ")</f>
        <v>308.33333333333331</v>
      </c>
      <c r="W292" s="67">
        <f>IFERROR(AVERAGE('upbound data'!W297), "  ")</f>
        <v>31</v>
      </c>
      <c r="X292" s="67">
        <f>IFERROR(AVERAGE('upbound data'!X297), "  ")</f>
        <v>180.66666666666666</v>
      </c>
      <c r="Y292" s="67">
        <f>IFERROR(AVERAGE('upbound data'!Y297), "  ")</f>
        <v>520</v>
      </c>
      <c r="Z292" s="63">
        <f>IFERROR(AVERAGE('upbound data'!Z297), "  ")</f>
        <v>0.37307692307692308</v>
      </c>
    </row>
    <row r="293" spans="1:26" x14ac:dyDescent="0.25">
      <c r="A293" s="94">
        <f>'upbound data'!A298</f>
        <v>40628</v>
      </c>
      <c r="B293">
        <f>IFERROR(AVERAGE('upbound data'!B298), "  ")</f>
        <v>288</v>
      </c>
      <c r="C293">
        <f>IFERROR(AVERAGE('upbound data'!C298), "  ")</f>
        <v>328</v>
      </c>
      <c r="D293">
        <f>IFERROR(AVERAGE('upbound data'!D298), "  ")</f>
        <v>27</v>
      </c>
      <c r="E293">
        <f>IFERROR(AVERAGE('upbound data'!E298), "  ")</f>
        <v>372</v>
      </c>
      <c r="F293">
        <f>IFERROR(AVERAGE('upbound data'!F298), "  ")</f>
        <v>19</v>
      </c>
      <c r="G293">
        <f>IFERROR(AVERAGE('upbound data'!G298), "  ")</f>
        <v>29</v>
      </c>
      <c r="H293">
        <f>IFERROR(AVERAGE('upbound data'!H298), "  ")</f>
        <v>12</v>
      </c>
      <c r="I293">
        <f>IFERROR(AVERAGE('upbound data'!I298), "  ")</f>
        <v>73</v>
      </c>
      <c r="J293">
        <f>IFERROR(AVERAGE('upbound data'!J298), "  ")</f>
        <v>167</v>
      </c>
      <c r="K293">
        <f>IFERROR(AVERAGE('upbound data'!K298), "  ")</f>
        <v>415</v>
      </c>
      <c r="L293">
        <f>IFERROR(AVERAGE('upbound data'!L298), "  ")</f>
        <v>235</v>
      </c>
      <c r="M293">
        <f>IFERROR(AVERAGE('upbound data'!M298), "  ")</f>
        <v>538</v>
      </c>
      <c r="N293">
        <f>IFERROR(AVERAGE('upbound data'!N298), "  ")</f>
        <v>474</v>
      </c>
      <c r="O293">
        <f>IFERROR(AVERAGE('upbound data'!O298), "  ")</f>
        <v>748</v>
      </c>
      <c r="P293">
        <f>IFERROR(AVERAGE('upbound data'!P298), "  ")</f>
        <v>772</v>
      </c>
      <c r="Q293">
        <f>IFERROR(AVERAGE('upbound data'!Q298), "  ")</f>
        <v>1755</v>
      </c>
      <c r="R293" s="63">
        <f>IFERROR(AVERAGE('upbound data'!R298), "  ")</f>
        <v>-0.33613445378151263</v>
      </c>
      <c r="S293">
        <f>IFERROR(AVERAGE('upbound data'!S298), "  ")</f>
        <v>-240</v>
      </c>
      <c r="T293" s="63">
        <f>IFERROR(AVERAGE('upbound data'!T298), "  ")</f>
        <v>0.1366906474820144</v>
      </c>
      <c r="U293" s="63">
        <f>IFERROR(AVERAGE('upbound data'!U298), "  ")</f>
        <v>0.61398963730569944</v>
      </c>
      <c r="V293" s="67">
        <f>IFERROR(AVERAGE('upbound data'!V298), "  ")</f>
        <v>326</v>
      </c>
      <c r="W293" s="67">
        <f>IFERROR(AVERAGE('upbound data'!W298), "  ")</f>
        <v>19</v>
      </c>
      <c r="X293" s="67">
        <f>IFERROR(AVERAGE('upbound data'!X298), "  ")</f>
        <v>186.66666666666666</v>
      </c>
      <c r="Y293" s="67">
        <f>IFERROR(AVERAGE('upbound data'!Y298), "  ")</f>
        <v>531.66666666666663</v>
      </c>
      <c r="Z293" s="63">
        <f>IFERROR(AVERAGE('upbound data'!Z298), "  ")</f>
        <v>-0.10846394984326012</v>
      </c>
    </row>
    <row r="294" spans="1:26" x14ac:dyDescent="0.25">
      <c r="A294" s="94">
        <f>'upbound data'!A299</f>
        <v>40635</v>
      </c>
      <c r="B294">
        <f>IFERROR(AVERAGE('upbound data'!B299), "  ")</f>
        <v>306</v>
      </c>
      <c r="C294">
        <f>IFERROR(AVERAGE('upbound data'!C299), "  ")</f>
        <v>379</v>
      </c>
      <c r="D294">
        <f>IFERROR(AVERAGE('upbound data'!D299), "  ")</f>
        <v>75</v>
      </c>
      <c r="E294">
        <f>IFERROR(AVERAGE('upbound data'!E299), "  ")</f>
        <v>448</v>
      </c>
      <c r="F294">
        <f>IFERROR(AVERAGE('upbound data'!F299), "  ")</f>
        <v>24</v>
      </c>
      <c r="G294">
        <f>IFERROR(AVERAGE('upbound data'!G299), "  ")</f>
        <v>43</v>
      </c>
      <c r="H294">
        <f>IFERROR(AVERAGE('upbound data'!H299), "  ")</f>
        <v>12</v>
      </c>
      <c r="I294">
        <f>IFERROR(AVERAGE('upbound data'!I299), "  ")</f>
        <v>76</v>
      </c>
      <c r="J294">
        <f>IFERROR(AVERAGE('upbound data'!J299), "  ")</f>
        <v>198</v>
      </c>
      <c r="K294">
        <f>IFERROR(AVERAGE('upbound data'!K299), "  ")</f>
        <v>426</v>
      </c>
      <c r="L294">
        <f>IFERROR(AVERAGE('upbound data'!L299), "  ")</f>
        <v>331</v>
      </c>
      <c r="M294">
        <f>IFERROR(AVERAGE('upbound data'!M299), "  ")</f>
        <v>728</v>
      </c>
      <c r="N294">
        <f>IFERROR(AVERAGE('upbound data'!N299), "  ")</f>
        <v>528</v>
      </c>
      <c r="O294">
        <f>IFERROR(AVERAGE('upbound data'!O299), "  ")</f>
        <v>946</v>
      </c>
      <c r="P294">
        <f>IFERROR(AVERAGE('upbound data'!P299), "  ")</f>
        <v>848</v>
      </c>
      <c r="Q294">
        <f>IFERROR(AVERAGE('upbound data'!Q299), "  ")</f>
        <v>2100</v>
      </c>
      <c r="R294" s="63">
        <f>IFERROR(AVERAGE('upbound data'!R299), "  ")</f>
        <v>0.11392405063291139</v>
      </c>
      <c r="S294">
        <f>IFERROR(AVERAGE('upbound data'!S299), "  ")</f>
        <v>54</v>
      </c>
      <c r="T294" s="63">
        <f>IFERROR(AVERAGE('upbound data'!T299), "  ")</f>
        <v>-0.26256983240223464</v>
      </c>
      <c r="U294" s="63">
        <f>IFERROR(AVERAGE('upbound data'!U299), "  ")</f>
        <v>0.62264150943396224</v>
      </c>
      <c r="V294" s="67">
        <f>IFERROR(AVERAGE('upbound data'!V299), "  ")</f>
        <v>397</v>
      </c>
      <c r="W294" s="67">
        <f>IFERROR(AVERAGE('upbound data'!W299), "  ")</f>
        <v>18.333333333333332</v>
      </c>
      <c r="X294" s="67">
        <f>IFERROR(AVERAGE('upbound data'!X299), "  ")</f>
        <v>260.33333333333331</v>
      </c>
      <c r="Y294" s="67">
        <f>IFERROR(AVERAGE('upbound data'!Y299), "  ")</f>
        <v>675.66666666666663</v>
      </c>
      <c r="Z294" s="63">
        <f>IFERROR(AVERAGE('upbound data'!Z299), "  ")</f>
        <v>-0.21854958066107544</v>
      </c>
    </row>
    <row r="295" spans="1:26" x14ac:dyDescent="0.25">
      <c r="A295" s="94">
        <f>'upbound data'!A300</f>
        <v>40642</v>
      </c>
      <c r="B295">
        <f>IFERROR(AVERAGE('upbound data'!B300), "  ")</f>
        <v>326</v>
      </c>
      <c r="C295">
        <f>IFERROR(AVERAGE('upbound data'!C300), "  ")</f>
        <v>385</v>
      </c>
      <c r="D295">
        <f>IFERROR(AVERAGE('upbound data'!D300), "  ")</f>
        <v>61</v>
      </c>
      <c r="E295">
        <f>IFERROR(AVERAGE('upbound data'!E300), "  ")</f>
        <v>330</v>
      </c>
      <c r="F295">
        <f>IFERROR(AVERAGE('upbound data'!F300), "  ")</f>
        <v>12</v>
      </c>
      <c r="G295">
        <f>IFERROR(AVERAGE('upbound data'!G300), "  ")</f>
        <v>34</v>
      </c>
      <c r="H295">
        <f>IFERROR(AVERAGE('upbound data'!H300), "  ")</f>
        <v>8</v>
      </c>
      <c r="I295">
        <f>IFERROR(AVERAGE('upbound data'!I300), "  ")</f>
        <v>33</v>
      </c>
      <c r="J295">
        <f>IFERROR(AVERAGE('upbound data'!J300), "  ")</f>
        <v>291</v>
      </c>
      <c r="K295">
        <f>IFERROR(AVERAGE('upbound data'!K300), "  ")</f>
        <v>572</v>
      </c>
      <c r="L295">
        <f>IFERROR(AVERAGE('upbound data'!L300), "  ")</f>
        <v>279</v>
      </c>
      <c r="M295">
        <f>IFERROR(AVERAGE('upbound data'!M300), "  ")</f>
        <v>584</v>
      </c>
      <c r="N295">
        <f>IFERROR(AVERAGE('upbound data'!N300), "  ")</f>
        <v>629</v>
      </c>
      <c r="O295">
        <f>IFERROR(AVERAGE('upbound data'!O300), "  ")</f>
        <v>977</v>
      </c>
      <c r="P295">
        <f>IFERROR(AVERAGE('upbound data'!P300), "  ")</f>
        <v>991</v>
      </c>
      <c r="Q295">
        <f>IFERROR(AVERAGE('upbound data'!Q300), "  ")</f>
        <v>1938</v>
      </c>
      <c r="R295" s="63">
        <f>IFERROR(AVERAGE('upbound data'!R300), "  ")</f>
        <v>0.19128787878787878</v>
      </c>
      <c r="S295">
        <f>IFERROR(AVERAGE('upbound data'!S300), "  ")</f>
        <v>101</v>
      </c>
      <c r="T295" s="63">
        <f>IFERROR(AVERAGE('upbound data'!T300), "  ")</f>
        <v>-9.7560975609756101E-2</v>
      </c>
      <c r="U295" s="63">
        <f>IFERROR(AVERAGE('upbound data'!U300), "  ")</f>
        <v>0.63471241170534809</v>
      </c>
      <c r="V295" s="67">
        <f>IFERROR(AVERAGE('upbound data'!V300), "  ")</f>
        <v>380.33333333333331</v>
      </c>
      <c r="W295" s="67">
        <f>IFERROR(AVERAGE('upbound data'!W300), "  ")</f>
        <v>24.666666666666668</v>
      </c>
      <c r="X295" s="67">
        <f>IFERROR(AVERAGE('upbound data'!X300), "  ")</f>
        <v>215.33333333333334</v>
      </c>
      <c r="Y295" s="67">
        <f>IFERROR(AVERAGE('upbound data'!Y300), "  ")</f>
        <v>620.33333333333337</v>
      </c>
      <c r="Z295" s="63">
        <f>IFERROR(AVERAGE('upbound data'!Z300), "  ")</f>
        <v>1.397098334228903E-2</v>
      </c>
    </row>
    <row r="296" spans="1:26" x14ac:dyDescent="0.25">
      <c r="A296" s="94">
        <f>'upbound data'!A301</f>
        <v>40649</v>
      </c>
      <c r="B296">
        <f>IFERROR(AVERAGE('upbound data'!B301), "  ")</f>
        <v>298</v>
      </c>
      <c r="C296">
        <f>IFERROR(AVERAGE('upbound data'!C301), "  ")</f>
        <v>343</v>
      </c>
      <c r="D296">
        <f>IFERROR(AVERAGE('upbound data'!D301), "  ")</f>
        <v>80</v>
      </c>
      <c r="E296">
        <f>IFERROR(AVERAGE('upbound data'!E301), "  ")</f>
        <v>429</v>
      </c>
      <c r="F296">
        <f>IFERROR(AVERAGE('upbound data'!F301), "  ")</f>
        <v>10</v>
      </c>
      <c r="G296">
        <f>IFERROR(AVERAGE('upbound data'!G301), "  ")</f>
        <v>33</v>
      </c>
      <c r="H296">
        <f>IFERROR(AVERAGE('upbound data'!H301), "  ")</f>
        <v>12</v>
      </c>
      <c r="I296">
        <f>IFERROR(AVERAGE('upbound data'!I301), "  ")</f>
        <v>51</v>
      </c>
      <c r="J296">
        <f>IFERROR(AVERAGE('upbound data'!J301), "  ")</f>
        <v>258</v>
      </c>
      <c r="K296">
        <f>IFERROR(AVERAGE('upbound data'!K301), "  ")</f>
        <v>514</v>
      </c>
      <c r="L296">
        <f>IFERROR(AVERAGE('upbound data'!L301), "  ")</f>
        <v>270</v>
      </c>
      <c r="M296">
        <f>IFERROR(AVERAGE('upbound data'!M301), "  ")</f>
        <v>515</v>
      </c>
      <c r="N296">
        <f>IFERROR(AVERAGE('upbound data'!N301), "  ")</f>
        <v>566</v>
      </c>
      <c r="O296">
        <f>IFERROR(AVERAGE('upbound data'!O301), "  ")</f>
        <v>928</v>
      </c>
      <c r="P296">
        <f>IFERROR(AVERAGE('upbound data'!P301), "  ")</f>
        <v>890</v>
      </c>
      <c r="Q296">
        <f>IFERROR(AVERAGE('upbound data'!Q301), "  ")</f>
        <v>1885</v>
      </c>
      <c r="R296" s="63">
        <f>IFERROR(AVERAGE('upbound data'!R301), "  ")</f>
        <v>-0.10015898251192369</v>
      </c>
      <c r="S296">
        <f>IFERROR(AVERAGE('upbound data'!S301), "  ")</f>
        <v>-63</v>
      </c>
      <c r="T296" s="63">
        <f>IFERROR(AVERAGE('upbound data'!T301), "  ")</f>
        <v>-0.17612809315866085</v>
      </c>
      <c r="U296" s="63">
        <f>IFERROR(AVERAGE('upbound data'!U301), "  ")</f>
        <v>0.63595505617977532</v>
      </c>
      <c r="V296" s="67">
        <f>IFERROR(AVERAGE('upbound data'!V301), "  ")</f>
        <v>388</v>
      </c>
      <c r="W296" s="67">
        <f>IFERROR(AVERAGE('upbound data'!W301), "  ")</f>
        <v>9.6666666666666661</v>
      </c>
      <c r="X296" s="67">
        <f>IFERROR(AVERAGE('upbound data'!X301), "  ")</f>
        <v>232.33333333333334</v>
      </c>
      <c r="Y296" s="67">
        <f>IFERROR(AVERAGE('upbound data'!Y301), "  ")</f>
        <v>630</v>
      </c>
      <c r="Z296" s="63">
        <f>IFERROR(AVERAGE('upbound data'!Z301), "  ")</f>
        <v>-0.10158730158730159</v>
      </c>
    </row>
    <row r="297" spans="1:26" x14ac:dyDescent="0.25">
      <c r="A297" s="94">
        <f>'upbound data'!A302</f>
        <v>40656</v>
      </c>
      <c r="B297">
        <f>IFERROR(AVERAGE('upbound data'!B302), "  ")</f>
        <v>248</v>
      </c>
      <c r="C297">
        <f>IFERROR(AVERAGE('upbound data'!C302), "  ")</f>
        <v>292</v>
      </c>
      <c r="D297">
        <f>IFERROR(AVERAGE('upbound data'!D302), "  ")</f>
        <v>48</v>
      </c>
      <c r="E297">
        <f>IFERROR(AVERAGE('upbound data'!E302), "  ")</f>
        <v>294</v>
      </c>
      <c r="F297">
        <f>IFERROR(AVERAGE('upbound data'!F302), "  ")</f>
        <v>8</v>
      </c>
      <c r="G297">
        <f>IFERROR(AVERAGE('upbound data'!G302), "  ")</f>
        <v>24</v>
      </c>
      <c r="H297">
        <f>IFERROR(AVERAGE('upbound data'!H302), "  ")</f>
        <v>17</v>
      </c>
      <c r="I297">
        <f>IFERROR(AVERAGE('upbound data'!I302), "  ")</f>
        <v>67</v>
      </c>
      <c r="J297">
        <f>IFERROR(AVERAGE('upbound data'!J302), "  ")</f>
        <v>282</v>
      </c>
      <c r="K297">
        <f>IFERROR(AVERAGE('upbound data'!K302), "  ")</f>
        <v>410</v>
      </c>
      <c r="L297">
        <f>IFERROR(AVERAGE('upbound data'!L302), "  ")</f>
        <v>185</v>
      </c>
      <c r="M297">
        <f>IFERROR(AVERAGE('upbound data'!M302), "  ")</f>
        <v>384</v>
      </c>
      <c r="N297">
        <f>IFERROR(AVERAGE('upbound data'!N302), "  ")</f>
        <v>538</v>
      </c>
      <c r="O297">
        <f>IFERROR(AVERAGE('upbound data'!O302), "  ")</f>
        <v>788</v>
      </c>
      <c r="P297">
        <f>IFERROR(AVERAGE('upbound data'!P302), "  ")</f>
        <v>726</v>
      </c>
      <c r="Q297">
        <f>IFERROR(AVERAGE('upbound data'!Q302), "  ")</f>
        <v>1471</v>
      </c>
      <c r="R297" s="63">
        <f>IFERROR(AVERAGE('upbound data'!R302), "  ")</f>
        <v>-4.9469964664310952E-2</v>
      </c>
      <c r="S297">
        <f>IFERROR(AVERAGE('upbound data'!S302), "  ")</f>
        <v>-28</v>
      </c>
      <c r="T297" s="63">
        <f>IFERROR(AVERAGE('upbound data'!T302), "  ")</f>
        <v>-9.7315436241610737E-2</v>
      </c>
      <c r="U297" s="63">
        <f>IFERROR(AVERAGE('upbound data'!U302), "  ")</f>
        <v>0.74104683195592291</v>
      </c>
      <c r="V297" s="67">
        <f>IFERROR(AVERAGE('upbound data'!V302), "  ")</f>
        <v>304</v>
      </c>
      <c r="W297" s="67">
        <f>IFERROR(AVERAGE('upbound data'!W302), "  ")</f>
        <v>26.333333333333332</v>
      </c>
      <c r="X297" s="67">
        <f>IFERROR(AVERAGE('upbound data'!X302), "  ")</f>
        <v>202.66666666666666</v>
      </c>
      <c r="Y297" s="67">
        <f>IFERROR(AVERAGE('upbound data'!Y302), "  ")</f>
        <v>533</v>
      </c>
      <c r="Z297" s="63">
        <f>IFERROR(AVERAGE('upbound data'!Z302), "  ")</f>
        <v>9.3808630393996256E-3</v>
      </c>
    </row>
    <row r="298" spans="1:26" x14ac:dyDescent="0.25">
      <c r="A298" s="94">
        <f>'upbound data'!A303</f>
        <v>40663</v>
      </c>
      <c r="B298">
        <f>IFERROR(AVERAGE('upbound data'!B303), "  ")</f>
        <v>216</v>
      </c>
      <c r="C298">
        <f>IFERROR(AVERAGE('upbound data'!C303), "  ")</f>
        <v>263</v>
      </c>
      <c r="D298">
        <f>IFERROR(AVERAGE('upbound data'!D303), "  ")</f>
        <v>40</v>
      </c>
      <c r="E298">
        <f>IFERROR(AVERAGE('upbound data'!E303), "  ")</f>
        <v>215</v>
      </c>
      <c r="F298">
        <f>IFERROR(AVERAGE('upbound data'!F303), "  ")</f>
        <v>2</v>
      </c>
      <c r="G298">
        <f>IFERROR(AVERAGE('upbound data'!G303), "  ")</f>
        <v>18</v>
      </c>
      <c r="H298">
        <f>IFERROR(AVERAGE('upbound data'!H303), "  ")</f>
        <v>4</v>
      </c>
      <c r="I298">
        <f>IFERROR(AVERAGE('upbound data'!I303), "  ")</f>
        <v>13</v>
      </c>
      <c r="J298">
        <f>IFERROR(AVERAGE('upbound data'!J303), "  ")</f>
        <v>183</v>
      </c>
      <c r="K298">
        <f>IFERROR(AVERAGE('upbound data'!K303), "  ")</f>
        <v>227</v>
      </c>
      <c r="L298">
        <f>IFERROR(AVERAGE('upbound data'!L303), "  ")</f>
        <v>116</v>
      </c>
      <c r="M298">
        <f>IFERROR(AVERAGE('upbound data'!M303), "  ")</f>
        <v>297</v>
      </c>
      <c r="N298">
        <f>IFERROR(AVERAGE('upbound data'!N303), "  ")</f>
        <v>401</v>
      </c>
      <c r="O298">
        <f>IFERROR(AVERAGE('upbound data'!O303), "  ")</f>
        <v>561</v>
      </c>
      <c r="P298">
        <f>IFERROR(AVERAGE('upbound data'!P303), "  ")</f>
        <v>508</v>
      </c>
      <c r="Q298">
        <f>IFERROR(AVERAGE('upbound data'!Q303), "  ")</f>
        <v>1033</v>
      </c>
      <c r="R298" s="63">
        <f>IFERROR(AVERAGE('upbound data'!R303), "  ")</f>
        <v>-0.25464684014869887</v>
      </c>
      <c r="S298">
        <f>IFERROR(AVERAGE('upbound data'!S303), "  ")</f>
        <v>-137</v>
      </c>
      <c r="T298" s="63">
        <f>IFERROR(AVERAGE('upbound data'!T303), "  ")</f>
        <v>-0.3563402889245586</v>
      </c>
      <c r="U298" s="63">
        <f>IFERROR(AVERAGE('upbound data'!U303), "  ")</f>
        <v>0.78937007874015752</v>
      </c>
      <c r="V298" s="67">
        <f>IFERROR(AVERAGE('upbound data'!V303), "  ")</f>
        <v>306.66666666666669</v>
      </c>
      <c r="W298" s="67">
        <f>IFERROR(AVERAGE('upbound data'!W303), "  ")</f>
        <v>20</v>
      </c>
      <c r="X298" s="67">
        <f>IFERROR(AVERAGE('upbound data'!X303), "  ")</f>
        <v>191</v>
      </c>
      <c r="Y298" s="67">
        <f>IFERROR(AVERAGE('upbound data'!Y303), "  ")</f>
        <v>517.66666666666663</v>
      </c>
      <c r="Z298" s="63">
        <f>IFERROR(AVERAGE('upbound data'!Z303), "  ")</f>
        <v>-0.22537025112685119</v>
      </c>
    </row>
    <row r="299" spans="1:26" x14ac:dyDescent="0.25">
      <c r="A299" s="94">
        <f>'upbound data'!A304</f>
        <v>40670</v>
      </c>
      <c r="B299">
        <f>IFERROR(AVERAGE('upbound data'!B304), "  ")</f>
        <v>415</v>
      </c>
      <c r="C299">
        <f>IFERROR(AVERAGE('upbound data'!C304), "  ")</f>
        <v>517</v>
      </c>
      <c r="D299">
        <f>IFERROR(AVERAGE('upbound data'!D304), "  ")</f>
        <v>55</v>
      </c>
      <c r="E299">
        <f>IFERROR(AVERAGE('upbound data'!E304), "  ")</f>
        <v>284</v>
      </c>
      <c r="F299">
        <f>IFERROR(AVERAGE('upbound data'!F304), "  ")</f>
        <v>12</v>
      </c>
      <c r="G299">
        <f>IFERROR(AVERAGE('upbound data'!G304), "  ")</f>
        <v>12</v>
      </c>
      <c r="H299">
        <f>IFERROR(AVERAGE('upbound data'!H304), "  ")</f>
        <v>14</v>
      </c>
      <c r="I299">
        <f>IFERROR(AVERAGE('upbound data'!I304), "  ")</f>
        <v>14</v>
      </c>
      <c r="J299">
        <f>IFERROR(AVERAGE('upbound data'!J304), "  ")</f>
        <v>38</v>
      </c>
      <c r="K299">
        <f>IFERROR(AVERAGE('upbound data'!K304), "  ")</f>
        <v>40</v>
      </c>
      <c r="L299">
        <f>IFERROR(AVERAGE('upbound data'!L304), "  ")</f>
        <v>15</v>
      </c>
      <c r="M299">
        <f>IFERROR(AVERAGE('upbound data'!M304), "  ")</f>
        <v>17</v>
      </c>
      <c r="N299">
        <f>IFERROR(AVERAGE('upbound data'!N304), "  ")</f>
        <v>465</v>
      </c>
      <c r="O299">
        <f>IFERROR(AVERAGE('upbound data'!O304), "  ")</f>
        <v>549</v>
      </c>
      <c r="P299">
        <f>IFERROR(AVERAGE('upbound data'!P304), "  ")</f>
        <v>569</v>
      </c>
      <c r="Q299">
        <f>IFERROR(AVERAGE('upbound data'!Q304), "  ")</f>
        <v>884</v>
      </c>
      <c r="R299" s="63">
        <f>IFERROR(AVERAGE('upbound data'!R304), "  ")</f>
        <v>0.15960099750623441</v>
      </c>
      <c r="S299">
        <f>IFERROR(AVERAGE('upbound data'!S304), "  ")</f>
        <v>64</v>
      </c>
      <c r="T299" s="63">
        <f>IFERROR(AVERAGE('upbound data'!T304), "  ")</f>
        <v>-0.24390243902439024</v>
      </c>
      <c r="U299" s="63">
        <f>IFERROR(AVERAGE('upbound data'!U304), "  ")</f>
        <v>0.81722319859402459</v>
      </c>
      <c r="V299" s="67">
        <f>IFERROR(AVERAGE('upbound data'!V304), "  ")</f>
        <v>351.33333333333331</v>
      </c>
      <c r="W299" s="67">
        <f>IFERROR(AVERAGE('upbound data'!W304), "  ")</f>
        <v>9</v>
      </c>
      <c r="X299" s="67">
        <f>IFERROR(AVERAGE('upbound data'!X304), "  ")</f>
        <v>169.33333333333334</v>
      </c>
      <c r="Y299" s="67">
        <f>IFERROR(AVERAGE('upbound data'!Y304), "  ")</f>
        <v>529.66666666666663</v>
      </c>
      <c r="Z299" s="63">
        <f>IFERROR(AVERAGE('upbound data'!Z304), "  ")</f>
        <v>-0.12208936438011321</v>
      </c>
    </row>
    <row r="300" spans="1:26" x14ac:dyDescent="0.25">
      <c r="A300" s="94">
        <f>'upbound data'!A305</f>
        <v>40677</v>
      </c>
      <c r="B300">
        <f>IFERROR(AVERAGE('upbound data'!B305), "  ")</f>
        <v>360</v>
      </c>
      <c r="C300">
        <f>IFERROR(AVERAGE('upbound data'!C305), "  ")</f>
        <v>404</v>
      </c>
      <c r="D300">
        <f>IFERROR(AVERAGE('upbound data'!D305), "  ")</f>
        <v>37</v>
      </c>
      <c r="E300">
        <f>IFERROR(AVERAGE('upbound data'!E305), "  ")</f>
        <v>414</v>
      </c>
      <c r="F300">
        <f>IFERROR(AVERAGE('upbound data'!F305), "  ")</f>
        <v>0</v>
      </c>
      <c r="G300">
        <f>IFERROR(AVERAGE('upbound data'!G305), "  ")</f>
        <v>0</v>
      </c>
      <c r="H300">
        <f>IFERROR(AVERAGE('upbound data'!H305), "  ")</f>
        <v>0</v>
      </c>
      <c r="I300">
        <f>IFERROR(AVERAGE('upbound data'!I305), "  ")</f>
        <v>0</v>
      </c>
      <c r="J300">
        <f>IFERROR(AVERAGE('upbound data'!J305), "  ")</f>
        <v>47</v>
      </c>
      <c r="K300">
        <f>IFERROR(AVERAGE('upbound data'!K305), "  ")</f>
        <v>95</v>
      </c>
      <c r="L300">
        <f>IFERROR(AVERAGE('upbound data'!L305), "  ")</f>
        <v>38</v>
      </c>
      <c r="M300">
        <f>IFERROR(AVERAGE('upbound data'!M305), "  ")</f>
        <v>62</v>
      </c>
      <c r="N300">
        <f>IFERROR(AVERAGE('upbound data'!N305), "  ")</f>
        <v>407</v>
      </c>
      <c r="O300">
        <f>IFERROR(AVERAGE('upbound data'!O305), "  ")</f>
        <v>482</v>
      </c>
      <c r="P300">
        <f>IFERROR(AVERAGE('upbound data'!P305), "  ")</f>
        <v>499</v>
      </c>
      <c r="Q300">
        <f>IFERROR(AVERAGE('upbound data'!Q305), "  ")</f>
        <v>975</v>
      </c>
      <c r="R300" s="63">
        <f>IFERROR(AVERAGE('upbound data'!R305), "  ")</f>
        <v>-0.12473118279569892</v>
      </c>
      <c r="S300">
        <f>IFERROR(AVERAGE('upbound data'!S305), "  ")</f>
        <v>-58</v>
      </c>
      <c r="T300" s="63">
        <f>IFERROR(AVERAGE('upbound data'!T305), "  ")</f>
        <v>-0.42837078651685395</v>
      </c>
      <c r="U300" s="63">
        <f>IFERROR(AVERAGE('upbound data'!U305), "  ")</f>
        <v>0.81563126252505014</v>
      </c>
      <c r="V300" s="67">
        <f>IFERROR(AVERAGE('upbound data'!V305), "  ")</f>
        <v>449.33333333333331</v>
      </c>
      <c r="W300" s="67">
        <f>IFERROR(AVERAGE('upbound data'!W305), "  ")</f>
        <v>18</v>
      </c>
      <c r="X300" s="67">
        <f>IFERROR(AVERAGE('upbound data'!X305), "  ")</f>
        <v>227.33333333333334</v>
      </c>
      <c r="Y300" s="67">
        <f>IFERROR(AVERAGE('upbound data'!Y305), "  ")</f>
        <v>694.66666666666663</v>
      </c>
      <c r="Z300" s="63">
        <f>IFERROR(AVERAGE('upbound data'!Z305), "  ")</f>
        <v>-0.41410748560460647</v>
      </c>
    </row>
    <row r="301" spans="1:26" x14ac:dyDescent="0.25">
      <c r="A301" s="94">
        <f>'upbound data'!A306</f>
        <v>40684</v>
      </c>
      <c r="B301">
        <f>IFERROR(AVERAGE('upbound data'!B306), "  ")</f>
        <v>280</v>
      </c>
      <c r="C301">
        <f>IFERROR(AVERAGE('upbound data'!C306), "  ")</f>
        <v>339</v>
      </c>
      <c r="D301">
        <f>IFERROR(AVERAGE('upbound data'!D306), "  ")</f>
        <v>63</v>
      </c>
      <c r="E301">
        <f>IFERROR(AVERAGE('upbound data'!E306), "  ")</f>
        <v>501</v>
      </c>
      <c r="F301">
        <f>IFERROR(AVERAGE('upbound data'!F306), "  ")</f>
        <v>0</v>
      </c>
      <c r="G301">
        <f>IFERROR(AVERAGE('upbound data'!G306), "  ")</f>
        <v>0</v>
      </c>
      <c r="H301">
        <f>IFERROR(AVERAGE('upbound data'!H306), "  ")</f>
        <v>0</v>
      </c>
      <c r="I301">
        <f>IFERROR(AVERAGE('upbound data'!I306), "  ")</f>
        <v>0</v>
      </c>
      <c r="J301">
        <f>IFERROR(AVERAGE('upbound data'!J306), "  ")</f>
        <v>194</v>
      </c>
      <c r="K301">
        <f>IFERROR(AVERAGE('upbound data'!K306), "  ")</f>
        <v>501</v>
      </c>
      <c r="L301">
        <f>IFERROR(AVERAGE('upbound data'!L306), "  ")</f>
        <v>351</v>
      </c>
      <c r="M301">
        <f>IFERROR(AVERAGE('upbound data'!M306), "  ")</f>
        <v>915</v>
      </c>
      <c r="N301">
        <f>IFERROR(AVERAGE('upbound data'!N306), "  ")</f>
        <v>474</v>
      </c>
      <c r="O301">
        <f>IFERROR(AVERAGE('upbound data'!O306), "  ")</f>
        <v>888</v>
      </c>
      <c r="P301">
        <f>IFERROR(AVERAGE('upbound data'!P306), "  ")</f>
        <v>840</v>
      </c>
      <c r="Q301">
        <f>IFERROR(AVERAGE('upbound data'!Q306), "  ")</f>
        <v>2256</v>
      </c>
      <c r="R301" s="63">
        <f>IFERROR(AVERAGE('upbound data'!R306), "  ")</f>
        <v>0.16461916461916462</v>
      </c>
      <c r="S301">
        <f>IFERROR(AVERAGE('upbound data'!S306), "  ")</f>
        <v>67</v>
      </c>
      <c r="T301" s="63">
        <f>IFERROR(AVERAGE('upbound data'!T306), "  ")</f>
        <v>-0.39923954372623577</v>
      </c>
      <c r="U301" s="63">
        <f>IFERROR(AVERAGE('upbound data'!U306), "  ")</f>
        <v>0.56428571428571428</v>
      </c>
      <c r="V301" s="67">
        <f>IFERROR(AVERAGE('upbound data'!V306), "  ")</f>
        <v>427.33333333333331</v>
      </c>
      <c r="W301" s="67">
        <f>IFERROR(AVERAGE('upbound data'!W306), "  ")</f>
        <v>10.666666666666666</v>
      </c>
      <c r="X301" s="67">
        <f>IFERROR(AVERAGE('upbound data'!X306), "  ")</f>
        <v>195</v>
      </c>
      <c r="Y301" s="67">
        <f>IFERROR(AVERAGE('upbound data'!Y306), "  ")</f>
        <v>633</v>
      </c>
      <c r="Z301" s="63">
        <f>IFERROR(AVERAGE('upbound data'!Z306), "  ")</f>
        <v>-0.25118483412322273</v>
      </c>
    </row>
    <row r="302" spans="1:26" x14ac:dyDescent="0.25">
      <c r="A302" s="94">
        <f>'upbound data'!A307</f>
        <v>40691</v>
      </c>
      <c r="B302">
        <f>IFERROR(AVERAGE('upbound data'!B307), "  ")</f>
        <v>253</v>
      </c>
      <c r="C302">
        <f>IFERROR(AVERAGE('upbound data'!C307), "  ")</f>
        <v>313</v>
      </c>
      <c r="D302">
        <f>IFERROR(AVERAGE('upbound data'!D307), "  ")</f>
        <v>75</v>
      </c>
      <c r="E302">
        <f>IFERROR(AVERAGE('upbound data'!E307), "  ")</f>
        <v>466</v>
      </c>
      <c r="F302">
        <f>IFERROR(AVERAGE('upbound data'!F307), "  ")</f>
        <v>22</v>
      </c>
      <c r="G302">
        <f>IFERROR(AVERAGE('upbound data'!G307), "  ")</f>
        <v>67</v>
      </c>
      <c r="H302">
        <f>IFERROR(AVERAGE('upbound data'!H307), "  ")</f>
        <v>24</v>
      </c>
      <c r="I302">
        <f>IFERROR(AVERAGE('upbound data'!I307), "  ")</f>
        <v>108</v>
      </c>
      <c r="J302">
        <f>IFERROR(AVERAGE('upbound data'!J307), "  ")</f>
        <v>139</v>
      </c>
      <c r="K302">
        <f>IFERROR(AVERAGE('upbound data'!K307), "  ")</f>
        <v>323</v>
      </c>
      <c r="L302">
        <f>IFERROR(AVERAGE('upbound data'!L307), "  ")</f>
        <v>274</v>
      </c>
      <c r="M302">
        <f>IFERROR(AVERAGE('upbound data'!M307), "  ")</f>
        <v>530</v>
      </c>
      <c r="N302">
        <f>IFERROR(AVERAGE('upbound data'!N307), "  ")</f>
        <v>414</v>
      </c>
      <c r="O302">
        <f>IFERROR(AVERAGE('upbound data'!O307), "  ")</f>
        <v>787</v>
      </c>
      <c r="P302">
        <f>IFERROR(AVERAGE('upbound data'!P307), "  ")</f>
        <v>703</v>
      </c>
      <c r="Q302">
        <f>IFERROR(AVERAGE('upbound data'!Q307), "  ")</f>
        <v>1807</v>
      </c>
      <c r="R302" s="63">
        <f>IFERROR(AVERAGE('upbound data'!R307), "  ")</f>
        <v>-0.12658227848101267</v>
      </c>
      <c r="S302">
        <f>IFERROR(AVERAGE('upbound data'!S307), "  ")</f>
        <v>-60</v>
      </c>
      <c r="T302" s="63">
        <f>IFERROR(AVERAGE('upbound data'!T307), "  ")</f>
        <v>-0.4644243208279431</v>
      </c>
      <c r="U302" s="63">
        <f>IFERROR(AVERAGE('upbound data'!U307), "  ")</f>
        <v>0.58890469416785207</v>
      </c>
      <c r="V302" s="67">
        <f>IFERROR(AVERAGE('upbound data'!V307), "  ")</f>
        <v>400.33333333333331</v>
      </c>
      <c r="W302" s="67">
        <f>IFERROR(AVERAGE('upbound data'!W307), "  ")</f>
        <v>27.333333333333332</v>
      </c>
      <c r="X302" s="67">
        <f>IFERROR(AVERAGE('upbound data'!X307), "  ")</f>
        <v>218</v>
      </c>
      <c r="Y302" s="67">
        <f>IFERROR(AVERAGE('upbound data'!Y307), "  ")</f>
        <v>645.66666666666663</v>
      </c>
      <c r="Z302" s="63">
        <f>IFERROR(AVERAGE('upbound data'!Z307), "  ")</f>
        <v>-0.35880227155394939</v>
      </c>
    </row>
    <row r="303" spans="1:26" x14ac:dyDescent="0.25">
      <c r="A303" s="94">
        <f>'upbound data'!A308</f>
        <v>40698</v>
      </c>
      <c r="B303">
        <f>IFERROR(AVERAGE('upbound data'!B308), "  ")</f>
        <v>273</v>
      </c>
      <c r="C303">
        <f>IFERROR(AVERAGE('upbound data'!C308), "  ")</f>
        <v>361</v>
      </c>
      <c r="D303">
        <f>IFERROR(AVERAGE('upbound data'!D308), "  ")</f>
        <v>51</v>
      </c>
      <c r="E303">
        <f>IFERROR(AVERAGE('upbound data'!E308), "  ")</f>
        <v>371</v>
      </c>
      <c r="F303">
        <f>IFERROR(AVERAGE('upbound data'!F308), "  ")</f>
        <v>4</v>
      </c>
      <c r="G303">
        <f>IFERROR(AVERAGE('upbound data'!G308), "  ")</f>
        <v>16</v>
      </c>
      <c r="H303">
        <f>IFERROR(AVERAGE('upbound data'!H308), "  ")</f>
        <v>7</v>
      </c>
      <c r="I303">
        <f>IFERROR(AVERAGE('upbound data'!I308), "  ")</f>
        <v>20</v>
      </c>
      <c r="J303">
        <f>IFERROR(AVERAGE('upbound data'!J308), "  ")</f>
        <v>150</v>
      </c>
      <c r="K303">
        <f>IFERROR(AVERAGE('upbound data'!K308), "  ")</f>
        <v>377</v>
      </c>
      <c r="L303">
        <f>IFERROR(AVERAGE('upbound data'!L308), "  ")</f>
        <v>266</v>
      </c>
      <c r="M303">
        <f>IFERROR(AVERAGE('upbound data'!M308), "  ")</f>
        <v>627</v>
      </c>
      <c r="N303">
        <f>IFERROR(AVERAGE('upbound data'!N308), "  ")</f>
        <v>427</v>
      </c>
      <c r="O303">
        <f>IFERROR(AVERAGE('upbound data'!O308), "  ")</f>
        <v>751</v>
      </c>
      <c r="P303">
        <f>IFERROR(AVERAGE('upbound data'!P308), "  ")</f>
        <v>754</v>
      </c>
      <c r="Q303">
        <f>IFERROR(AVERAGE('upbound data'!Q308), "  ")</f>
        <v>1772</v>
      </c>
      <c r="R303" s="63">
        <f>IFERROR(AVERAGE('upbound data'!R308), "  ")</f>
        <v>3.140096618357488E-2</v>
      </c>
      <c r="S303">
        <f>IFERROR(AVERAGE('upbound data'!S308), "  ")</f>
        <v>13</v>
      </c>
      <c r="T303" s="63">
        <f>IFERROR(AVERAGE('upbound data'!T308), "  ")</f>
        <v>-0.37845705967976712</v>
      </c>
      <c r="U303" s="63">
        <f>IFERROR(AVERAGE('upbound data'!U308), "  ")</f>
        <v>0.56631299734748008</v>
      </c>
      <c r="V303" s="67">
        <f>IFERROR(AVERAGE('upbound data'!V308), "  ")</f>
        <v>433</v>
      </c>
      <c r="W303" s="67">
        <f>IFERROR(AVERAGE('upbound data'!W308), "  ")</f>
        <v>17.333333333333332</v>
      </c>
      <c r="X303" s="67">
        <f>IFERROR(AVERAGE('upbound data'!X308), "  ")</f>
        <v>170</v>
      </c>
      <c r="Y303" s="67">
        <f>IFERROR(AVERAGE('upbound data'!Y308), "  ")</f>
        <v>620.33333333333337</v>
      </c>
      <c r="Z303" s="63">
        <f>IFERROR(AVERAGE('upbound data'!Z308), "  ")</f>
        <v>-0.31166039763567976</v>
      </c>
    </row>
    <row r="304" spans="1:26" x14ac:dyDescent="0.25">
      <c r="A304" s="94">
        <f>'upbound data'!A309</f>
        <v>40705</v>
      </c>
      <c r="B304">
        <f>IFERROR(AVERAGE('upbound data'!B309), "  ")</f>
        <v>295</v>
      </c>
      <c r="C304">
        <f>IFERROR(AVERAGE('upbound data'!C309), "  ")</f>
        <v>345</v>
      </c>
      <c r="D304">
        <f>IFERROR(AVERAGE('upbound data'!D309), "  ")</f>
        <v>106</v>
      </c>
      <c r="E304">
        <f>IFERROR(AVERAGE('upbound data'!E309), "  ")</f>
        <v>434</v>
      </c>
      <c r="F304">
        <f>IFERROR(AVERAGE('upbound data'!F309), "  ")</f>
        <v>11</v>
      </c>
      <c r="G304">
        <f>IFERROR(AVERAGE('upbound data'!G309), "  ")</f>
        <v>56</v>
      </c>
      <c r="H304">
        <f>IFERROR(AVERAGE('upbound data'!H309), "  ")</f>
        <v>8</v>
      </c>
      <c r="I304">
        <f>IFERROR(AVERAGE('upbound data'!I309), "  ")</f>
        <v>53</v>
      </c>
      <c r="J304">
        <f>IFERROR(AVERAGE('upbound data'!J309), "  ")</f>
        <v>225</v>
      </c>
      <c r="K304">
        <f>IFERROR(AVERAGE('upbound data'!K309), "  ")</f>
        <v>505</v>
      </c>
      <c r="L304">
        <f>IFERROR(AVERAGE('upbound data'!L309), "  ")</f>
        <v>334</v>
      </c>
      <c r="M304">
        <f>IFERROR(AVERAGE('upbound data'!M309), "  ")</f>
        <v>686</v>
      </c>
      <c r="N304">
        <f>IFERROR(AVERAGE('upbound data'!N309), "  ")</f>
        <v>531</v>
      </c>
      <c r="O304">
        <f>IFERROR(AVERAGE('upbound data'!O309), "  ")</f>
        <v>979</v>
      </c>
      <c r="P304">
        <f>IFERROR(AVERAGE('upbound data'!P309), "  ")</f>
        <v>906</v>
      </c>
      <c r="Q304">
        <f>IFERROR(AVERAGE('upbound data'!Q309), "  ")</f>
        <v>2079</v>
      </c>
      <c r="R304" s="63">
        <f>IFERROR(AVERAGE('upbound data'!R309), "  ")</f>
        <v>0.24355971896955503</v>
      </c>
      <c r="S304">
        <f>IFERROR(AVERAGE('upbound data'!S309), "  ")</f>
        <v>104</v>
      </c>
      <c r="T304" s="63">
        <f>IFERROR(AVERAGE('upbound data'!T309), "  ")</f>
        <v>-0.36935866983372923</v>
      </c>
      <c r="U304" s="63">
        <f>IFERROR(AVERAGE('upbound data'!U309), "  ")</f>
        <v>0.58609271523178808</v>
      </c>
      <c r="V304" s="67">
        <f>IFERROR(AVERAGE('upbound data'!V309), "  ")</f>
        <v>393.66666666666669</v>
      </c>
      <c r="W304" s="67">
        <f>IFERROR(AVERAGE('upbound data'!W309), "  ")</f>
        <v>26.666666666666668</v>
      </c>
      <c r="X304" s="67">
        <f>IFERROR(AVERAGE('upbound data'!X309), "  ")</f>
        <v>258.33333333333331</v>
      </c>
      <c r="Y304" s="67">
        <f>IFERROR(AVERAGE('upbound data'!Y309), "  ")</f>
        <v>678.66666666666663</v>
      </c>
      <c r="Z304" s="63">
        <f>IFERROR(AVERAGE('upbound data'!Z309), "  ")</f>
        <v>-0.21758349705304514</v>
      </c>
    </row>
    <row r="305" spans="1:26" x14ac:dyDescent="0.25">
      <c r="A305" s="94">
        <f>'upbound data'!A310</f>
        <v>40712</v>
      </c>
      <c r="B305">
        <f>IFERROR(AVERAGE('upbound data'!B310), "  ")</f>
        <v>338</v>
      </c>
      <c r="C305">
        <f>IFERROR(AVERAGE('upbound data'!C310), "  ")</f>
        <v>421</v>
      </c>
      <c r="D305">
        <f>IFERROR(AVERAGE('upbound data'!D310), "  ")</f>
        <v>34</v>
      </c>
      <c r="E305">
        <f>IFERROR(AVERAGE('upbound data'!E310), "  ")</f>
        <v>254</v>
      </c>
      <c r="F305">
        <f>IFERROR(AVERAGE('upbound data'!F310), "  ")</f>
        <v>10</v>
      </c>
      <c r="G305">
        <f>IFERROR(AVERAGE('upbound data'!G310), "  ")</f>
        <v>32</v>
      </c>
      <c r="H305">
        <f>IFERROR(AVERAGE('upbound data'!H310), "  ")</f>
        <v>16</v>
      </c>
      <c r="I305">
        <f>IFERROR(AVERAGE('upbound data'!I310), "  ")</f>
        <v>42</v>
      </c>
      <c r="J305">
        <f>IFERROR(AVERAGE('upbound data'!J310), "  ")</f>
        <v>245</v>
      </c>
      <c r="K305">
        <f>IFERROR(AVERAGE('upbound data'!K310), "  ")</f>
        <v>511</v>
      </c>
      <c r="L305">
        <f>IFERROR(AVERAGE('upbound data'!L310), "  ")</f>
        <v>341</v>
      </c>
      <c r="M305">
        <f>IFERROR(AVERAGE('upbound data'!M310), "  ")</f>
        <v>708</v>
      </c>
      <c r="N305">
        <f>IFERROR(AVERAGE('upbound data'!N310), "  ")</f>
        <v>593</v>
      </c>
      <c r="O305">
        <f>IFERROR(AVERAGE('upbound data'!O310), "  ")</f>
        <v>984</v>
      </c>
      <c r="P305">
        <f>IFERROR(AVERAGE('upbound data'!P310), "  ")</f>
        <v>964</v>
      </c>
      <c r="Q305">
        <f>IFERROR(AVERAGE('upbound data'!Q310), "  ")</f>
        <v>1968</v>
      </c>
      <c r="R305" s="63">
        <f>IFERROR(AVERAGE('upbound data'!R310), "  ")</f>
        <v>0.1167608286252354</v>
      </c>
      <c r="S305">
        <f>IFERROR(AVERAGE('upbound data'!S310), "  ")</f>
        <v>62</v>
      </c>
      <c r="T305" s="63">
        <f>IFERROR(AVERAGE('upbound data'!T310), "  ")</f>
        <v>-0.18206896551724139</v>
      </c>
      <c r="U305" s="63">
        <f>IFERROR(AVERAGE('upbound data'!U310), "  ")</f>
        <v>0.61514522821576767</v>
      </c>
      <c r="V305" s="67">
        <f>IFERROR(AVERAGE('upbound data'!V310), "  ")</f>
        <v>334.66666666666669</v>
      </c>
      <c r="W305" s="67">
        <f>IFERROR(AVERAGE('upbound data'!W310), "  ")</f>
        <v>34.666666666666664</v>
      </c>
      <c r="X305" s="67">
        <f>IFERROR(AVERAGE('upbound data'!X310), "  ")</f>
        <v>233.33333333333334</v>
      </c>
      <c r="Y305" s="67">
        <f>IFERROR(AVERAGE('upbound data'!Y310), "  ")</f>
        <v>602.66666666666663</v>
      </c>
      <c r="Z305" s="63">
        <f>IFERROR(AVERAGE('upbound data'!Z310), "  ")</f>
        <v>-1.6039823008849496E-2</v>
      </c>
    </row>
    <row r="306" spans="1:26" x14ac:dyDescent="0.25">
      <c r="A306" s="94">
        <f>'upbound data'!A311</f>
        <v>40719</v>
      </c>
      <c r="B306">
        <f>IFERROR(AVERAGE('upbound data'!B311), "  ")</f>
        <v>320</v>
      </c>
      <c r="C306">
        <f>IFERROR(AVERAGE('upbound data'!C311), "  ")</f>
        <v>412</v>
      </c>
      <c r="D306">
        <f>IFERROR(AVERAGE('upbound data'!D311), "  ")</f>
        <v>77</v>
      </c>
      <c r="E306">
        <f>IFERROR(AVERAGE('upbound data'!E311), "  ")</f>
        <v>388</v>
      </c>
      <c r="F306">
        <f>IFERROR(AVERAGE('upbound data'!F311), "  ")</f>
        <v>18</v>
      </c>
      <c r="G306">
        <f>IFERROR(AVERAGE('upbound data'!G311), "  ")</f>
        <v>40</v>
      </c>
      <c r="H306">
        <f>IFERROR(AVERAGE('upbound data'!H311), "  ")</f>
        <v>12</v>
      </c>
      <c r="I306">
        <f>IFERROR(AVERAGE('upbound data'!I311), "  ")</f>
        <v>41</v>
      </c>
      <c r="J306">
        <f>IFERROR(AVERAGE('upbound data'!J311), "  ")</f>
        <v>265</v>
      </c>
      <c r="K306">
        <f>IFERROR(AVERAGE('upbound data'!K311), "  ")</f>
        <v>459</v>
      </c>
      <c r="L306">
        <f>IFERROR(AVERAGE('upbound data'!L311), "  ")</f>
        <v>241</v>
      </c>
      <c r="M306">
        <f>IFERROR(AVERAGE('upbound data'!M311), "  ")</f>
        <v>599</v>
      </c>
      <c r="N306">
        <f>IFERROR(AVERAGE('upbound data'!N311), "  ")</f>
        <v>603</v>
      </c>
      <c r="O306">
        <f>IFERROR(AVERAGE('upbound data'!O311), "  ")</f>
        <v>933</v>
      </c>
      <c r="P306">
        <f>IFERROR(AVERAGE('upbound data'!P311), "  ")</f>
        <v>911</v>
      </c>
      <c r="Q306">
        <f>IFERROR(AVERAGE('upbound data'!Q311), "  ")</f>
        <v>1939</v>
      </c>
      <c r="R306" s="63">
        <f>IFERROR(AVERAGE('upbound data'!R311), "  ")</f>
        <v>1.6863406408094434E-2</v>
      </c>
      <c r="S306">
        <f>IFERROR(AVERAGE('upbound data'!S311), "  ")</f>
        <v>10</v>
      </c>
      <c r="T306" s="63">
        <f>IFERROR(AVERAGE('upbound data'!T311), "  ")</f>
        <v>-5.7812500000000003E-2</v>
      </c>
      <c r="U306" s="63">
        <f>IFERROR(AVERAGE('upbound data'!U311), "  ")</f>
        <v>0.66190998902305154</v>
      </c>
      <c r="V306" s="67">
        <f>IFERROR(AVERAGE('upbound data'!V311), "  ")</f>
        <v>346.66666666666669</v>
      </c>
      <c r="W306" s="67">
        <f>IFERROR(AVERAGE('upbound data'!W311), "  ")</f>
        <v>18</v>
      </c>
      <c r="X306" s="67">
        <f>IFERROR(AVERAGE('upbound data'!X311), "  ")</f>
        <v>199</v>
      </c>
      <c r="Y306" s="67">
        <f>IFERROR(AVERAGE('upbound data'!Y311), "  ")</f>
        <v>563.66666666666663</v>
      </c>
      <c r="Z306" s="63">
        <f>IFERROR(AVERAGE('upbound data'!Z311), "  ")</f>
        <v>6.9781194559432366E-2</v>
      </c>
    </row>
    <row r="307" spans="1:26" x14ac:dyDescent="0.25">
      <c r="A307" s="94">
        <f>'upbound data'!A312</f>
        <v>40726</v>
      </c>
      <c r="B307">
        <f>IFERROR(AVERAGE('upbound data'!B312), "  ")</f>
        <v>260</v>
      </c>
      <c r="C307">
        <f>IFERROR(AVERAGE('upbound data'!C312), "  ")</f>
        <v>329</v>
      </c>
      <c r="D307">
        <f>IFERROR(AVERAGE('upbound data'!D312), "  ")</f>
        <v>79</v>
      </c>
      <c r="E307">
        <f>IFERROR(AVERAGE('upbound data'!E312), "  ")</f>
        <v>524</v>
      </c>
      <c r="F307">
        <f>IFERROR(AVERAGE('upbound data'!F312), "  ")</f>
        <v>11</v>
      </c>
      <c r="G307">
        <f>IFERROR(AVERAGE('upbound data'!G312), "  ")</f>
        <v>27</v>
      </c>
      <c r="H307">
        <f>IFERROR(AVERAGE('upbound data'!H312), "  ")</f>
        <v>4</v>
      </c>
      <c r="I307">
        <f>IFERROR(AVERAGE('upbound data'!I312), "  ")</f>
        <v>42</v>
      </c>
      <c r="J307">
        <f>IFERROR(AVERAGE('upbound data'!J312), "  ")</f>
        <v>254</v>
      </c>
      <c r="K307">
        <f>IFERROR(AVERAGE('upbound data'!K312), "  ")</f>
        <v>468</v>
      </c>
      <c r="L307">
        <f>IFERROR(AVERAGE('upbound data'!L312), "  ")</f>
        <v>251</v>
      </c>
      <c r="M307">
        <f>IFERROR(AVERAGE('upbound data'!M312), "  ")</f>
        <v>632</v>
      </c>
      <c r="N307">
        <f>IFERROR(AVERAGE('upbound data'!N312), "  ")</f>
        <v>525</v>
      </c>
      <c r="O307">
        <f>IFERROR(AVERAGE('upbound data'!O312), "  ")</f>
        <v>859</v>
      </c>
      <c r="P307">
        <f>IFERROR(AVERAGE('upbound data'!P312), "  ")</f>
        <v>824</v>
      </c>
      <c r="Q307">
        <f>IFERROR(AVERAGE('upbound data'!Q312), "  ")</f>
        <v>2022</v>
      </c>
      <c r="R307" s="63">
        <f>IFERROR(AVERAGE('upbound data'!R312), "  ")</f>
        <v>-0.12935323383084577</v>
      </c>
      <c r="S307">
        <f>IFERROR(AVERAGE('upbound data'!S312), "  ")</f>
        <v>-78</v>
      </c>
      <c r="T307" s="63">
        <f>IFERROR(AVERAGE('upbound data'!T312), "  ")</f>
        <v>-0.29054054054054052</v>
      </c>
      <c r="U307" s="63">
        <f>IFERROR(AVERAGE('upbound data'!U312), "  ")</f>
        <v>0.63713592233009708</v>
      </c>
      <c r="V307" s="67">
        <f>IFERROR(AVERAGE('upbound data'!V312), "  ")</f>
        <v>358.66666666666669</v>
      </c>
      <c r="W307" s="67">
        <f>IFERROR(AVERAGE('upbound data'!W312), "  ")</f>
        <v>31.333333333333332</v>
      </c>
      <c r="X307" s="67">
        <f>IFERROR(AVERAGE('upbound data'!X312), "  ")</f>
        <v>251.66666666666666</v>
      </c>
      <c r="Y307" s="67">
        <f>IFERROR(AVERAGE('upbound data'!Y312), "  ")</f>
        <v>641.66666666666663</v>
      </c>
      <c r="Z307" s="63">
        <f>IFERROR(AVERAGE('upbound data'!Z312), "  ")</f>
        <v>-0.18181818181818177</v>
      </c>
    </row>
    <row r="308" spans="1:26" x14ac:dyDescent="0.25">
      <c r="A308" s="94">
        <f>'upbound data'!A313</f>
        <v>40733</v>
      </c>
      <c r="B308">
        <f>IFERROR(AVERAGE('upbound data'!B313), "  ")</f>
        <v>346</v>
      </c>
      <c r="C308">
        <f>IFERROR(AVERAGE('upbound data'!C313), "  ")</f>
        <v>431</v>
      </c>
      <c r="D308">
        <f>IFERROR(AVERAGE('upbound data'!D313), "  ")</f>
        <v>41</v>
      </c>
      <c r="E308">
        <f>IFERROR(AVERAGE('upbound data'!E313), "  ")</f>
        <v>458</v>
      </c>
      <c r="F308">
        <f>IFERROR(AVERAGE('upbound data'!F313), "  ")</f>
        <v>12</v>
      </c>
      <c r="G308">
        <f>IFERROR(AVERAGE('upbound data'!G313), "  ")</f>
        <v>55</v>
      </c>
      <c r="H308">
        <f>IFERROR(AVERAGE('upbound data'!H313), "  ")</f>
        <v>17</v>
      </c>
      <c r="I308">
        <f>IFERROR(AVERAGE('upbound data'!I313), "  ")</f>
        <v>34</v>
      </c>
      <c r="J308">
        <f>IFERROR(AVERAGE('upbound data'!J313), "  ")</f>
        <v>239</v>
      </c>
      <c r="K308">
        <f>IFERROR(AVERAGE('upbound data'!K313), "  ")</f>
        <v>452</v>
      </c>
      <c r="L308">
        <f>IFERROR(AVERAGE('upbound data'!L313), "  ")</f>
        <v>283</v>
      </c>
      <c r="M308">
        <f>IFERROR(AVERAGE('upbound data'!M313), "  ")</f>
        <v>569</v>
      </c>
      <c r="N308">
        <f>IFERROR(AVERAGE('upbound data'!N313), "  ")</f>
        <v>597</v>
      </c>
      <c r="O308">
        <f>IFERROR(AVERAGE('upbound data'!O313), "  ")</f>
        <v>938</v>
      </c>
      <c r="P308">
        <f>IFERROR(AVERAGE('upbound data'!P313), "  ")</f>
        <v>938</v>
      </c>
      <c r="Q308">
        <f>IFERROR(AVERAGE('upbound data'!Q313), "  ")</f>
        <v>1999</v>
      </c>
      <c r="R308" s="63">
        <f>IFERROR(AVERAGE('upbound data'!R313), "  ")</f>
        <v>0.13714285714285715</v>
      </c>
      <c r="S308">
        <f>IFERROR(AVERAGE('upbound data'!S313), "  ")</f>
        <v>72</v>
      </c>
      <c r="T308" s="63">
        <f>IFERROR(AVERAGE('upbound data'!T313), "  ")</f>
        <v>2.5773195876288658E-2</v>
      </c>
      <c r="U308" s="63">
        <f>IFERROR(AVERAGE('upbound data'!U313), "  ")</f>
        <v>0.63646055437100213</v>
      </c>
      <c r="V308" s="67">
        <f>IFERROR(AVERAGE('upbound data'!V313), "  ")</f>
        <v>408.33333333333331</v>
      </c>
      <c r="W308" s="67">
        <f>IFERROR(AVERAGE('upbound data'!W313), "  ")</f>
        <v>22.666666666666668</v>
      </c>
      <c r="X308" s="67">
        <f>IFERROR(AVERAGE('upbound data'!X313), "  ")</f>
        <v>177.33333333333334</v>
      </c>
      <c r="Y308" s="67">
        <f>IFERROR(AVERAGE('upbound data'!Y313), "  ")</f>
        <v>608.33333333333337</v>
      </c>
      <c r="Z308" s="63">
        <f>IFERROR(AVERAGE('upbound data'!Z313), "  ")</f>
        <v>-1.8630136986301431E-2</v>
      </c>
    </row>
    <row r="309" spans="1:26" x14ac:dyDescent="0.25">
      <c r="A309" s="94">
        <f>'upbound data'!A314</f>
        <v>40740</v>
      </c>
      <c r="B309">
        <f>IFERROR(AVERAGE('upbound data'!B314), "  ")</f>
        <v>389</v>
      </c>
      <c r="C309">
        <f>IFERROR(AVERAGE('upbound data'!C314), "  ")</f>
        <v>454</v>
      </c>
      <c r="D309">
        <f>IFERROR(AVERAGE('upbound data'!D314), "  ")</f>
        <v>93</v>
      </c>
      <c r="E309">
        <f>IFERROR(AVERAGE('upbound data'!E314), "  ")</f>
        <v>577</v>
      </c>
      <c r="F309">
        <f>IFERROR(AVERAGE('upbound data'!F314), "  ")</f>
        <v>25</v>
      </c>
      <c r="G309">
        <f>IFERROR(AVERAGE('upbound data'!G314), "  ")</f>
        <v>32</v>
      </c>
      <c r="H309">
        <f>IFERROR(AVERAGE('upbound data'!H314), "  ")</f>
        <v>31</v>
      </c>
      <c r="I309">
        <f>IFERROR(AVERAGE('upbound data'!I314), "  ")</f>
        <v>61</v>
      </c>
      <c r="J309">
        <f>IFERROR(AVERAGE('upbound data'!J314), "  ")</f>
        <v>281</v>
      </c>
      <c r="K309">
        <f>IFERROR(AVERAGE('upbound data'!K314), "  ")</f>
        <v>571</v>
      </c>
      <c r="L309">
        <f>IFERROR(AVERAGE('upbound data'!L314), "  ")</f>
        <v>277</v>
      </c>
      <c r="M309">
        <f>IFERROR(AVERAGE('upbound data'!M314), "  ")</f>
        <v>531</v>
      </c>
      <c r="N309">
        <f>IFERROR(AVERAGE('upbound data'!N314), "  ")</f>
        <v>695</v>
      </c>
      <c r="O309">
        <f>IFERROR(AVERAGE('upbound data'!O314), "  ")</f>
        <v>1096</v>
      </c>
      <c r="P309">
        <f>IFERROR(AVERAGE('upbound data'!P314), "  ")</f>
        <v>1057</v>
      </c>
      <c r="Q309">
        <f>IFERROR(AVERAGE('upbound data'!Q314), "  ")</f>
        <v>2226</v>
      </c>
      <c r="R309" s="63">
        <f>IFERROR(AVERAGE('upbound data'!R314), "  ")</f>
        <v>0.16415410385259632</v>
      </c>
      <c r="S309">
        <f>IFERROR(AVERAGE('upbound data'!S314), "  ")</f>
        <v>98</v>
      </c>
      <c r="T309" s="63">
        <f>IFERROR(AVERAGE('upbound data'!T314), "  ")</f>
        <v>-3.6061026352288486E-2</v>
      </c>
      <c r="U309" s="63">
        <f>IFERROR(AVERAGE('upbound data'!U314), "  ")</f>
        <v>0.65752128666035947</v>
      </c>
      <c r="V309" s="67">
        <f>IFERROR(AVERAGE('upbound data'!V314), "  ")</f>
        <v>451.66666666666669</v>
      </c>
      <c r="W309" s="67">
        <f>IFERROR(AVERAGE('upbound data'!W314), "  ")</f>
        <v>34</v>
      </c>
      <c r="X309" s="67">
        <f>IFERROR(AVERAGE('upbound data'!X314), "  ")</f>
        <v>225.33333333333334</v>
      </c>
      <c r="Y309" s="67">
        <f>IFERROR(AVERAGE('upbound data'!Y314), "  ")</f>
        <v>711</v>
      </c>
      <c r="Z309" s="63">
        <f>IFERROR(AVERAGE('upbound data'!Z314), "  ")</f>
        <v>-2.2503516174402251E-2</v>
      </c>
    </row>
    <row r="310" spans="1:26" x14ac:dyDescent="0.25">
      <c r="A310" s="94">
        <f>'upbound data'!A315</f>
        <v>40747</v>
      </c>
      <c r="B310">
        <f>IFERROR(AVERAGE('upbound data'!B315), "  ")</f>
        <v>362</v>
      </c>
      <c r="C310">
        <f>IFERROR(AVERAGE('upbound data'!C315), "  ")</f>
        <v>420</v>
      </c>
      <c r="D310">
        <f>IFERROR(AVERAGE('upbound data'!D315), "  ")</f>
        <v>63</v>
      </c>
      <c r="E310">
        <f>IFERROR(AVERAGE('upbound data'!E315), "  ")</f>
        <v>504</v>
      </c>
      <c r="F310">
        <f>IFERROR(AVERAGE('upbound data'!F315), "  ")</f>
        <v>23</v>
      </c>
      <c r="G310">
        <f>IFERROR(AVERAGE('upbound data'!G315), "  ")</f>
        <v>40</v>
      </c>
      <c r="H310">
        <f>IFERROR(AVERAGE('upbound data'!H315), "  ")</f>
        <v>29</v>
      </c>
      <c r="I310">
        <f>IFERROR(AVERAGE('upbound data'!I315), "  ")</f>
        <v>59</v>
      </c>
      <c r="J310">
        <f>IFERROR(AVERAGE('upbound data'!J315), "  ")</f>
        <v>364</v>
      </c>
      <c r="K310">
        <f>IFERROR(AVERAGE('upbound data'!K315), "  ")</f>
        <v>707</v>
      </c>
      <c r="L310">
        <f>IFERROR(AVERAGE('upbound data'!L315), "  ")</f>
        <v>344</v>
      </c>
      <c r="M310">
        <f>IFERROR(AVERAGE('upbound data'!M315), "  ")</f>
        <v>648</v>
      </c>
      <c r="N310">
        <f>IFERROR(AVERAGE('upbound data'!N315), "  ")</f>
        <v>749</v>
      </c>
      <c r="O310">
        <f>IFERROR(AVERAGE('upbound data'!O315), "  ")</f>
        <v>1185</v>
      </c>
      <c r="P310">
        <f>IFERROR(AVERAGE('upbound data'!P315), "  ")</f>
        <v>1167</v>
      </c>
      <c r="Q310">
        <f>IFERROR(AVERAGE('upbound data'!Q315), "  ")</f>
        <v>2378</v>
      </c>
      <c r="R310" s="63">
        <f>IFERROR(AVERAGE('upbound data'!R315), "  ")</f>
        <v>7.7697841726618699E-2</v>
      </c>
      <c r="S310">
        <f>IFERROR(AVERAGE('upbound data'!S315), "  ")</f>
        <v>54</v>
      </c>
      <c r="T310" s="63">
        <f>IFERROR(AVERAGE('upbound data'!T315), "  ")</f>
        <v>0.18700475435816163</v>
      </c>
      <c r="U310" s="63">
        <f>IFERROR(AVERAGE('upbound data'!U315), "  ")</f>
        <v>0.64181662382176519</v>
      </c>
      <c r="V310" s="67">
        <f>IFERROR(AVERAGE('upbound data'!V315), "  ")</f>
        <v>408</v>
      </c>
      <c r="W310" s="67">
        <f>IFERROR(AVERAGE('upbound data'!W315), "  ")</f>
        <v>26.666666666666668</v>
      </c>
      <c r="X310" s="67">
        <f>IFERROR(AVERAGE('upbound data'!X315), "  ")</f>
        <v>210</v>
      </c>
      <c r="Y310" s="67">
        <f>IFERROR(AVERAGE('upbound data'!Y315), "  ")</f>
        <v>644.66666666666663</v>
      </c>
      <c r="Z310" s="63">
        <f>IFERROR(AVERAGE('upbound data'!Z315), "  ")</f>
        <v>0.16184074457083772</v>
      </c>
    </row>
    <row r="311" spans="1:26" x14ac:dyDescent="0.25">
      <c r="A311" s="94">
        <f>'upbound data'!A316</f>
        <v>40754</v>
      </c>
      <c r="B311">
        <f>IFERROR(AVERAGE('upbound data'!B316), "  ")</f>
        <v>210</v>
      </c>
      <c r="C311">
        <f>IFERROR(AVERAGE('upbound data'!C316), "  ")</f>
        <v>293</v>
      </c>
      <c r="D311">
        <f>IFERROR(AVERAGE('upbound data'!D316), "  ")</f>
        <v>90</v>
      </c>
      <c r="E311">
        <f>IFERROR(AVERAGE('upbound data'!E316), "  ")</f>
        <v>604</v>
      </c>
      <c r="F311">
        <f>IFERROR(AVERAGE('upbound data'!F316), "  ")</f>
        <v>17</v>
      </c>
      <c r="G311">
        <f>IFERROR(AVERAGE('upbound data'!G316), "  ")</f>
        <v>47</v>
      </c>
      <c r="H311">
        <f>IFERROR(AVERAGE('upbound data'!H316), "  ")</f>
        <v>28</v>
      </c>
      <c r="I311">
        <f>IFERROR(AVERAGE('upbound data'!I316), "  ")</f>
        <v>65</v>
      </c>
      <c r="J311">
        <f>IFERROR(AVERAGE('upbound data'!J316), "  ")</f>
        <v>350</v>
      </c>
      <c r="K311">
        <f>IFERROR(AVERAGE('upbound data'!K316), "  ")</f>
        <v>629</v>
      </c>
      <c r="L311">
        <f>IFERROR(AVERAGE('upbound data'!L316), "  ")</f>
        <v>369</v>
      </c>
      <c r="M311">
        <f>IFERROR(AVERAGE('upbound data'!M316), "  ")</f>
        <v>702</v>
      </c>
      <c r="N311">
        <f>IFERROR(AVERAGE('upbound data'!N316), "  ")</f>
        <v>577</v>
      </c>
      <c r="O311">
        <f>IFERROR(AVERAGE('upbound data'!O316), "  ")</f>
        <v>1064</v>
      </c>
      <c r="P311">
        <f>IFERROR(AVERAGE('upbound data'!P316), "  ")</f>
        <v>969</v>
      </c>
      <c r="Q311">
        <f>IFERROR(AVERAGE('upbound data'!Q316), "  ")</f>
        <v>2340</v>
      </c>
      <c r="R311" s="63">
        <f>IFERROR(AVERAGE('upbound data'!R316), "  ")</f>
        <v>-0.22963951935914553</v>
      </c>
      <c r="S311">
        <f>IFERROR(AVERAGE('upbound data'!S316), "  ")</f>
        <v>-172</v>
      </c>
      <c r="T311" s="63">
        <f>IFERROR(AVERAGE('upbound data'!T316), "  ")</f>
        <v>-1.7035775127768313E-2</v>
      </c>
      <c r="U311" s="63">
        <f>IFERROR(AVERAGE('upbound data'!U316), "  ")</f>
        <v>0.59545923632610942</v>
      </c>
      <c r="V311" s="67">
        <f>IFERROR(AVERAGE('upbound data'!V316), "  ")</f>
        <v>354</v>
      </c>
      <c r="W311" s="67">
        <f>IFERROR(AVERAGE('upbound data'!W316), "  ")</f>
        <v>27.666666666666668</v>
      </c>
      <c r="X311" s="67">
        <f>IFERROR(AVERAGE('upbound data'!X316), "  ")</f>
        <v>213.33333333333334</v>
      </c>
      <c r="Y311" s="67">
        <f>IFERROR(AVERAGE('upbound data'!Y316), "  ")</f>
        <v>595</v>
      </c>
      <c r="Z311" s="63">
        <f>IFERROR(AVERAGE('upbound data'!Z316), "  ")</f>
        <v>-3.0252100840336135E-2</v>
      </c>
    </row>
    <row r="312" spans="1:26" x14ac:dyDescent="0.25">
      <c r="A312" s="94">
        <f>'upbound data'!A317</f>
        <v>40761</v>
      </c>
      <c r="B312">
        <f>IFERROR(AVERAGE('upbound data'!B317), "  ")</f>
        <v>240</v>
      </c>
      <c r="C312">
        <f>IFERROR(AVERAGE('upbound data'!C317), "  ")</f>
        <v>332</v>
      </c>
      <c r="D312">
        <f>IFERROR(AVERAGE('upbound data'!D317), "  ")</f>
        <v>79</v>
      </c>
      <c r="E312">
        <f>IFERROR(AVERAGE('upbound data'!E317), "  ")</f>
        <v>500</v>
      </c>
      <c r="F312">
        <f>IFERROR(AVERAGE('upbound data'!F317), "  ")</f>
        <v>25</v>
      </c>
      <c r="G312">
        <f>IFERROR(AVERAGE('upbound data'!G317), "  ")</f>
        <v>59</v>
      </c>
      <c r="H312">
        <f>IFERROR(AVERAGE('upbound data'!H317), "  ")</f>
        <v>11</v>
      </c>
      <c r="I312">
        <f>IFERROR(AVERAGE('upbound data'!I317), "  ")</f>
        <v>35</v>
      </c>
      <c r="J312">
        <f>IFERROR(AVERAGE('upbound data'!J317), "  ")</f>
        <v>343</v>
      </c>
      <c r="K312">
        <f>IFERROR(AVERAGE('upbound data'!K317), "  ")</f>
        <v>670</v>
      </c>
      <c r="L312">
        <f>IFERROR(AVERAGE('upbound data'!L317), "  ")</f>
        <v>333</v>
      </c>
      <c r="M312">
        <f>IFERROR(AVERAGE('upbound data'!M317), "  ")</f>
        <v>681</v>
      </c>
      <c r="N312">
        <f>IFERROR(AVERAGE('upbound data'!N317), "  ")</f>
        <v>608</v>
      </c>
      <c r="O312">
        <f>IFERROR(AVERAGE('upbound data'!O317), "  ")</f>
        <v>1031</v>
      </c>
      <c r="P312">
        <f>IFERROR(AVERAGE('upbound data'!P317), "  ")</f>
        <v>1061</v>
      </c>
      <c r="Q312">
        <f>IFERROR(AVERAGE('upbound data'!Q317), "  ")</f>
        <v>2277</v>
      </c>
      <c r="R312" s="63">
        <f>IFERROR(AVERAGE('upbound data'!R317), "  ")</f>
        <v>5.3726169844020795E-2</v>
      </c>
      <c r="S312">
        <f>IFERROR(AVERAGE('upbound data'!S317), "  ")</f>
        <v>31</v>
      </c>
      <c r="T312" s="63">
        <f>IFERROR(AVERAGE('upbound data'!T317), "  ")</f>
        <v>0.21843687374749499</v>
      </c>
      <c r="U312" s="63">
        <f>IFERROR(AVERAGE('upbound data'!U317), "  ")</f>
        <v>0.57304429783223376</v>
      </c>
      <c r="V312" s="67">
        <f>IFERROR(AVERAGE('upbound data'!V317), "  ")</f>
        <v>265.33333333333331</v>
      </c>
      <c r="W312" s="67">
        <f>IFERROR(AVERAGE('upbound data'!W317), "  ")</f>
        <v>40.666666666666664</v>
      </c>
      <c r="X312" s="67">
        <f>IFERROR(AVERAGE('upbound data'!X317), "  ")</f>
        <v>200</v>
      </c>
      <c r="Y312" s="67">
        <f>IFERROR(AVERAGE('upbound data'!Y317), "  ")</f>
        <v>506</v>
      </c>
      <c r="Z312" s="63">
        <f>IFERROR(AVERAGE('upbound data'!Z317), "  ")</f>
        <v>0.20158102766798419</v>
      </c>
    </row>
    <row r="313" spans="1:26" x14ac:dyDescent="0.25">
      <c r="A313" s="94">
        <f>'upbound data'!A318</f>
        <v>40768</v>
      </c>
      <c r="B313">
        <f>IFERROR(AVERAGE('upbound data'!B318), "  ")</f>
        <v>162</v>
      </c>
      <c r="C313">
        <f>IFERROR(AVERAGE('upbound data'!C318), "  ")</f>
        <v>226</v>
      </c>
      <c r="D313">
        <f>IFERROR(AVERAGE('upbound data'!D318), "  ")</f>
        <v>56</v>
      </c>
      <c r="E313">
        <f>IFERROR(AVERAGE('upbound data'!E318), "  ")</f>
        <v>457</v>
      </c>
      <c r="F313">
        <f>IFERROR(AVERAGE('upbound data'!F318), "  ")</f>
        <v>14</v>
      </c>
      <c r="G313">
        <f>IFERROR(AVERAGE('upbound data'!G318), "  ")</f>
        <v>55</v>
      </c>
      <c r="H313">
        <f>IFERROR(AVERAGE('upbound data'!H318), "  ")</f>
        <v>19</v>
      </c>
      <c r="I313">
        <f>IFERROR(AVERAGE('upbound data'!I318), "  ")</f>
        <v>48</v>
      </c>
      <c r="J313">
        <f>IFERROR(AVERAGE('upbound data'!J318), "  ")</f>
        <v>184</v>
      </c>
      <c r="K313">
        <f>IFERROR(AVERAGE('upbound data'!K318), "  ")</f>
        <v>415</v>
      </c>
      <c r="L313">
        <f>IFERROR(AVERAGE('upbound data'!L318), "  ")</f>
        <v>388</v>
      </c>
      <c r="M313">
        <f>IFERROR(AVERAGE('upbound data'!M318), "  ")</f>
        <v>697</v>
      </c>
      <c r="N313">
        <f>IFERROR(AVERAGE('upbound data'!N318), "  ")</f>
        <v>360</v>
      </c>
      <c r="O313">
        <f>IFERROR(AVERAGE('upbound data'!O318), "  ")</f>
        <v>823</v>
      </c>
      <c r="P313">
        <f>IFERROR(AVERAGE('upbound data'!P318), "  ")</f>
        <v>696</v>
      </c>
      <c r="Q313">
        <f>IFERROR(AVERAGE('upbound data'!Q318), "  ")</f>
        <v>1898</v>
      </c>
      <c r="R313" s="63">
        <f>IFERROR(AVERAGE('upbound data'!R318), "  ")</f>
        <v>-0.40789473684210525</v>
      </c>
      <c r="S313">
        <f>IFERROR(AVERAGE('upbound data'!S318), "  ")</f>
        <v>-248</v>
      </c>
      <c r="T313" s="63">
        <f>IFERROR(AVERAGE('upbound data'!T318), "  ")</f>
        <v>-0.2982456140350877</v>
      </c>
      <c r="U313" s="63">
        <f>IFERROR(AVERAGE('upbound data'!U318), "  ")</f>
        <v>0.51724137931034486</v>
      </c>
      <c r="V313" s="67">
        <f>IFERROR(AVERAGE('upbound data'!V318), "  ")</f>
        <v>270.66666666666669</v>
      </c>
      <c r="W313" s="67">
        <f>IFERROR(AVERAGE('upbound data'!W318), "  ")</f>
        <v>37.666666666666664</v>
      </c>
      <c r="X313" s="67">
        <f>IFERROR(AVERAGE('upbound data'!X318), "  ")</f>
        <v>277</v>
      </c>
      <c r="Y313" s="67">
        <f>IFERROR(AVERAGE('upbound data'!Y318), "  ")</f>
        <v>585.33333333333337</v>
      </c>
      <c r="Z313" s="63">
        <f>IFERROR(AVERAGE('upbound data'!Z318), "  ")</f>
        <v>-0.38496583143507979</v>
      </c>
    </row>
    <row r="314" spans="1:26" x14ac:dyDescent="0.25">
      <c r="A314" s="94">
        <f>'upbound data'!A319</f>
        <v>40775</v>
      </c>
      <c r="B314">
        <f>IFERROR(AVERAGE('upbound data'!B319), "  ")</f>
        <v>161</v>
      </c>
      <c r="C314">
        <f>IFERROR(AVERAGE('upbound data'!C319), "  ")</f>
        <v>249</v>
      </c>
      <c r="D314">
        <f>IFERROR(AVERAGE('upbound data'!D319), "  ")</f>
        <v>78</v>
      </c>
      <c r="E314">
        <f>IFERROR(AVERAGE('upbound data'!E319), "  ")</f>
        <v>429</v>
      </c>
      <c r="F314">
        <f>IFERROR(AVERAGE('upbound data'!F319), "  ")</f>
        <v>33</v>
      </c>
      <c r="G314">
        <f>IFERROR(AVERAGE('upbound data'!G319), "  ")</f>
        <v>60</v>
      </c>
      <c r="H314">
        <f>IFERROR(AVERAGE('upbound data'!H319), "  ")</f>
        <v>14</v>
      </c>
      <c r="I314">
        <f>IFERROR(AVERAGE('upbound data'!I319), "  ")</f>
        <v>36</v>
      </c>
      <c r="J314">
        <f>IFERROR(AVERAGE('upbound data'!J319), "  ")</f>
        <v>231</v>
      </c>
      <c r="K314">
        <f>IFERROR(AVERAGE('upbound data'!K319), "  ")</f>
        <v>520</v>
      </c>
      <c r="L314">
        <f>IFERROR(AVERAGE('upbound data'!L319), "  ")</f>
        <v>319</v>
      </c>
      <c r="M314">
        <f>IFERROR(AVERAGE('upbound data'!M319), "  ")</f>
        <v>606</v>
      </c>
      <c r="N314">
        <f>IFERROR(AVERAGE('upbound data'!N319), "  ")</f>
        <v>425</v>
      </c>
      <c r="O314">
        <f>IFERROR(AVERAGE('upbound data'!O319), "  ")</f>
        <v>836</v>
      </c>
      <c r="P314">
        <f>IFERROR(AVERAGE('upbound data'!P319), "  ")</f>
        <v>829</v>
      </c>
      <c r="Q314">
        <f>IFERROR(AVERAGE('upbound data'!Q319), "  ")</f>
        <v>1900</v>
      </c>
      <c r="R314" s="63">
        <f>IFERROR(AVERAGE('upbound data'!R319), "  ")</f>
        <v>0.18055555555555555</v>
      </c>
      <c r="S314">
        <f>IFERROR(AVERAGE('upbound data'!S319), "  ")</f>
        <v>65</v>
      </c>
      <c r="T314" s="63">
        <f>IFERROR(AVERAGE('upbound data'!T319), "  ")</f>
        <v>0.16120218579234974</v>
      </c>
      <c r="U314" s="63">
        <f>IFERROR(AVERAGE('upbound data'!U319), "  ")</f>
        <v>0.51266586248492163</v>
      </c>
      <c r="V314" s="67">
        <f>IFERROR(AVERAGE('upbound data'!V319), "  ")</f>
        <v>206.33333333333334</v>
      </c>
      <c r="W314" s="67">
        <f>IFERROR(AVERAGE('upbound data'!W319), "  ")</f>
        <v>36</v>
      </c>
      <c r="X314" s="67">
        <f>IFERROR(AVERAGE('upbound data'!X319), "  ")</f>
        <v>174.66666666666666</v>
      </c>
      <c r="Y314" s="67">
        <f>IFERROR(AVERAGE('upbound data'!Y319), "  ")</f>
        <v>417</v>
      </c>
      <c r="Z314" s="63">
        <f>IFERROR(AVERAGE('upbound data'!Z319), "  ")</f>
        <v>1.9184652278177457E-2</v>
      </c>
    </row>
    <row r="315" spans="1:26" x14ac:dyDescent="0.25">
      <c r="A315" s="94">
        <f>'upbound data'!A320</f>
        <v>40782</v>
      </c>
      <c r="B315">
        <f>IFERROR(AVERAGE('upbound data'!B320), "  ")</f>
        <v>132</v>
      </c>
      <c r="C315">
        <f>IFERROR(AVERAGE('upbound data'!C320), "  ")</f>
        <v>215</v>
      </c>
      <c r="D315">
        <f>IFERROR(AVERAGE('upbound data'!D320), "  ")</f>
        <v>89</v>
      </c>
      <c r="E315">
        <f>IFERROR(AVERAGE('upbound data'!E320), "  ")</f>
        <v>397</v>
      </c>
      <c r="F315">
        <f>IFERROR(AVERAGE('upbound data'!F320), "  ")</f>
        <v>19</v>
      </c>
      <c r="G315">
        <f>IFERROR(AVERAGE('upbound data'!G320), "  ")</f>
        <v>32</v>
      </c>
      <c r="H315">
        <f>IFERROR(AVERAGE('upbound data'!H320), "  ")</f>
        <v>26</v>
      </c>
      <c r="I315">
        <f>IFERROR(AVERAGE('upbound data'!I320), "  ")</f>
        <v>49</v>
      </c>
      <c r="J315">
        <f>IFERROR(AVERAGE('upbound data'!J320), "  ")</f>
        <v>267</v>
      </c>
      <c r="K315">
        <f>IFERROR(AVERAGE('upbound data'!K320), "  ")</f>
        <v>563</v>
      </c>
      <c r="L315">
        <f>IFERROR(AVERAGE('upbound data'!L320), "  ")</f>
        <v>349</v>
      </c>
      <c r="M315">
        <f>IFERROR(AVERAGE('upbound data'!M320), "  ")</f>
        <v>713</v>
      </c>
      <c r="N315">
        <f>IFERROR(AVERAGE('upbound data'!N320), "  ")</f>
        <v>418</v>
      </c>
      <c r="O315">
        <f>IFERROR(AVERAGE('upbound data'!O320), "  ")</f>
        <v>882</v>
      </c>
      <c r="P315">
        <f>IFERROR(AVERAGE('upbound data'!P320), "  ")</f>
        <v>810</v>
      </c>
      <c r="Q315">
        <f>IFERROR(AVERAGE('upbound data'!Q320), "  ")</f>
        <v>1969</v>
      </c>
      <c r="R315" s="63">
        <f>IFERROR(AVERAGE('upbound data'!R320), "  ")</f>
        <v>-1.6470588235294119E-2</v>
      </c>
      <c r="S315">
        <f>IFERROR(AVERAGE('upbound data'!S320), "  ")</f>
        <v>-7</v>
      </c>
      <c r="T315" s="63">
        <f>IFERROR(AVERAGE('upbound data'!T320), "  ")</f>
        <v>-8.3333333333333329E-2</v>
      </c>
      <c r="U315" s="63">
        <f>IFERROR(AVERAGE('upbound data'!U320), "  ")</f>
        <v>0.51604938271604939</v>
      </c>
      <c r="V315" s="67">
        <f>IFERROR(AVERAGE('upbound data'!V320), "  ")</f>
        <v>201.33333333333334</v>
      </c>
      <c r="W315" s="67">
        <f>IFERROR(AVERAGE('upbound data'!W320), "  ")</f>
        <v>36.666666666666664</v>
      </c>
      <c r="X315" s="67">
        <f>IFERROR(AVERAGE('upbound data'!X320), "  ")</f>
        <v>195.66666666666666</v>
      </c>
      <c r="Y315" s="67">
        <f>IFERROR(AVERAGE('upbound data'!Y320), "  ")</f>
        <v>433.66666666666669</v>
      </c>
      <c r="Z315" s="63">
        <f>IFERROR(AVERAGE('upbound data'!Z320), "  ")</f>
        <v>-3.6126056879323638E-2</v>
      </c>
    </row>
    <row r="316" spans="1:26" x14ac:dyDescent="0.25">
      <c r="A316" s="94">
        <f>'upbound data'!A321</f>
        <v>40789</v>
      </c>
      <c r="B316">
        <f>IFERROR(AVERAGE('upbound data'!B321), "  ")</f>
        <v>105</v>
      </c>
      <c r="C316">
        <f>IFERROR(AVERAGE('upbound data'!C321), "  ")</f>
        <v>167</v>
      </c>
      <c r="D316">
        <f>IFERROR(AVERAGE('upbound data'!D321), "  ")</f>
        <v>74</v>
      </c>
      <c r="E316">
        <f>IFERROR(AVERAGE('upbound data'!E321), "  ")</f>
        <v>331</v>
      </c>
      <c r="F316">
        <f>IFERROR(AVERAGE('upbound data'!F321), "  ")</f>
        <v>4</v>
      </c>
      <c r="G316">
        <f>IFERROR(AVERAGE('upbound data'!G321), "  ")</f>
        <v>19</v>
      </c>
      <c r="H316">
        <f>IFERROR(AVERAGE('upbound data'!H321), "  ")</f>
        <v>24</v>
      </c>
      <c r="I316">
        <f>IFERROR(AVERAGE('upbound data'!I321), "  ")</f>
        <v>57</v>
      </c>
      <c r="J316">
        <f>IFERROR(AVERAGE('upbound data'!J321), "  ")</f>
        <v>272</v>
      </c>
      <c r="K316">
        <f>IFERROR(AVERAGE('upbound data'!K321), "  ")</f>
        <v>575</v>
      </c>
      <c r="L316">
        <f>IFERROR(AVERAGE('upbound data'!L321), "  ")</f>
        <v>341</v>
      </c>
      <c r="M316">
        <f>IFERROR(AVERAGE('upbound data'!M321), "  ")</f>
        <v>605</v>
      </c>
      <c r="N316">
        <f>IFERROR(AVERAGE('upbound data'!N321), "  ")</f>
        <v>381</v>
      </c>
      <c r="O316">
        <f>IFERROR(AVERAGE('upbound data'!O321), "  ")</f>
        <v>820</v>
      </c>
      <c r="P316">
        <f>IFERROR(AVERAGE('upbound data'!P321), "  ")</f>
        <v>761</v>
      </c>
      <c r="Q316">
        <f>IFERROR(AVERAGE('upbound data'!Q321), "  ")</f>
        <v>1754</v>
      </c>
      <c r="R316" s="63">
        <f>IFERROR(AVERAGE('upbound data'!R321), "  ")</f>
        <v>-8.8516746411483258E-2</v>
      </c>
      <c r="S316">
        <f>IFERROR(AVERAGE('upbound data'!S321), "  ")</f>
        <v>-37</v>
      </c>
      <c r="T316" s="63">
        <f>IFERROR(AVERAGE('upbound data'!T321), "  ")</f>
        <v>-6.1576354679802957E-2</v>
      </c>
      <c r="U316" s="63">
        <f>IFERROR(AVERAGE('upbound data'!U321), "  ")</f>
        <v>0.50065703022339025</v>
      </c>
      <c r="V316" s="67">
        <f>IFERROR(AVERAGE('upbound data'!V321), "  ")</f>
        <v>170.33333333333334</v>
      </c>
      <c r="W316" s="67">
        <f>IFERROR(AVERAGE('upbound data'!W321), "  ")</f>
        <v>26.666666666666668</v>
      </c>
      <c r="X316" s="67">
        <f>IFERROR(AVERAGE('upbound data'!X321), "  ")</f>
        <v>223.33333333333334</v>
      </c>
      <c r="Y316" s="67">
        <f>IFERROR(AVERAGE('upbound data'!Y321), "  ")</f>
        <v>420.33333333333331</v>
      </c>
      <c r="Z316" s="63">
        <f>IFERROR(AVERAGE('upbound data'!Z321), "  ")</f>
        <v>-9.3576526566217247E-2</v>
      </c>
    </row>
    <row r="317" spans="1:26" x14ac:dyDescent="0.25">
      <c r="A317" s="94">
        <f>'upbound data'!A322</f>
        <v>40796</v>
      </c>
      <c r="B317">
        <f>IFERROR(AVERAGE('upbound data'!B322), "  ")</f>
        <v>98</v>
      </c>
      <c r="C317">
        <f>IFERROR(AVERAGE('upbound data'!C322), "  ")</f>
        <v>165</v>
      </c>
      <c r="D317">
        <f>IFERROR(AVERAGE('upbound data'!D322), "  ")</f>
        <v>104</v>
      </c>
      <c r="E317">
        <f>IFERROR(AVERAGE('upbound data'!E322), "  ")</f>
        <v>329</v>
      </c>
      <c r="F317">
        <f>IFERROR(AVERAGE('upbound data'!F322), "  ")</f>
        <v>24</v>
      </c>
      <c r="G317">
        <f>IFERROR(AVERAGE('upbound data'!G322), "  ")</f>
        <v>56</v>
      </c>
      <c r="H317">
        <f>IFERROR(AVERAGE('upbound data'!H322), "  ")</f>
        <v>13</v>
      </c>
      <c r="I317">
        <f>IFERROR(AVERAGE('upbound data'!I322), "  ")</f>
        <v>28</v>
      </c>
      <c r="J317">
        <f>IFERROR(AVERAGE('upbound data'!J322), "  ")</f>
        <v>266</v>
      </c>
      <c r="K317">
        <f>IFERROR(AVERAGE('upbound data'!K322), "  ")</f>
        <v>535</v>
      </c>
      <c r="L317">
        <f>IFERROR(AVERAGE('upbound data'!L322), "  ")</f>
        <v>320</v>
      </c>
      <c r="M317">
        <f>IFERROR(AVERAGE('upbound data'!M322), "  ")</f>
        <v>606</v>
      </c>
      <c r="N317">
        <f>IFERROR(AVERAGE('upbound data'!N322), "  ")</f>
        <v>388</v>
      </c>
      <c r="O317">
        <f>IFERROR(AVERAGE('upbound data'!O322), "  ")</f>
        <v>825</v>
      </c>
      <c r="P317">
        <f>IFERROR(AVERAGE('upbound data'!P322), "  ")</f>
        <v>756</v>
      </c>
      <c r="Q317">
        <f>IFERROR(AVERAGE('upbound data'!Q322), "  ")</f>
        <v>1719</v>
      </c>
      <c r="R317" s="63">
        <f>IFERROR(AVERAGE('upbound data'!R322), "  ")</f>
        <v>1.8372703412073491E-2</v>
      </c>
      <c r="S317">
        <f>IFERROR(AVERAGE('upbound data'!S322), "  ")</f>
        <v>7</v>
      </c>
      <c r="T317" s="63">
        <f>IFERROR(AVERAGE('upbound data'!T322), "  ")</f>
        <v>-0.23622047244094488</v>
      </c>
      <c r="U317" s="63">
        <f>IFERROR(AVERAGE('upbound data'!U322), "  ")</f>
        <v>0.51322751322751325</v>
      </c>
      <c r="V317" s="67">
        <f>IFERROR(AVERAGE('upbound data'!V322), "  ")</f>
        <v>140.33333333333334</v>
      </c>
      <c r="W317" s="67">
        <f>IFERROR(AVERAGE('upbound data'!W322), "  ")</f>
        <v>30</v>
      </c>
      <c r="X317" s="67">
        <f>IFERROR(AVERAGE('upbound data'!X322), "  ")</f>
        <v>237.66666666666666</v>
      </c>
      <c r="Y317" s="67">
        <f>IFERROR(AVERAGE('upbound data'!Y322), "  ")</f>
        <v>408</v>
      </c>
      <c r="Z317" s="63">
        <f>IFERROR(AVERAGE('upbound data'!Z322), "  ")</f>
        <v>-4.9019607843137254E-2</v>
      </c>
    </row>
    <row r="318" spans="1:26" x14ac:dyDescent="0.25">
      <c r="A318" s="94">
        <f>'upbound data'!A323</f>
        <v>40803</v>
      </c>
      <c r="B318">
        <f>IFERROR(AVERAGE('upbound data'!B323), "  ")</f>
        <v>135</v>
      </c>
      <c r="C318">
        <f>IFERROR(AVERAGE('upbound data'!C323), "  ")</f>
        <v>202</v>
      </c>
      <c r="D318">
        <f>IFERROR(AVERAGE('upbound data'!D323), "  ")</f>
        <v>43</v>
      </c>
      <c r="E318">
        <f>IFERROR(AVERAGE('upbound data'!E323), "  ")</f>
        <v>202</v>
      </c>
      <c r="F318">
        <f>IFERROR(AVERAGE('upbound data'!F323), "  ")</f>
        <v>24</v>
      </c>
      <c r="G318">
        <f>IFERROR(AVERAGE('upbound data'!G323), "  ")</f>
        <v>47</v>
      </c>
      <c r="H318">
        <f>IFERROR(AVERAGE('upbound data'!H323), "  ")</f>
        <v>17</v>
      </c>
      <c r="I318">
        <f>IFERROR(AVERAGE('upbound data'!I323), "  ")</f>
        <v>51</v>
      </c>
      <c r="J318">
        <f>IFERROR(AVERAGE('upbound data'!J323), "  ")</f>
        <v>234</v>
      </c>
      <c r="K318">
        <f>IFERROR(AVERAGE('upbound data'!K323), "  ")</f>
        <v>518</v>
      </c>
      <c r="L318">
        <f>IFERROR(AVERAGE('upbound data'!L323), "  ")</f>
        <v>304</v>
      </c>
      <c r="M318">
        <f>IFERROR(AVERAGE('upbound data'!M323), "  ")</f>
        <v>730</v>
      </c>
      <c r="N318">
        <f>IFERROR(AVERAGE('upbound data'!N323), "  ")</f>
        <v>393</v>
      </c>
      <c r="O318">
        <f>IFERROR(AVERAGE('upbound data'!O323), "  ")</f>
        <v>757</v>
      </c>
      <c r="P318">
        <f>IFERROR(AVERAGE('upbound data'!P323), "  ")</f>
        <v>767</v>
      </c>
      <c r="Q318">
        <f>IFERROR(AVERAGE('upbound data'!Q323), "  ")</f>
        <v>1750</v>
      </c>
      <c r="R318" s="63">
        <f>IFERROR(AVERAGE('upbound data'!R323), "  ")</f>
        <v>1.2886597938144329E-2</v>
      </c>
      <c r="S318">
        <f>IFERROR(AVERAGE('upbound data'!S323), "  ")</f>
        <v>5</v>
      </c>
      <c r="T318" s="63">
        <f>IFERROR(AVERAGE('upbound data'!T323), "  ")</f>
        <v>-1.5037593984962405E-2</v>
      </c>
      <c r="U318" s="63">
        <f>IFERROR(AVERAGE('upbound data'!U323), "  ")</f>
        <v>0.51238591916558018</v>
      </c>
      <c r="V318" s="67">
        <f>IFERROR(AVERAGE('upbound data'!V323), "  ")</f>
        <v>129</v>
      </c>
      <c r="W318" s="67">
        <f>IFERROR(AVERAGE('upbound data'!W323), "  ")</f>
        <v>35.666666666666664</v>
      </c>
      <c r="X318" s="67">
        <f>IFERROR(AVERAGE('upbound data'!X323), "  ")</f>
        <v>224.66666666666666</v>
      </c>
      <c r="Y318" s="67">
        <f>IFERROR(AVERAGE('upbound data'!Y323), "  ")</f>
        <v>389.33333333333331</v>
      </c>
      <c r="Z318" s="63">
        <f>IFERROR(AVERAGE('upbound data'!Z323), "  ")</f>
        <v>9.417808219178132E-3</v>
      </c>
    </row>
    <row r="319" spans="1:26" x14ac:dyDescent="0.25">
      <c r="A319" s="94">
        <f>'upbound data'!A324</f>
        <v>40810</v>
      </c>
      <c r="B319">
        <f>IFERROR(AVERAGE('upbound data'!B324), "  ")</f>
        <v>92</v>
      </c>
      <c r="C319">
        <f>IFERROR(AVERAGE('upbound data'!C324), "  ")</f>
        <v>130</v>
      </c>
      <c r="D319">
        <f>IFERROR(AVERAGE('upbound data'!D324), "  ")</f>
        <v>82</v>
      </c>
      <c r="E319">
        <f>IFERROR(AVERAGE('upbound data'!E324), "  ")</f>
        <v>245</v>
      </c>
      <c r="F319">
        <f>IFERROR(AVERAGE('upbound data'!F324), "  ")</f>
        <v>16</v>
      </c>
      <c r="G319">
        <f>IFERROR(AVERAGE('upbound data'!G324), "  ")</f>
        <v>33</v>
      </c>
      <c r="H319">
        <f>IFERROR(AVERAGE('upbound data'!H324), "  ")</f>
        <v>3</v>
      </c>
      <c r="I319">
        <f>IFERROR(AVERAGE('upbound data'!I324), "  ")</f>
        <v>22</v>
      </c>
      <c r="J319">
        <f>IFERROR(AVERAGE('upbound data'!J324), "  ")</f>
        <v>298</v>
      </c>
      <c r="K319">
        <f>IFERROR(AVERAGE('upbound data'!K324), "  ")</f>
        <v>553</v>
      </c>
      <c r="L319">
        <f>IFERROR(AVERAGE('upbound data'!L324), "  ")</f>
        <v>303</v>
      </c>
      <c r="M319">
        <f>IFERROR(AVERAGE('upbound data'!M324), "  ")</f>
        <v>684</v>
      </c>
      <c r="N319">
        <f>IFERROR(AVERAGE('upbound data'!N324), "  ")</f>
        <v>406</v>
      </c>
      <c r="O319">
        <f>IFERROR(AVERAGE('upbound data'!O324), "  ")</f>
        <v>794</v>
      </c>
      <c r="P319">
        <f>IFERROR(AVERAGE('upbound data'!P324), "  ")</f>
        <v>716</v>
      </c>
      <c r="Q319">
        <f>IFERROR(AVERAGE('upbound data'!Q324), "  ")</f>
        <v>1667</v>
      </c>
      <c r="R319" s="63">
        <f>IFERROR(AVERAGE('upbound data'!R324), "  ")</f>
        <v>3.3078880407124679E-2</v>
      </c>
      <c r="S319">
        <f>IFERROR(AVERAGE('upbound data'!S324), "  ")</f>
        <v>13</v>
      </c>
      <c r="T319" s="63">
        <f>IFERROR(AVERAGE('upbound data'!T324), "  ")</f>
        <v>-0.17311608961303462</v>
      </c>
      <c r="U319" s="63">
        <f>IFERROR(AVERAGE('upbound data'!U324), "  ")</f>
        <v>0.56703910614525144</v>
      </c>
      <c r="V319" s="67">
        <f>IFERROR(AVERAGE('upbound data'!V324), "  ")</f>
        <v>175.66666666666666</v>
      </c>
      <c r="W319" s="67">
        <f>IFERROR(AVERAGE('upbound data'!W324), "  ")</f>
        <v>42</v>
      </c>
      <c r="X319" s="67">
        <f>IFERROR(AVERAGE('upbound data'!X324), "  ")</f>
        <v>236.66666666666666</v>
      </c>
      <c r="Y319" s="67">
        <f>IFERROR(AVERAGE('upbound data'!Y324), "  ")</f>
        <v>454.33333333333331</v>
      </c>
      <c r="Z319" s="63">
        <f>IFERROR(AVERAGE('upbound data'!Z324), "  ")</f>
        <v>-0.10638297872340421</v>
      </c>
    </row>
    <row r="320" spans="1:26" x14ac:dyDescent="0.25">
      <c r="A320" s="94">
        <f>'upbound data'!A325</f>
        <v>40817</v>
      </c>
      <c r="B320">
        <f>IFERROR(AVERAGE('upbound data'!B325), "  ")</f>
        <v>193</v>
      </c>
      <c r="C320">
        <f>IFERROR(AVERAGE('upbound data'!C325), "  ")</f>
        <v>277</v>
      </c>
      <c r="D320">
        <f>IFERROR(AVERAGE('upbound data'!D325), "  ")</f>
        <v>90</v>
      </c>
      <c r="E320">
        <f>IFERROR(AVERAGE('upbound data'!E325), "  ")</f>
        <v>304</v>
      </c>
      <c r="F320">
        <f>IFERROR(AVERAGE('upbound data'!F325), "  ")</f>
        <v>23</v>
      </c>
      <c r="G320">
        <f>IFERROR(AVERAGE('upbound data'!G325), "  ")</f>
        <v>43</v>
      </c>
      <c r="H320">
        <f>IFERROR(AVERAGE('upbound data'!H325), "  ")</f>
        <v>19</v>
      </c>
      <c r="I320">
        <f>IFERROR(AVERAGE('upbound data'!I325), "  ")</f>
        <v>43</v>
      </c>
      <c r="J320">
        <f>IFERROR(AVERAGE('upbound data'!J325), "  ")</f>
        <v>454</v>
      </c>
      <c r="K320">
        <f>IFERROR(AVERAGE('upbound data'!K325), "  ")</f>
        <v>740</v>
      </c>
      <c r="L320">
        <f>IFERROR(AVERAGE('upbound data'!L325), "  ")</f>
        <v>323</v>
      </c>
      <c r="M320">
        <f>IFERROR(AVERAGE('upbound data'!M325), "  ")</f>
        <v>605</v>
      </c>
      <c r="N320">
        <f>IFERROR(AVERAGE('upbound data'!N325), "  ")</f>
        <v>670</v>
      </c>
      <c r="O320">
        <f>IFERROR(AVERAGE('upbound data'!O325), "  ")</f>
        <v>1102</v>
      </c>
      <c r="P320">
        <f>IFERROR(AVERAGE('upbound data'!P325), "  ")</f>
        <v>1060</v>
      </c>
      <c r="Q320">
        <f>IFERROR(AVERAGE('upbound data'!Q325), "  ")</f>
        <v>2012</v>
      </c>
      <c r="R320" s="63">
        <f>IFERROR(AVERAGE('upbound data'!R325), "  ")</f>
        <v>0.65024630541871919</v>
      </c>
      <c r="S320">
        <f>IFERROR(AVERAGE('upbound data'!S325), "  ")</f>
        <v>264</v>
      </c>
      <c r="T320" s="63">
        <f>IFERROR(AVERAGE('upbound data'!T325), "  ")</f>
        <v>1.09375</v>
      </c>
      <c r="U320" s="63">
        <f>IFERROR(AVERAGE('upbound data'!U325), "  ")</f>
        <v>0.63207547169811318</v>
      </c>
      <c r="V320" s="67">
        <f>IFERROR(AVERAGE('upbound data'!V325), "  ")</f>
        <v>137.66666666666666</v>
      </c>
      <c r="W320" s="67">
        <f>IFERROR(AVERAGE('upbound data'!W325), "  ")</f>
        <v>31.666666666666668</v>
      </c>
      <c r="X320" s="67">
        <f>IFERROR(AVERAGE('upbound data'!X325), "  ")</f>
        <v>202</v>
      </c>
      <c r="Y320" s="67">
        <f>IFERROR(AVERAGE('upbound data'!Y325), "  ")</f>
        <v>371.33333333333331</v>
      </c>
      <c r="Z320" s="63">
        <f>IFERROR(AVERAGE('upbound data'!Z325), "  ")</f>
        <v>0.80430879712746872</v>
      </c>
    </row>
    <row r="321" spans="1:26" x14ac:dyDescent="0.25">
      <c r="A321" s="94">
        <f>'upbound data'!A326</f>
        <v>40824</v>
      </c>
      <c r="B321">
        <f>IFERROR(AVERAGE('upbound data'!B326), "  ")</f>
        <v>132</v>
      </c>
      <c r="C321">
        <f>IFERROR(AVERAGE('upbound data'!C326), "  ")</f>
        <v>186</v>
      </c>
      <c r="D321">
        <f>IFERROR(AVERAGE('upbound data'!D326), "  ")</f>
        <v>98</v>
      </c>
      <c r="E321">
        <f>IFERROR(AVERAGE('upbound data'!E326), "  ")</f>
        <v>301</v>
      </c>
      <c r="F321">
        <f>IFERROR(AVERAGE('upbound data'!F326), "  ")</f>
        <v>21</v>
      </c>
      <c r="G321">
        <f>IFERROR(AVERAGE('upbound data'!G326), "  ")</f>
        <v>40</v>
      </c>
      <c r="H321">
        <f>IFERROR(AVERAGE('upbound data'!H326), "  ")</f>
        <v>17</v>
      </c>
      <c r="I321">
        <f>IFERROR(AVERAGE('upbound data'!I326), "  ")</f>
        <v>59</v>
      </c>
      <c r="J321">
        <f>IFERROR(AVERAGE('upbound data'!J326), "  ")</f>
        <v>249</v>
      </c>
      <c r="K321">
        <f>IFERROR(AVERAGE('upbound data'!K326), "  ")</f>
        <v>508</v>
      </c>
      <c r="L321">
        <f>IFERROR(AVERAGE('upbound data'!L326), "  ")</f>
        <v>313</v>
      </c>
      <c r="M321">
        <f>IFERROR(AVERAGE('upbound data'!M326), "  ")</f>
        <v>660</v>
      </c>
      <c r="N321">
        <f>IFERROR(AVERAGE('upbound data'!N326), "  ")</f>
        <v>402</v>
      </c>
      <c r="O321">
        <f>IFERROR(AVERAGE('upbound data'!O326), "  ")</f>
        <v>830</v>
      </c>
      <c r="P321">
        <f>IFERROR(AVERAGE('upbound data'!P326), "  ")</f>
        <v>734</v>
      </c>
      <c r="Q321">
        <f>IFERROR(AVERAGE('upbound data'!Q326), "  ")</f>
        <v>1754</v>
      </c>
      <c r="R321" s="63">
        <f>IFERROR(AVERAGE('upbound data'!R326), "  ")</f>
        <v>-0.4</v>
      </c>
      <c r="S321">
        <f>IFERROR(AVERAGE('upbound data'!S326), "  ")</f>
        <v>-268</v>
      </c>
      <c r="T321" s="63">
        <f>IFERROR(AVERAGE('upbound data'!T326), "  ")</f>
        <v>-0.20553359683794467</v>
      </c>
      <c r="U321" s="63">
        <f>IFERROR(AVERAGE('upbound data'!U326), "  ")</f>
        <v>0.54768392370572205</v>
      </c>
      <c r="V321" s="67">
        <f>IFERROR(AVERAGE('upbound data'!V326), "  ")</f>
        <v>177.66666666666666</v>
      </c>
      <c r="W321" s="67">
        <f>IFERROR(AVERAGE('upbound data'!W326), "  ")</f>
        <v>35</v>
      </c>
      <c r="X321" s="67">
        <f>IFERROR(AVERAGE('upbound data'!X326), "  ")</f>
        <v>229</v>
      </c>
      <c r="Y321" s="67">
        <f>IFERROR(AVERAGE('upbound data'!Y326), "  ")</f>
        <v>441.66666666666669</v>
      </c>
      <c r="Z321" s="63">
        <f>IFERROR(AVERAGE('upbound data'!Z326), "  ")</f>
        <v>-8.9811320754717025E-2</v>
      </c>
    </row>
    <row r="322" spans="1:26" x14ac:dyDescent="0.25">
      <c r="A322" s="94">
        <f>'upbound data'!A327</f>
        <v>40831</v>
      </c>
      <c r="B322">
        <f>IFERROR(AVERAGE('upbound data'!B327), "  ")</f>
        <v>135</v>
      </c>
      <c r="C322">
        <f>IFERROR(AVERAGE('upbound data'!C327), "  ")</f>
        <v>204</v>
      </c>
      <c r="D322">
        <f>IFERROR(AVERAGE('upbound data'!D327), "  ")</f>
        <v>82</v>
      </c>
      <c r="E322">
        <f>IFERROR(AVERAGE('upbound data'!E327), "  ")</f>
        <v>360</v>
      </c>
      <c r="F322">
        <f>IFERROR(AVERAGE('upbound data'!F327), "  ")</f>
        <v>27</v>
      </c>
      <c r="G322">
        <f>IFERROR(AVERAGE('upbound data'!G327), "  ")</f>
        <v>56</v>
      </c>
      <c r="H322">
        <f>IFERROR(AVERAGE('upbound data'!H327), "  ")</f>
        <v>4</v>
      </c>
      <c r="I322">
        <f>IFERROR(AVERAGE('upbound data'!I327), "  ")</f>
        <v>49</v>
      </c>
      <c r="J322">
        <f>IFERROR(AVERAGE('upbound data'!J327), "  ")</f>
        <v>252</v>
      </c>
      <c r="K322">
        <f>IFERROR(AVERAGE('upbound data'!K327), "  ")</f>
        <v>478</v>
      </c>
      <c r="L322">
        <f>IFERROR(AVERAGE('upbound data'!L327), "  ")</f>
        <v>331</v>
      </c>
      <c r="M322">
        <f>IFERROR(AVERAGE('upbound data'!M327), "  ")</f>
        <v>690</v>
      </c>
      <c r="N322">
        <f>IFERROR(AVERAGE('upbound data'!N327), "  ")</f>
        <v>414</v>
      </c>
      <c r="O322">
        <f>IFERROR(AVERAGE('upbound data'!O327), "  ")</f>
        <v>831</v>
      </c>
      <c r="P322">
        <f>IFERROR(AVERAGE('upbound data'!P327), "  ")</f>
        <v>738</v>
      </c>
      <c r="Q322">
        <f>IFERROR(AVERAGE('upbound data'!Q327), "  ")</f>
        <v>1837</v>
      </c>
      <c r="R322" s="63">
        <f>IFERROR(AVERAGE('upbound data'!R327), "  ")</f>
        <v>2.9850746268656716E-2</v>
      </c>
      <c r="S322">
        <f>IFERROR(AVERAGE('upbound data'!S327), "  ")</f>
        <v>12</v>
      </c>
      <c r="T322" s="63">
        <f>IFERROR(AVERAGE('upbound data'!T327), "  ")</f>
        <v>-0.39027982326951399</v>
      </c>
      <c r="U322" s="63">
        <f>IFERROR(AVERAGE('upbound data'!U327), "  ")</f>
        <v>0.56097560975609762</v>
      </c>
      <c r="V322" s="67">
        <f>IFERROR(AVERAGE('upbound data'!V327), "  ")</f>
        <v>252.66666666666666</v>
      </c>
      <c r="W322" s="67">
        <f>IFERROR(AVERAGE('upbound data'!W327), "  ")</f>
        <v>25.666666666666668</v>
      </c>
      <c r="X322" s="67">
        <f>IFERROR(AVERAGE('upbound data'!X327), "  ")</f>
        <v>233.33333333333334</v>
      </c>
      <c r="Y322" s="67">
        <f>IFERROR(AVERAGE('upbound data'!Y327), "  ")</f>
        <v>511.66666666666669</v>
      </c>
      <c r="Z322" s="63">
        <f>IFERROR(AVERAGE('upbound data'!Z327), "  ")</f>
        <v>-0.19087947882736159</v>
      </c>
    </row>
    <row r="323" spans="1:26" x14ac:dyDescent="0.25">
      <c r="A323" s="94">
        <f>'upbound data'!A328</f>
        <v>40838</v>
      </c>
      <c r="B323">
        <f>IFERROR(AVERAGE('upbound data'!B328), "  ")</f>
        <v>112</v>
      </c>
      <c r="C323">
        <f>IFERROR(AVERAGE('upbound data'!C328), "  ")</f>
        <v>182</v>
      </c>
      <c r="D323">
        <f>IFERROR(AVERAGE('upbound data'!D328), "  ")</f>
        <v>99</v>
      </c>
      <c r="E323">
        <f>IFERROR(AVERAGE('upbound data'!E328), "  ")</f>
        <v>416</v>
      </c>
      <c r="F323">
        <f>IFERROR(AVERAGE('upbound data'!F328), "  ")</f>
        <v>23</v>
      </c>
      <c r="G323">
        <f>IFERROR(AVERAGE('upbound data'!G328), "  ")</f>
        <v>49</v>
      </c>
      <c r="H323">
        <f>IFERROR(AVERAGE('upbound data'!H328), "  ")</f>
        <v>13</v>
      </c>
      <c r="I323">
        <f>IFERROR(AVERAGE('upbound data'!I328), "  ")</f>
        <v>54</v>
      </c>
      <c r="J323">
        <f>IFERROR(AVERAGE('upbound data'!J328), "  ")</f>
        <v>331</v>
      </c>
      <c r="K323">
        <f>IFERROR(AVERAGE('upbound data'!K328), "  ")</f>
        <v>542</v>
      </c>
      <c r="L323">
        <f>IFERROR(AVERAGE('upbound data'!L328), "  ")</f>
        <v>361</v>
      </c>
      <c r="M323">
        <f>IFERROR(AVERAGE('upbound data'!M328), "  ")</f>
        <v>758</v>
      </c>
      <c r="N323">
        <f>IFERROR(AVERAGE('upbound data'!N328), "  ")</f>
        <v>466</v>
      </c>
      <c r="O323">
        <f>IFERROR(AVERAGE('upbound data'!O328), "  ")</f>
        <v>939</v>
      </c>
      <c r="P323">
        <f>IFERROR(AVERAGE('upbound data'!P328), "  ")</f>
        <v>773</v>
      </c>
      <c r="Q323">
        <f>IFERROR(AVERAGE('upbound data'!Q328), "  ")</f>
        <v>2001</v>
      </c>
      <c r="R323" s="63">
        <f>IFERROR(AVERAGE('upbound data'!R328), "  ")</f>
        <v>0.12560386473429952</v>
      </c>
      <c r="S323">
        <f>IFERROR(AVERAGE('upbound data'!S328), "  ")</f>
        <v>52</v>
      </c>
      <c r="T323" s="63">
        <f>IFERROR(AVERAGE('upbound data'!T328), "  ")</f>
        <v>0.67025089605734767</v>
      </c>
      <c r="U323" s="63">
        <f>IFERROR(AVERAGE('upbound data'!U328), "  ")</f>
        <v>0.60284605433376459</v>
      </c>
      <c r="V323" s="67">
        <f>IFERROR(AVERAGE('upbound data'!V328), "  ")</f>
        <v>154.33333333333334</v>
      </c>
      <c r="W323" s="67">
        <f>IFERROR(AVERAGE('upbound data'!W328), "  ")</f>
        <v>31.666666666666668</v>
      </c>
      <c r="X323" s="67">
        <f>IFERROR(AVERAGE('upbound data'!X328), "  ")</f>
        <v>180.66666666666666</v>
      </c>
      <c r="Y323" s="67">
        <f>IFERROR(AVERAGE('upbound data'!Y328), "  ")</f>
        <v>366.66666666666669</v>
      </c>
      <c r="Z323" s="63">
        <f>IFERROR(AVERAGE('upbound data'!Z328), "  ")</f>
        <v>0.27090909090909082</v>
      </c>
    </row>
    <row r="324" spans="1:26" x14ac:dyDescent="0.25">
      <c r="A324" s="94">
        <f>'upbound data'!A329</f>
        <v>40845</v>
      </c>
      <c r="B324">
        <f>IFERROR(AVERAGE('upbound data'!B329), "  ")</f>
        <v>211</v>
      </c>
      <c r="C324">
        <f>IFERROR(AVERAGE('upbound data'!C329), "  ")</f>
        <v>259</v>
      </c>
      <c r="D324">
        <f>IFERROR(AVERAGE('upbound data'!D329), "  ")</f>
        <v>81</v>
      </c>
      <c r="E324">
        <f>IFERROR(AVERAGE('upbound data'!E329), "  ")</f>
        <v>375</v>
      </c>
      <c r="F324">
        <f>IFERROR(AVERAGE('upbound data'!F329), "  ")</f>
        <v>29</v>
      </c>
      <c r="G324">
        <f>IFERROR(AVERAGE('upbound data'!G329), "  ")</f>
        <v>51</v>
      </c>
      <c r="H324">
        <f>IFERROR(AVERAGE('upbound data'!H329), "  ")</f>
        <v>9</v>
      </c>
      <c r="I324">
        <f>IFERROR(AVERAGE('upbound data'!I329), "  ")</f>
        <v>53</v>
      </c>
      <c r="J324">
        <f>IFERROR(AVERAGE('upbound data'!J329), "  ")</f>
        <v>380</v>
      </c>
      <c r="K324">
        <f>IFERROR(AVERAGE('upbound data'!K329), "  ")</f>
        <v>677</v>
      </c>
      <c r="L324">
        <f>IFERROR(AVERAGE('upbound data'!L329), "  ")</f>
        <v>344</v>
      </c>
      <c r="M324">
        <f>IFERROR(AVERAGE('upbound data'!M329), "  ")</f>
        <v>732</v>
      </c>
      <c r="N324">
        <f>IFERROR(AVERAGE('upbound data'!N329), "  ")</f>
        <v>620</v>
      </c>
      <c r="O324">
        <f>IFERROR(AVERAGE('upbound data'!O329), "  ")</f>
        <v>1054</v>
      </c>
      <c r="P324">
        <f>IFERROR(AVERAGE('upbound data'!P329), "  ")</f>
        <v>987</v>
      </c>
      <c r="Q324">
        <f>IFERROR(AVERAGE('upbound data'!Q329), "  ")</f>
        <v>2147</v>
      </c>
      <c r="R324" s="63">
        <f>IFERROR(AVERAGE('upbound data'!R329), "  ")</f>
        <v>0.33047210300429186</v>
      </c>
      <c r="S324">
        <f>IFERROR(AVERAGE('upbound data'!S329), "  ")</f>
        <v>154</v>
      </c>
      <c r="T324" s="63">
        <f>IFERROR(AVERAGE('upbound data'!T329), "  ")</f>
        <v>0.79190751445086704</v>
      </c>
      <c r="U324" s="63">
        <f>IFERROR(AVERAGE('upbound data'!U329), "  ")</f>
        <v>0.62816616008105375</v>
      </c>
      <c r="V324" s="67">
        <f>IFERROR(AVERAGE('upbound data'!V329), "  ")</f>
        <v>185</v>
      </c>
      <c r="W324" s="67">
        <f>IFERROR(AVERAGE('upbound data'!W329), "  ")</f>
        <v>24.333333333333332</v>
      </c>
      <c r="X324" s="67">
        <f>IFERROR(AVERAGE('upbound data'!X329), "  ")</f>
        <v>197.33333333333334</v>
      </c>
      <c r="Y324" s="67">
        <f>IFERROR(AVERAGE('upbound data'!Y329), "  ")</f>
        <v>406.66666666666669</v>
      </c>
      <c r="Z324" s="63">
        <f>IFERROR(AVERAGE('upbound data'!Z329), "  ")</f>
        <v>0.52459016393442615</v>
      </c>
    </row>
    <row r="325" spans="1:26" x14ac:dyDescent="0.25">
      <c r="A325" s="94">
        <f>'upbound data'!A330</f>
        <v>40852</v>
      </c>
      <c r="B325">
        <f>IFERROR(AVERAGE('upbound data'!B330), "  ")</f>
        <v>244</v>
      </c>
      <c r="C325">
        <f>IFERROR(AVERAGE('upbound data'!C330), "  ")</f>
        <v>277</v>
      </c>
      <c r="D325">
        <f>IFERROR(AVERAGE('upbound data'!D330), "  ")</f>
        <v>91</v>
      </c>
      <c r="E325">
        <f>IFERROR(AVERAGE('upbound data'!E330), "  ")</f>
        <v>446</v>
      </c>
      <c r="F325">
        <f>IFERROR(AVERAGE('upbound data'!F330), "  ")</f>
        <v>11</v>
      </c>
      <c r="G325">
        <f>IFERROR(AVERAGE('upbound data'!G330), "  ")</f>
        <v>28</v>
      </c>
      <c r="H325">
        <f>IFERROR(AVERAGE('upbound data'!H330), "  ")</f>
        <v>11</v>
      </c>
      <c r="I325">
        <f>IFERROR(AVERAGE('upbound data'!I330), "  ")</f>
        <v>44</v>
      </c>
      <c r="J325">
        <f>IFERROR(AVERAGE('upbound data'!J330), "  ")</f>
        <v>383</v>
      </c>
      <c r="K325">
        <f>IFERROR(AVERAGE('upbound data'!K330), "  ")</f>
        <v>593</v>
      </c>
      <c r="L325">
        <f>IFERROR(AVERAGE('upbound data'!L330), "  ")</f>
        <v>288</v>
      </c>
      <c r="M325">
        <f>IFERROR(AVERAGE('upbound data'!M330), "  ")</f>
        <v>667</v>
      </c>
      <c r="N325">
        <f>IFERROR(AVERAGE('upbound data'!N330), "  ")</f>
        <v>638</v>
      </c>
      <c r="O325">
        <f>IFERROR(AVERAGE('upbound data'!O330), "  ")</f>
        <v>1028</v>
      </c>
      <c r="P325">
        <f>IFERROR(AVERAGE('upbound data'!P330), "  ")</f>
        <v>898</v>
      </c>
      <c r="Q325">
        <f>IFERROR(AVERAGE('upbound data'!Q330), "  ")</f>
        <v>2055</v>
      </c>
      <c r="R325" s="63">
        <f>IFERROR(AVERAGE('upbound data'!R330), "  ")</f>
        <v>2.903225806451613E-2</v>
      </c>
      <c r="S325">
        <f>IFERROR(AVERAGE('upbound data'!S330), "  ")</f>
        <v>18</v>
      </c>
      <c r="T325" s="63">
        <f>IFERROR(AVERAGE('upbound data'!T330), "  ")</f>
        <v>-0.19035532994923857</v>
      </c>
      <c r="U325" s="63">
        <f>IFERROR(AVERAGE('upbound data'!U330), "  ")</f>
        <v>0.71046770601336307</v>
      </c>
      <c r="V325" s="67">
        <f>IFERROR(AVERAGE('upbound data'!V330), "  ")</f>
        <v>283.66666666666669</v>
      </c>
      <c r="W325" s="67">
        <f>IFERROR(AVERAGE('upbound data'!W330), "  ")</f>
        <v>35</v>
      </c>
      <c r="X325" s="67">
        <f>IFERROR(AVERAGE('upbound data'!X330), "  ")</f>
        <v>259</v>
      </c>
      <c r="Y325" s="67">
        <f>IFERROR(AVERAGE('upbound data'!Y330), "  ")</f>
        <v>577.66666666666663</v>
      </c>
      <c r="Z325" s="63">
        <f>IFERROR(AVERAGE('upbound data'!Z330), "  ")</f>
        <v>0.10444316214656672</v>
      </c>
    </row>
    <row r="326" spans="1:26" x14ac:dyDescent="0.25">
      <c r="A326" s="94">
        <f>'upbound data'!A331</f>
        <v>40859</v>
      </c>
      <c r="B326">
        <f>IFERROR(AVERAGE('upbound data'!B331), "  ")</f>
        <v>257</v>
      </c>
      <c r="C326">
        <f>IFERROR(AVERAGE('upbound data'!C331), "  ")</f>
        <v>304</v>
      </c>
      <c r="D326">
        <f>IFERROR(AVERAGE('upbound data'!D331), "  ")</f>
        <v>89</v>
      </c>
      <c r="E326">
        <f>IFERROR(AVERAGE('upbound data'!E331), "  ")</f>
        <v>407</v>
      </c>
      <c r="F326">
        <f>IFERROR(AVERAGE('upbound data'!F331), "  ")</f>
        <v>11</v>
      </c>
      <c r="G326">
        <f>IFERROR(AVERAGE('upbound data'!G331), "  ")</f>
        <v>32</v>
      </c>
      <c r="H326">
        <f>IFERROR(AVERAGE('upbound data'!H331), "  ")</f>
        <v>14</v>
      </c>
      <c r="I326">
        <f>IFERROR(AVERAGE('upbound data'!I331), "  ")</f>
        <v>43</v>
      </c>
      <c r="J326">
        <f>IFERROR(AVERAGE('upbound data'!J331), "  ")</f>
        <v>373</v>
      </c>
      <c r="K326">
        <f>IFERROR(AVERAGE('upbound data'!K331), "  ")</f>
        <v>615</v>
      </c>
      <c r="L326">
        <f>IFERROR(AVERAGE('upbound data'!L331), "  ")</f>
        <v>269</v>
      </c>
      <c r="M326">
        <f>IFERROR(AVERAGE('upbound data'!M331), "  ")</f>
        <v>667</v>
      </c>
      <c r="N326">
        <f>IFERROR(AVERAGE('upbound data'!N331), "  ")</f>
        <v>641</v>
      </c>
      <c r="O326">
        <f>IFERROR(AVERAGE('upbound data'!O331), "  ")</f>
        <v>1013</v>
      </c>
      <c r="P326">
        <f>IFERROR(AVERAGE('upbound data'!P331), "  ")</f>
        <v>951</v>
      </c>
      <c r="Q326">
        <f>IFERROR(AVERAGE('upbound data'!Q331), "  ")</f>
        <v>2068</v>
      </c>
      <c r="R326" s="63">
        <f>IFERROR(AVERAGE('upbound data'!R331), "  ")</f>
        <v>4.7021943573667714E-3</v>
      </c>
      <c r="S326">
        <f>IFERROR(AVERAGE('upbound data'!S331), "  ")</f>
        <v>3</v>
      </c>
      <c r="T326" s="63">
        <f>IFERROR(AVERAGE('upbound data'!T331), "  ")</f>
        <v>-0.11707988980716254</v>
      </c>
      <c r="U326" s="63">
        <f>IFERROR(AVERAGE('upbound data'!U331), "  ")</f>
        <v>0.67402733964248163</v>
      </c>
      <c r="V326" s="67">
        <f>IFERROR(AVERAGE('upbound data'!V331), "  ")</f>
        <v>300.66666666666669</v>
      </c>
      <c r="W326" s="67">
        <f>IFERROR(AVERAGE('upbound data'!W331), "  ")</f>
        <v>47</v>
      </c>
      <c r="X326" s="67">
        <f>IFERROR(AVERAGE('upbound data'!X331), "  ")</f>
        <v>218.66666666666666</v>
      </c>
      <c r="Y326" s="67">
        <f>IFERROR(AVERAGE('upbound data'!Y331), "  ")</f>
        <v>566.33333333333337</v>
      </c>
      <c r="Z326" s="63">
        <f>IFERROR(AVERAGE('upbound data'!Z331), "  ")</f>
        <v>0.13184226015303113</v>
      </c>
    </row>
    <row r="327" spans="1:26" x14ac:dyDescent="0.25">
      <c r="A327" s="94">
        <f>'upbound data'!A332</f>
        <v>40866</v>
      </c>
      <c r="B327">
        <f>IFERROR(AVERAGE('upbound data'!B332), "  ")</f>
        <v>223</v>
      </c>
      <c r="C327">
        <f>IFERROR(AVERAGE('upbound data'!C332), "  ")</f>
        <v>237</v>
      </c>
      <c r="D327">
        <f>IFERROR(AVERAGE('upbound data'!D332), "  ")</f>
        <v>77</v>
      </c>
      <c r="E327">
        <f>IFERROR(AVERAGE('upbound data'!E332), "  ")</f>
        <v>570</v>
      </c>
      <c r="F327">
        <f>IFERROR(AVERAGE('upbound data'!F332), "  ")</f>
        <v>26</v>
      </c>
      <c r="G327">
        <f>IFERROR(AVERAGE('upbound data'!G332), "  ")</f>
        <v>47</v>
      </c>
      <c r="H327">
        <f>IFERROR(AVERAGE('upbound data'!H332), "  ")</f>
        <v>15</v>
      </c>
      <c r="I327">
        <f>IFERROR(AVERAGE('upbound data'!I332), "  ")</f>
        <v>44</v>
      </c>
      <c r="J327">
        <f>IFERROR(AVERAGE('upbound data'!J332), "  ")</f>
        <v>438</v>
      </c>
      <c r="K327">
        <f>IFERROR(AVERAGE('upbound data'!K332), "  ")</f>
        <v>670</v>
      </c>
      <c r="L327">
        <f>IFERROR(AVERAGE('upbound data'!L332), "  ")</f>
        <v>225</v>
      </c>
      <c r="M327">
        <f>IFERROR(AVERAGE('upbound data'!M332), "  ")</f>
        <v>591</v>
      </c>
      <c r="N327">
        <f>IFERROR(AVERAGE('upbound data'!N332), "  ")</f>
        <v>687</v>
      </c>
      <c r="O327">
        <f>IFERROR(AVERAGE('upbound data'!O332), "  ")</f>
        <v>1004</v>
      </c>
      <c r="P327">
        <f>IFERROR(AVERAGE('upbound data'!P332), "  ")</f>
        <v>954</v>
      </c>
      <c r="Q327">
        <f>IFERROR(AVERAGE('upbound data'!Q332), "  ")</f>
        <v>2159</v>
      </c>
      <c r="R327" s="63">
        <f>IFERROR(AVERAGE('upbound data'!R332), "  ")</f>
        <v>7.1762870514820595E-2</v>
      </c>
      <c r="S327">
        <f>IFERROR(AVERAGE('upbound data'!S332), "  ")</f>
        <v>46</v>
      </c>
      <c r="T327" s="63">
        <f>IFERROR(AVERAGE('upbound data'!T332), "  ")</f>
        <v>6.3467492260061917E-2</v>
      </c>
      <c r="U327" s="63">
        <f>IFERROR(AVERAGE('upbound data'!U332), "  ")</f>
        <v>0.72012578616352196</v>
      </c>
      <c r="V327" s="67">
        <f>IFERROR(AVERAGE('upbound data'!V332), "  ")</f>
        <v>246</v>
      </c>
      <c r="W327" s="67">
        <f>IFERROR(AVERAGE('upbound data'!W332), "  ")</f>
        <v>28.666666666666668</v>
      </c>
      <c r="X327" s="67">
        <f>IFERROR(AVERAGE('upbound data'!X332), "  ")</f>
        <v>231.33333333333334</v>
      </c>
      <c r="Y327" s="67">
        <f>IFERROR(AVERAGE('upbound data'!Y332), "  ")</f>
        <v>506</v>
      </c>
      <c r="Z327" s="63">
        <f>IFERROR(AVERAGE('upbound data'!Z332), "  ")</f>
        <v>0.35770750988142291</v>
      </c>
    </row>
    <row r="328" spans="1:26" x14ac:dyDescent="0.25">
      <c r="A328" s="94">
        <f>'upbound data'!A333</f>
        <v>40873</v>
      </c>
      <c r="B328">
        <f>IFERROR(AVERAGE('upbound data'!B333), "  ")</f>
        <v>439</v>
      </c>
      <c r="C328">
        <f>IFERROR(AVERAGE('upbound data'!C333), "  ")</f>
        <v>494</v>
      </c>
      <c r="D328">
        <f>IFERROR(AVERAGE('upbound data'!D333), "  ")</f>
        <v>91</v>
      </c>
      <c r="E328">
        <f>IFERROR(AVERAGE('upbound data'!E333), "  ")</f>
        <v>723</v>
      </c>
      <c r="F328">
        <f>IFERROR(AVERAGE('upbound data'!F333), "  ")</f>
        <v>29</v>
      </c>
      <c r="G328">
        <f>IFERROR(AVERAGE('upbound data'!G333), "  ")</f>
        <v>39</v>
      </c>
      <c r="H328">
        <f>IFERROR(AVERAGE('upbound data'!H333), "  ")</f>
        <v>40</v>
      </c>
      <c r="I328">
        <f>IFERROR(AVERAGE('upbound data'!I333), "  ")</f>
        <v>53</v>
      </c>
      <c r="J328">
        <f>IFERROR(AVERAGE('upbound data'!J333), "  ")</f>
        <v>347</v>
      </c>
      <c r="K328">
        <f>IFERROR(AVERAGE('upbound data'!K333), "  ")</f>
        <v>522</v>
      </c>
      <c r="L328">
        <f>IFERROR(AVERAGE('upbound data'!L333), "  ")</f>
        <v>251</v>
      </c>
      <c r="M328">
        <f>IFERROR(AVERAGE('upbound data'!M333), "  ")</f>
        <v>597</v>
      </c>
      <c r="N328">
        <f>IFERROR(AVERAGE('upbound data'!N333), "  ")</f>
        <v>815</v>
      </c>
      <c r="O328">
        <f>IFERROR(AVERAGE('upbound data'!O333), "  ")</f>
        <v>1197</v>
      </c>
      <c r="P328">
        <f>IFERROR(AVERAGE('upbound data'!P333), "  ")</f>
        <v>1055</v>
      </c>
      <c r="Q328">
        <f>IFERROR(AVERAGE('upbound data'!Q333), "  ")</f>
        <v>2428</v>
      </c>
      <c r="R328" s="63">
        <f>IFERROR(AVERAGE('upbound data'!R333), "  ")</f>
        <v>0.18631732168850074</v>
      </c>
      <c r="S328">
        <f>IFERROR(AVERAGE('upbound data'!S333), "  ")</f>
        <v>128</v>
      </c>
      <c r="T328" s="63">
        <f>IFERROR(AVERAGE('upbound data'!T333), "  ")</f>
        <v>0.28144654088050314</v>
      </c>
      <c r="U328" s="63">
        <f>IFERROR(AVERAGE('upbound data'!U333), "  ")</f>
        <v>0.77251184834123221</v>
      </c>
      <c r="V328" s="67">
        <f>IFERROR(AVERAGE('upbound data'!V333), "  ")</f>
        <v>351.33333333333331</v>
      </c>
      <c r="W328" s="67">
        <f>IFERROR(AVERAGE('upbound data'!W333), "  ")</f>
        <v>37.666666666666664</v>
      </c>
      <c r="X328" s="67">
        <f>IFERROR(AVERAGE('upbound data'!X333), "  ")</f>
        <v>222.66666666666666</v>
      </c>
      <c r="Y328" s="67">
        <f>IFERROR(AVERAGE('upbound data'!Y333), "  ")</f>
        <v>611.66666666666663</v>
      </c>
      <c r="Z328" s="63">
        <f>IFERROR(AVERAGE('upbound data'!Z333), "  ")</f>
        <v>0.33242506811989109</v>
      </c>
    </row>
    <row r="329" spans="1:26" x14ac:dyDescent="0.25">
      <c r="A329" s="94">
        <f>'upbound data'!A334</f>
        <v>40880</v>
      </c>
      <c r="B329">
        <f>IFERROR(AVERAGE('upbound data'!B334), "  ")</f>
        <v>396</v>
      </c>
      <c r="C329">
        <f>IFERROR(AVERAGE('upbound data'!C334), "  ")</f>
        <v>425</v>
      </c>
      <c r="D329">
        <f>IFERROR(AVERAGE('upbound data'!D334), "  ")</f>
        <v>91</v>
      </c>
      <c r="E329">
        <f>IFERROR(AVERAGE('upbound data'!E334), "  ")</f>
        <v>666</v>
      </c>
      <c r="F329">
        <f>IFERROR(AVERAGE('upbound data'!F334), "  ")</f>
        <v>8</v>
      </c>
      <c r="G329">
        <f>IFERROR(AVERAGE('upbound data'!G334), "  ")</f>
        <v>21</v>
      </c>
      <c r="H329">
        <f>IFERROR(AVERAGE('upbound data'!H334), "  ")</f>
        <v>15</v>
      </c>
      <c r="I329">
        <f>IFERROR(AVERAGE('upbound data'!I334), "  ")</f>
        <v>42</v>
      </c>
      <c r="J329">
        <f>IFERROR(AVERAGE('upbound data'!J334), "  ")</f>
        <v>352</v>
      </c>
      <c r="K329">
        <f>IFERROR(AVERAGE('upbound data'!K334), "  ")</f>
        <v>512</v>
      </c>
      <c r="L329">
        <f>IFERROR(AVERAGE('upbound data'!L334), "  ")</f>
        <v>235</v>
      </c>
      <c r="M329">
        <f>IFERROR(AVERAGE('upbound data'!M334), "  ")</f>
        <v>543</v>
      </c>
      <c r="N329">
        <f>IFERROR(AVERAGE('upbound data'!N334), "  ")</f>
        <v>756</v>
      </c>
      <c r="O329">
        <f>IFERROR(AVERAGE('upbound data'!O334), "  ")</f>
        <v>1097</v>
      </c>
      <c r="P329">
        <f>IFERROR(AVERAGE('upbound data'!P334), "  ")</f>
        <v>958</v>
      </c>
      <c r="Q329">
        <f>IFERROR(AVERAGE('upbound data'!Q334), "  ")</f>
        <v>2209</v>
      </c>
      <c r="R329" s="63">
        <f>IFERROR(AVERAGE('upbound data'!R334), "  ")</f>
        <v>-7.2392638036809814E-2</v>
      </c>
      <c r="S329">
        <f>IFERROR(AVERAGE('upbound data'!S334), "  ")</f>
        <v>-59</v>
      </c>
      <c r="T329" s="63">
        <f>IFERROR(AVERAGE('upbound data'!T334), "  ")</f>
        <v>-6.5703022339027592E-3</v>
      </c>
      <c r="U329" s="63">
        <f>IFERROR(AVERAGE('upbound data'!U334), "  ")</f>
        <v>0.78914405010438415</v>
      </c>
      <c r="V329" s="67">
        <f>IFERROR(AVERAGE('upbound data'!V334), "  ")</f>
        <v>293.66666666666669</v>
      </c>
      <c r="W329" s="67">
        <f>IFERROR(AVERAGE('upbound data'!W334), "  ")</f>
        <v>37</v>
      </c>
      <c r="X329" s="67">
        <f>IFERROR(AVERAGE('upbound data'!X334), "  ")</f>
        <v>256.66666666666669</v>
      </c>
      <c r="Y329" s="67">
        <f>IFERROR(AVERAGE('upbound data'!Y334), "  ")</f>
        <v>587.33333333333337</v>
      </c>
      <c r="Z329" s="63">
        <f>IFERROR(AVERAGE('upbound data'!Z334), "  ")</f>
        <v>0.28717366628830865</v>
      </c>
    </row>
    <row r="330" spans="1:26" x14ac:dyDescent="0.25">
      <c r="A330" s="94">
        <f>'upbound data'!A335</f>
        <v>40887</v>
      </c>
      <c r="B330">
        <f>IFERROR(AVERAGE('upbound data'!B335), "  ")</f>
        <v>402</v>
      </c>
      <c r="C330">
        <f>IFERROR(AVERAGE('upbound data'!C335), "  ")</f>
        <v>429</v>
      </c>
      <c r="D330">
        <f>IFERROR(AVERAGE('upbound data'!D335), "  ")</f>
        <v>85</v>
      </c>
      <c r="E330">
        <f>IFERROR(AVERAGE('upbound data'!E335), "  ")</f>
        <v>685</v>
      </c>
      <c r="F330">
        <f>IFERROR(AVERAGE('upbound data'!F335), "  ")</f>
        <v>23</v>
      </c>
      <c r="G330">
        <f>IFERROR(AVERAGE('upbound data'!G335), "  ")</f>
        <v>38</v>
      </c>
      <c r="H330">
        <f>IFERROR(AVERAGE('upbound data'!H335), "  ")</f>
        <v>11</v>
      </c>
      <c r="I330">
        <f>IFERROR(AVERAGE('upbound data'!I335), "  ")</f>
        <v>30</v>
      </c>
      <c r="J330">
        <f>IFERROR(AVERAGE('upbound data'!J335), "  ")</f>
        <v>383</v>
      </c>
      <c r="K330">
        <f>IFERROR(AVERAGE('upbound data'!K335), "  ")</f>
        <v>584</v>
      </c>
      <c r="L330">
        <f>IFERROR(AVERAGE('upbound data'!L335), "  ")</f>
        <v>284</v>
      </c>
      <c r="M330">
        <f>IFERROR(AVERAGE('upbound data'!M335), "  ")</f>
        <v>667</v>
      </c>
      <c r="N330">
        <f>IFERROR(AVERAGE('upbound data'!N335), "  ")</f>
        <v>808</v>
      </c>
      <c r="O330">
        <f>IFERROR(AVERAGE('upbound data'!O335), "  ")</f>
        <v>1188</v>
      </c>
      <c r="P330">
        <f>IFERROR(AVERAGE('upbound data'!P335), "  ")</f>
        <v>1051</v>
      </c>
      <c r="Q330">
        <f>IFERROR(AVERAGE('upbound data'!Q335), "  ")</f>
        <v>2433</v>
      </c>
      <c r="R330" s="63">
        <f>IFERROR(AVERAGE('upbound data'!R335), "  ")</f>
        <v>6.8783068783068779E-2</v>
      </c>
      <c r="S330">
        <f>IFERROR(AVERAGE('upbound data'!S335), "  ")</f>
        <v>52</v>
      </c>
      <c r="T330" s="63">
        <f>IFERROR(AVERAGE('upbound data'!T335), "  ")</f>
        <v>0.20958083832335328</v>
      </c>
      <c r="U330" s="63">
        <f>IFERROR(AVERAGE('upbound data'!U335), "  ")</f>
        <v>0.76879162702188397</v>
      </c>
      <c r="V330" s="67">
        <f>IFERROR(AVERAGE('upbound data'!V335), "  ")</f>
        <v>298.33333333333331</v>
      </c>
      <c r="W330" s="67">
        <f>IFERROR(AVERAGE('upbound data'!W335), "  ")</f>
        <v>54.333333333333336</v>
      </c>
      <c r="X330" s="67">
        <f>IFERROR(AVERAGE('upbound data'!X335), "  ")</f>
        <v>203.33333333333334</v>
      </c>
      <c r="Y330" s="67">
        <f>IFERROR(AVERAGE('upbound data'!Y335), "  ")</f>
        <v>556</v>
      </c>
      <c r="Z330" s="63">
        <f>IFERROR(AVERAGE('upbound data'!Z335), "  ")</f>
        <v>0.45323741007194246</v>
      </c>
    </row>
    <row r="331" spans="1:26" x14ac:dyDescent="0.25">
      <c r="A331" s="94">
        <f>'upbound data'!A336</f>
        <v>40894</v>
      </c>
      <c r="B331">
        <f>IFERROR(AVERAGE('upbound data'!B336), "  ")</f>
        <v>320</v>
      </c>
      <c r="C331">
        <f>IFERROR(AVERAGE('upbound data'!C336), "  ")</f>
        <v>354</v>
      </c>
      <c r="D331">
        <f>IFERROR(AVERAGE('upbound data'!D336), "  ")</f>
        <v>106</v>
      </c>
      <c r="E331">
        <f>IFERROR(AVERAGE('upbound data'!E336), "  ")</f>
        <v>610</v>
      </c>
      <c r="F331">
        <f>IFERROR(AVERAGE('upbound data'!F336), "  ")</f>
        <v>18</v>
      </c>
      <c r="G331">
        <f>IFERROR(AVERAGE('upbound data'!G336), "  ")</f>
        <v>34</v>
      </c>
      <c r="H331">
        <f>IFERROR(AVERAGE('upbound data'!H336), "  ")</f>
        <v>29</v>
      </c>
      <c r="I331">
        <f>IFERROR(AVERAGE('upbound data'!I336), "  ")</f>
        <v>46</v>
      </c>
      <c r="J331">
        <f>IFERROR(AVERAGE('upbound data'!J336), "  ")</f>
        <v>333</v>
      </c>
      <c r="K331">
        <f>IFERROR(AVERAGE('upbound data'!K336), "  ")</f>
        <v>523</v>
      </c>
      <c r="L331">
        <f>IFERROR(AVERAGE('upbound data'!L336), "  ")</f>
        <v>261</v>
      </c>
      <c r="M331">
        <f>IFERROR(AVERAGE('upbound data'!M336), "  ")</f>
        <v>603</v>
      </c>
      <c r="N331">
        <f>IFERROR(AVERAGE('upbound data'!N336), "  ")</f>
        <v>671</v>
      </c>
      <c r="O331">
        <f>IFERROR(AVERAGE('upbound data'!O336), "  ")</f>
        <v>1067</v>
      </c>
      <c r="P331">
        <f>IFERROR(AVERAGE('upbound data'!P336), "  ")</f>
        <v>911</v>
      </c>
      <c r="Q331">
        <f>IFERROR(AVERAGE('upbound data'!Q336), "  ")</f>
        <v>2170</v>
      </c>
      <c r="R331" s="63">
        <f>IFERROR(AVERAGE('upbound data'!R336), "  ")</f>
        <v>-0.16955445544554457</v>
      </c>
      <c r="S331">
        <f>IFERROR(AVERAGE('upbound data'!S336), "  ")</f>
        <v>-137</v>
      </c>
      <c r="T331" s="63">
        <f>IFERROR(AVERAGE('upbound data'!T336), "  ")</f>
        <v>0.13536379018612521</v>
      </c>
      <c r="U331" s="63">
        <f>IFERROR(AVERAGE('upbound data'!U336), "  ")</f>
        <v>0.73655323819978047</v>
      </c>
      <c r="V331" s="67">
        <f>IFERROR(AVERAGE('upbound data'!V336), "  ")</f>
        <v>246.66666666666666</v>
      </c>
      <c r="W331" s="67">
        <f>IFERROR(AVERAGE('upbound data'!W336), "  ")</f>
        <v>33.333333333333336</v>
      </c>
      <c r="X331" s="67">
        <f>IFERROR(AVERAGE('upbound data'!X336), "  ")</f>
        <v>300</v>
      </c>
      <c r="Y331" s="67">
        <f>IFERROR(AVERAGE('upbound data'!Y336), "  ")</f>
        <v>580</v>
      </c>
      <c r="Z331" s="63">
        <f>IFERROR(AVERAGE('upbound data'!Z336), "  ")</f>
        <v>0.15689655172413794</v>
      </c>
    </row>
    <row r="332" spans="1:26" x14ac:dyDescent="0.25">
      <c r="A332" s="94">
        <f>'upbound data'!A337</f>
        <v>40901</v>
      </c>
      <c r="B332">
        <f>IFERROR(AVERAGE('upbound data'!B337), "  ")</f>
        <v>234</v>
      </c>
      <c r="C332">
        <f>IFERROR(AVERAGE('upbound data'!C337), "  ")</f>
        <v>270</v>
      </c>
      <c r="D332">
        <f>IFERROR(AVERAGE('upbound data'!D337), "  ")</f>
        <v>60</v>
      </c>
      <c r="E332">
        <f>IFERROR(AVERAGE('upbound data'!E337), "  ")</f>
        <v>381</v>
      </c>
      <c r="F332">
        <f>IFERROR(AVERAGE('upbound data'!F337), "  ")</f>
        <v>9</v>
      </c>
      <c r="G332">
        <f>IFERROR(AVERAGE('upbound data'!G337), "  ")</f>
        <v>15</v>
      </c>
      <c r="H332">
        <f>IFERROR(AVERAGE('upbound data'!H337), "  ")</f>
        <v>6</v>
      </c>
      <c r="I332">
        <f>IFERROR(AVERAGE('upbound data'!I337), "  ")</f>
        <v>31</v>
      </c>
      <c r="J332">
        <f>IFERROR(AVERAGE('upbound data'!J337), "  ")</f>
        <v>462</v>
      </c>
      <c r="K332">
        <f>IFERROR(AVERAGE('upbound data'!K337), "  ")</f>
        <v>682</v>
      </c>
      <c r="L332">
        <f>IFERROR(AVERAGE('upbound data'!L337), "  ")</f>
        <v>274</v>
      </c>
      <c r="M332">
        <f>IFERROR(AVERAGE('upbound data'!M337), "  ")</f>
        <v>703</v>
      </c>
      <c r="N332">
        <f>IFERROR(AVERAGE('upbound data'!N337), "  ")</f>
        <v>705</v>
      </c>
      <c r="O332">
        <f>IFERROR(AVERAGE('upbound data'!O337), "  ")</f>
        <v>1045</v>
      </c>
      <c r="P332">
        <f>IFERROR(AVERAGE('upbound data'!P337), "  ")</f>
        <v>967</v>
      </c>
      <c r="Q332">
        <f>IFERROR(AVERAGE('upbound data'!Q337), "  ")</f>
        <v>2082</v>
      </c>
      <c r="R332" s="63">
        <f>IFERROR(AVERAGE('upbound data'!R337), "  ")</f>
        <v>5.0670640834575259E-2</v>
      </c>
      <c r="S332">
        <f>IFERROR(AVERAGE('upbound data'!S337), "  ")</f>
        <v>34</v>
      </c>
      <c r="T332" s="63">
        <f>IFERROR(AVERAGE('upbound data'!T337), "  ")</f>
        <v>7.7981651376146793E-2</v>
      </c>
      <c r="U332" s="63">
        <f>IFERROR(AVERAGE('upbound data'!U337), "  ")</f>
        <v>0.72905894519131331</v>
      </c>
      <c r="V332" s="67">
        <f>IFERROR(AVERAGE('upbound data'!V337), "  ")</f>
        <v>196.66666666666666</v>
      </c>
      <c r="W332" s="67">
        <f>IFERROR(AVERAGE('upbound data'!W337), "  ")</f>
        <v>31</v>
      </c>
      <c r="X332" s="67">
        <f>IFERROR(AVERAGE('upbound data'!X337), "  ")</f>
        <v>196</v>
      </c>
      <c r="Y332" s="67">
        <f>IFERROR(AVERAGE('upbound data'!Y337), "  ")</f>
        <v>423.66666666666669</v>
      </c>
      <c r="Z332" s="63">
        <f>IFERROR(AVERAGE('upbound data'!Z337), "  ")</f>
        <v>0.66404405979543657</v>
      </c>
    </row>
    <row r="333" spans="1:26" x14ac:dyDescent="0.25">
      <c r="A333" s="94">
        <f>'upbound data'!A338</f>
        <v>40908</v>
      </c>
      <c r="B333">
        <f>IFERROR(AVERAGE('upbound data'!B338), "  ")</f>
        <v>214</v>
      </c>
      <c r="C333">
        <f>IFERROR(AVERAGE('upbound data'!C338), "  ")</f>
        <v>246</v>
      </c>
      <c r="D333">
        <f>IFERROR(AVERAGE('upbound data'!D338), "  ")</f>
        <v>34</v>
      </c>
      <c r="E333">
        <f>IFERROR(AVERAGE('upbound data'!E338), "  ")</f>
        <v>259</v>
      </c>
      <c r="F333">
        <f>IFERROR(AVERAGE('upbound data'!F338), "  ")</f>
        <v>17</v>
      </c>
      <c r="G333">
        <f>IFERROR(AVERAGE('upbound data'!G338), "  ")</f>
        <v>37</v>
      </c>
      <c r="H333">
        <f>IFERROR(AVERAGE('upbound data'!H338), "  ")</f>
        <v>14</v>
      </c>
      <c r="I333">
        <f>IFERROR(AVERAGE('upbound data'!I338), "  ")</f>
        <v>39</v>
      </c>
      <c r="J333">
        <f>IFERROR(AVERAGE('upbound data'!J338), "  ")</f>
        <v>302</v>
      </c>
      <c r="K333">
        <f>IFERROR(AVERAGE('upbound data'!K338), "  ")</f>
        <v>521</v>
      </c>
      <c r="L333">
        <f>IFERROR(AVERAGE('upbound data'!L338), "  ")</f>
        <v>269</v>
      </c>
      <c r="M333">
        <f>IFERROR(AVERAGE('upbound data'!M338), "  ")</f>
        <v>588</v>
      </c>
      <c r="N333">
        <f>IFERROR(AVERAGE('upbound data'!N338), "  ")</f>
        <v>533</v>
      </c>
      <c r="O333">
        <f>IFERROR(AVERAGE('upbound data'!O338), "  ")</f>
        <v>850</v>
      </c>
      <c r="P333">
        <f>IFERROR(AVERAGE('upbound data'!P338), "  ")</f>
        <v>804</v>
      </c>
      <c r="Q333">
        <f>IFERROR(AVERAGE('upbound data'!Q338), "  ")</f>
        <v>1690</v>
      </c>
      <c r="R333" s="63">
        <f>IFERROR(AVERAGE('upbound data'!R338), "  ")</f>
        <v>-0.24397163120567375</v>
      </c>
      <c r="S333">
        <f>IFERROR(AVERAGE('upbound data'!S338), "  ")</f>
        <v>-172</v>
      </c>
      <c r="T333" s="63">
        <f>IFERROR(AVERAGE('upbound data'!T338), "  ")</f>
        <v>9.8969072164948449E-2</v>
      </c>
      <c r="U333" s="63">
        <f>IFERROR(AVERAGE('upbound data'!U338), "  ")</f>
        <v>0.66293532338308458</v>
      </c>
      <c r="V333" s="67">
        <f>IFERROR(AVERAGE('upbound data'!V338), "  ")</f>
        <v>221.33333333333334</v>
      </c>
      <c r="W333" s="67">
        <f>IFERROR(AVERAGE('upbound data'!W338), "  ")</f>
        <v>27</v>
      </c>
      <c r="X333" s="67">
        <f>IFERROR(AVERAGE('upbound data'!X338), "  ")</f>
        <v>178.66666666666666</v>
      </c>
      <c r="Y333" s="67">
        <f>IFERROR(AVERAGE('upbound data'!Y338), "  ")</f>
        <v>427</v>
      </c>
      <c r="Z333" s="63">
        <f>IFERROR(AVERAGE('upbound data'!Z338), "  ")</f>
        <v>0.24824355971896955</v>
      </c>
    </row>
    <row r="334" spans="1:26" x14ac:dyDescent="0.25">
      <c r="A334" s="94">
        <f>'upbound data'!A339</f>
        <v>40915</v>
      </c>
      <c r="B334">
        <f>IFERROR(AVERAGE('upbound data'!B339), "  ")</f>
        <v>231</v>
      </c>
      <c r="C334">
        <f>IFERROR(AVERAGE('upbound data'!C339), "  ")</f>
        <v>258</v>
      </c>
      <c r="D334">
        <f>IFERROR(AVERAGE('upbound data'!D339), "  ")</f>
        <v>51</v>
      </c>
      <c r="E334">
        <f>IFERROR(AVERAGE('upbound data'!E339), "  ")</f>
        <v>267</v>
      </c>
      <c r="F334">
        <f>IFERROR(AVERAGE('upbound data'!F339), "  ")</f>
        <v>16</v>
      </c>
      <c r="G334">
        <f>IFERROR(AVERAGE('upbound data'!G339), "  ")</f>
        <v>44</v>
      </c>
      <c r="H334">
        <f>IFERROR(AVERAGE('upbound data'!H339), "  ")</f>
        <v>14</v>
      </c>
      <c r="I334">
        <f>IFERROR(AVERAGE('upbound data'!I339), "  ")</f>
        <v>34</v>
      </c>
      <c r="J334">
        <f>IFERROR(AVERAGE('upbound data'!J339), "  ")</f>
        <v>370</v>
      </c>
      <c r="K334">
        <f>IFERROR(AVERAGE('upbound data'!K339), "  ")</f>
        <v>598</v>
      </c>
      <c r="L334">
        <f>IFERROR(AVERAGE('upbound data'!L339), "  ")</f>
        <v>244</v>
      </c>
      <c r="M334">
        <f>IFERROR(AVERAGE('upbound data'!M339), "  ")</f>
        <v>584</v>
      </c>
      <c r="N334">
        <f>IFERROR(AVERAGE('upbound data'!N339), "  ")</f>
        <v>617</v>
      </c>
      <c r="O334">
        <f>IFERROR(AVERAGE('upbound data'!O339), "  ")</f>
        <v>926</v>
      </c>
      <c r="P334">
        <f>IFERROR(AVERAGE('upbound data'!P339), "  ")</f>
        <v>900</v>
      </c>
      <c r="Q334">
        <f>IFERROR(AVERAGE('upbound data'!Q339), "  ")</f>
        <v>1785</v>
      </c>
      <c r="R334" s="63">
        <f>IFERROR(AVERAGE('upbound data'!R339), "  ")</f>
        <v>0.1575984990619137</v>
      </c>
      <c r="S334">
        <f>IFERROR(AVERAGE('upbound data'!S339), "  ")</f>
        <v>84</v>
      </c>
      <c r="T334" s="63">
        <f>IFERROR(AVERAGE('upbound data'!T339), "  ")</f>
        <v>-1.5948963317384369E-2</v>
      </c>
      <c r="U334" s="63">
        <f>IFERROR(AVERAGE('upbound data'!U339), "  ")</f>
        <v>0.68555555555555558</v>
      </c>
      <c r="V334" s="67">
        <f>IFERROR(AVERAGE('upbound data'!V339), "  ")</f>
        <v>193</v>
      </c>
      <c r="W334" s="67">
        <f>IFERROR(AVERAGE('upbound data'!W339), "  ")</f>
        <v>40.666666666666664</v>
      </c>
      <c r="X334" s="67">
        <f>IFERROR(AVERAGE('upbound data'!X339), "  ")</f>
        <v>244</v>
      </c>
      <c r="Y334" s="67">
        <f>IFERROR(AVERAGE('upbound data'!Y339), "  ")</f>
        <v>477.66666666666669</v>
      </c>
      <c r="Z334" s="63">
        <f>IFERROR(AVERAGE('upbound data'!Z339), "  ")</f>
        <v>0.29169574319609204</v>
      </c>
    </row>
    <row r="335" spans="1:26" x14ac:dyDescent="0.25">
      <c r="A335" s="94">
        <f>'upbound data'!A340</f>
        <v>40922</v>
      </c>
      <c r="B335">
        <f>IFERROR(AVERAGE('upbound data'!B340), "  ")</f>
        <v>293</v>
      </c>
      <c r="C335">
        <f>IFERROR(AVERAGE('upbound data'!C340), "  ")</f>
        <v>318</v>
      </c>
      <c r="D335">
        <f>IFERROR(AVERAGE('upbound data'!D340), "  ")</f>
        <v>54</v>
      </c>
      <c r="E335">
        <f>IFERROR(AVERAGE('upbound data'!E340), "  ")</f>
        <v>260</v>
      </c>
      <c r="F335">
        <f>IFERROR(AVERAGE('upbound data'!F340), "  ")</f>
        <v>11</v>
      </c>
      <c r="G335">
        <f>IFERROR(AVERAGE('upbound data'!G340), "  ")</f>
        <v>26</v>
      </c>
      <c r="H335">
        <f>IFERROR(AVERAGE('upbound data'!H340), "  ")</f>
        <v>11</v>
      </c>
      <c r="I335">
        <f>IFERROR(AVERAGE('upbound data'!I340), "  ")</f>
        <v>40</v>
      </c>
      <c r="J335">
        <f>IFERROR(AVERAGE('upbound data'!J340), "  ")</f>
        <v>373</v>
      </c>
      <c r="K335">
        <f>IFERROR(AVERAGE('upbound data'!K340), "  ")</f>
        <v>602</v>
      </c>
      <c r="L335">
        <f>IFERROR(AVERAGE('upbound data'!L340), "  ")</f>
        <v>298</v>
      </c>
      <c r="M335">
        <f>IFERROR(AVERAGE('upbound data'!M340), "  ")</f>
        <v>760</v>
      </c>
      <c r="N335">
        <f>IFERROR(AVERAGE('upbound data'!N340), "  ")</f>
        <v>677</v>
      </c>
      <c r="O335">
        <f>IFERROR(AVERAGE('upbound data'!O340), "  ")</f>
        <v>1040</v>
      </c>
      <c r="P335">
        <f>IFERROR(AVERAGE('upbound data'!P340), "  ")</f>
        <v>946</v>
      </c>
      <c r="Q335">
        <f>IFERROR(AVERAGE('upbound data'!Q340), "  ")</f>
        <v>2006</v>
      </c>
      <c r="R335" s="63">
        <f>IFERROR(AVERAGE('upbound data'!R340), "  ")</f>
        <v>9.7244732576985418E-2</v>
      </c>
      <c r="S335">
        <f>IFERROR(AVERAGE('upbound data'!S340), "  ")</f>
        <v>60</v>
      </c>
      <c r="T335" s="63">
        <f>IFERROR(AVERAGE('upbound data'!T340), "  ")</f>
        <v>0.61961722488038273</v>
      </c>
      <c r="U335" s="63">
        <f>IFERROR(AVERAGE('upbound data'!U340), "  ")</f>
        <v>0.71564482029598309</v>
      </c>
      <c r="V335" s="67">
        <f>IFERROR(AVERAGE('upbound data'!V340), "  ")</f>
        <v>140</v>
      </c>
      <c r="W335" s="67">
        <f>IFERROR(AVERAGE('upbound data'!W340), "  ")</f>
        <v>32.666666666666664</v>
      </c>
      <c r="X335" s="67">
        <f>IFERROR(AVERAGE('upbound data'!X340), "  ")</f>
        <v>207</v>
      </c>
      <c r="Y335" s="67">
        <f>IFERROR(AVERAGE('upbound data'!Y340), "  ")</f>
        <v>379.66666666666669</v>
      </c>
      <c r="Z335" s="63">
        <f>IFERROR(AVERAGE('upbound data'!Z340), "  ")</f>
        <v>0.7831431079894644</v>
      </c>
    </row>
    <row r="336" spans="1:26" x14ac:dyDescent="0.25">
      <c r="A336" s="94">
        <f>'upbound data'!A341</f>
        <v>40929</v>
      </c>
      <c r="B336">
        <f>IFERROR(AVERAGE('upbound data'!B341), "  ")</f>
        <v>224</v>
      </c>
      <c r="C336">
        <f>IFERROR(AVERAGE('upbound data'!C341), "  ")</f>
        <v>257</v>
      </c>
      <c r="D336">
        <f>IFERROR(AVERAGE('upbound data'!D341), "  ")</f>
        <v>51</v>
      </c>
      <c r="E336">
        <f>IFERROR(AVERAGE('upbound data'!E341), "  ")</f>
        <v>365</v>
      </c>
      <c r="F336">
        <f>IFERROR(AVERAGE('upbound data'!F341), "  ")</f>
        <v>11</v>
      </c>
      <c r="G336">
        <f>IFERROR(AVERAGE('upbound data'!G341), "  ")</f>
        <v>29</v>
      </c>
      <c r="H336">
        <f>IFERROR(AVERAGE('upbound data'!H341), "  ")</f>
        <v>15</v>
      </c>
      <c r="I336">
        <f>IFERROR(AVERAGE('upbound data'!I341), "  ")</f>
        <v>44</v>
      </c>
      <c r="J336">
        <f>IFERROR(AVERAGE('upbound data'!J341), "  ")</f>
        <v>445</v>
      </c>
      <c r="K336">
        <f>IFERROR(AVERAGE('upbound data'!K341), "  ")</f>
        <v>717</v>
      </c>
      <c r="L336">
        <f>IFERROR(AVERAGE('upbound data'!L341), "  ")</f>
        <v>281</v>
      </c>
      <c r="M336">
        <f>IFERROR(AVERAGE('upbound data'!M341), "  ")</f>
        <v>664</v>
      </c>
      <c r="N336">
        <f>IFERROR(AVERAGE('upbound data'!N341), "  ")</f>
        <v>680</v>
      </c>
      <c r="O336">
        <f>IFERROR(AVERAGE('upbound data'!O341), "  ")</f>
        <v>1027</v>
      </c>
      <c r="P336">
        <f>IFERROR(AVERAGE('upbound data'!P341), "  ")</f>
        <v>1003</v>
      </c>
      <c r="Q336">
        <f>IFERROR(AVERAGE('upbound data'!Q341), "  ")</f>
        <v>2076</v>
      </c>
      <c r="R336" s="63">
        <f>IFERROR(AVERAGE('upbound data'!R341), "  ")</f>
        <v>4.4313146233382573E-3</v>
      </c>
      <c r="S336">
        <f>IFERROR(AVERAGE('upbound data'!S341), "  ")</f>
        <v>3</v>
      </c>
      <c r="T336" s="63">
        <f>IFERROR(AVERAGE('upbound data'!T341), "  ")</f>
        <v>0.38775510204081631</v>
      </c>
      <c r="U336" s="63">
        <f>IFERROR(AVERAGE('upbound data'!U341), "  ")</f>
        <v>0.67796610169491522</v>
      </c>
      <c r="V336" s="67">
        <f>IFERROR(AVERAGE('upbound data'!V341), "  ")</f>
        <v>126.33333333333333</v>
      </c>
      <c r="W336" s="67">
        <f>IFERROR(AVERAGE('upbound data'!W341), "  ")</f>
        <v>23.666666666666668</v>
      </c>
      <c r="X336" s="67">
        <f>IFERROR(AVERAGE('upbound data'!X341), "  ")</f>
        <v>246.66666666666666</v>
      </c>
      <c r="Y336" s="67">
        <f>IFERROR(AVERAGE('upbound data'!Y341), "  ")</f>
        <v>396.66666666666669</v>
      </c>
      <c r="Z336" s="63">
        <f>IFERROR(AVERAGE('upbound data'!Z341), "  ")</f>
        <v>0.71428571428571419</v>
      </c>
    </row>
    <row r="337" spans="1:26" x14ac:dyDescent="0.25">
      <c r="A337" s="94">
        <f>'upbound data'!A342</f>
        <v>40936</v>
      </c>
      <c r="B337">
        <f>IFERROR(AVERAGE('upbound data'!B342), "  ")</f>
        <v>301</v>
      </c>
      <c r="C337">
        <f>IFERROR(AVERAGE('upbound data'!C342), "  ")</f>
        <v>335</v>
      </c>
      <c r="D337">
        <f>IFERROR(AVERAGE('upbound data'!D342), "  ")</f>
        <v>31</v>
      </c>
      <c r="E337">
        <f>IFERROR(AVERAGE('upbound data'!E342), "  ")</f>
        <v>279</v>
      </c>
      <c r="F337">
        <f>IFERROR(AVERAGE('upbound data'!F342), "  ")</f>
        <v>23</v>
      </c>
      <c r="G337">
        <f>IFERROR(AVERAGE('upbound data'!G342), "  ")</f>
        <v>27</v>
      </c>
      <c r="H337">
        <f>IFERROR(AVERAGE('upbound data'!H342), "  ")</f>
        <v>20</v>
      </c>
      <c r="I337">
        <f>IFERROR(AVERAGE('upbound data'!I342), "  ")</f>
        <v>51</v>
      </c>
      <c r="J337">
        <f>IFERROR(AVERAGE('upbound data'!J342), "  ")</f>
        <v>296</v>
      </c>
      <c r="K337">
        <f>IFERROR(AVERAGE('upbound data'!K342), "  ")</f>
        <v>537</v>
      </c>
      <c r="L337">
        <f>IFERROR(AVERAGE('upbound data'!L342), "  ")</f>
        <v>320</v>
      </c>
      <c r="M337">
        <f>IFERROR(AVERAGE('upbound data'!M342), "  ")</f>
        <v>702</v>
      </c>
      <c r="N337">
        <f>IFERROR(AVERAGE('upbound data'!N342), "  ")</f>
        <v>620</v>
      </c>
      <c r="O337">
        <f>IFERROR(AVERAGE('upbound data'!O342), "  ")</f>
        <v>991</v>
      </c>
      <c r="P337">
        <f>IFERROR(AVERAGE('upbound data'!P342), "  ")</f>
        <v>899</v>
      </c>
      <c r="Q337">
        <f>IFERROR(AVERAGE('upbound data'!Q342), "  ")</f>
        <v>1931</v>
      </c>
      <c r="R337" s="63">
        <f>IFERROR(AVERAGE('upbound data'!R342), "  ")</f>
        <v>-8.8235294117647065E-2</v>
      </c>
      <c r="S337">
        <f>IFERROR(AVERAGE('upbound data'!S342), "  ")</f>
        <v>-60</v>
      </c>
      <c r="T337" s="63">
        <f>IFERROR(AVERAGE('upbound data'!T342), "  ")</f>
        <v>0.79190751445086704</v>
      </c>
      <c r="U337" s="63">
        <f>IFERROR(AVERAGE('upbound data'!U342), "  ")</f>
        <v>0.68965517241379315</v>
      </c>
      <c r="V337" s="67">
        <f>IFERROR(AVERAGE('upbound data'!V342), "  ")</f>
        <v>140.33333333333334</v>
      </c>
      <c r="W337" s="67">
        <f>IFERROR(AVERAGE('upbound data'!W342), "  ")</f>
        <v>37</v>
      </c>
      <c r="X337" s="67">
        <f>IFERROR(AVERAGE('upbound data'!X342), "  ")</f>
        <v>168.33333333333334</v>
      </c>
      <c r="Y337" s="67">
        <f>IFERROR(AVERAGE('upbound data'!Y342), "  ")</f>
        <v>345.66666666666669</v>
      </c>
      <c r="Z337" s="63">
        <f>IFERROR(AVERAGE('upbound data'!Z342), "  ")</f>
        <v>0.79363548698167785</v>
      </c>
    </row>
    <row r="338" spans="1:26" x14ac:dyDescent="0.25">
      <c r="A338" s="94">
        <f>'upbound data'!A343</f>
        <v>40943</v>
      </c>
      <c r="B338">
        <f>IFERROR(AVERAGE('upbound data'!B343), "  ")</f>
        <v>319</v>
      </c>
      <c r="C338">
        <f>IFERROR(AVERAGE('upbound data'!C343), "  ")</f>
        <v>380</v>
      </c>
      <c r="D338">
        <f>IFERROR(AVERAGE('upbound data'!D343), "  ")</f>
        <v>58</v>
      </c>
      <c r="E338">
        <f>IFERROR(AVERAGE('upbound data'!E343), "  ")</f>
        <v>402</v>
      </c>
      <c r="F338">
        <f>IFERROR(AVERAGE('upbound data'!F343), "  ")</f>
        <v>29</v>
      </c>
      <c r="G338">
        <f>IFERROR(AVERAGE('upbound data'!G343), "  ")</f>
        <v>58</v>
      </c>
      <c r="H338">
        <f>IFERROR(AVERAGE('upbound data'!H343), "  ")</f>
        <v>9</v>
      </c>
      <c r="I338">
        <f>IFERROR(AVERAGE('upbound data'!I343), "  ")</f>
        <v>46</v>
      </c>
      <c r="J338">
        <f>IFERROR(AVERAGE('upbound data'!J343), "  ")</f>
        <v>333</v>
      </c>
      <c r="K338">
        <f>IFERROR(AVERAGE('upbound data'!K343), "  ")</f>
        <v>562</v>
      </c>
      <c r="L338">
        <f>IFERROR(AVERAGE('upbound data'!L343), "  ")</f>
        <v>314</v>
      </c>
      <c r="M338">
        <f>IFERROR(AVERAGE('upbound data'!M343), "  ")</f>
        <v>695</v>
      </c>
      <c r="N338">
        <f>IFERROR(AVERAGE('upbound data'!N343), "  ")</f>
        <v>681</v>
      </c>
      <c r="O338">
        <f>IFERROR(AVERAGE('upbound data'!O343), "  ")</f>
        <v>1062</v>
      </c>
      <c r="P338">
        <f>IFERROR(AVERAGE('upbound data'!P343), "  ")</f>
        <v>1000</v>
      </c>
      <c r="Q338">
        <f>IFERROR(AVERAGE('upbound data'!Q343), "  ")</f>
        <v>2143</v>
      </c>
      <c r="R338" s="63">
        <f>IFERROR(AVERAGE('upbound data'!R343), "  ")</f>
        <v>9.838709677419355E-2</v>
      </c>
      <c r="S338">
        <f>IFERROR(AVERAGE('upbound data'!S343), "  ")</f>
        <v>61</v>
      </c>
      <c r="T338" s="63">
        <f>IFERROR(AVERAGE('upbound data'!T343), "  ")</f>
        <v>0.52690582959641252</v>
      </c>
      <c r="U338" s="63">
        <f>IFERROR(AVERAGE('upbound data'!U343), "  ")</f>
        <v>0.68100000000000005</v>
      </c>
      <c r="V338" s="67">
        <f>IFERROR(AVERAGE('upbound data'!V343), "  ")</f>
        <v>213.66666666666666</v>
      </c>
      <c r="W338" s="67">
        <f>IFERROR(AVERAGE('upbound data'!W343), "  ")</f>
        <v>32</v>
      </c>
      <c r="X338" s="67">
        <f>IFERROR(AVERAGE('upbound data'!X343), "  ")</f>
        <v>201</v>
      </c>
      <c r="Y338" s="67">
        <f>IFERROR(AVERAGE('upbound data'!Y343), "  ")</f>
        <v>446.66666666666669</v>
      </c>
      <c r="Z338" s="63">
        <f>IFERROR(AVERAGE('upbound data'!Z343), "  ")</f>
        <v>0.52462686567164174</v>
      </c>
    </row>
    <row r="339" spans="1:26" x14ac:dyDescent="0.25">
      <c r="A339" s="94">
        <f>'upbound data'!A344</f>
        <v>40950</v>
      </c>
      <c r="B339">
        <f>IFERROR(AVERAGE('upbound data'!B344), "  ")</f>
        <v>247</v>
      </c>
      <c r="C339">
        <f>IFERROR(AVERAGE('upbound data'!C344), "  ")</f>
        <v>257</v>
      </c>
      <c r="D339">
        <f>IFERROR(AVERAGE('upbound data'!D344), "  ")</f>
        <v>45</v>
      </c>
      <c r="E339">
        <f>IFERROR(AVERAGE('upbound data'!E344), "  ")</f>
        <v>376</v>
      </c>
      <c r="F339">
        <f>IFERROR(AVERAGE('upbound data'!F344), "  ")</f>
        <v>21</v>
      </c>
      <c r="G339">
        <f>IFERROR(AVERAGE('upbound data'!G344), "  ")</f>
        <v>48</v>
      </c>
      <c r="H339">
        <f>IFERROR(AVERAGE('upbound data'!H344), "  ")</f>
        <v>12</v>
      </c>
      <c r="I339">
        <f>IFERROR(AVERAGE('upbound data'!I344), "  ")</f>
        <v>45</v>
      </c>
      <c r="J339">
        <f>IFERROR(AVERAGE('upbound data'!J344), "  ")</f>
        <v>319</v>
      </c>
      <c r="K339">
        <f>IFERROR(AVERAGE('upbound data'!K344), "  ")</f>
        <v>519</v>
      </c>
      <c r="L339">
        <f>IFERROR(AVERAGE('upbound data'!L344), "  ")</f>
        <v>292</v>
      </c>
      <c r="M339">
        <f>IFERROR(AVERAGE('upbound data'!M344), "  ")</f>
        <v>747</v>
      </c>
      <c r="N339">
        <f>IFERROR(AVERAGE('upbound data'!N344), "  ")</f>
        <v>587</v>
      </c>
      <c r="O339">
        <f>IFERROR(AVERAGE('upbound data'!O344), "  ")</f>
        <v>936</v>
      </c>
      <c r="P339">
        <f>IFERROR(AVERAGE('upbound data'!P344), "  ")</f>
        <v>824</v>
      </c>
      <c r="Q339">
        <f>IFERROR(AVERAGE('upbound data'!Q344), "  ")</f>
        <v>1992</v>
      </c>
      <c r="R339" s="63">
        <f>IFERROR(AVERAGE('upbound data'!R344), "  ")</f>
        <v>-0.13803230543318648</v>
      </c>
      <c r="S339">
        <f>IFERROR(AVERAGE('upbound data'!S344), "  ")</f>
        <v>-94</v>
      </c>
      <c r="T339" s="63">
        <f>IFERROR(AVERAGE('upbound data'!T344), "  ")</f>
        <v>0.50899742930591263</v>
      </c>
      <c r="U339" s="63">
        <f>IFERROR(AVERAGE('upbound data'!U344), "  ")</f>
        <v>0.71237864077669899</v>
      </c>
      <c r="V339" s="67">
        <f>IFERROR(AVERAGE('upbound data'!V344), "  ")</f>
        <v>218.66666666666666</v>
      </c>
      <c r="W339" s="67">
        <f>IFERROR(AVERAGE('upbound data'!W344), "  ")</f>
        <v>42.666666666666664</v>
      </c>
      <c r="X339" s="67">
        <f>IFERROR(AVERAGE('upbound data'!X344), "  ")</f>
        <v>236.33333333333334</v>
      </c>
      <c r="Y339" s="67">
        <f>IFERROR(AVERAGE('upbound data'!Y344), "  ")</f>
        <v>497.66666666666669</v>
      </c>
      <c r="Z339" s="63">
        <f>IFERROR(AVERAGE('upbound data'!Z344), "  ")</f>
        <v>0.17950435365036835</v>
      </c>
    </row>
    <row r="340" spans="1:26" x14ac:dyDescent="0.25">
      <c r="A340" s="94">
        <f>'upbound data'!A345</f>
        <v>40957</v>
      </c>
      <c r="B340">
        <f>IFERROR(AVERAGE('upbound data'!B345), "  ")</f>
        <v>275</v>
      </c>
      <c r="C340">
        <f>IFERROR(AVERAGE('upbound data'!C345), "  ")</f>
        <v>305</v>
      </c>
      <c r="D340">
        <f>IFERROR(AVERAGE('upbound data'!D345), "  ")</f>
        <v>33</v>
      </c>
      <c r="E340">
        <f>IFERROR(AVERAGE('upbound data'!E345), "  ")</f>
        <v>356</v>
      </c>
      <c r="F340">
        <f>IFERROR(AVERAGE('upbound data'!F345), "  ")</f>
        <v>18</v>
      </c>
      <c r="G340">
        <f>IFERROR(AVERAGE('upbound data'!G345), "  ")</f>
        <v>39</v>
      </c>
      <c r="H340">
        <f>IFERROR(AVERAGE('upbound data'!H345), "  ")</f>
        <v>10</v>
      </c>
      <c r="I340">
        <f>IFERROR(AVERAGE('upbound data'!I345), "  ")</f>
        <v>34</v>
      </c>
      <c r="J340">
        <f>IFERROR(AVERAGE('upbound data'!J345), "  ")</f>
        <v>262</v>
      </c>
      <c r="K340">
        <f>IFERROR(AVERAGE('upbound data'!K345), "  ")</f>
        <v>536</v>
      </c>
      <c r="L340">
        <f>IFERROR(AVERAGE('upbound data'!L345), "  ")</f>
        <v>360</v>
      </c>
      <c r="M340">
        <f>IFERROR(AVERAGE('upbound data'!M345), "  ")</f>
        <v>760</v>
      </c>
      <c r="N340">
        <f>IFERROR(AVERAGE('upbound data'!N345), "  ")</f>
        <v>555</v>
      </c>
      <c r="O340">
        <f>IFERROR(AVERAGE('upbound data'!O345), "  ")</f>
        <v>958</v>
      </c>
      <c r="P340">
        <f>IFERROR(AVERAGE('upbound data'!P345), "  ")</f>
        <v>880</v>
      </c>
      <c r="Q340">
        <f>IFERROR(AVERAGE('upbound data'!Q345), "  ")</f>
        <v>2030</v>
      </c>
      <c r="R340" s="63">
        <f>IFERROR(AVERAGE('upbound data'!R345), "  ")</f>
        <v>-5.4514480408858604E-2</v>
      </c>
      <c r="S340">
        <f>IFERROR(AVERAGE('upbound data'!S345), "  ")</f>
        <v>-32</v>
      </c>
      <c r="T340" s="63">
        <f>IFERROR(AVERAGE('upbound data'!T345), "  ")</f>
        <v>3.9325842696629212E-2</v>
      </c>
      <c r="U340" s="63">
        <f>IFERROR(AVERAGE('upbound data'!U345), "  ")</f>
        <v>0.63068181818181823</v>
      </c>
      <c r="V340" s="67">
        <f>IFERROR(AVERAGE('upbound data'!V345), "  ")</f>
        <v>307.33333333333331</v>
      </c>
      <c r="W340" s="67">
        <f>IFERROR(AVERAGE('upbound data'!W345), "  ")</f>
        <v>35.666666666666664</v>
      </c>
      <c r="X340" s="67">
        <f>IFERROR(AVERAGE('upbound data'!X345), "  ")</f>
        <v>251</v>
      </c>
      <c r="Y340" s="67">
        <f>IFERROR(AVERAGE('upbound data'!Y345), "  ")</f>
        <v>594</v>
      </c>
      <c r="Z340" s="63">
        <f>IFERROR(AVERAGE('upbound data'!Z345), "  ")</f>
        <v>-6.5656565656565663E-2</v>
      </c>
    </row>
    <row r="341" spans="1:26" x14ac:dyDescent="0.25">
      <c r="A341" s="94">
        <f>'upbound data'!A346</f>
        <v>40964</v>
      </c>
      <c r="B341">
        <f>IFERROR(AVERAGE('upbound data'!B346), "  ")</f>
        <v>292</v>
      </c>
      <c r="C341">
        <f>IFERROR(AVERAGE('upbound data'!C346), "  ")</f>
        <v>331</v>
      </c>
      <c r="D341">
        <f>IFERROR(AVERAGE('upbound data'!D346), "  ")</f>
        <v>63</v>
      </c>
      <c r="E341">
        <f>IFERROR(AVERAGE('upbound data'!E346), "  ")</f>
        <v>307</v>
      </c>
      <c r="F341">
        <f>IFERROR(AVERAGE('upbound data'!F346), "  ")</f>
        <v>23</v>
      </c>
      <c r="G341">
        <f>IFERROR(AVERAGE('upbound data'!G346), "  ")</f>
        <v>59</v>
      </c>
      <c r="H341">
        <f>IFERROR(AVERAGE('upbound data'!H346), "  ")</f>
        <v>10</v>
      </c>
      <c r="I341">
        <f>IFERROR(AVERAGE('upbound data'!I346), "  ")</f>
        <v>58</v>
      </c>
      <c r="J341">
        <f>IFERROR(AVERAGE('upbound data'!J346), "  ")</f>
        <v>419</v>
      </c>
      <c r="K341">
        <f>IFERROR(AVERAGE('upbound data'!K346), "  ")</f>
        <v>699</v>
      </c>
      <c r="L341">
        <f>IFERROR(AVERAGE('upbound data'!L346), "  ")</f>
        <v>356</v>
      </c>
      <c r="M341">
        <f>IFERROR(AVERAGE('upbound data'!M346), "  ")</f>
        <v>730</v>
      </c>
      <c r="N341">
        <f>IFERROR(AVERAGE('upbound data'!N346), "  ")</f>
        <v>734</v>
      </c>
      <c r="O341">
        <f>IFERROR(AVERAGE('upbound data'!O346), "  ")</f>
        <v>1163</v>
      </c>
      <c r="P341">
        <f>IFERROR(AVERAGE('upbound data'!P346), "  ")</f>
        <v>1089</v>
      </c>
      <c r="Q341">
        <f>IFERROR(AVERAGE('upbound data'!Q346), "  ")</f>
        <v>2184</v>
      </c>
      <c r="R341" s="63">
        <f>IFERROR(AVERAGE('upbound data'!R346), "  ")</f>
        <v>0.3225225225225225</v>
      </c>
      <c r="S341">
        <f>IFERROR(AVERAGE('upbound data'!S346), "  ")</f>
        <v>179</v>
      </c>
      <c r="T341" s="63">
        <f>IFERROR(AVERAGE('upbound data'!T346), "  ")</f>
        <v>0.27874564459930312</v>
      </c>
      <c r="U341" s="63">
        <f>IFERROR(AVERAGE('upbound data'!U346), "  ")</f>
        <v>0.67401285583103765</v>
      </c>
      <c r="V341" s="67">
        <f>IFERROR(AVERAGE('upbound data'!V346), "  ")</f>
        <v>317.33333333333331</v>
      </c>
      <c r="W341" s="67">
        <f>IFERROR(AVERAGE('upbound data'!W346), "  ")</f>
        <v>33.333333333333336</v>
      </c>
      <c r="X341" s="67">
        <f>IFERROR(AVERAGE('upbound data'!X346), "  ")</f>
        <v>214.66666666666666</v>
      </c>
      <c r="Y341" s="67">
        <f>IFERROR(AVERAGE('upbound data'!Y346), "  ")</f>
        <v>565.33333333333337</v>
      </c>
      <c r="Z341" s="63">
        <f>IFERROR(AVERAGE('upbound data'!Z346), "  ")</f>
        <v>0.29834905660377348</v>
      </c>
    </row>
    <row r="342" spans="1:26" x14ac:dyDescent="0.25">
      <c r="A342" s="94">
        <f>'upbound data'!A347</f>
        <v>40971</v>
      </c>
      <c r="B342">
        <f>IFERROR(AVERAGE('upbound data'!B347), "  ")</f>
        <v>235</v>
      </c>
      <c r="C342">
        <f>IFERROR(AVERAGE('upbound data'!C347), "  ")</f>
        <v>263</v>
      </c>
      <c r="D342">
        <f>IFERROR(AVERAGE('upbound data'!D347), "  ")</f>
        <v>24</v>
      </c>
      <c r="E342">
        <f>IFERROR(AVERAGE('upbound data'!E347), "  ")</f>
        <v>229</v>
      </c>
      <c r="F342">
        <f>IFERROR(AVERAGE('upbound data'!F347), "  ")</f>
        <v>27</v>
      </c>
      <c r="G342">
        <f>IFERROR(AVERAGE('upbound data'!G347), "  ")</f>
        <v>50</v>
      </c>
      <c r="H342">
        <f>IFERROR(AVERAGE('upbound data'!H347), "  ")</f>
        <v>32</v>
      </c>
      <c r="I342">
        <f>IFERROR(AVERAGE('upbound data'!I347), "  ")</f>
        <v>96</v>
      </c>
      <c r="J342">
        <f>IFERROR(AVERAGE('upbound data'!J347), "  ")</f>
        <v>302</v>
      </c>
      <c r="K342">
        <f>IFERROR(AVERAGE('upbound data'!K347), "  ")</f>
        <v>561</v>
      </c>
      <c r="L342">
        <f>IFERROR(AVERAGE('upbound data'!L347), "  ")</f>
        <v>402</v>
      </c>
      <c r="M342">
        <f>IFERROR(AVERAGE('upbound data'!M347), "  ")</f>
        <v>754</v>
      </c>
      <c r="N342">
        <f>IFERROR(AVERAGE('upbound data'!N347), "  ")</f>
        <v>564</v>
      </c>
      <c r="O342">
        <f>IFERROR(AVERAGE('upbound data'!O347), "  ")</f>
        <v>1022</v>
      </c>
      <c r="P342">
        <f>IFERROR(AVERAGE('upbound data'!P347), "  ")</f>
        <v>874</v>
      </c>
      <c r="Q342">
        <f>IFERROR(AVERAGE('upbound data'!Q347), "  ")</f>
        <v>1953</v>
      </c>
      <c r="R342" s="63">
        <f>IFERROR(AVERAGE('upbound data'!R347), "  ")</f>
        <v>-0.23160762942779292</v>
      </c>
      <c r="S342">
        <f>IFERROR(AVERAGE('upbound data'!S347), "  ")</f>
        <v>-170</v>
      </c>
      <c r="T342" s="63">
        <f>IFERROR(AVERAGE('upbound data'!T347), "  ")</f>
        <v>0.20512820512820512</v>
      </c>
      <c r="U342" s="63">
        <f>IFERROR(AVERAGE('upbound data'!U347), "  ")</f>
        <v>0.64530892448512589</v>
      </c>
      <c r="V342" s="67">
        <f>IFERROR(AVERAGE('upbound data'!V347), "  ")</f>
        <v>403</v>
      </c>
      <c r="W342" s="67">
        <f>IFERROR(AVERAGE('upbound data'!W347), "  ")</f>
        <v>14.666666666666666</v>
      </c>
      <c r="X342" s="67">
        <f>IFERROR(AVERAGE('upbound data'!X347), "  ")</f>
        <v>207.66666666666666</v>
      </c>
      <c r="Y342" s="67">
        <f>IFERROR(AVERAGE('upbound data'!Y347), "  ")</f>
        <v>625.33333333333337</v>
      </c>
      <c r="Z342" s="63">
        <f>IFERROR(AVERAGE('upbound data'!Z347), "  ")</f>
        <v>-9.808102345415784E-2</v>
      </c>
    </row>
    <row r="343" spans="1:26" x14ac:dyDescent="0.25">
      <c r="A343" s="94">
        <f>'upbound data'!A348</f>
        <v>40978</v>
      </c>
      <c r="B343">
        <f>IFERROR(AVERAGE('upbound data'!B348), "  ")</f>
        <v>361</v>
      </c>
      <c r="C343">
        <f>IFERROR(AVERAGE('upbound data'!C348), "  ")</f>
        <v>411</v>
      </c>
      <c r="D343">
        <f>IFERROR(AVERAGE('upbound data'!D348), "  ")</f>
        <v>48</v>
      </c>
      <c r="E343">
        <f>IFERROR(AVERAGE('upbound data'!E348), "  ")</f>
        <v>264</v>
      </c>
      <c r="F343">
        <f>IFERROR(AVERAGE('upbound data'!F348), "  ")</f>
        <v>14</v>
      </c>
      <c r="G343">
        <f>IFERROR(AVERAGE('upbound data'!G348), "  ")</f>
        <v>38</v>
      </c>
      <c r="H343">
        <f>IFERROR(AVERAGE('upbound data'!H348), "  ")</f>
        <v>20</v>
      </c>
      <c r="I343">
        <f>IFERROR(AVERAGE('upbound data'!I348), "  ")</f>
        <v>61</v>
      </c>
      <c r="J343">
        <f>IFERROR(AVERAGE('upbound data'!J348), "  ")</f>
        <v>374</v>
      </c>
      <c r="K343">
        <f>IFERROR(AVERAGE('upbound data'!K348), "  ")</f>
        <v>605</v>
      </c>
      <c r="L343">
        <f>IFERROR(AVERAGE('upbound data'!L348), "  ")</f>
        <v>359</v>
      </c>
      <c r="M343">
        <f>IFERROR(AVERAGE('upbound data'!M348), "  ")</f>
        <v>826</v>
      </c>
      <c r="N343">
        <f>IFERROR(AVERAGE('upbound data'!N348), "  ")</f>
        <v>749</v>
      </c>
      <c r="O343">
        <f>IFERROR(AVERAGE('upbound data'!O348), "  ")</f>
        <v>1176</v>
      </c>
      <c r="P343">
        <f>IFERROR(AVERAGE('upbound data'!P348), "  ")</f>
        <v>1054</v>
      </c>
      <c r="Q343">
        <f>IFERROR(AVERAGE('upbound data'!Q348), "  ")</f>
        <v>2205</v>
      </c>
      <c r="R343" s="63">
        <f>IFERROR(AVERAGE('upbound data'!R348), "  ")</f>
        <v>0.32801418439716312</v>
      </c>
      <c r="S343">
        <f>IFERROR(AVERAGE('upbound data'!S348), "  ")</f>
        <v>185</v>
      </c>
      <c r="T343" s="63">
        <f>IFERROR(AVERAGE('upbound data'!T348), "  ")</f>
        <v>0.30715532286212915</v>
      </c>
      <c r="U343" s="63">
        <f>IFERROR(AVERAGE('upbound data'!U348), "  ")</f>
        <v>0.71062618595825422</v>
      </c>
      <c r="V343" s="67">
        <f>IFERROR(AVERAGE('upbound data'!V348), "  ")</f>
        <v>290</v>
      </c>
      <c r="W343" s="67">
        <f>IFERROR(AVERAGE('upbound data'!W348), "  ")</f>
        <v>30.333333333333332</v>
      </c>
      <c r="X343" s="67">
        <f>IFERROR(AVERAGE('upbound data'!X348), "  ")</f>
        <v>228.66666666666666</v>
      </c>
      <c r="Y343" s="67">
        <f>IFERROR(AVERAGE('upbound data'!Y348), "  ")</f>
        <v>549</v>
      </c>
      <c r="Z343" s="63">
        <f>IFERROR(AVERAGE('upbound data'!Z348), "  ")</f>
        <v>0.36429872495446264</v>
      </c>
    </row>
    <row r="344" spans="1:26" x14ac:dyDescent="0.25">
      <c r="A344" s="94">
        <f>'upbound data'!A349</f>
        <v>40985</v>
      </c>
      <c r="B344">
        <f>IFERROR(AVERAGE('upbound data'!B349), "  ")</f>
        <v>554</v>
      </c>
      <c r="C344">
        <f>IFERROR(AVERAGE('upbound data'!C349), "  ")</f>
        <v>611</v>
      </c>
      <c r="D344">
        <f>IFERROR(AVERAGE('upbound data'!D349), "  ")</f>
        <v>34</v>
      </c>
      <c r="E344">
        <f>IFERROR(AVERAGE('upbound data'!E349), "  ")</f>
        <v>255</v>
      </c>
      <c r="F344">
        <f>IFERROR(AVERAGE('upbound data'!F349), "  ")</f>
        <v>10</v>
      </c>
      <c r="G344">
        <f>IFERROR(AVERAGE('upbound data'!G349), "  ")</f>
        <v>29</v>
      </c>
      <c r="H344">
        <f>IFERROR(AVERAGE('upbound data'!H349), "  ")</f>
        <v>19</v>
      </c>
      <c r="I344">
        <f>IFERROR(AVERAGE('upbound data'!I349), "  ")</f>
        <v>54</v>
      </c>
      <c r="J344">
        <f>IFERROR(AVERAGE('upbound data'!J349), "  ")</f>
        <v>244</v>
      </c>
      <c r="K344">
        <f>IFERROR(AVERAGE('upbound data'!K349), "  ")</f>
        <v>597</v>
      </c>
      <c r="L344">
        <f>IFERROR(AVERAGE('upbound data'!L349), "  ")</f>
        <v>421</v>
      </c>
      <c r="M344">
        <f>IFERROR(AVERAGE('upbound data'!M349), "  ")</f>
        <v>716</v>
      </c>
      <c r="N344">
        <f>IFERROR(AVERAGE('upbound data'!N349), "  ")</f>
        <v>808</v>
      </c>
      <c r="O344">
        <f>IFERROR(AVERAGE('upbound data'!O349), "  ")</f>
        <v>1282</v>
      </c>
      <c r="P344">
        <f>IFERROR(AVERAGE('upbound data'!P349), "  ")</f>
        <v>1237</v>
      </c>
      <c r="Q344">
        <f>IFERROR(AVERAGE('upbound data'!Q349), "  ")</f>
        <v>2262</v>
      </c>
      <c r="R344" s="63">
        <f>IFERROR(AVERAGE('upbound data'!R349), "  ")</f>
        <v>7.8771695594125501E-2</v>
      </c>
      <c r="S344">
        <f>IFERROR(AVERAGE('upbound data'!S349), "  ")</f>
        <v>59</v>
      </c>
      <c r="T344" s="63">
        <f>IFERROR(AVERAGE('upbound data'!T349), "  ")</f>
        <v>0.13165266106442577</v>
      </c>
      <c r="U344" s="63">
        <f>IFERROR(AVERAGE('upbound data'!U349), "  ")</f>
        <v>0.65319320937752623</v>
      </c>
      <c r="V344" s="67">
        <f>IFERROR(AVERAGE('upbound data'!V349), "  ")</f>
        <v>328</v>
      </c>
      <c r="W344" s="67">
        <f>IFERROR(AVERAGE('upbound data'!W349), "  ")</f>
        <v>38.666666666666664</v>
      </c>
      <c r="X344" s="67">
        <f>IFERROR(AVERAGE('upbound data'!X349), "  ")</f>
        <v>217.66666666666666</v>
      </c>
      <c r="Y344" s="67">
        <f>IFERROR(AVERAGE('upbound data'!Y349), "  ")</f>
        <v>584.33333333333337</v>
      </c>
      <c r="Z344" s="63">
        <f>IFERROR(AVERAGE('upbound data'!Z349), "  ")</f>
        <v>0.3827723901882486</v>
      </c>
    </row>
    <row r="345" spans="1:26" x14ac:dyDescent="0.25">
      <c r="A345" s="94">
        <f>'upbound data'!A350</f>
        <v>40992</v>
      </c>
      <c r="B345">
        <f>IFERROR(AVERAGE('upbound data'!B350), "  ")</f>
        <v>358</v>
      </c>
      <c r="C345">
        <f>IFERROR(AVERAGE('upbound data'!C350), "  ")</f>
        <v>440</v>
      </c>
      <c r="D345">
        <f>IFERROR(AVERAGE('upbound data'!D350), "  ")</f>
        <v>59</v>
      </c>
      <c r="E345">
        <f>IFERROR(AVERAGE('upbound data'!E350), "  ")</f>
        <v>493</v>
      </c>
      <c r="F345">
        <f>IFERROR(AVERAGE('upbound data'!F350), "  ")</f>
        <v>6</v>
      </c>
      <c r="G345">
        <f>IFERROR(AVERAGE('upbound data'!G350), "  ")</f>
        <v>10</v>
      </c>
      <c r="H345">
        <f>IFERROR(AVERAGE('upbound data'!H350), "  ")</f>
        <v>6</v>
      </c>
      <c r="I345">
        <f>IFERROR(AVERAGE('upbound data'!I350), "  ")</f>
        <v>35</v>
      </c>
      <c r="J345">
        <f>IFERROR(AVERAGE('upbound data'!J350), "  ")</f>
        <v>360</v>
      </c>
      <c r="K345">
        <f>IFERROR(AVERAGE('upbound data'!K350), "  ")</f>
        <v>540</v>
      </c>
      <c r="L345">
        <f>IFERROR(AVERAGE('upbound data'!L350), "  ")</f>
        <v>413</v>
      </c>
      <c r="M345">
        <f>IFERROR(AVERAGE('upbound data'!M350), "  ")</f>
        <v>730</v>
      </c>
      <c r="N345">
        <f>IFERROR(AVERAGE('upbound data'!N350), "  ")</f>
        <v>724</v>
      </c>
      <c r="O345">
        <f>IFERROR(AVERAGE('upbound data'!O350), "  ")</f>
        <v>1202</v>
      </c>
      <c r="P345">
        <f>IFERROR(AVERAGE('upbound data'!P350), "  ")</f>
        <v>990</v>
      </c>
      <c r="Q345">
        <f>IFERROR(AVERAGE('upbound data'!Q350), "  ")</f>
        <v>2248</v>
      </c>
      <c r="R345" s="63">
        <f>IFERROR(AVERAGE('upbound data'!R350), "  ")</f>
        <v>-0.10396039603960396</v>
      </c>
      <c r="S345">
        <f>IFERROR(AVERAGE('upbound data'!S350), "  ")</f>
        <v>-84</v>
      </c>
      <c r="T345" s="63">
        <f>IFERROR(AVERAGE('upbound data'!T350), "  ")</f>
        <v>0.52742616033755274</v>
      </c>
      <c r="U345" s="63">
        <f>IFERROR(AVERAGE('upbound data'!U350), "  ")</f>
        <v>0.73131313131313136</v>
      </c>
      <c r="V345" s="67">
        <f>IFERROR(AVERAGE('upbound data'!V350), "  ")</f>
        <v>299.66666666666669</v>
      </c>
      <c r="W345" s="67">
        <f>IFERROR(AVERAGE('upbound data'!W350), "  ")</f>
        <v>23.666666666666668</v>
      </c>
      <c r="X345" s="67">
        <f>IFERROR(AVERAGE('upbound data'!X350), "  ")</f>
        <v>199</v>
      </c>
      <c r="Y345" s="67">
        <f>IFERROR(AVERAGE('upbound data'!Y350), "  ")</f>
        <v>522.33333333333337</v>
      </c>
      <c r="Z345" s="63">
        <f>IFERROR(AVERAGE('upbound data'!Z350), "  ")</f>
        <v>0.38608806636885756</v>
      </c>
    </row>
    <row r="346" spans="1:26" x14ac:dyDescent="0.25">
      <c r="A346" s="94">
        <f>'upbound data'!A351</f>
        <v>40999</v>
      </c>
      <c r="B346">
        <f>IFERROR(AVERAGE('upbound data'!B351), "  ")</f>
        <v>376</v>
      </c>
      <c r="C346">
        <f>IFERROR(AVERAGE('upbound data'!C351), "  ")</f>
        <v>397</v>
      </c>
      <c r="D346">
        <f>IFERROR(AVERAGE('upbound data'!D351), "  ")</f>
        <v>57</v>
      </c>
      <c r="E346">
        <f>IFERROR(AVERAGE('upbound data'!E351), "  ")</f>
        <v>501</v>
      </c>
      <c r="F346">
        <f>IFERROR(AVERAGE('upbound data'!F351), "  ")</f>
        <v>21</v>
      </c>
      <c r="G346">
        <f>IFERROR(AVERAGE('upbound data'!G351), "  ")</f>
        <v>34</v>
      </c>
      <c r="H346">
        <f>IFERROR(AVERAGE('upbound data'!H351), "  ")</f>
        <v>9</v>
      </c>
      <c r="I346">
        <f>IFERROR(AVERAGE('upbound data'!I351), "  ")</f>
        <v>34</v>
      </c>
      <c r="J346">
        <f>IFERROR(AVERAGE('upbound data'!J351), "  ")</f>
        <v>389</v>
      </c>
      <c r="K346">
        <f>IFERROR(AVERAGE('upbound data'!K351), "  ")</f>
        <v>565</v>
      </c>
      <c r="L346">
        <f>IFERROR(AVERAGE('upbound data'!L351), "  ")</f>
        <v>293</v>
      </c>
      <c r="M346">
        <f>IFERROR(AVERAGE('upbound data'!M351), "  ")</f>
        <v>719</v>
      </c>
      <c r="N346">
        <f>IFERROR(AVERAGE('upbound data'!N351), "  ")</f>
        <v>786</v>
      </c>
      <c r="O346">
        <f>IFERROR(AVERAGE('upbound data'!O351), "  ")</f>
        <v>1145</v>
      </c>
      <c r="P346">
        <f>IFERROR(AVERAGE('upbound data'!P351), "  ")</f>
        <v>996</v>
      </c>
      <c r="Q346">
        <f>IFERROR(AVERAGE('upbound data'!Q351), "  ")</f>
        <v>2250</v>
      </c>
      <c r="R346" s="63">
        <f>IFERROR(AVERAGE('upbound data'!R351), "  ")</f>
        <v>8.5635359116022103E-2</v>
      </c>
      <c r="S346">
        <f>IFERROR(AVERAGE('upbound data'!S351), "  ")</f>
        <v>62</v>
      </c>
      <c r="T346" s="63">
        <f>IFERROR(AVERAGE('upbound data'!T351), "  ")</f>
        <v>0.48863636363636365</v>
      </c>
      <c r="U346" s="63">
        <f>IFERROR(AVERAGE('upbound data'!U351), "  ")</f>
        <v>0.78915662650602414</v>
      </c>
      <c r="V346" s="67">
        <f>IFERROR(AVERAGE('upbound data'!V351), "  ")</f>
        <v>354.33333333333331</v>
      </c>
      <c r="W346" s="67">
        <f>IFERROR(AVERAGE('upbound data'!W351), "  ")</f>
        <v>26.333333333333332</v>
      </c>
      <c r="X346" s="67">
        <f>IFERROR(AVERAGE('upbound data'!X351), "  ")</f>
        <v>247</v>
      </c>
      <c r="Y346" s="67">
        <f>IFERROR(AVERAGE('upbound data'!Y351), "  ")</f>
        <v>627.66666666666663</v>
      </c>
      <c r="Z346" s="63">
        <f>IFERROR(AVERAGE('upbound data'!Z351), "  ")</f>
        <v>0.25225703664365384</v>
      </c>
    </row>
    <row r="347" spans="1:26" x14ac:dyDescent="0.25">
      <c r="A347" s="94">
        <f>'upbound data'!A352</f>
        <v>41006</v>
      </c>
      <c r="B347">
        <f>IFERROR(AVERAGE('upbound data'!B352), "  ")</f>
        <v>328</v>
      </c>
      <c r="C347">
        <f>IFERROR(AVERAGE('upbound data'!C352), "  ")</f>
        <v>372</v>
      </c>
      <c r="D347">
        <f>IFERROR(AVERAGE('upbound data'!D352), "  ")</f>
        <v>60</v>
      </c>
      <c r="E347">
        <f>IFERROR(AVERAGE('upbound data'!E352), "  ")</f>
        <v>428</v>
      </c>
      <c r="F347">
        <f>IFERROR(AVERAGE('upbound data'!F352), "  ")</f>
        <v>8</v>
      </c>
      <c r="G347">
        <f>IFERROR(AVERAGE('upbound data'!G352), "  ")</f>
        <v>33</v>
      </c>
      <c r="H347">
        <f>IFERROR(AVERAGE('upbound data'!H352), "  ")</f>
        <v>13</v>
      </c>
      <c r="I347">
        <f>IFERROR(AVERAGE('upbound data'!I352), "  ")</f>
        <v>26</v>
      </c>
      <c r="J347">
        <f>IFERROR(AVERAGE('upbound data'!J352), "  ")</f>
        <v>174</v>
      </c>
      <c r="K347">
        <f>IFERROR(AVERAGE('upbound data'!K352), "  ")</f>
        <v>420</v>
      </c>
      <c r="L347">
        <f>IFERROR(AVERAGE('upbound data'!L352), "  ")</f>
        <v>394</v>
      </c>
      <c r="M347">
        <f>IFERROR(AVERAGE('upbound data'!M352), "  ")</f>
        <v>692</v>
      </c>
      <c r="N347">
        <f>IFERROR(AVERAGE('upbound data'!N352), "  ")</f>
        <v>510</v>
      </c>
      <c r="O347">
        <f>IFERROR(AVERAGE('upbound data'!O352), "  ")</f>
        <v>977</v>
      </c>
      <c r="P347">
        <f>IFERROR(AVERAGE('upbound data'!P352), "  ")</f>
        <v>825</v>
      </c>
      <c r="Q347">
        <f>IFERROR(AVERAGE('upbound data'!Q352), "  ")</f>
        <v>1971</v>
      </c>
      <c r="R347" s="63">
        <f>IFERROR(AVERAGE('upbound data'!R352), "  ")</f>
        <v>-0.35114503816793891</v>
      </c>
      <c r="S347">
        <f>IFERROR(AVERAGE('upbound data'!S352), "  ")</f>
        <v>-276</v>
      </c>
      <c r="T347" s="63">
        <f>IFERROR(AVERAGE('upbound data'!T352), "  ")</f>
        <v>-0.1891891891891892</v>
      </c>
      <c r="U347" s="63">
        <f>IFERROR(AVERAGE('upbound data'!U352), "  ")</f>
        <v>0.61818181818181817</v>
      </c>
      <c r="V347" s="67">
        <f>IFERROR(AVERAGE('upbound data'!V352), "  ")</f>
        <v>366.66666666666669</v>
      </c>
      <c r="W347" s="67">
        <f>IFERROR(AVERAGE('upbound data'!W352), "  ")</f>
        <v>28.666666666666668</v>
      </c>
      <c r="X347" s="67">
        <f>IFERROR(AVERAGE('upbound data'!X352), "  ")</f>
        <v>234.66666666666666</v>
      </c>
      <c r="Y347" s="67">
        <f>IFERROR(AVERAGE('upbound data'!Y352), "  ")</f>
        <v>630</v>
      </c>
      <c r="Z347" s="63">
        <f>IFERROR(AVERAGE('upbound data'!Z352), "  ")</f>
        <v>-0.19047619047619047</v>
      </c>
    </row>
    <row r="348" spans="1:26" x14ac:dyDescent="0.25">
      <c r="A348" s="94">
        <f>'upbound data'!A353</f>
        <v>41013</v>
      </c>
      <c r="B348">
        <f>IFERROR(AVERAGE('upbound data'!B353), "  ")</f>
        <v>410</v>
      </c>
      <c r="C348">
        <f>IFERROR(AVERAGE('upbound data'!C353), "  ")</f>
        <v>490</v>
      </c>
      <c r="D348">
        <f>IFERROR(AVERAGE('upbound data'!D353), "  ")</f>
        <v>48</v>
      </c>
      <c r="E348">
        <f>IFERROR(AVERAGE('upbound data'!E353), "  ")</f>
        <v>356</v>
      </c>
      <c r="F348">
        <f>IFERROR(AVERAGE('upbound data'!F353), "  ")</f>
        <v>20</v>
      </c>
      <c r="G348">
        <f>IFERROR(AVERAGE('upbound data'!G353), "  ")</f>
        <v>48</v>
      </c>
      <c r="H348">
        <f>IFERROR(AVERAGE('upbound data'!H353), "  ")</f>
        <v>15</v>
      </c>
      <c r="I348">
        <f>IFERROR(AVERAGE('upbound data'!I353), "  ")</f>
        <v>58</v>
      </c>
      <c r="J348">
        <f>IFERROR(AVERAGE('upbound data'!J353), "  ")</f>
        <v>287</v>
      </c>
      <c r="K348">
        <f>IFERROR(AVERAGE('upbound data'!K353), "  ")</f>
        <v>505</v>
      </c>
      <c r="L348">
        <f>IFERROR(AVERAGE('upbound data'!L353), "  ")</f>
        <v>262</v>
      </c>
      <c r="M348">
        <f>IFERROR(AVERAGE('upbound data'!M353), "  ")</f>
        <v>555</v>
      </c>
      <c r="N348">
        <f>IFERROR(AVERAGE('upbound data'!N353), "  ")</f>
        <v>717</v>
      </c>
      <c r="O348">
        <f>IFERROR(AVERAGE('upbound data'!O353), "  ")</f>
        <v>1042</v>
      </c>
      <c r="P348">
        <f>IFERROR(AVERAGE('upbound data'!P353), "  ")</f>
        <v>1043</v>
      </c>
      <c r="Q348">
        <f>IFERROR(AVERAGE('upbound data'!Q353), "  ")</f>
        <v>2012</v>
      </c>
      <c r="R348" s="63">
        <f>IFERROR(AVERAGE('upbound data'!R353), "  ")</f>
        <v>0.40588235294117647</v>
      </c>
      <c r="S348">
        <f>IFERROR(AVERAGE('upbound data'!S353), "  ")</f>
        <v>207</v>
      </c>
      <c r="T348" s="63">
        <f>IFERROR(AVERAGE('upbound data'!T353), "  ")</f>
        <v>0.2667844522968198</v>
      </c>
      <c r="U348" s="63">
        <f>IFERROR(AVERAGE('upbound data'!U353), "  ")</f>
        <v>0.68744007670182172</v>
      </c>
      <c r="V348" s="67">
        <f>IFERROR(AVERAGE('upbound data'!V353), "  ")</f>
        <v>366.33333333333331</v>
      </c>
      <c r="W348" s="67">
        <f>IFERROR(AVERAGE('upbound data'!W353), "  ")</f>
        <v>12.333333333333334</v>
      </c>
      <c r="X348" s="67">
        <f>IFERROR(AVERAGE('upbound data'!X353), "  ")</f>
        <v>251.66666666666666</v>
      </c>
      <c r="Y348" s="67">
        <f>IFERROR(AVERAGE('upbound data'!Y353), "  ")</f>
        <v>630.33333333333337</v>
      </c>
      <c r="Z348" s="63">
        <f>IFERROR(AVERAGE('upbound data'!Z353), "  ")</f>
        <v>0.13749338974087777</v>
      </c>
    </row>
    <row r="349" spans="1:26" x14ac:dyDescent="0.25">
      <c r="A349" s="94">
        <f>'upbound data'!A354</f>
        <v>41020</v>
      </c>
      <c r="B349">
        <f>IFERROR(AVERAGE('upbound data'!B354), "  ")</f>
        <v>325</v>
      </c>
      <c r="C349">
        <f>IFERROR(AVERAGE('upbound data'!C354), "  ")</f>
        <v>402</v>
      </c>
      <c r="D349">
        <f>IFERROR(AVERAGE('upbound data'!D354), "  ")</f>
        <v>64</v>
      </c>
      <c r="E349">
        <f>IFERROR(AVERAGE('upbound data'!E354), "  ")</f>
        <v>516</v>
      </c>
      <c r="F349">
        <f>IFERROR(AVERAGE('upbound data'!F354), "  ")</f>
        <v>11</v>
      </c>
      <c r="G349">
        <f>IFERROR(AVERAGE('upbound data'!G354), "  ")</f>
        <v>15</v>
      </c>
      <c r="H349">
        <f>IFERROR(AVERAGE('upbound data'!H354), "  ")</f>
        <v>20</v>
      </c>
      <c r="I349">
        <f>IFERROR(AVERAGE('upbound data'!I354), "  ")</f>
        <v>44</v>
      </c>
      <c r="J349">
        <f>IFERROR(AVERAGE('upbound data'!J354), "  ")</f>
        <v>189</v>
      </c>
      <c r="K349">
        <f>IFERROR(AVERAGE('upbound data'!K354), "  ")</f>
        <v>346</v>
      </c>
      <c r="L349">
        <f>IFERROR(AVERAGE('upbound data'!L354), "  ")</f>
        <v>240</v>
      </c>
      <c r="M349">
        <f>IFERROR(AVERAGE('upbound data'!M354), "  ")</f>
        <v>520</v>
      </c>
      <c r="N349">
        <f>IFERROR(AVERAGE('upbound data'!N354), "  ")</f>
        <v>525</v>
      </c>
      <c r="O349">
        <f>IFERROR(AVERAGE('upbound data'!O354), "  ")</f>
        <v>849</v>
      </c>
      <c r="P349">
        <f>IFERROR(AVERAGE('upbound data'!P354), "  ")</f>
        <v>763</v>
      </c>
      <c r="Q349">
        <f>IFERROR(AVERAGE('upbound data'!Q354), "  ")</f>
        <v>1843</v>
      </c>
      <c r="R349" s="63">
        <f>IFERROR(AVERAGE('upbound data'!R354), "  ")</f>
        <v>-0.26778242677824265</v>
      </c>
      <c r="S349">
        <f>IFERROR(AVERAGE('upbound data'!S354), "  ")</f>
        <v>-192</v>
      </c>
      <c r="T349" s="63">
        <f>IFERROR(AVERAGE('upbound data'!T354), "  ")</f>
        <v>-2.4163568773234202E-2</v>
      </c>
      <c r="U349" s="63">
        <f>IFERROR(AVERAGE('upbound data'!U354), "  ")</f>
        <v>0.68807339449541283</v>
      </c>
      <c r="V349" s="67">
        <f>IFERROR(AVERAGE('upbound data'!V354), "  ")</f>
        <v>293.66666666666669</v>
      </c>
      <c r="W349" s="67">
        <f>IFERROR(AVERAGE('upbound data'!W354), "  ")</f>
        <v>20.666666666666668</v>
      </c>
      <c r="X349" s="67">
        <f>IFERROR(AVERAGE('upbound data'!X354), "  ")</f>
        <v>234.33333333333334</v>
      </c>
      <c r="Y349" s="67">
        <f>IFERROR(AVERAGE('upbound data'!Y354), "  ")</f>
        <v>548.66666666666663</v>
      </c>
      <c r="Z349" s="63">
        <f>IFERROR(AVERAGE('upbound data'!Z354), "  ")</f>
        <v>-4.3134872417982924E-2</v>
      </c>
    </row>
    <row r="350" spans="1:26" x14ac:dyDescent="0.25">
      <c r="A350" s="94">
        <f>'upbound data'!A355</f>
        <v>41027</v>
      </c>
      <c r="B350">
        <f>IFERROR(AVERAGE('upbound data'!B355), "  ")</f>
        <v>369</v>
      </c>
      <c r="C350">
        <f>IFERROR(AVERAGE('upbound data'!C355), "  ")</f>
        <v>437</v>
      </c>
      <c r="D350">
        <f>IFERROR(AVERAGE('upbound data'!D355), "  ")</f>
        <v>64</v>
      </c>
      <c r="E350">
        <f>IFERROR(AVERAGE('upbound data'!E355), "  ")</f>
        <v>453</v>
      </c>
      <c r="F350">
        <f>IFERROR(AVERAGE('upbound data'!F355), "  ")</f>
        <v>28</v>
      </c>
      <c r="G350">
        <f>IFERROR(AVERAGE('upbound data'!G355), "  ")</f>
        <v>70</v>
      </c>
      <c r="H350">
        <f>IFERROR(AVERAGE('upbound data'!H355), "  ")</f>
        <v>20</v>
      </c>
      <c r="I350">
        <f>IFERROR(AVERAGE('upbound data'!I355), "  ")</f>
        <v>73</v>
      </c>
      <c r="J350">
        <f>IFERROR(AVERAGE('upbound data'!J355), "  ")</f>
        <v>433</v>
      </c>
      <c r="K350" t="str">
        <f>IFERROR(AVERAGE('upbound data'!K355), "  ")</f>
        <v xml:space="preserve">  </v>
      </c>
      <c r="L350" t="str">
        <f>IFERROR(AVERAGE('upbound data'!L355), "  ")</f>
        <v xml:space="preserve">  </v>
      </c>
      <c r="M350" t="str">
        <f>IFERROR(AVERAGE('upbound data'!M355), "  ")</f>
        <v xml:space="preserve">  </v>
      </c>
      <c r="N350">
        <f>IFERROR(AVERAGE('upbound data'!N355), "  ")</f>
        <v>830</v>
      </c>
      <c r="O350">
        <f>IFERROR(AVERAGE('upbound data'!O355), "  ")</f>
        <v>914</v>
      </c>
      <c r="P350">
        <f>IFERROR(AVERAGE('upbound data'!P355), "  ")</f>
        <v>507</v>
      </c>
      <c r="Q350">
        <f>IFERROR(AVERAGE('upbound data'!Q355), "  ")</f>
        <v>1033</v>
      </c>
      <c r="R350" s="63">
        <f>IFERROR(AVERAGE('upbound data'!R355), "  ")</f>
        <v>0.580952380952381</v>
      </c>
      <c r="S350">
        <f>IFERROR(AVERAGE('upbound data'!S355), "  ")</f>
        <v>305</v>
      </c>
      <c r="T350" s="63">
        <f>IFERROR(AVERAGE('upbound data'!T355), "  ")</f>
        <v>1.0698254364089776</v>
      </c>
      <c r="U350" s="63">
        <f>IFERROR(AVERAGE('upbound data'!U355), "  ")</f>
        <v>1.6370808678500985</v>
      </c>
      <c r="V350" s="67">
        <f>IFERROR(AVERAGE('upbound data'!V355), "  ")</f>
        <v>314.66666666666669</v>
      </c>
      <c r="W350" s="67">
        <f>IFERROR(AVERAGE('upbound data'!W355), "  ")</f>
        <v>16.333333333333332</v>
      </c>
      <c r="X350" s="67">
        <f>IFERROR(AVERAGE('upbound data'!X355), "  ")</f>
        <v>207.33333333333334</v>
      </c>
      <c r="Y350" s="67">
        <f>IFERROR(AVERAGE('upbound data'!Y355), "  ")</f>
        <v>538.33333333333337</v>
      </c>
      <c r="Z350" s="63">
        <f>IFERROR(AVERAGE('upbound data'!Z355), "  ")</f>
        <v>0.54179566563467485</v>
      </c>
    </row>
    <row r="351" spans="1:26" x14ac:dyDescent="0.25">
      <c r="A351" s="94">
        <f>'upbound data'!A356</f>
        <v>41034</v>
      </c>
      <c r="B351">
        <f>IFERROR(AVERAGE('upbound data'!B356), "  ")</f>
        <v>134</v>
      </c>
      <c r="C351">
        <f>IFERROR(AVERAGE('upbound data'!C356), "  ")</f>
        <v>152</v>
      </c>
      <c r="D351">
        <f>IFERROR(AVERAGE('upbound data'!D356), "  ")</f>
        <v>22</v>
      </c>
      <c r="E351">
        <f>IFERROR(AVERAGE('upbound data'!E356), "  ")</f>
        <v>261</v>
      </c>
      <c r="F351">
        <f>IFERROR(AVERAGE('upbound data'!F356), "  ")</f>
        <v>5</v>
      </c>
      <c r="G351">
        <f>IFERROR(AVERAGE('upbound data'!G356), "  ")</f>
        <v>13</v>
      </c>
      <c r="H351">
        <f>IFERROR(AVERAGE('upbound data'!H356), "  ")</f>
        <v>9</v>
      </c>
      <c r="I351">
        <f>IFERROR(AVERAGE('upbound data'!I356), "  ")</f>
        <v>21</v>
      </c>
      <c r="J351">
        <f>IFERROR(AVERAGE('upbound data'!J356), "  ")</f>
        <v>227</v>
      </c>
      <c r="K351" t="str">
        <f>IFERROR(AVERAGE('upbound data'!K356), "  ")</f>
        <v xml:space="preserve">  </v>
      </c>
      <c r="L351" t="str">
        <f>IFERROR(AVERAGE('upbound data'!L356), "  ")</f>
        <v xml:space="preserve">  </v>
      </c>
      <c r="M351" t="str">
        <f>IFERROR(AVERAGE('upbound data'!M356), "  ")</f>
        <v xml:space="preserve">  </v>
      </c>
      <c r="N351">
        <f>IFERROR(AVERAGE('upbound data'!N356), "  ")</f>
        <v>366</v>
      </c>
      <c r="O351">
        <f>IFERROR(AVERAGE('upbound data'!O356), "  ")</f>
        <v>397</v>
      </c>
      <c r="P351">
        <f>IFERROR(AVERAGE('upbound data'!P356), "  ")</f>
        <v>165</v>
      </c>
      <c r="Q351">
        <f>IFERROR(AVERAGE('upbound data'!Q356), "  ")</f>
        <v>447</v>
      </c>
      <c r="R351" s="63">
        <f>IFERROR(AVERAGE('upbound data'!R356), "  ")</f>
        <v>-0.5590361445783133</v>
      </c>
      <c r="S351">
        <f>IFERROR(AVERAGE('upbound data'!S356), "  ")</f>
        <v>-464</v>
      </c>
      <c r="T351" s="63">
        <f>IFERROR(AVERAGE('upbound data'!T356), "  ")</f>
        <v>-0.2129032258064516</v>
      </c>
      <c r="U351" s="63">
        <f>IFERROR(AVERAGE('upbound data'!U356), "  ")</f>
        <v>2.2181818181818183</v>
      </c>
      <c r="V351" s="67">
        <f>IFERROR(AVERAGE('upbound data'!V356), "  ")</f>
        <v>422.33333333333331</v>
      </c>
      <c r="W351" s="67">
        <f>IFERROR(AVERAGE('upbound data'!W356), "  ")</f>
        <v>9.3333333333333339</v>
      </c>
      <c r="X351" s="67">
        <f>IFERROR(AVERAGE('upbound data'!X356), "  ")</f>
        <v>135</v>
      </c>
      <c r="Y351" s="67">
        <f>IFERROR(AVERAGE('upbound data'!Y356), "  ")</f>
        <v>566.66666666666663</v>
      </c>
      <c r="Z351" s="63">
        <f>IFERROR(AVERAGE('upbound data'!Z356), "  ")</f>
        <v>-0.35411764705882348</v>
      </c>
    </row>
    <row r="352" spans="1:26" x14ac:dyDescent="0.25">
      <c r="A352" s="94">
        <f>'upbound data'!A357</f>
        <v>41041</v>
      </c>
      <c r="B352">
        <f>IFERROR(AVERAGE('upbound data'!B357), "  ")</f>
        <v>411</v>
      </c>
      <c r="C352">
        <f>IFERROR(AVERAGE('upbound data'!C357), "  ")</f>
        <v>509</v>
      </c>
      <c r="D352">
        <f>IFERROR(AVERAGE('upbound data'!D357), "  ")</f>
        <v>67</v>
      </c>
      <c r="E352">
        <f>IFERROR(AVERAGE('upbound data'!E357), "  ")</f>
        <v>626</v>
      </c>
      <c r="F352">
        <f>IFERROR(AVERAGE('upbound data'!F357), "  ")</f>
        <v>15</v>
      </c>
      <c r="G352">
        <f>IFERROR(AVERAGE('upbound data'!G357), "  ")</f>
        <v>20</v>
      </c>
      <c r="H352">
        <f>IFERROR(AVERAGE('upbound data'!H357), "  ")</f>
        <v>10</v>
      </c>
      <c r="I352">
        <f>IFERROR(AVERAGE('upbound data'!I357), "  ")</f>
        <v>90</v>
      </c>
      <c r="J352">
        <f>IFERROR(AVERAGE('upbound data'!J357), "  ")</f>
        <v>250</v>
      </c>
      <c r="K352">
        <f>IFERROR(AVERAGE('upbound data'!K357), "  ")</f>
        <v>560</v>
      </c>
      <c r="L352">
        <f>IFERROR(AVERAGE('upbound data'!L357), "  ")</f>
        <v>307</v>
      </c>
      <c r="M352">
        <f>IFERROR(AVERAGE('upbound data'!M357), "  ")</f>
        <v>777</v>
      </c>
      <c r="N352">
        <f>IFERROR(AVERAGE('upbound data'!N357), "  ")</f>
        <v>676</v>
      </c>
      <c r="O352">
        <f>IFERROR(AVERAGE('upbound data'!O357), "  ")</f>
        <v>1060</v>
      </c>
      <c r="P352">
        <f>IFERROR(AVERAGE('upbound data'!P357), "  ")</f>
        <v>1089</v>
      </c>
      <c r="Q352">
        <f>IFERROR(AVERAGE('upbound data'!Q357), "  ")</f>
        <v>2582</v>
      </c>
      <c r="R352" s="63">
        <f>IFERROR(AVERAGE('upbound data'!R357), "  ")</f>
        <v>0.84699453551912574</v>
      </c>
      <c r="S352">
        <f>IFERROR(AVERAGE('upbound data'!S357), "  ")</f>
        <v>310</v>
      </c>
      <c r="T352" s="63">
        <f>IFERROR(AVERAGE('upbound data'!T357), "  ")</f>
        <v>0.6609336609336609</v>
      </c>
      <c r="U352" s="63">
        <f>IFERROR(AVERAGE('upbound data'!U357), "  ")</f>
        <v>0.62075298438934801</v>
      </c>
      <c r="V352" s="67">
        <f>IFERROR(AVERAGE('upbound data'!V357), "  ")</f>
        <v>473</v>
      </c>
      <c r="W352" s="67">
        <f>IFERROR(AVERAGE('upbound data'!W357), "  ")</f>
        <v>6.666666666666667</v>
      </c>
      <c r="X352" s="67">
        <f>IFERROR(AVERAGE('upbound data'!X357), "  ")</f>
        <v>164.33333333333334</v>
      </c>
      <c r="Y352" s="67">
        <f>IFERROR(AVERAGE('upbound data'!Y357), "  ")</f>
        <v>644</v>
      </c>
      <c r="Z352" s="63">
        <f>IFERROR(AVERAGE('upbound data'!Z357), "  ")</f>
        <v>4.9689440993788817E-2</v>
      </c>
    </row>
    <row r="353" spans="1:26" x14ac:dyDescent="0.25">
      <c r="A353" s="94">
        <f>'upbound data'!A358</f>
        <v>41048</v>
      </c>
      <c r="B353">
        <f>IFERROR(AVERAGE('upbound data'!B358), "  ")</f>
        <v>380</v>
      </c>
      <c r="C353">
        <f>IFERROR(AVERAGE('upbound data'!C358), "  ")</f>
        <v>495</v>
      </c>
      <c r="D353">
        <f>IFERROR(AVERAGE('upbound data'!D358), "  ")</f>
        <v>76</v>
      </c>
      <c r="E353">
        <f>IFERROR(AVERAGE('upbound data'!E358), "  ")</f>
        <v>633</v>
      </c>
      <c r="F353">
        <f>IFERROR(AVERAGE('upbound data'!F358), "  ")</f>
        <v>17</v>
      </c>
      <c r="G353">
        <f>IFERROR(AVERAGE('upbound data'!G358), "  ")</f>
        <v>19</v>
      </c>
      <c r="H353">
        <f>IFERROR(AVERAGE('upbound data'!H358), "  ")</f>
        <v>11</v>
      </c>
      <c r="I353">
        <f>IFERROR(AVERAGE('upbound data'!I358), "  ")</f>
        <v>67</v>
      </c>
      <c r="J353">
        <f>IFERROR(AVERAGE('upbound data'!J358), "  ")</f>
        <v>380</v>
      </c>
      <c r="K353">
        <f>IFERROR(AVERAGE('upbound data'!K358), "  ")</f>
        <v>773</v>
      </c>
      <c r="L353">
        <f>IFERROR(AVERAGE('upbound data'!L358), "  ")</f>
        <v>326</v>
      </c>
      <c r="M353">
        <f>IFERROR(AVERAGE('upbound data'!M358), "  ")</f>
        <v>901</v>
      </c>
      <c r="N353">
        <f>IFERROR(AVERAGE('upbound data'!N358), "  ")</f>
        <v>777</v>
      </c>
      <c r="O353">
        <f>IFERROR(AVERAGE('upbound data'!O358), "  ")</f>
        <v>1190</v>
      </c>
      <c r="P353">
        <f>IFERROR(AVERAGE('upbound data'!P358), "  ")</f>
        <v>1287</v>
      </c>
      <c r="Q353">
        <f>IFERROR(AVERAGE('upbound data'!Q358), "  ")</f>
        <v>2888</v>
      </c>
      <c r="R353" s="63">
        <f>IFERROR(AVERAGE('upbound data'!R358), "  ")</f>
        <v>0.14940828402366865</v>
      </c>
      <c r="S353">
        <f>IFERROR(AVERAGE('upbound data'!S358), "  ")</f>
        <v>101</v>
      </c>
      <c r="T353" s="63">
        <f>IFERROR(AVERAGE('upbound data'!T358), "  ")</f>
        <v>0.63924050632911389</v>
      </c>
      <c r="U353" s="63">
        <f>IFERROR(AVERAGE('upbound data'!U358), "  ")</f>
        <v>0.60372960372960371</v>
      </c>
      <c r="V353" s="67">
        <f>IFERROR(AVERAGE('upbound data'!V358), "  ")</f>
        <v>403.66666666666669</v>
      </c>
      <c r="W353" s="67">
        <f>IFERROR(AVERAGE('upbound data'!W358), "  ")</f>
        <v>5.333333333333333</v>
      </c>
      <c r="X353" s="67">
        <f>IFERROR(AVERAGE('upbound data'!X358), "  ")</f>
        <v>206</v>
      </c>
      <c r="Y353" s="67">
        <f>IFERROR(AVERAGE('upbound data'!Y358), "  ")</f>
        <v>615</v>
      </c>
      <c r="Z353" s="63">
        <f>IFERROR(AVERAGE('upbound data'!Z358), "  ")</f>
        <v>0.26341463414634148</v>
      </c>
    </row>
    <row r="354" spans="1:26" x14ac:dyDescent="0.25">
      <c r="A354" s="94">
        <f>'upbound data'!A359</f>
        <v>41055</v>
      </c>
      <c r="B354">
        <f>IFERROR(AVERAGE('upbound data'!B359), "  ")</f>
        <v>342</v>
      </c>
      <c r="C354">
        <f>IFERROR(AVERAGE('upbound data'!C359), "  ")</f>
        <v>450</v>
      </c>
      <c r="D354">
        <f>IFERROR(AVERAGE('upbound data'!D359), "  ")</f>
        <v>43</v>
      </c>
      <c r="E354">
        <f>IFERROR(AVERAGE('upbound data'!E359), "  ")</f>
        <v>538</v>
      </c>
      <c r="F354">
        <f>IFERROR(AVERAGE('upbound data'!F359), "  ")</f>
        <v>31</v>
      </c>
      <c r="G354">
        <f>IFERROR(AVERAGE('upbound data'!G359), "  ")</f>
        <v>36</v>
      </c>
      <c r="H354">
        <f>IFERROR(AVERAGE('upbound data'!H359), "  ")</f>
        <v>16</v>
      </c>
      <c r="I354">
        <f>IFERROR(AVERAGE('upbound data'!I359), "  ")</f>
        <v>89</v>
      </c>
      <c r="J354">
        <f>IFERROR(AVERAGE('upbound data'!J359), "  ")</f>
        <v>199</v>
      </c>
      <c r="K354">
        <f>IFERROR(AVERAGE('upbound data'!K359), "  ")</f>
        <v>483</v>
      </c>
      <c r="L354">
        <f>IFERROR(AVERAGE('upbound data'!L359), "  ")</f>
        <v>290</v>
      </c>
      <c r="M354">
        <f>IFERROR(AVERAGE('upbound data'!M359), "  ")</f>
        <v>805</v>
      </c>
      <c r="N354">
        <f>IFERROR(AVERAGE('upbound data'!N359), "  ")</f>
        <v>572</v>
      </c>
      <c r="O354">
        <f>IFERROR(AVERAGE('upbound data'!O359), "  ")</f>
        <v>921</v>
      </c>
      <c r="P354">
        <f>IFERROR(AVERAGE('upbound data'!P359), "  ")</f>
        <v>969</v>
      </c>
      <c r="Q354">
        <f>IFERROR(AVERAGE('upbound data'!Q359), "  ")</f>
        <v>2401</v>
      </c>
      <c r="R354" s="63">
        <f>IFERROR(AVERAGE('upbound data'!R359), "  ")</f>
        <v>-0.26383526383526384</v>
      </c>
      <c r="S354">
        <f>IFERROR(AVERAGE('upbound data'!S359), "  ")</f>
        <v>-205</v>
      </c>
      <c r="T354" s="63">
        <f>IFERROR(AVERAGE('upbound data'!T359), "  ")</f>
        <v>0.38164251207729466</v>
      </c>
      <c r="U354" s="63">
        <f>IFERROR(AVERAGE('upbound data'!U359), "  ")</f>
        <v>0.59029927760577916</v>
      </c>
      <c r="V354" s="67">
        <f>IFERROR(AVERAGE('upbound data'!V359), "  ")</f>
        <v>410</v>
      </c>
      <c r="W354" s="67">
        <f>IFERROR(AVERAGE('upbound data'!W359), "  ")</f>
        <v>22</v>
      </c>
      <c r="X354" s="67">
        <f>IFERROR(AVERAGE('upbound data'!X359), "  ")</f>
        <v>196</v>
      </c>
      <c r="Y354" s="67">
        <f>IFERROR(AVERAGE('upbound data'!Y359), "  ")</f>
        <v>628</v>
      </c>
      <c r="Z354" s="63">
        <f>IFERROR(AVERAGE('upbound data'!Z359), "  ")</f>
        <v>-8.9171974522292988E-2</v>
      </c>
    </row>
    <row r="355" spans="1:26" x14ac:dyDescent="0.25">
      <c r="A355" s="94">
        <f>'upbound data'!A360</f>
        <v>41062</v>
      </c>
      <c r="B355">
        <f>IFERROR(AVERAGE('upbound data'!B360), "  ")</f>
        <v>240</v>
      </c>
      <c r="C355">
        <f>IFERROR(AVERAGE('upbound data'!C360), "  ")</f>
        <v>353</v>
      </c>
      <c r="D355">
        <f>IFERROR(AVERAGE('upbound data'!D360), "  ")</f>
        <v>44</v>
      </c>
      <c r="E355">
        <f>IFERROR(AVERAGE('upbound data'!E360), "  ")</f>
        <v>581</v>
      </c>
      <c r="F355">
        <f>IFERROR(AVERAGE('upbound data'!F360), "  ")</f>
        <v>9</v>
      </c>
      <c r="G355">
        <f>IFERROR(AVERAGE('upbound data'!G360), "  ")</f>
        <v>45</v>
      </c>
      <c r="H355">
        <f>IFERROR(AVERAGE('upbound data'!H360), "  ")</f>
        <v>6</v>
      </c>
      <c r="I355">
        <f>IFERROR(AVERAGE('upbound data'!I360), "  ")</f>
        <v>90</v>
      </c>
      <c r="J355">
        <f>IFERROR(AVERAGE('upbound data'!J360), "  ")</f>
        <v>251</v>
      </c>
      <c r="K355">
        <f>IFERROR(AVERAGE('upbound data'!K360), "  ")</f>
        <v>511</v>
      </c>
      <c r="L355">
        <f>IFERROR(AVERAGE('upbound data'!L360), "  ")</f>
        <v>302</v>
      </c>
      <c r="M355">
        <f>IFERROR(AVERAGE('upbound data'!M360), "  ")</f>
        <v>701</v>
      </c>
      <c r="N355">
        <f>IFERROR(AVERAGE('upbound data'!N360), "  ")</f>
        <v>500</v>
      </c>
      <c r="O355">
        <f>IFERROR(AVERAGE('upbound data'!O360), "  ")</f>
        <v>852</v>
      </c>
      <c r="P355">
        <f>IFERROR(AVERAGE('upbound data'!P360), "  ")</f>
        <v>909</v>
      </c>
      <c r="Q355">
        <f>IFERROR(AVERAGE('upbound data'!Q360), "  ")</f>
        <v>2281</v>
      </c>
      <c r="R355" s="63">
        <f>IFERROR(AVERAGE('upbound data'!R360), "  ")</f>
        <v>-0.12587412587412589</v>
      </c>
      <c r="S355">
        <f>IFERROR(AVERAGE('upbound data'!S360), "  ")</f>
        <v>-72</v>
      </c>
      <c r="T355" s="63">
        <f>IFERROR(AVERAGE('upbound data'!T360), "  ")</f>
        <v>0.17096018735362997</v>
      </c>
      <c r="U355" s="63">
        <f>IFERROR(AVERAGE('upbound data'!U360), "  ")</f>
        <v>0.55005500550055009</v>
      </c>
      <c r="V355" s="67">
        <f>IFERROR(AVERAGE('upbound data'!V360), "  ")</f>
        <v>438.33333333333331</v>
      </c>
      <c r="W355" s="67">
        <f>IFERROR(AVERAGE('upbound data'!W360), "  ")</f>
        <v>10</v>
      </c>
      <c r="X355" s="67">
        <f>IFERROR(AVERAGE('upbound data'!X360), "  ")</f>
        <v>159.33333333333334</v>
      </c>
      <c r="Y355" s="67">
        <f>IFERROR(AVERAGE('upbound data'!Y360), "  ")</f>
        <v>607.66666666666663</v>
      </c>
      <c r="Z355" s="63">
        <f>IFERROR(AVERAGE('upbound data'!Z360), "  ")</f>
        <v>-0.17718047174986282</v>
      </c>
    </row>
    <row r="356" spans="1:26" x14ac:dyDescent="0.25">
      <c r="A356" s="94">
        <f>'upbound data'!A361</f>
        <v>41069</v>
      </c>
      <c r="B356">
        <f>IFERROR(AVERAGE('upbound data'!B361), "  ")</f>
        <v>303</v>
      </c>
      <c r="C356">
        <f>IFERROR(AVERAGE('upbound data'!C361), "  ")</f>
        <v>454</v>
      </c>
      <c r="D356">
        <f>IFERROR(AVERAGE('upbound data'!D361), "  ")</f>
        <v>89</v>
      </c>
      <c r="E356">
        <f>IFERROR(AVERAGE('upbound data'!E361), "  ")</f>
        <v>568</v>
      </c>
      <c r="F356">
        <f>IFERROR(AVERAGE('upbound data'!F361), "  ")</f>
        <v>26</v>
      </c>
      <c r="G356">
        <f>IFERROR(AVERAGE('upbound data'!G361), "  ")</f>
        <v>34</v>
      </c>
      <c r="H356">
        <f>IFERROR(AVERAGE('upbound data'!H361), "  ")</f>
        <v>5</v>
      </c>
      <c r="I356">
        <f>IFERROR(AVERAGE('upbound data'!I361), "  ")</f>
        <v>70</v>
      </c>
      <c r="J356">
        <f>IFERROR(AVERAGE('upbound data'!J361), "  ")</f>
        <v>317</v>
      </c>
      <c r="K356">
        <f>IFERROR(AVERAGE('upbound data'!K361), "  ")</f>
        <v>666</v>
      </c>
      <c r="L356">
        <f>IFERROR(AVERAGE('upbound data'!L361), "  ")</f>
        <v>317</v>
      </c>
      <c r="M356">
        <f>IFERROR(AVERAGE('upbound data'!M361), "  ")</f>
        <v>865</v>
      </c>
      <c r="N356">
        <f>IFERROR(AVERAGE('upbound data'!N361), "  ")</f>
        <v>646</v>
      </c>
      <c r="O356">
        <f>IFERROR(AVERAGE('upbound data'!O361), "  ")</f>
        <v>1057</v>
      </c>
      <c r="P356">
        <f>IFERROR(AVERAGE('upbound data'!P361), "  ")</f>
        <v>1154</v>
      </c>
      <c r="Q356">
        <f>IFERROR(AVERAGE('upbound data'!Q361), "  ")</f>
        <v>2657</v>
      </c>
      <c r="R356" s="63">
        <f>IFERROR(AVERAGE('upbound data'!R361), "  ")</f>
        <v>0.29199999999999998</v>
      </c>
      <c r="S356">
        <f>IFERROR(AVERAGE('upbound data'!S361), "  ")</f>
        <v>146</v>
      </c>
      <c r="T356" s="63">
        <f>IFERROR(AVERAGE('upbound data'!T361), "  ")</f>
        <v>0.21657250470809794</v>
      </c>
      <c r="U356" s="63">
        <f>IFERROR(AVERAGE('upbound data'!U361), "  ")</f>
        <v>0.5597920277296361</v>
      </c>
      <c r="V356" s="67">
        <f>IFERROR(AVERAGE('upbound data'!V361), "  ")</f>
        <v>426.66666666666669</v>
      </c>
      <c r="W356" s="67">
        <f>IFERROR(AVERAGE('upbound data'!W361), "  ")</f>
        <v>21</v>
      </c>
      <c r="X356" s="67">
        <f>IFERROR(AVERAGE('upbound data'!X361), "  ")</f>
        <v>254.66666666666666</v>
      </c>
      <c r="Y356" s="67">
        <f>IFERROR(AVERAGE('upbound data'!Y361), "  ")</f>
        <v>702.33333333333337</v>
      </c>
      <c r="Z356" s="63">
        <f>IFERROR(AVERAGE('upbound data'!Z361), "  ")</f>
        <v>-8.0208827717133419E-2</v>
      </c>
    </row>
    <row r="357" spans="1:26" x14ac:dyDescent="0.25">
      <c r="A357" s="94">
        <f>'upbound data'!A362</f>
        <v>41076</v>
      </c>
      <c r="B357">
        <f>IFERROR(AVERAGE('upbound data'!B362), "  ")</f>
        <v>308</v>
      </c>
      <c r="C357">
        <f>IFERROR(AVERAGE('upbound data'!C362), "  ")</f>
        <v>373</v>
      </c>
      <c r="D357">
        <f>IFERROR(AVERAGE('upbound data'!D362), "  ")</f>
        <v>38</v>
      </c>
      <c r="E357">
        <f>IFERROR(AVERAGE('upbound data'!E362), "  ")</f>
        <v>478</v>
      </c>
      <c r="F357">
        <f>IFERROR(AVERAGE('upbound data'!F362), "  ")</f>
        <v>31</v>
      </c>
      <c r="G357">
        <f>IFERROR(AVERAGE('upbound data'!G362), "  ")</f>
        <v>37</v>
      </c>
      <c r="H357">
        <f>IFERROR(AVERAGE('upbound data'!H362), "  ")</f>
        <v>8</v>
      </c>
      <c r="I357">
        <f>IFERROR(AVERAGE('upbound data'!I362), "  ")</f>
        <v>80</v>
      </c>
      <c r="J357">
        <f>IFERROR(AVERAGE('upbound data'!J362), "  ")</f>
        <v>297</v>
      </c>
      <c r="K357">
        <f>IFERROR(AVERAGE('upbound data'!K362), "  ")</f>
        <v>544</v>
      </c>
      <c r="L357">
        <f>IFERROR(AVERAGE('upbound data'!L362), "  ")</f>
        <v>296</v>
      </c>
      <c r="M357">
        <f>IFERROR(AVERAGE('upbound data'!M362), "  ")</f>
        <v>755</v>
      </c>
      <c r="N357">
        <f>IFERROR(AVERAGE('upbound data'!N362), "  ")</f>
        <v>636</v>
      </c>
      <c r="O357">
        <f>IFERROR(AVERAGE('upbound data'!O362), "  ")</f>
        <v>978</v>
      </c>
      <c r="P357">
        <f>IFERROR(AVERAGE('upbound data'!P362), "  ")</f>
        <v>954</v>
      </c>
      <c r="Q357">
        <f>IFERROR(AVERAGE('upbound data'!Q362), "  ")</f>
        <v>2267</v>
      </c>
      <c r="R357" s="63">
        <f>IFERROR(AVERAGE('upbound data'!R362), "  ")</f>
        <v>-1.5479876160990712E-2</v>
      </c>
      <c r="S357">
        <f>IFERROR(AVERAGE('upbound data'!S362), "  ")</f>
        <v>-10</v>
      </c>
      <c r="T357" s="63">
        <f>IFERROR(AVERAGE('upbound data'!T362), "  ")</f>
        <v>7.2512647554806076E-2</v>
      </c>
      <c r="U357" s="63">
        <f>IFERROR(AVERAGE('upbound data'!U362), "  ")</f>
        <v>0.66666666666666663</v>
      </c>
      <c r="V357" s="67">
        <f>IFERROR(AVERAGE('upbound data'!V362), "  ")</f>
        <v>408.66666666666669</v>
      </c>
      <c r="W357" s="67">
        <f>IFERROR(AVERAGE('upbound data'!W362), "  ")</f>
        <v>26.666666666666668</v>
      </c>
      <c r="X357" s="67">
        <f>IFERROR(AVERAGE('upbound data'!X362), "  ")</f>
        <v>201.33333333333334</v>
      </c>
      <c r="Y357" s="67">
        <f>IFERROR(AVERAGE('upbound data'!Y362), "  ")</f>
        <v>636.66666666666663</v>
      </c>
      <c r="Z357" s="63">
        <f>IFERROR(AVERAGE('upbound data'!Z362), "  ")</f>
        <v>-1.047120418848108E-3</v>
      </c>
    </row>
    <row r="358" spans="1:26" x14ac:dyDescent="0.25">
      <c r="A358" s="94">
        <f>'upbound data'!A363</f>
        <v>41083</v>
      </c>
      <c r="B358">
        <f>IFERROR(AVERAGE('upbound data'!B363), "  ")</f>
        <v>350</v>
      </c>
      <c r="C358">
        <f>IFERROR(AVERAGE('upbound data'!C363), "  ")</f>
        <v>555</v>
      </c>
      <c r="D358">
        <f>IFERROR(AVERAGE('upbound data'!D363), "  ")</f>
        <v>71</v>
      </c>
      <c r="E358">
        <f>IFERROR(AVERAGE('upbound data'!E363), "  ")</f>
        <v>581</v>
      </c>
      <c r="F358">
        <f>IFERROR(AVERAGE('upbound data'!F363), "  ")</f>
        <v>23</v>
      </c>
      <c r="G358">
        <f>IFERROR(AVERAGE('upbound data'!G363), "  ")</f>
        <v>41</v>
      </c>
      <c r="H358">
        <f>IFERROR(AVERAGE('upbound data'!H363), "  ")</f>
        <v>13</v>
      </c>
      <c r="I358">
        <f>IFERROR(AVERAGE('upbound data'!I363), "  ")</f>
        <v>66</v>
      </c>
      <c r="J358">
        <f>IFERROR(AVERAGE('upbound data'!J363), "  ")</f>
        <v>228</v>
      </c>
      <c r="K358">
        <f>IFERROR(AVERAGE('upbound data'!K363), "  ")</f>
        <v>610</v>
      </c>
      <c r="L358">
        <f>IFERROR(AVERAGE('upbound data'!L363), "  ")</f>
        <v>226</v>
      </c>
      <c r="M358">
        <f>IFERROR(AVERAGE('upbound data'!M363), "  ")</f>
        <v>673</v>
      </c>
      <c r="N358">
        <f>IFERROR(AVERAGE('upbound data'!N363), "  ")</f>
        <v>601</v>
      </c>
      <c r="O358">
        <f>IFERROR(AVERAGE('upbound data'!O363), "  ")</f>
        <v>911</v>
      </c>
      <c r="P358">
        <f>IFERROR(AVERAGE('upbound data'!P363), "  ")</f>
        <v>1206</v>
      </c>
      <c r="Q358">
        <f>IFERROR(AVERAGE('upbound data'!Q363), "  ")</f>
        <v>2526</v>
      </c>
      <c r="R358" s="63">
        <f>IFERROR(AVERAGE('upbound data'!R363), "  ")</f>
        <v>-5.5031446540880505E-2</v>
      </c>
      <c r="S358">
        <f>IFERROR(AVERAGE('upbound data'!S363), "  ")</f>
        <v>-35</v>
      </c>
      <c r="T358" s="63">
        <f>IFERROR(AVERAGE('upbound data'!T363), "  ")</f>
        <v>-3.3167495854063019E-3</v>
      </c>
      <c r="U358" s="63">
        <f>IFERROR(AVERAGE('upbound data'!U363), "  ")</f>
        <v>0.49834162520729686</v>
      </c>
      <c r="V358" s="67">
        <f>IFERROR(AVERAGE('upbound data'!V363), "  ")</f>
        <v>408.66666666666669</v>
      </c>
      <c r="W358" s="67">
        <f>IFERROR(AVERAGE('upbound data'!W363), "  ")</f>
        <v>19</v>
      </c>
      <c r="X358" s="67">
        <f>IFERROR(AVERAGE('upbound data'!X363), "  ")</f>
        <v>215.33333333333334</v>
      </c>
      <c r="Y358" s="67">
        <f>IFERROR(AVERAGE('upbound data'!Y363), "  ")</f>
        <v>643</v>
      </c>
      <c r="Z358" s="63">
        <f>IFERROR(AVERAGE('upbound data'!Z363), "  ")</f>
        <v>-6.5318818040435461E-2</v>
      </c>
    </row>
    <row r="359" spans="1:26" x14ac:dyDescent="0.25">
      <c r="A359" s="94">
        <f>'upbound data'!A364</f>
        <v>41090</v>
      </c>
      <c r="B359">
        <f>IFERROR(AVERAGE('upbound data'!B364), "  ")</f>
        <v>305</v>
      </c>
      <c r="C359">
        <f>IFERROR(AVERAGE('upbound data'!C364), "  ")</f>
        <v>559</v>
      </c>
      <c r="D359">
        <f>IFERROR(AVERAGE('upbound data'!D364), "  ")</f>
        <v>49</v>
      </c>
      <c r="E359">
        <f>IFERROR(AVERAGE('upbound data'!E364), "  ")</f>
        <v>523</v>
      </c>
      <c r="F359">
        <f>IFERROR(AVERAGE('upbound data'!F364), "  ")</f>
        <v>49</v>
      </c>
      <c r="G359">
        <f>IFERROR(AVERAGE('upbound data'!G364), "  ")</f>
        <v>89</v>
      </c>
      <c r="H359">
        <f>IFERROR(AVERAGE('upbound data'!H364), "  ")</f>
        <v>3</v>
      </c>
      <c r="I359">
        <f>IFERROR(AVERAGE('upbound data'!I364), "  ")</f>
        <v>75</v>
      </c>
      <c r="J359">
        <f>IFERROR(AVERAGE('upbound data'!J364), "  ")</f>
        <v>250</v>
      </c>
      <c r="K359">
        <f>IFERROR(AVERAGE('upbound data'!K364), "  ")</f>
        <v>751</v>
      </c>
      <c r="L359">
        <f>IFERROR(AVERAGE('upbound data'!L364), "  ")</f>
        <v>314</v>
      </c>
      <c r="M359">
        <f>IFERROR(AVERAGE('upbound data'!M364), "  ")</f>
        <v>752</v>
      </c>
      <c r="N359">
        <f>IFERROR(AVERAGE('upbound data'!N364), "  ")</f>
        <v>604</v>
      </c>
      <c r="O359">
        <f>IFERROR(AVERAGE('upbound data'!O364), "  ")</f>
        <v>970</v>
      </c>
      <c r="P359">
        <f>IFERROR(AVERAGE('upbound data'!P364), "  ")</f>
        <v>1399</v>
      </c>
      <c r="Q359">
        <f>IFERROR(AVERAGE('upbound data'!Q364), "  ")</f>
        <v>2749</v>
      </c>
      <c r="R359" s="63">
        <f>IFERROR(AVERAGE('upbound data'!R364), "  ")</f>
        <v>4.9916805324459234E-3</v>
      </c>
      <c r="S359">
        <f>IFERROR(AVERAGE('upbound data'!S364), "  ")</f>
        <v>3</v>
      </c>
      <c r="T359" s="63">
        <f>IFERROR(AVERAGE('upbound data'!T364), "  ")</f>
        <v>0.15047619047619049</v>
      </c>
      <c r="U359" s="63">
        <f>IFERROR(AVERAGE('upbound data'!U364), "  ")</f>
        <v>0.43173695496783415</v>
      </c>
      <c r="V359" s="67">
        <f>IFERROR(AVERAGE('upbound data'!V364), "  ")</f>
        <v>402.66666666666669</v>
      </c>
      <c r="W359" s="67">
        <f>IFERROR(AVERAGE('upbound data'!W364), "  ")</f>
        <v>22.666666666666668</v>
      </c>
      <c r="X359" s="67">
        <f>IFERROR(AVERAGE('upbound data'!X364), "  ")</f>
        <v>250</v>
      </c>
      <c r="Y359" s="67">
        <f>IFERROR(AVERAGE('upbound data'!Y364), "  ")</f>
        <v>675.33333333333337</v>
      </c>
      <c r="Z359" s="63">
        <f>IFERROR(AVERAGE('upbound data'!Z364), "  ")</f>
        <v>-0.10562685093780853</v>
      </c>
    </row>
    <row r="360" spans="1:26" x14ac:dyDescent="0.25">
      <c r="A360" s="94">
        <f>'upbound data'!A365</f>
        <v>41097</v>
      </c>
      <c r="B360">
        <f>IFERROR(AVERAGE('upbound data'!B365), "  ")</f>
        <v>287</v>
      </c>
      <c r="C360">
        <f>IFERROR(AVERAGE('upbound data'!C365), "  ")</f>
        <v>496</v>
      </c>
      <c r="D360">
        <f>IFERROR(AVERAGE('upbound data'!D365), "  ")</f>
        <v>55</v>
      </c>
      <c r="E360">
        <f>IFERROR(AVERAGE('upbound data'!E365), "  ")</f>
        <v>568</v>
      </c>
      <c r="F360">
        <f>IFERROR(AVERAGE('upbound data'!F365), "  ")</f>
        <v>37</v>
      </c>
      <c r="G360">
        <f>IFERROR(AVERAGE('upbound data'!G365), "  ")</f>
        <v>89</v>
      </c>
      <c r="H360">
        <f>IFERROR(AVERAGE('upbound data'!H365), "  ")</f>
        <v>3</v>
      </c>
      <c r="I360">
        <f>IFERROR(AVERAGE('upbound data'!I365), "  ")</f>
        <v>81</v>
      </c>
      <c r="J360">
        <f>IFERROR(AVERAGE('upbound data'!J365), "  ")</f>
        <v>208</v>
      </c>
      <c r="K360">
        <f>IFERROR(AVERAGE('upbound data'!K365), "  ")</f>
        <v>690</v>
      </c>
      <c r="L360">
        <f>IFERROR(AVERAGE('upbound data'!L365), "  ")</f>
        <v>265</v>
      </c>
      <c r="M360">
        <f>IFERROR(AVERAGE('upbound data'!M365), "  ")</f>
        <v>795</v>
      </c>
      <c r="N360">
        <f>IFERROR(AVERAGE('upbound data'!N365), "  ")</f>
        <v>532</v>
      </c>
      <c r="O360">
        <f>IFERROR(AVERAGE('upbound data'!O365), "  ")</f>
        <v>855</v>
      </c>
      <c r="P360">
        <f>IFERROR(AVERAGE('upbound data'!P365), "  ")</f>
        <v>1275</v>
      </c>
      <c r="Q360">
        <f>IFERROR(AVERAGE('upbound data'!Q365), "  ")</f>
        <v>2719</v>
      </c>
      <c r="R360" s="63">
        <f>IFERROR(AVERAGE('upbound data'!R365), "  ")</f>
        <v>-0.11920529801324503</v>
      </c>
      <c r="S360">
        <f>IFERROR(AVERAGE('upbound data'!S365), "  ")</f>
        <v>-72</v>
      </c>
      <c r="T360" s="63">
        <f>IFERROR(AVERAGE('upbound data'!T365), "  ")</f>
        <v>-0.10887772194304858</v>
      </c>
      <c r="U360" s="63">
        <f>IFERROR(AVERAGE('upbound data'!U365), "  ")</f>
        <v>0.4172549019607843</v>
      </c>
      <c r="V360" s="67">
        <f>IFERROR(AVERAGE('upbound data'!V365), "  ")</f>
        <v>401.33333333333331</v>
      </c>
      <c r="W360" s="67">
        <f>IFERROR(AVERAGE('upbound data'!W365), "  ")</f>
        <v>16.333333333333332</v>
      </c>
      <c r="X360" s="67">
        <f>IFERROR(AVERAGE('upbound data'!X365), "  ")</f>
        <v>192.33333333333334</v>
      </c>
      <c r="Y360" s="67">
        <f>IFERROR(AVERAGE('upbound data'!Y365), "  ")</f>
        <v>610</v>
      </c>
      <c r="Z360" s="63">
        <f>IFERROR(AVERAGE('upbound data'!Z365), "  ")</f>
        <v>-0.12786885245901639</v>
      </c>
    </row>
    <row r="361" spans="1:26" x14ac:dyDescent="0.25">
      <c r="A361" s="94">
        <f>'upbound data'!A366</f>
        <v>41104</v>
      </c>
      <c r="B361">
        <f>IFERROR(AVERAGE('upbound data'!B366), "  ")</f>
        <v>399</v>
      </c>
      <c r="C361">
        <f>IFERROR(AVERAGE('upbound data'!C366), "  ")</f>
        <v>612</v>
      </c>
      <c r="D361">
        <f>IFERROR(AVERAGE('upbound data'!D366), "  ")</f>
        <v>59</v>
      </c>
      <c r="E361">
        <f>IFERROR(AVERAGE('upbound data'!E366), "  ")</f>
        <v>503</v>
      </c>
      <c r="F361">
        <f>IFERROR(AVERAGE('upbound data'!F366), "  ")</f>
        <v>22</v>
      </c>
      <c r="G361">
        <f>IFERROR(AVERAGE('upbound data'!G366), "  ")</f>
        <v>56</v>
      </c>
      <c r="H361">
        <f>IFERROR(AVERAGE('upbound data'!H366), "  ")</f>
        <v>1</v>
      </c>
      <c r="I361">
        <f>IFERROR(AVERAGE('upbound data'!I366), "  ")</f>
        <v>51</v>
      </c>
      <c r="J361">
        <f>IFERROR(AVERAGE('upbound data'!J366), "  ")</f>
        <v>356</v>
      </c>
      <c r="K361">
        <f>IFERROR(AVERAGE('upbound data'!K366), "  ")</f>
        <v>781</v>
      </c>
      <c r="L361">
        <f>IFERROR(AVERAGE('upbound data'!L366), "  ")</f>
        <v>339</v>
      </c>
      <c r="M361">
        <f>IFERROR(AVERAGE('upbound data'!M366), "  ")</f>
        <v>820</v>
      </c>
      <c r="N361">
        <f>IFERROR(AVERAGE('upbound data'!N366), "  ")</f>
        <v>777</v>
      </c>
      <c r="O361">
        <f>IFERROR(AVERAGE('upbound data'!O366), "  ")</f>
        <v>1176</v>
      </c>
      <c r="P361">
        <f>IFERROR(AVERAGE('upbound data'!P366), "  ")</f>
        <v>1449</v>
      </c>
      <c r="Q361">
        <f>IFERROR(AVERAGE('upbound data'!Q366), "  ")</f>
        <v>2823</v>
      </c>
      <c r="R361" s="63">
        <f>IFERROR(AVERAGE('upbound data'!R366), "  ")</f>
        <v>0.46052631578947367</v>
      </c>
      <c r="S361">
        <f>IFERROR(AVERAGE('upbound data'!S366), "  ")</f>
        <v>245</v>
      </c>
      <c r="T361" s="63">
        <f>IFERROR(AVERAGE('upbound data'!T366), "  ")</f>
        <v>0.11798561151079137</v>
      </c>
      <c r="U361" s="63">
        <f>IFERROR(AVERAGE('upbound data'!U366), "  ")</f>
        <v>0.53623188405797106</v>
      </c>
      <c r="V361" s="67">
        <f>IFERROR(AVERAGE('upbound data'!V366), "  ")</f>
        <v>484</v>
      </c>
      <c r="W361" s="67">
        <f>IFERROR(AVERAGE('upbound data'!W366), "  ")</f>
        <v>32</v>
      </c>
      <c r="X361" s="67">
        <f>IFERROR(AVERAGE('upbound data'!X366), "  ")</f>
        <v>248.33333333333334</v>
      </c>
      <c r="Y361" s="67">
        <f>IFERROR(AVERAGE('upbound data'!Y366), "  ")</f>
        <v>764.33333333333337</v>
      </c>
      <c r="Z361" s="63">
        <f>IFERROR(AVERAGE('upbound data'!Z366), "  ")</f>
        <v>1.6572176188399425E-2</v>
      </c>
    </row>
    <row r="362" spans="1:26" x14ac:dyDescent="0.25">
      <c r="A362" s="94">
        <f>'upbound data'!A367</f>
        <v>41111</v>
      </c>
      <c r="B362">
        <f>IFERROR(AVERAGE('upbound data'!B367), "  ")</f>
        <v>477</v>
      </c>
      <c r="C362">
        <f>IFERROR(AVERAGE('upbound data'!C367), "  ")</f>
        <v>657</v>
      </c>
      <c r="D362">
        <f>IFERROR(AVERAGE('upbound data'!D367), "  ")</f>
        <v>44</v>
      </c>
      <c r="E362">
        <f>IFERROR(AVERAGE('upbound data'!E367), "  ")</f>
        <v>533</v>
      </c>
      <c r="F362">
        <f>IFERROR(AVERAGE('upbound data'!F367), "  ")</f>
        <v>45</v>
      </c>
      <c r="G362">
        <f>IFERROR(AVERAGE('upbound data'!G367), "  ")</f>
        <v>81</v>
      </c>
      <c r="H362">
        <f>IFERROR(AVERAGE('upbound data'!H367), "  ")</f>
        <v>7</v>
      </c>
      <c r="I362">
        <f>IFERROR(AVERAGE('upbound data'!I367), "  ")</f>
        <v>65</v>
      </c>
      <c r="J362">
        <f>IFERROR(AVERAGE('upbound data'!J367), "  ")</f>
        <v>213</v>
      </c>
      <c r="K362">
        <f>IFERROR(AVERAGE('upbound data'!K367), "  ")</f>
        <v>667</v>
      </c>
      <c r="L362">
        <f>IFERROR(AVERAGE('upbound data'!L367), "  ")</f>
        <v>309</v>
      </c>
      <c r="M362">
        <f>IFERROR(AVERAGE('upbound data'!M367), "  ")</f>
        <v>731</v>
      </c>
      <c r="N362">
        <f>IFERROR(AVERAGE('upbound data'!N367), "  ")</f>
        <v>735</v>
      </c>
      <c r="O362">
        <f>IFERROR(AVERAGE('upbound data'!O367), "  ")</f>
        <v>1095</v>
      </c>
      <c r="P362">
        <f>IFERROR(AVERAGE('upbound data'!P367), "  ")</f>
        <v>1405</v>
      </c>
      <c r="Q362">
        <f>IFERROR(AVERAGE('upbound data'!Q367), "  ")</f>
        <v>2734</v>
      </c>
      <c r="R362" s="63">
        <f>IFERROR(AVERAGE('upbound data'!R367), "  ")</f>
        <v>-5.4054054054054057E-2</v>
      </c>
      <c r="S362">
        <f>IFERROR(AVERAGE('upbound data'!S367), "  ")</f>
        <v>-42</v>
      </c>
      <c r="T362" s="63">
        <f>IFERROR(AVERAGE('upbound data'!T367), "  ")</f>
        <v>-1.8691588785046728E-2</v>
      </c>
      <c r="U362" s="63">
        <f>IFERROR(AVERAGE('upbound data'!U367), "  ")</f>
        <v>0.52313167259786475</v>
      </c>
      <c r="V362" s="67">
        <f>IFERROR(AVERAGE('upbound data'!V367), "  ")</f>
        <v>420.33333333333331</v>
      </c>
      <c r="W362" s="67">
        <f>IFERROR(AVERAGE('upbound data'!W367), "  ")</f>
        <v>23.333333333333332</v>
      </c>
      <c r="X362" s="67">
        <f>IFERROR(AVERAGE('upbound data'!X367), "  ")</f>
        <v>277.33333333333331</v>
      </c>
      <c r="Y362" s="67">
        <f>IFERROR(AVERAGE('upbound data'!Y367), "  ")</f>
        <v>721</v>
      </c>
      <c r="Z362" s="63">
        <f>IFERROR(AVERAGE('upbound data'!Z367), "  ")</f>
        <v>1.9417475728155338E-2</v>
      </c>
    </row>
    <row r="363" spans="1:26" x14ac:dyDescent="0.25">
      <c r="A363" s="94">
        <f>'upbound data'!A368</f>
        <v>41118</v>
      </c>
      <c r="B363">
        <f>IFERROR(AVERAGE('upbound data'!B368), "  ")</f>
        <v>382</v>
      </c>
      <c r="C363">
        <f>IFERROR(AVERAGE('upbound data'!C368), "  ")</f>
        <v>610</v>
      </c>
      <c r="D363">
        <f>IFERROR(AVERAGE('upbound data'!D368), "  ")</f>
        <v>57</v>
      </c>
      <c r="E363">
        <f>IFERROR(AVERAGE('upbound data'!E368), "  ")</f>
        <v>644</v>
      </c>
      <c r="F363">
        <f>IFERROR(AVERAGE('upbound data'!F368), "  ")</f>
        <v>39</v>
      </c>
      <c r="G363">
        <f>IFERROR(AVERAGE('upbound data'!G368), "  ")</f>
        <v>84</v>
      </c>
      <c r="H363">
        <f>IFERROR(AVERAGE('upbound data'!H368), "  ")</f>
        <v>8</v>
      </c>
      <c r="I363">
        <f>IFERROR(AVERAGE('upbound data'!I368), "  ")</f>
        <v>69</v>
      </c>
      <c r="J363">
        <f>IFERROR(AVERAGE('upbound data'!J368), "  ")</f>
        <v>234</v>
      </c>
      <c r="K363">
        <f>IFERROR(AVERAGE('upbound data'!K368), "  ")</f>
        <v>731</v>
      </c>
      <c r="L363">
        <f>IFERROR(AVERAGE('upbound data'!L368), "  ")</f>
        <v>315</v>
      </c>
      <c r="M363">
        <f>IFERROR(AVERAGE('upbound data'!M368), "  ")</f>
        <v>778</v>
      </c>
      <c r="N363">
        <f>IFERROR(AVERAGE('upbound data'!N368), "  ")</f>
        <v>655</v>
      </c>
      <c r="O363">
        <f>IFERROR(AVERAGE('upbound data'!O368), "  ")</f>
        <v>1035</v>
      </c>
      <c r="P363">
        <f>IFERROR(AVERAGE('upbound data'!P368), "  ")</f>
        <v>1425</v>
      </c>
      <c r="Q363">
        <f>IFERROR(AVERAGE('upbound data'!Q368), "  ")</f>
        <v>2916</v>
      </c>
      <c r="R363" s="63">
        <f>IFERROR(AVERAGE('upbound data'!R368), "  ")</f>
        <v>-0.10884353741496598</v>
      </c>
      <c r="S363">
        <f>IFERROR(AVERAGE('upbound data'!S368), "  ")</f>
        <v>-80</v>
      </c>
      <c r="T363" s="63">
        <f>IFERROR(AVERAGE('upbound data'!T368), "  ")</f>
        <v>0.13518197573656845</v>
      </c>
      <c r="U363" s="63">
        <f>IFERROR(AVERAGE('upbound data'!U368), "  ")</f>
        <v>0.45964912280701753</v>
      </c>
      <c r="V363" s="67">
        <f>IFERROR(AVERAGE('upbound data'!V368), "  ")</f>
        <v>323.66666666666669</v>
      </c>
      <c r="W363" s="67">
        <f>IFERROR(AVERAGE('upbound data'!W368), "  ")</f>
        <v>22.666666666666668</v>
      </c>
      <c r="X363" s="67">
        <f>IFERROR(AVERAGE('upbound data'!X368), "  ")</f>
        <v>270.66666666666669</v>
      </c>
      <c r="Y363" s="67">
        <f>IFERROR(AVERAGE('upbound data'!Y368), "  ")</f>
        <v>617</v>
      </c>
      <c r="Z363" s="63">
        <f>IFERROR(AVERAGE('upbound data'!Z368), "  ")</f>
        <v>6.1588330632090758E-2</v>
      </c>
    </row>
    <row r="364" spans="1:26" x14ac:dyDescent="0.25">
      <c r="A364" s="94">
        <f>'upbound data'!A369</f>
        <v>41125</v>
      </c>
      <c r="B364">
        <f>IFERROR(AVERAGE('upbound data'!B369), "  ")</f>
        <v>325</v>
      </c>
      <c r="C364">
        <f>IFERROR(AVERAGE('upbound data'!C369), "  ")</f>
        <v>549</v>
      </c>
      <c r="D364">
        <f>IFERROR(AVERAGE('upbound data'!D369), "  ")</f>
        <v>77</v>
      </c>
      <c r="E364">
        <f>IFERROR(AVERAGE('upbound data'!E369), "  ")</f>
        <v>630</v>
      </c>
      <c r="F364">
        <f>IFERROR(AVERAGE('upbound data'!F369), "  ")</f>
        <v>22</v>
      </c>
      <c r="G364">
        <f>IFERROR(AVERAGE('upbound data'!G369), "  ")</f>
        <v>70</v>
      </c>
      <c r="H364">
        <f>IFERROR(AVERAGE('upbound data'!H369), "  ")</f>
        <v>4</v>
      </c>
      <c r="I364">
        <f>IFERROR(AVERAGE('upbound data'!I369), "  ")</f>
        <v>58</v>
      </c>
      <c r="J364">
        <f>IFERROR(AVERAGE('upbound data'!J369), "  ")</f>
        <v>187</v>
      </c>
      <c r="K364">
        <f>IFERROR(AVERAGE('upbound data'!K369), "  ")</f>
        <v>691</v>
      </c>
      <c r="L364">
        <f>IFERROR(AVERAGE('upbound data'!L369), "  ")</f>
        <v>370</v>
      </c>
      <c r="M364">
        <f>IFERROR(AVERAGE('upbound data'!M369), "  ")</f>
        <v>929</v>
      </c>
      <c r="N364">
        <f>IFERROR(AVERAGE('upbound data'!N369), "  ")</f>
        <v>534</v>
      </c>
      <c r="O364">
        <f>IFERROR(AVERAGE('upbound data'!O369), "  ")</f>
        <v>985</v>
      </c>
      <c r="P364">
        <f>IFERROR(AVERAGE('upbound data'!P369), "  ")</f>
        <v>1310</v>
      </c>
      <c r="Q364">
        <f>IFERROR(AVERAGE('upbound data'!Q369), "  ")</f>
        <v>2927</v>
      </c>
      <c r="R364" s="63">
        <f>IFERROR(AVERAGE('upbound data'!R369), "  ")</f>
        <v>-0.18473282442748093</v>
      </c>
      <c r="S364">
        <f>IFERROR(AVERAGE('upbound data'!S369), "  ")</f>
        <v>-121</v>
      </c>
      <c r="T364" s="63">
        <f>IFERROR(AVERAGE('upbound data'!T369), "  ")</f>
        <v>-0.12171052631578948</v>
      </c>
      <c r="U364" s="63">
        <f>IFERROR(AVERAGE('upbound data'!U369), "  ")</f>
        <v>0.40763358778625952</v>
      </c>
      <c r="V364" s="67">
        <f>IFERROR(AVERAGE('upbound data'!V369), "  ")</f>
        <v>284.66666666666669</v>
      </c>
      <c r="W364" s="67">
        <f>IFERROR(AVERAGE('upbound data'!W369), "  ")</f>
        <v>36.333333333333336</v>
      </c>
      <c r="X364" s="67">
        <f>IFERROR(AVERAGE('upbound data'!X369), "  ")</f>
        <v>253</v>
      </c>
      <c r="Y364" s="67">
        <f>IFERROR(AVERAGE('upbound data'!Y369), "  ")</f>
        <v>574</v>
      </c>
      <c r="Z364" s="63">
        <f>IFERROR(AVERAGE('upbound data'!Z369), "  ")</f>
        <v>-6.968641114982578E-2</v>
      </c>
    </row>
    <row r="365" spans="1:26" x14ac:dyDescent="0.25">
      <c r="A365" s="94">
        <f>'upbound data'!A370</f>
        <v>41132</v>
      </c>
      <c r="B365">
        <f>IFERROR(AVERAGE('upbound data'!B370), "  ")</f>
        <v>201</v>
      </c>
      <c r="C365">
        <f>IFERROR(AVERAGE('upbound data'!C370), "  ")</f>
        <v>442</v>
      </c>
      <c r="D365">
        <f>IFERROR(AVERAGE('upbound data'!D370), "  ")</f>
        <v>42</v>
      </c>
      <c r="E365">
        <f>IFERROR(AVERAGE('upbound data'!E370), "  ")</f>
        <v>569</v>
      </c>
      <c r="F365">
        <f>IFERROR(AVERAGE('upbound data'!F370), "  ")</f>
        <v>56</v>
      </c>
      <c r="G365">
        <f>IFERROR(AVERAGE('upbound data'!G370), "  ")</f>
        <v>95</v>
      </c>
      <c r="H365">
        <f>IFERROR(AVERAGE('upbound data'!H370), "  ")</f>
        <v>13</v>
      </c>
      <c r="I365">
        <f>IFERROR(AVERAGE('upbound data'!I370), "  ")</f>
        <v>64</v>
      </c>
      <c r="J365">
        <f>IFERROR(AVERAGE('upbound data'!J370), "  ")</f>
        <v>279</v>
      </c>
      <c r="K365">
        <f>IFERROR(AVERAGE('upbound data'!K370), "  ")</f>
        <v>763</v>
      </c>
      <c r="L365">
        <f>IFERROR(AVERAGE('upbound data'!L370), "  ")</f>
        <v>295</v>
      </c>
      <c r="M365">
        <f>IFERROR(AVERAGE('upbound data'!M370), "  ")</f>
        <v>654</v>
      </c>
      <c r="N365">
        <f>IFERROR(AVERAGE('upbound data'!N370), "  ")</f>
        <v>536</v>
      </c>
      <c r="O365">
        <f>IFERROR(AVERAGE('upbound data'!O370), "  ")</f>
        <v>886</v>
      </c>
      <c r="P365">
        <f>IFERROR(AVERAGE('upbound data'!P370), "  ")</f>
        <v>1300</v>
      </c>
      <c r="Q365">
        <f>IFERROR(AVERAGE('upbound data'!Q370), "  ")</f>
        <v>2587</v>
      </c>
      <c r="R365" s="63">
        <f>IFERROR(AVERAGE('upbound data'!R370), "  ")</f>
        <v>3.7453183520599251E-3</v>
      </c>
      <c r="S365">
        <f>IFERROR(AVERAGE('upbound data'!S370), "  ")</f>
        <v>2</v>
      </c>
      <c r="T365" s="63">
        <f>IFERROR(AVERAGE('upbound data'!T370), "  ")</f>
        <v>0.48888888888888887</v>
      </c>
      <c r="U365" s="63">
        <f>IFERROR(AVERAGE('upbound data'!U370), "  ")</f>
        <v>0.41230769230769232</v>
      </c>
      <c r="V365" s="67">
        <f>IFERROR(AVERAGE('upbound data'!V370), "  ")</f>
        <v>251.33333333333334</v>
      </c>
      <c r="W365" s="67">
        <f>IFERROR(AVERAGE('upbound data'!W370), "  ")</f>
        <v>31</v>
      </c>
      <c r="X365" s="67">
        <f>IFERROR(AVERAGE('upbound data'!X370), "  ")</f>
        <v>222.33333333333334</v>
      </c>
      <c r="Y365" s="67">
        <f>IFERROR(AVERAGE('upbound data'!Y370), "  ")</f>
        <v>504.66666666666669</v>
      </c>
      <c r="Z365" s="63">
        <f>IFERROR(AVERAGE('upbound data'!Z370), "  ")</f>
        <v>6.2087186261558742E-2</v>
      </c>
    </row>
    <row r="366" spans="1:26" x14ac:dyDescent="0.25">
      <c r="A366" s="94">
        <f>'upbound data'!A371</f>
        <v>41139</v>
      </c>
      <c r="B366">
        <f>IFERROR(AVERAGE('upbound data'!B371), "  ")</f>
        <v>108</v>
      </c>
      <c r="C366">
        <f>IFERROR(AVERAGE('upbound data'!C371), "  ")</f>
        <v>312</v>
      </c>
      <c r="D366">
        <f>IFERROR(AVERAGE('upbound data'!D371), "  ")</f>
        <v>94</v>
      </c>
      <c r="E366">
        <f>IFERROR(AVERAGE('upbound data'!E371), "  ")</f>
        <v>566</v>
      </c>
      <c r="F366">
        <f>IFERROR(AVERAGE('upbound data'!F371), "  ")</f>
        <v>58</v>
      </c>
      <c r="G366">
        <f>IFERROR(AVERAGE('upbound data'!G371), "  ")</f>
        <v>81</v>
      </c>
      <c r="H366">
        <f>IFERROR(AVERAGE('upbound data'!H371), "  ")</f>
        <v>9</v>
      </c>
      <c r="I366">
        <f>IFERROR(AVERAGE('upbound data'!I371), "  ")</f>
        <v>121</v>
      </c>
      <c r="J366">
        <f>IFERROR(AVERAGE('upbound data'!J371), "  ")</f>
        <v>275</v>
      </c>
      <c r="K366">
        <f>IFERROR(AVERAGE('upbound data'!K371), "  ")</f>
        <v>676</v>
      </c>
      <c r="L366">
        <f>IFERROR(AVERAGE('upbound data'!L371), "  ")</f>
        <v>338</v>
      </c>
      <c r="M366">
        <f>IFERROR(AVERAGE('upbound data'!M371), "  ")</f>
        <v>732</v>
      </c>
      <c r="N366">
        <f>IFERROR(AVERAGE('upbound data'!N371), "  ")</f>
        <v>441</v>
      </c>
      <c r="O366">
        <f>IFERROR(AVERAGE('upbound data'!O371), "  ")</f>
        <v>882</v>
      </c>
      <c r="P366">
        <f>IFERROR(AVERAGE('upbound data'!P371), "  ")</f>
        <v>1069</v>
      </c>
      <c r="Q366">
        <f>IFERROR(AVERAGE('upbound data'!Q371), "  ")</f>
        <v>2488</v>
      </c>
      <c r="R366" s="63">
        <f>IFERROR(AVERAGE('upbound data'!R371), "  ")</f>
        <v>-0.17723880597014927</v>
      </c>
      <c r="S366">
        <f>IFERROR(AVERAGE('upbound data'!S371), "  ")</f>
        <v>-95</v>
      </c>
      <c r="T366" s="63">
        <f>IFERROR(AVERAGE('upbound data'!T371), "  ")</f>
        <v>3.7647058823529408E-2</v>
      </c>
      <c r="U366" s="63">
        <f>IFERROR(AVERAGE('upbound data'!U371), "  ")</f>
        <v>0.41253507951356405</v>
      </c>
      <c r="V366" s="67">
        <f>IFERROR(AVERAGE('upbound data'!V371), "  ")</f>
        <v>206</v>
      </c>
      <c r="W366" s="67">
        <f>IFERROR(AVERAGE('upbound data'!W371), "  ")</f>
        <v>23.333333333333332</v>
      </c>
      <c r="X366" s="67">
        <f>IFERROR(AVERAGE('upbound data'!X371), "  ")</f>
        <v>177.33333333333334</v>
      </c>
      <c r="Y366" s="67">
        <f>IFERROR(AVERAGE('upbound data'!Y371), "  ")</f>
        <v>406.66666666666669</v>
      </c>
      <c r="Z366" s="63">
        <f>IFERROR(AVERAGE('upbound data'!Z371), "  ")</f>
        <v>8.4426229508196671E-2</v>
      </c>
    </row>
    <row r="367" spans="1:26" x14ac:dyDescent="0.25">
      <c r="A367" s="94">
        <f>'upbound data'!A372</f>
        <v>41146</v>
      </c>
      <c r="B367">
        <f>IFERROR(AVERAGE('upbound data'!B372), "  ")</f>
        <v>117</v>
      </c>
      <c r="C367">
        <f>IFERROR(AVERAGE('upbound data'!C372), "  ")</f>
        <v>462</v>
      </c>
      <c r="D367">
        <f>IFERROR(AVERAGE('upbound data'!D372), "  ")</f>
        <v>101</v>
      </c>
      <c r="E367">
        <f>IFERROR(AVERAGE('upbound data'!E372), "  ")</f>
        <v>385</v>
      </c>
      <c r="F367">
        <f>IFERROR(AVERAGE('upbound data'!F372), "  ")</f>
        <v>35</v>
      </c>
      <c r="G367">
        <f>IFERROR(AVERAGE('upbound data'!G372), "  ")</f>
        <v>57</v>
      </c>
      <c r="H367">
        <f>IFERROR(AVERAGE('upbound data'!H372), "  ")</f>
        <v>13</v>
      </c>
      <c r="I367">
        <f>IFERROR(AVERAGE('upbound data'!I372), "  ")</f>
        <v>97</v>
      </c>
      <c r="J367">
        <f>IFERROR(AVERAGE('upbound data'!J372), "  ")</f>
        <v>207</v>
      </c>
      <c r="K367">
        <f>IFERROR(AVERAGE('upbound data'!K372), "  ")</f>
        <v>614</v>
      </c>
      <c r="L367">
        <f>IFERROR(AVERAGE('upbound data'!L372), "  ")</f>
        <v>365</v>
      </c>
      <c r="M367">
        <f>IFERROR(AVERAGE('upbound data'!M372), "  ")</f>
        <v>838</v>
      </c>
      <c r="N367">
        <f>IFERROR(AVERAGE('upbound data'!N372), "  ")</f>
        <v>359</v>
      </c>
      <c r="O367">
        <f>IFERROR(AVERAGE('upbound data'!O372), "  ")</f>
        <v>838</v>
      </c>
      <c r="P367">
        <f>IFERROR(AVERAGE('upbound data'!P372), "  ")</f>
        <v>1133</v>
      </c>
      <c r="Q367">
        <f>IFERROR(AVERAGE('upbound data'!Q372), "  ")</f>
        <v>2453</v>
      </c>
      <c r="R367" s="63">
        <f>IFERROR(AVERAGE('upbound data'!R372), "  ")</f>
        <v>-0.18594104308390022</v>
      </c>
      <c r="S367">
        <f>IFERROR(AVERAGE('upbound data'!S372), "  ")</f>
        <v>-82</v>
      </c>
      <c r="T367" s="63">
        <f>IFERROR(AVERAGE('upbound data'!T372), "  ")</f>
        <v>-0.14114832535885166</v>
      </c>
      <c r="U367" s="63">
        <f>IFERROR(AVERAGE('upbound data'!U372), "  ")</f>
        <v>0.31685789938217124</v>
      </c>
      <c r="V367" s="67">
        <f>IFERROR(AVERAGE('upbound data'!V372), "  ")</f>
        <v>206</v>
      </c>
      <c r="W367" s="67">
        <f>IFERROR(AVERAGE('upbound data'!W372), "  ")</f>
        <v>31</v>
      </c>
      <c r="X367" s="67">
        <f>IFERROR(AVERAGE('upbound data'!X372), "  ")</f>
        <v>228.66666666666666</v>
      </c>
      <c r="Y367" s="67">
        <f>IFERROR(AVERAGE('upbound data'!Y372), "  ")</f>
        <v>465.66666666666669</v>
      </c>
      <c r="Z367" s="63">
        <f>IFERROR(AVERAGE('upbound data'!Z372), "  ")</f>
        <v>-0.22906227630637083</v>
      </c>
    </row>
    <row r="368" spans="1:26" x14ac:dyDescent="0.25">
      <c r="A368" s="94">
        <f>'upbound data'!A373</f>
        <v>41153</v>
      </c>
      <c r="B368">
        <f>IFERROR(AVERAGE('upbound data'!B373), "  ")</f>
        <v>99</v>
      </c>
      <c r="C368">
        <f>IFERROR(AVERAGE('upbound data'!C373), "  ")</f>
        <v>337</v>
      </c>
      <c r="D368">
        <f>IFERROR(AVERAGE('upbound data'!D373), "  ")</f>
        <v>51</v>
      </c>
      <c r="E368">
        <f>IFERROR(AVERAGE('upbound data'!E373), "  ")</f>
        <v>283</v>
      </c>
      <c r="F368">
        <f>IFERROR(AVERAGE('upbound data'!F373), "  ")</f>
        <v>40</v>
      </c>
      <c r="G368">
        <f>IFERROR(AVERAGE('upbound data'!G373), "  ")</f>
        <v>68</v>
      </c>
      <c r="H368">
        <f>IFERROR(AVERAGE('upbound data'!H373), "  ")</f>
        <v>1</v>
      </c>
      <c r="I368">
        <f>IFERROR(AVERAGE('upbound data'!I373), "  ")</f>
        <v>43</v>
      </c>
      <c r="J368">
        <f>IFERROR(AVERAGE('upbound data'!J373), "  ")</f>
        <v>228</v>
      </c>
      <c r="K368">
        <f>IFERROR(AVERAGE('upbound data'!K373), "  ")</f>
        <v>730</v>
      </c>
      <c r="L368">
        <f>IFERROR(AVERAGE('upbound data'!L373), "  ")</f>
        <v>403</v>
      </c>
      <c r="M368">
        <f>IFERROR(AVERAGE('upbound data'!M373), "  ")</f>
        <v>788</v>
      </c>
      <c r="N368">
        <f>IFERROR(AVERAGE('upbound data'!N373), "  ")</f>
        <v>367</v>
      </c>
      <c r="O368">
        <f>IFERROR(AVERAGE('upbound data'!O373), "  ")</f>
        <v>822</v>
      </c>
      <c r="P368">
        <f>IFERROR(AVERAGE('upbound data'!P373), "  ")</f>
        <v>1135</v>
      </c>
      <c r="Q368">
        <f>IFERROR(AVERAGE('upbound data'!Q373), "  ")</f>
        <v>2249</v>
      </c>
      <c r="R368" s="63">
        <f>IFERROR(AVERAGE('upbound data'!R373), "  ")</f>
        <v>2.2284122562674095E-2</v>
      </c>
      <c r="S368">
        <f>IFERROR(AVERAGE('upbound data'!S373), "  ")</f>
        <v>8</v>
      </c>
      <c r="T368" s="63">
        <f>IFERROR(AVERAGE('upbound data'!T373), "  ")</f>
        <v>-3.6745406824146981E-2</v>
      </c>
      <c r="U368" s="63">
        <f>IFERROR(AVERAGE('upbound data'!U373), "  ")</f>
        <v>0.3233480176211454</v>
      </c>
      <c r="V368" s="67">
        <f>IFERROR(AVERAGE('upbound data'!V373), "  ")</f>
        <v>160.66666666666666</v>
      </c>
      <c r="W368" s="67">
        <f>IFERROR(AVERAGE('upbound data'!W373), "  ")</f>
        <v>22.666666666666668</v>
      </c>
      <c r="X368" s="67">
        <f>IFERROR(AVERAGE('upbound data'!X373), "  ")</f>
        <v>250.66666666666666</v>
      </c>
      <c r="Y368" s="67">
        <f>IFERROR(AVERAGE('upbound data'!Y373), "  ")</f>
        <v>434</v>
      </c>
      <c r="Z368" s="63">
        <f>IFERROR(AVERAGE('upbound data'!Z373), "  ")</f>
        <v>-0.15437788018433179</v>
      </c>
    </row>
    <row r="369" spans="1:26" x14ac:dyDescent="0.25">
      <c r="A369" s="94">
        <f>'upbound data'!A374</f>
        <v>41160</v>
      </c>
      <c r="B369">
        <f>IFERROR(AVERAGE('upbound data'!B374), "  ")</f>
        <v>106</v>
      </c>
      <c r="C369">
        <f>IFERROR(AVERAGE('upbound data'!C374), "  ")</f>
        <v>353</v>
      </c>
      <c r="D369">
        <f>IFERROR(AVERAGE('upbound data'!D374), "  ")</f>
        <v>79</v>
      </c>
      <c r="E369">
        <f>IFERROR(AVERAGE('upbound data'!E374), "  ")</f>
        <v>346</v>
      </c>
      <c r="F369">
        <f>IFERROR(AVERAGE('upbound data'!F374), "  ")</f>
        <v>23</v>
      </c>
      <c r="G369">
        <f>IFERROR(AVERAGE('upbound data'!G374), "  ")</f>
        <v>81</v>
      </c>
      <c r="H369">
        <f>IFERROR(AVERAGE('upbound data'!H374), "  ")</f>
        <v>7</v>
      </c>
      <c r="I369">
        <f>IFERROR(AVERAGE('upbound data'!I374), "  ")</f>
        <v>25</v>
      </c>
      <c r="J369">
        <f>IFERROR(AVERAGE('upbound data'!J374), "  ")</f>
        <v>226</v>
      </c>
      <c r="K369">
        <f>IFERROR(AVERAGE('upbound data'!K374), "  ")</f>
        <v>676</v>
      </c>
      <c r="L369">
        <f>IFERROR(AVERAGE('upbound data'!L374), "  ")</f>
        <v>249</v>
      </c>
      <c r="M369">
        <f>IFERROR(AVERAGE('upbound data'!M374), "  ")</f>
        <v>552</v>
      </c>
      <c r="N369">
        <f>IFERROR(AVERAGE('upbound data'!N374), "  ")</f>
        <v>355</v>
      </c>
      <c r="O369">
        <f>IFERROR(AVERAGE('upbound data'!O374), "  ")</f>
        <v>690</v>
      </c>
      <c r="P369">
        <f>IFERROR(AVERAGE('upbound data'!P374), "  ")</f>
        <v>1110</v>
      </c>
      <c r="Q369">
        <f>IFERROR(AVERAGE('upbound data'!Q374), "  ")</f>
        <v>2033</v>
      </c>
      <c r="R369" s="63">
        <f>IFERROR(AVERAGE('upbound data'!R374), "  ")</f>
        <v>-3.2697547683923703E-2</v>
      </c>
      <c r="S369">
        <f>IFERROR(AVERAGE('upbound data'!S374), "  ")</f>
        <v>-12</v>
      </c>
      <c r="T369" s="63">
        <f>IFERROR(AVERAGE('upbound data'!T374), "  ")</f>
        <v>-8.505154639175258E-2</v>
      </c>
      <c r="U369" s="63">
        <f>IFERROR(AVERAGE('upbound data'!U374), "  ")</f>
        <v>0.31981981981981983</v>
      </c>
      <c r="V369" s="67">
        <f>IFERROR(AVERAGE('upbound data'!V374), "  ")</f>
        <v>135.33333333333334</v>
      </c>
      <c r="W369" s="67">
        <f>IFERROR(AVERAGE('upbound data'!W374), "  ")</f>
        <v>23.333333333333332</v>
      </c>
      <c r="X369" s="67">
        <f>IFERROR(AVERAGE('upbound data'!X374), "  ")</f>
        <v>263.33333333333331</v>
      </c>
      <c r="Y369" s="67">
        <f>IFERROR(AVERAGE('upbound data'!Y374), "  ")</f>
        <v>422</v>
      </c>
      <c r="Z369" s="63">
        <f>IFERROR(AVERAGE('upbound data'!Z374), "  ")</f>
        <v>-0.15876777251184834</v>
      </c>
    </row>
    <row r="370" spans="1:26" x14ac:dyDescent="0.25">
      <c r="A370" s="94">
        <f>'upbound data'!A375</f>
        <v>41167</v>
      </c>
      <c r="B370">
        <f>IFERROR(AVERAGE('upbound data'!B375), "  ")</f>
        <v>102</v>
      </c>
      <c r="C370">
        <f>IFERROR(AVERAGE('upbound data'!C375), "  ")</f>
        <v>383</v>
      </c>
      <c r="D370">
        <f>IFERROR(AVERAGE('upbound data'!D375), "  ")</f>
        <v>47</v>
      </c>
      <c r="E370">
        <f>IFERROR(AVERAGE('upbound data'!E375), "  ")</f>
        <v>254</v>
      </c>
      <c r="F370">
        <f>IFERROR(AVERAGE('upbound data'!F375), "  ")</f>
        <v>40</v>
      </c>
      <c r="G370">
        <f>IFERROR(AVERAGE('upbound data'!G375), "  ")</f>
        <v>85</v>
      </c>
      <c r="H370">
        <f>IFERROR(AVERAGE('upbound data'!H375), "  ")</f>
        <v>13</v>
      </c>
      <c r="I370">
        <f>IFERROR(AVERAGE('upbound data'!I375), "  ")</f>
        <v>92</v>
      </c>
      <c r="J370">
        <f>IFERROR(AVERAGE('upbound data'!J375), "  ")</f>
        <v>174</v>
      </c>
      <c r="K370">
        <f>IFERROR(AVERAGE('upbound data'!K375), "  ")</f>
        <v>617</v>
      </c>
      <c r="L370">
        <f>IFERROR(AVERAGE('upbound data'!L375), "  ")</f>
        <v>337</v>
      </c>
      <c r="M370">
        <f>IFERROR(AVERAGE('upbound data'!M375), "  ")</f>
        <v>775</v>
      </c>
      <c r="N370">
        <f>IFERROR(AVERAGE('upbound data'!N375), "  ")</f>
        <v>316</v>
      </c>
      <c r="O370">
        <f>IFERROR(AVERAGE('upbound data'!O375), "  ")</f>
        <v>713</v>
      </c>
      <c r="P370">
        <f>IFERROR(AVERAGE('upbound data'!P375), "  ")</f>
        <v>1085</v>
      </c>
      <c r="Q370">
        <f>IFERROR(AVERAGE('upbound data'!Q375), "  ")</f>
        <v>2206</v>
      </c>
      <c r="R370" s="63">
        <f>IFERROR(AVERAGE('upbound data'!R375), "  ")</f>
        <v>-0.10985915492957747</v>
      </c>
      <c r="S370">
        <f>IFERROR(AVERAGE('upbound data'!S375), "  ")</f>
        <v>-39</v>
      </c>
      <c r="T370" s="63">
        <f>IFERROR(AVERAGE('upbound data'!T375), "  ")</f>
        <v>-0.19592875318066158</v>
      </c>
      <c r="U370" s="63">
        <f>IFERROR(AVERAGE('upbound data'!U375), "  ")</f>
        <v>0.29124423963133639</v>
      </c>
      <c r="V370" s="67">
        <f>IFERROR(AVERAGE('upbound data'!V375), "  ")</f>
        <v>143.66666666666666</v>
      </c>
      <c r="W370" s="67">
        <f>IFERROR(AVERAGE('upbound data'!W375), "  ")</f>
        <v>31.333333333333332</v>
      </c>
      <c r="X370" s="67">
        <f>IFERROR(AVERAGE('upbound data'!X375), "  ")</f>
        <v>219.66666666666666</v>
      </c>
      <c r="Y370" s="67">
        <f>IFERROR(AVERAGE('upbound data'!Y375), "  ")</f>
        <v>394.66666666666669</v>
      </c>
      <c r="Z370" s="63">
        <f>IFERROR(AVERAGE('upbound data'!Z375), "  ")</f>
        <v>-0.19932432432432437</v>
      </c>
    </row>
    <row r="371" spans="1:26" x14ac:dyDescent="0.25">
      <c r="A371" s="94">
        <f>'upbound data'!A376</f>
        <v>41174</v>
      </c>
      <c r="B371">
        <f>IFERROR(AVERAGE('upbound data'!B376), "  ")</f>
        <v>94</v>
      </c>
      <c r="C371">
        <f>IFERROR(AVERAGE('upbound data'!C376), "  ")</f>
        <v>302</v>
      </c>
      <c r="D371">
        <f>IFERROR(AVERAGE('upbound data'!D376), "  ")</f>
        <v>74</v>
      </c>
      <c r="E371">
        <f>IFERROR(AVERAGE('upbound data'!E376), "  ")</f>
        <v>307</v>
      </c>
      <c r="F371">
        <f>IFERROR(AVERAGE('upbound data'!F376), "  ")</f>
        <v>37</v>
      </c>
      <c r="G371">
        <f>IFERROR(AVERAGE('upbound data'!G376), "  ")</f>
        <v>108</v>
      </c>
      <c r="H371">
        <f>IFERROR(AVERAGE('upbound data'!H376), "  ")</f>
        <v>15</v>
      </c>
      <c r="I371">
        <f>IFERROR(AVERAGE('upbound data'!I376), "  ")</f>
        <v>88</v>
      </c>
      <c r="J371">
        <f>IFERROR(AVERAGE('upbound data'!J376), "  ")</f>
        <v>255</v>
      </c>
      <c r="K371">
        <f>IFERROR(AVERAGE('upbound data'!K376), "  ")</f>
        <v>935</v>
      </c>
      <c r="L371">
        <f>IFERROR(AVERAGE('upbound data'!L376), "  ")</f>
        <v>425</v>
      </c>
      <c r="M371">
        <f>IFERROR(AVERAGE('upbound data'!M376), "  ")</f>
        <v>790</v>
      </c>
      <c r="N371">
        <f>IFERROR(AVERAGE('upbound data'!N376), "  ")</f>
        <v>386</v>
      </c>
      <c r="O371">
        <f>IFERROR(AVERAGE('upbound data'!O376), "  ")</f>
        <v>900</v>
      </c>
      <c r="P371">
        <f>IFERROR(AVERAGE('upbound data'!P376), "  ")</f>
        <v>1345</v>
      </c>
      <c r="Q371">
        <f>IFERROR(AVERAGE('upbound data'!Q376), "  ")</f>
        <v>2530</v>
      </c>
      <c r="R371" s="63">
        <f>IFERROR(AVERAGE('upbound data'!R376), "  ")</f>
        <v>0.22151898734177214</v>
      </c>
      <c r="S371">
        <f>IFERROR(AVERAGE('upbound data'!S376), "  ")</f>
        <v>70</v>
      </c>
      <c r="T371" s="63">
        <f>IFERROR(AVERAGE('upbound data'!T376), "  ")</f>
        <v>-4.9261083743842367E-2</v>
      </c>
      <c r="U371" s="63">
        <f>IFERROR(AVERAGE('upbound data'!U376), "  ")</f>
        <v>0.28698884758364313</v>
      </c>
      <c r="V371" s="67">
        <f>IFERROR(AVERAGE('upbound data'!V376), "  ")</f>
        <v>169</v>
      </c>
      <c r="W371" s="67">
        <f>IFERROR(AVERAGE('upbound data'!W376), "  ")</f>
        <v>27</v>
      </c>
      <c r="X371" s="67">
        <f>IFERROR(AVERAGE('upbound data'!X376), "  ")</f>
        <v>264.33333333333331</v>
      </c>
      <c r="Y371" s="67">
        <f>IFERROR(AVERAGE('upbound data'!Y376), "  ")</f>
        <v>460.33333333333331</v>
      </c>
      <c r="Z371" s="63">
        <f>IFERROR(AVERAGE('upbound data'!Z376), "  ")</f>
        <v>-0.16147719044170888</v>
      </c>
    </row>
    <row r="372" spans="1:26" x14ac:dyDescent="0.25">
      <c r="A372" s="94">
        <f>'upbound data'!A377</f>
        <v>41181</v>
      </c>
      <c r="B372">
        <f>IFERROR(AVERAGE('upbound data'!B377), "  ")</f>
        <v>160</v>
      </c>
      <c r="C372">
        <f>IFERROR(AVERAGE('upbound data'!C377), "  ")</f>
        <v>591</v>
      </c>
      <c r="D372">
        <f>IFERROR(AVERAGE('upbound data'!D377), "  ")</f>
        <v>71</v>
      </c>
      <c r="E372">
        <f>IFERROR(AVERAGE('upbound data'!E377), "  ")</f>
        <v>855</v>
      </c>
      <c r="F372">
        <f>IFERROR(AVERAGE('upbound data'!F377), "  ")</f>
        <v>19</v>
      </c>
      <c r="G372">
        <f>IFERROR(AVERAGE('upbound data'!G377), "  ")</f>
        <v>76</v>
      </c>
      <c r="H372">
        <f>IFERROR(AVERAGE('upbound data'!H377), "  ")</f>
        <v>17</v>
      </c>
      <c r="I372">
        <f>IFERROR(AVERAGE('upbound data'!I377), "  ")</f>
        <v>114</v>
      </c>
      <c r="J372">
        <f>IFERROR(AVERAGE('upbound data'!J377), "  ")</f>
        <v>228</v>
      </c>
      <c r="K372">
        <f>IFERROR(AVERAGE('upbound data'!K377), "  ")</f>
        <v>673</v>
      </c>
      <c r="L372">
        <f>IFERROR(AVERAGE('upbound data'!L377), "  ")</f>
        <v>529</v>
      </c>
      <c r="M372">
        <f>IFERROR(AVERAGE('upbound data'!M377), "  ")</f>
        <v>1073</v>
      </c>
      <c r="N372">
        <f>IFERROR(AVERAGE('upbound data'!N377), "  ")</f>
        <v>407</v>
      </c>
      <c r="O372">
        <f>IFERROR(AVERAGE('upbound data'!O377), "  ")</f>
        <v>1024</v>
      </c>
      <c r="P372">
        <f>IFERROR(AVERAGE('upbound data'!P377), "  ")</f>
        <v>1340</v>
      </c>
      <c r="Q372">
        <f>IFERROR(AVERAGE('upbound data'!Q377), "  ")</f>
        <v>3382</v>
      </c>
      <c r="R372" s="63">
        <f>IFERROR(AVERAGE('upbound data'!R377), "  ")</f>
        <v>5.4404145077720206E-2</v>
      </c>
      <c r="S372">
        <f>IFERROR(AVERAGE('upbound data'!S377), "  ")</f>
        <v>21</v>
      </c>
      <c r="T372" s="63">
        <f>IFERROR(AVERAGE('upbound data'!T377), "  ")</f>
        <v>-0.39253731343283582</v>
      </c>
      <c r="U372" s="63">
        <f>IFERROR(AVERAGE('upbound data'!U377), "  ")</f>
        <v>0.30373134328358209</v>
      </c>
      <c r="V372" s="67">
        <f>IFERROR(AVERAGE('upbound data'!V377), "  ")</f>
        <v>164.66666666666666</v>
      </c>
      <c r="W372" s="67">
        <f>IFERROR(AVERAGE('upbound data'!W377), "  ")</f>
        <v>26.666666666666668</v>
      </c>
      <c r="X372" s="67">
        <f>IFERROR(AVERAGE('upbound data'!X377), "  ")</f>
        <v>297</v>
      </c>
      <c r="Y372" s="67">
        <f>IFERROR(AVERAGE('upbound data'!Y377), "  ")</f>
        <v>488.33333333333331</v>
      </c>
      <c r="Z372" s="63">
        <f>IFERROR(AVERAGE('upbound data'!Z377), "  ")</f>
        <v>-0.16655290102389075</v>
      </c>
    </row>
    <row r="373" spans="1:26" x14ac:dyDescent="0.25">
      <c r="A373" s="94">
        <f>'upbound data'!A378</f>
        <v>41188</v>
      </c>
      <c r="B373">
        <f>IFERROR(AVERAGE('upbound data'!B378), "  ")</f>
        <v>221</v>
      </c>
      <c r="C373">
        <f>IFERROR(AVERAGE('upbound data'!C378), "  ")</f>
        <v>533</v>
      </c>
      <c r="D373">
        <f>IFERROR(AVERAGE('upbound data'!D378), "  ")</f>
        <v>70</v>
      </c>
      <c r="E373">
        <f>IFERROR(AVERAGE('upbound data'!E378), "  ")</f>
        <v>354</v>
      </c>
      <c r="F373">
        <f>IFERROR(AVERAGE('upbound data'!F378), "  ")</f>
        <v>41</v>
      </c>
      <c r="G373">
        <f>IFERROR(AVERAGE('upbound data'!G378), "  ")</f>
        <v>140</v>
      </c>
      <c r="H373">
        <f>IFERROR(AVERAGE('upbound data'!H378), "  ")</f>
        <v>22</v>
      </c>
      <c r="I373">
        <f>IFERROR(AVERAGE('upbound data'!I378), "  ")</f>
        <v>77</v>
      </c>
      <c r="J373">
        <f>IFERROR(AVERAGE('upbound data'!J378), "  ")</f>
        <v>336</v>
      </c>
      <c r="K373">
        <f>IFERROR(AVERAGE('upbound data'!K378), "  ")</f>
        <v>899</v>
      </c>
      <c r="L373">
        <f>IFERROR(AVERAGE('upbound data'!L378), "  ")</f>
        <v>408</v>
      </c>
      <c r="M373">
        <f>IFERROR(AVERAGE('upbound data'!M378), "  ")</f>
        <v>795</v>
      </c>
      <c r="N373">
        <f>IFERROR(AVERAGE('upbound data'!N378), "  ")</f>
        <v>598</v>
      </c>
      <c r="O373">
        <f>IFERROR(AVERAGE('upbound data'!O378), "  ")</f>
        <v>1098</v>
      </c>
      <c r="P373">
        <f>IFERROR(AVERAGE('upbound data'!P378), "  ")</f>
        <v>1572</v>
      </c>
      <c r="Q373">
        <f>IFERROR(AVERAGE('upbound data'!Q378), "  ")</f>
        <v>2798</v>
      </c>
      <c r="R373" s="63">
        <f>IFERROR(AVERAGE('upbound data'!R378), "  ")</f>
        <v>0.46928746928746928</v>
      </c>
      <c r="S373">
        <f>IFERROR(AVERAGE('upbound data'!S378), "  ")</f>
        <v>191</v>
      </c>
      <c r="T373" s="63">
        <f>IFERROR(AVERAGE('upbound data'!T378), "  ")</f>
        <v>0.48756218905472637</v>
      </c>
      <c r="U373" s="63">
        <f>IFERROR(AVERAGE('upbound data'!U378), "  ")</f>
        <v>0.38040712468193383</v>
      </c>
      <c r="V373" s="67">
        <f>IFERROR(AVERAGE('upbound data'!V378), "  ")</f>
        <v>200.66666666666666</v>
      </c>
      <c r="W373" s="67">
        <f>IFERROR(AVERAGE('upbound data'!W378), "  ")</f>
        <v>25</v>
      </c>
      <c r="X373" s="67">
        <f>IFERROR(AVERAGE('upbound data'!X378), "  ")</f>
        <v>248</v>
      </c>
      <c r="Y373" s="67">
        <f>IFERROR(AVERAGE('upbound data'!Y378), "  ")</f>
        <v>473.66666666666669</v>
      </c>
      <c r="Z373" s="63">
        <f>IFERROR(AVERAGE('upbound data'!Z378), "  ")</f>
        <v>0.26249120337790283</v>
      </c>
    </row>
    <row r="374" spans="1:26" x14ac:dyDescent="0.25">
      <c r="A374" s="94">
        <f>'upbound data'!A379</f>
        <v>41195</v>
      </c>
      <c r="B374">
        <f>IFERROR(AVERAGE('upbound data'!B379), "  ")</f>
        <v>192</v>
      </c>
      <c r="C374">
        <f>IFERROR(AVERAGE('upbound data'!C379), "  ")</f>
        <v>486</v>
      </c>
      <c r="D374">
        <f>IFERROR(AVERAGE('upbound data'!D379), "  ")</f>
        <v>57</v>
      </c>
      <c r="E374">
        <f>IFERROR(AVERAGE('upbound data'!E379), "  ")</f>
        <v>508</v>
      </c>
      <c r="F374">
        <f>IFERROR(AVERAGE('upbound data'!F379), "  ")</f>
        <v>26</v>
      </c>
      <c r="G374">
        <f>IFERROR(AVERAGE('upbound data'!G379), "  ")</f>
        <v>85</v>
      </c>
      <c r="H374">
        <f>IFERROR(AVERAGE('upbound data'!H379), "  ")</f>
        <v>15</v>
      </c>
      <c r="I374">
        <f>IFERROR(AVERAGE('upbound data'!I379), "  ")</f>
        <v>92</v>
      </c>
      <c r="J374">
        <f>IFERROR(AVERAGE('upbound data'!J379), "  ")</f>
        <v>297</v>
      </c>
      <c r="K374">
        <f>IFERROR(AVERAGE('upbound data'!K379), "  ")</f>
        <v>799</v>
      </c>
      <c r="L374">
        <f>IFERROR(AVERAGE('upbound data'!L379), "  ")</f>
        <v>347</v>
      </c>
      <c r="M374">
        <f>IFERROR(AVERAGE('upbound data'!M379), "  ")</f>
        <v>791</v>
      </c>
      <c r="N374">
        <f>IFERROR(AVERAGE('upbound data'!N379), "  ")</f>
        <v>515</v>
      </c>
      <c r="O374">
        <f>IFERROR(AVERAGE('upbound data'!O379), "  ")</f>
        <v>934</v>
      </c>
      <c r="P374">
        <f>IFERROR(AVERAGE('upbound data'!P379), "  ")</f>
        <v>1370</v>
      </c>
      <c r="Q374">
        <f>IFERROR(AVERAGE('upbound data'!Q379), "  ")</f>
        <v>2761</v>
      </c>
      <c r="R374" s="63">
        <f>IFERROR(AVERAGE('upbound data'!R379), "  ")</f>
        <v>-0.13879598662207357</v>
      </c>
      <c r="S374">
        <f>IFERROR(AVERAGE('upbound data'!S379), "  ")</f>
        <v>-83</v>
      </c>
      <c r="T374" s="63">
        <f>IFERROR(AVERAGE('upbound data'!T379), "  ")</f>
        <v>0.24396135265700483</v>
      </c>
      <c r="U374" s="63">
        <f>IFERROR(AVERAGE('upbound data'!U379), "  ")</f>
        <v>0.37591240875912407</v>
      </c>
      <c r="V374" s="67">
        <f>IFERROR(AVERAGE('upbound data'!V379), "  ")</f>
        <v>258</v>
      </c>
      <c r="W374" s="67">
        <f>IFERROR(AVERAGE('upbound data'!W379), "  ")</f>
        <v>22.333333333333332</v>
      </c>
      <c r="X374" s="67">
        <f>IFERROR(AVERAGE('upbound data'!X379), "  ")</f>
        <v>254.66666666666666</v>
      </c>
      <c r="Y374" s="67">
        <f>IFERROR(AVERAGE('upbound data'!Y379), "  ")</f>
        <v>535</v>
      </c>
      <c r="Z374" s="63">
        <f>IFERROR(AVERAGE('upbound data'!Z379), "  ")</f>
        <v>-3.7383177570093455E-2</v>
      </c>
    </row>
    <row r="375" spans="1:26" x14ac:dyDescent="0.25">
      <c r="A375" s="94">
        <f>'upbound data'!A380</f>
        <v>41202</v>
      </c>
      <c r="B375">
        <f>IFERROR(AVERAGE('upbound data'!B380), "  ")</f>
        <v>161</v>
      </c>
      <c r="C375">
        <f>IFERROR(AVERAGE('upbound data'!C380), "  ")</f>
        <v>540</v>
      </c>
      <c r="D375">
        <f>IFERROR(AVERAGE('upbound data'!D380), "  ")</f>
        <v>67</v>
      </c>
      <c r="E375">
        <f>IFERROR(AVERAGE('upbound data'!E380), "  ")</f>
        <v>617</v>
      </c>
      <c r="F375">
        <f>IFERROR(AVERAGE('upbound data'!F380), "  ")</f>
        <v>47</v>
      </c>
      <c r="G375">
        <f>IFERROR(AVERAGE('upbound data'!G380), "  ")</f>
        <v>94</v>
      </c>
      <c r="H375">
        <f>IFERROR(AVERAGE('upbound data'!H380), "  ")</f>
        <v>11</v>
      </c>
      <c r="I375">
        <f>IFERROR(AVERAGE('upbound data'!I380), "  ")</f>
        <v>83</v>
      </c>
      <c r="J375">
        <f>IFERROR(AVERAGE('upbound data'!J380), "  ")</f>
        <v>296</v>
      </c>
      <c r="K375">
        <f>IFERROR(AVERAGE('upbound data'!K380), "  ")</f>
        <v>757</v>
      </c>
      <c r="L375">
        <f>IFERROR(AVERAGE('upbound data'!L380), "  ")</f>
        <v>337</v>
      </c>
      <c r="M375">
        <f>IFERROR(AVERAGE('upbound data'!M380), "  ")</f>
        <v>869</v>
      </c>
      <c r="N375">
        <f>IFERROR(AVERAGE('upbound data'!N380), "  ")</f>
        <v>504</v>
      </c>
      <c r="O375">
        <f>IFERROR(AVERAGE('upbound data'!O380), "  ")</f>
        <v>919</v>
      </c>
      <c r="P375">
        <f>IFERROR(AVERAGE('upbound data'!P380), "  ")</f>
        <v>1391</v>
      </c>
      <c r="Q375">
        <f>IFERROR(AVERAGE('upbound data'!Q380), "  ")</f>
        <v>2960</v>
      </c>
      <c r="R375" s="63">
        <f>IFERROR(AVERAGE('upbound data'!R380), "  ")</f>
        <v>-2.1359223300970873E-2</v>
      </c>
      <c r="S375">
        <f>IFERROR(AVERAGE('upbound data'!S380), "  ")</f>
        <v>-11</v>
      </c>
      <c r="T375" s="63">
        <f>IFERROR(AVERAGE('upbound data'!T380), "  ")</f>
        <v>8.15450643776824E-2</v>
      </c>
      <c r="U375" s="63">
        <f>IFERROR(AVERAGE('upbound data'!U380), "  ")</f>
        <v>0.3623292595255212</v>
      </c>
      <c r="V375" s="67">
        <f>IFERROR(AVERAGE('upbound data'!V380), "  ")</f>
        <v>158</v>
      </c>
      <c r="W375" s="67">
        <f>IFERROR(AVERAGE('upbound data'!W380), "  ")</f>
        <v>26.333333333333332</v>
      </c>
      <c r="X375" s="67">
        <f>IFERROR(AVERAGE('upbound data'!X380), "  ")</f>
        <v>214.33333333333334</v>
      </c>
      <c r="Y375" s="67">
        <f>IFERROR(AVERAGE('upbound data'!Y380), "  ")</f>
        <v>398.66666666666669</v>
      </c>
      <c r="Z375" s="63">
        <f>IFERROR(AVERAGE('upbound data'!Z380), "  ")</f>
        <v>0.26421404682274241</v>
      </c>
    </row>
    <row r="376" spans="1:26" x14ac:dyDescent="0.25">
      <c r="A376" s="94">
        <f>'upbound data'!A381</f>
        <v>41209</v>
      </c>
      <c r="B376">
        <f>IFERROR(AVERAGE('upbound data'!B381), "  ")</f>
        <v>131</v>
      </c>
      <c r="C376">
        <f>IFERROR(AVERAGE('upbound data'!C381), "  ")</f>
        <v>480</v>
      </c>
      <c r="D376">
        <f>IFERROR(AVERAGE('upbound data'!D381), "  ")</f>
        <v>34</v>
      </c>
      <c r="E376">
        <f>IFERROR(AVERAGE('upbound data'!E381), "  ")</f>
        <v>350</v>
      </c>
      <c r="F376">
        <f>IFERROR(AVERAGE('upbound data'!F381), "  ")</f>
        <v>16</v>
      </c>
      <c r="G376">
        <f>IFERROR(AVERAGE('upbound data'!G381), "  ")</f>
        <v>62</v>
      </c>
      <c r="H376">
        <f>IFERROR(AVERAGE('upbound data'!H381), "  ")</f>
        <v>18</v>
      </c>
      <c r="I376">
        <f>IFERROR(AVERAGE('upbound data'!I381), "  ")</f>
        <v>93</v>
      </c>
      <c r="J376">
        <f>IFERROR(AVERAGE('upbound data'!J381), "  ")</f>
        <v>332</v>
      </c>
      <c r="K376">
        <f>IFERROR(AVERAGE('upbound data'!K381), "  ")</f>
        <v>906</v>
      </c>
      <c r="L376">
        <f>IFERROR(AVERAGE('upbound data'!L381), "  ")</f>
        <v>305</v>
      </c>
      <c r="M376">
        <f>IFERROR(AVERAGE('upbound data'!M381), "  ")</f>
        <v>833</v>
      </c>
      <c r="N376">
        <f>IFERROR(AVERAGE('upbound data'!N381), "  ")</f>
        <v>479</v>
      </c>
      <c r="O376">
        <f>IFERROR(AVERAGE('upbound data'!O381), "  ")</f>
        <v>836</v>
      </c>
      <c r="P376">
        <f>IFERROR(AVERAGE('upbound data'!P381), "  ")</f>
        <v>1448</v>
      </c>
      <c r="Q376">
        <f>IFERROR(AVERAGE('upbound data'!Q381), "  ")</f>
        <v>2724</v>
      </c>
      <c r="R376" s="63">
        <f>IFERROR(AVERAGE('upbound data'!R381), "  ")</f>
        <v>-4.96031746031746E-2</v>
      </c>
      <c r="S376">
        <f>IFERROR(AVERAGE('upbound data'!S381), "  ")</f>
        <v>-25</v>
      </c>
      <c r="T376" s="63">
        <f>IFERROR(AVERAGE('upbound data'!T381), "  ")</f>
        <v>-0.22741935483870968</v>
      </c>
      <c r="U376" s="63">
        <f>IFERROR(AVERAGE('upbound data'!U381), "  ")</f>
        <v>0.33080110497237569</v>
      </c>
      <c r="V376" s="67">
        <f>IFERROR(AVERAGE('upbound data'!V381), "  ")</f>
        <v>227</v>
      </c>
      <c r="W376" s="67">
        <f>IFERROR(AVERAGE('upbound data'!W381), "  ")</f>
        <v>20.333333333333332</v>
      </c>
      <c r="X376" s="67">
        <f>IFERROR(AVERAGE('upbound data'!X381), "  ")</f>
        <v>247</v>
      </c>
      <c r="Y376" s="67">
        <f>IFERROR(AVERAGE('upbound data'!Y381), "  ")</f>
        <v>494.33333333333331</v>
      </c>
      <c r="Z376" s="63">
        <f>IFERROR(AVERAGE('upbound data'!Z381), "  ")</f>
        <v>-3.1018206338502996E-2</v>
      </c>
    </row>
    <row r="377" spans="1:26" x14ac:dyDescent="0.25">
      <c r="A377" s="94">
        <f>'upbound data'!A382</f>
        <v>41216</v>
      </c>
      <c r="B377">
        <f>IFERROR(AVERAGE('upbound data'!B382), "  ")</f>
        <v>117</v>
      </c>
      <c r="C377">
        <f>IFERROR(AVERAGE('upbound data'!C382), "  ")</f>
        <v>311</v>
      </c>
      <c r="D377">
        <f>IFERROR(AVERAGE('upbound data'!D382), "  ")</f>
        <v>39</v>
      </c>
      <c r="E377">
        <f>IFERROR(AVERAGE('upbound data'!E382), "  ")</f>
        <v>548</v>
      </c>
      <c r="F377">
        <f>IFERROR(AVERAGE('upbound data'!F382), "  ")</f>
        <v>13</v>
      </c>
      <c r="G377">
        <f>IFERROR(AVERAGE('upbound data'!G382), "  ")</f>
        <v>85</v>
      </c>
      <c r="H377">
        <f>IFERROR(AVERAGE('upbound data'!H382), "  ")</f>
        <v>16</v>
      </c>
      <c r="I377">
        <f>IFERROR(AVERAGE('upbound data'!I382), "  ")</f>
        <v>73</v>
      </c>
      <c r="J377">
        <f>IFERROR(AVERAGE('upbound data'!J382), "  ")</f>
        <v>400</v>
      </c>
      <c r="K377">
        <f>IFERROR(AVERAGE('upbound data'!K382), "  ")</f>
        <v>994</v>
      </c>
      <c r="L377">
        <f>IFERROR(AVERAGE('upbound data'!L382), "  ")</f>
        <v>294</v>
      </c>
      <c r="M377">
        <f>IFERROR(AVERAGE('upbound data'!M382), "  ")</f>
        <v>926</v>
      </c>
      <c r="N377">
        <f>IFERROR(AVERAGE('upbound data'!N382), "  ")</f>
        <v>530</v>
      </c>
      <c r="O377">
        <f>IFERROR(AVERAGE('upbound data'!O382), "  ")</f>
        <v>879</v>
      </c>
      <c r="P377">
        <f>IFERROR(AVERAGE('upbound data'!P382), "  ")</f>
        <v>1390</v>
      </c>
      <c r="Q377">
        <f>IFERROR(AVERAGE('upbound data'!Q382), "  ")</f>
        <v>2937</v>
      </c>
      <c r="R377" s="63">
        <f>IFERROR(AVERAGE('upbound data'!R382), "  ")</f>
        <v>0.10647181628392484</v>
      </c>
      <c r="S377">
        <f>IFERROR(AVERAGE('upbound data'!S382), "  ")</f>
        <v>51</v>
      </c>
      <c r="T377" s="63">
        <f>IFERROR(AVERAGE('upbound data'!T382), "  ")</f>
        <v>-0.16927899686520376</v>
      </c>
      <c r="U377" s="63">
        <f>IFERROR(AVERAGE('upbound data'!U382), "  ")</f>
        <v>0.38129496402877699</v>
      </c>
      <c r="V377" s="67">
        <f>IFERROR(AVERAGE('upbound data'!V382), "  ")</f>
        <v>331</v>
      </c>
      <c r="W377" s="67">
        <f>IFERROR(AVERAGE('upbound data'!W382), "  ")</f>
        <v>24.333333333333332</v>
      </c>
      <c r="X377" s="67">
        <f>IFERROR(AVERAGE('upbound data'!X382), "  ")</f>
        <v>298.33333333333331</v>
      </c>
      <c r="Y377" s="67">
        <f>IFERROR(AVERAGE('upbound data'!Y382), "  ")</f>
        <v>653.66666666666663</v>
      </c>
      <c r="Z377" s="63">
        <f>IFERROR(AVERAGE('upbound data'!Z382), "  ")</f>
        <v>-0.18918918918918914</v>
      </c>
    </row>
    <row r="378" spans="1:26" x14ac:dyDescent="0.25">
      <c r="A378" s="94">
        <f>'upbound data'!A383</f>
        <v>41223</v>
      </c>
      <c r="B378">
        <f>IFERROR(AVERAGE('upbound data'!B383), "  ")</f>
        <v>214</v>
      </c>
      <c r="C378">
        <f>IFERROR(AVERAGE('upbound data'!C383), "  ")</f>
        <v>522</v>
      </c>
      <c r="D378">
        <f>IFERROR(AVERAGE('upbound data'!D383), "  ")</f>
        <v>46</v>
      </c>
      <c r="E378">
        <f>IFERROR(AVERAGE('upbound data'!E383), "  ")</f>
        <v>478</v>
      </c>
      <c r="F378">
        <f>IFERROR(AVERAGE('upbound data'!F383), "  ")</f>
        <v>23</v>
      </c>
      <c r="G378">
        <f>IFERROR(AVERAGE('upbound data'!G383), "  ")</f>
        <v>69</v>
      </c>
      <c r="H378">
        <f>IFERROR(AVERAGE('upbound data'!H383), "  ")</f>
        <v>23</v>
      </c>
      <c r="I378">
        <f>IFERROR(AVERAGE('upbound data'!I383), "  ")</f>
        <v>80</v>
      </c>
      <c r="J378">
        <f>IFERROR(AVERAGE('upbound data'!J383), "  ")</f>
        <v>251</v>
      </c>
      <c r="K378">
        <f>IFERROR(AVERAGE('upbound data'!K383), "  ")</f>
        <v>623</v>
      </c>
      <c r="L378">
        <f>IFERROR(AVERAGE('upbound data'!L383), "  ")</f>
        <v>253</v>
      </c>
      <c r="M378">
        <f>IFERROR(AVERAGE('upbound data'!M383), "  ")</f>
        <v>875</v>
      </c>
      <c r="N378">
        <f>IFERROR(AVERAGE('upbound data'!N383), "  ")</f>
        <v>488</v>
      </c>
      <c r="O378">
        <f>IFERROR(AVERAGE('upbound data'!O383), "  ")</f>
        <v>810</v>
      </c>
      <c r="P378">
        <f>IFERROR(AVERAGE('upbound data'!P383), "  ")</f>
        <v>1214</v>
      </c>
      <c r="Q378">
        <f>IFERROR(AVERAGE('upbound data'!Q383), "  ")</f>
        <v>2647</v>
      </c>
      <c r="R378" s="63">
        <f>IFERROR(AVERAGE('upbound data'!R383), "  ")</f>
        <v>-7.9245283018867921E-2</v>
      </c>
      <c r="S378">
        <f>IFERROR(AVERAGE('upbound data'!S383), "  ")</f>
        <v>-42</v>
      </c>
      <c r="T378" s="63">
        <f>IFERROR(AVERAGE('upbound data'!T383), "  ")</f>
        <v>-0.23868954758190328</v>
      </c>
      <c r="U378" s="63">
        <f>IFERROR(AVERAGE('upbound data'!U383), "  ")</f>
        <v>0.40197693574958815</v>
      </c>
      <c r="V378" s="67">
        <f>IFERROR(AVERAGE('upbound data'!V383), "  ")</f>
        <v>341.66666666666669</v>
      </c>
      <c r="W378" s="67">
        <f>IFERROR(AVERAGE('upbound data'!W383), "  ")</f>
        <v>34.333333333333336</v>
      </c>
      <c r="X378" s="67">
        <f>IFERROR(AVERAGE('upbound data'!X383), "  ")</f>
        <v>283</v>
      </c>
      <c r="Y378" s="67">
        <f>IFERROR(AVERAGE('upbound data'!Y383), "  ")</f>
        <v>659</v>
      </c>
      <c r="Z378" s="63">
        <f>IFERROR(AVERAGE('upbound data'!Z383), "  ")</f>
        <v>-0.25948406676783003</v>
      </c>
    </row>
    <row r="379" spans="1:26" x14ac:dyDescent="0.25">
      <c r="A379" s="94">
        <f>'upbound data'!A384</f>
        <v>41230</v>
      </c>
      <c r="B379">
        <f>IFERROR(AVERAGE('upbound data'!B384), "  ")</f>
        <v>306</v>
      </c>
      <c r="C379">
        <f>IFERROR(AVERAGE('upbound data'!C384), "  ")</f>
        <v>482</v>
      </c>
      <c r="D379">
        <f>IFERROR(AVERAGE('upbound data'!D384), "  ")</f>
        <v>59</v>
      </c>
      <c r="E379">
        <f>IFERROR(AVERAGE('upbound data'!E384), "  ")</f>
        <v>497</v>
      </c>
      <c r="F379">
        <f>IFERROR(AVERAGE('upbound data'!F384), "  ")</f>
        <v>45</v>
      </c>
      <c r="G379">
        <f>IFERROR(AVERAGE('upbound data'!G384), "  ")</f>
        <v>117</v>
      </c>
      <c r="H379">
        <f>IFERROR(AVERAGE('upbound data'!H384), "  ")</f>
        <v>19</v>
      </c>
      <c r="I379">
        <f>IFERROR(AVERAGE('upbound data'!I384), "  ")</f>
        <v>116</v>
      </c>
      <c r="J379">
        <f>IFERROR(AVERAGE('upbound data'!J384), "  ")</f>
        <v>275</v>
      </c>
      <c r="K379">
        <f>IFERROR(AVERAGE('upbound data'!K384), "  ")</f>
        <v>636</v>
      </c>
      <c r="L379">
        <f>IFERROR(AVERAGE('upbound data'!L384), "  ")</f>
        <v>227</v>
      </c>
      <c r="M379">
        <f>IFERROR(AVERAGE('upbound data'!M384), "  ")</f>
        <v>557</v>
      </c>
      <c r="N379">
        <f>IFERROR(AVERAGE('upbound data'!N384), "  ")</f>
        <v>626</v>
      </c>
      <c r="O379">
        <f>IFERROR(AVERAGE('upbound data'!O384), "  ")</f>
        <v>931</v>
      </c>
      <c r="P379">
        <f>IFERROR(AVERAGE('upbound data'!P384), "  ")</f>
        <v>1235</v>
      </c>
      <c r="Q379">
        <f>IFERROR(AVERAGE('upbound data'!Q384), "  ")</f>
        <v>2405</v>
      </c>
      <c r="R379" s="63">
        <f>IFERROR(AVERAGE('upbound data'!R384), "  ")</f>
        <v>0.28278688524590162</v>
      </c>
      <c r="S379">
        <f>IFERROR(AVERAGE('upbound data'!S384), "  ")</f>
        <v>138</v>
      </c>
      <c r="T379" s="63">
        <f>IFERROR(AVERAGE('upbound data'!T384), "  ")</f>
        <v>-8.8791848617176122E-2</v>
      </c>
      <c r="U379" s="63">
        <f>IFERROR(AVERAGE('upbound data'!U384), "  ")</f>
        <v>0.5068825910931174</v>
      </c>
      <c r="V379" s="67">
        <f>IFERROR(AVERAGE('upbound data'!V384), "  ")</f>
        <v>244</v>
      </c>
      <c r="W379" s="67">
        <f>IFERROR(AVERAGE('upbound data'!W384), "  ")</f>
        <v>33.666666666666664</v>
      </c>
      <c r="X379" s="67">
        <f>IFERROR(AVERAGE('upbound data'!X384), "  ")</f>
        <v>308.66666666666669</v>
      </c>
      <c r="Y379" s="67">
        <f>IFERROR(AVERAGE('upbound data'!Y384), "  ")</f>
        <v>586.33333333333337</v>
      </c>
      <c r="Z379" s="63">
        <f>IFERROR(AVERAGE('upbound data'!Z384), "  ")</f>
        <v>6.7652075042637788E-2</v>
      </c>
    </row>
    <row r="380" spans="1:26" x14ac:dyDescent="0.25">
      <c r="A380" s="94">
        <f>'upbound data'!A385</f>
        <v>41237</v>
      </c>
      <c r="B380">
        <f>IFERROR(AVERAGE('upbound data'!B385), "  ")</f>
        <v>308</v>
      </c>
      <c r="C380">
        <f>IFERROR(AVERAGE('upbound data'!C385), "  ")</f>
        <v>487</v>
      </c>
      <c r="D380">
        <f>IFERROR(AVERAGE('upbound data'!D385), "  ")</f>
        <v>72</v>
      </c>
      <c r="E380">
        <f>IFERROR(AVERAGE('upbound data'!E385), "  ")</f>
        <v>621</v>
      </c>
      <c r="F380">
        <f>IFERROR(AVERAGE('upbound data'!F385), "  ")</f>
        <v>18</v>
      </c>
      <c r="G380">
        <f>IFERROR(AVERAGE('upbound data'!G385), "  ")</f>
        <v>74</v>
      </c>
      <c r="H380">
        <f>IFERROR(AVERAGE('upbound data'!H385), "  ")</f>
        <v>9</v>
      </c>
      <c r="I380">
        <f>IFERROR(AVERAGE('upbound data'!I385), "  ")</f>
        <v>77</v>
      </c>
      <c r="J380">
        <f>IFERROR(AVERAGE('upbound data'!J385), "  ")</f>
        <v>403</v>
      </c>
      <c r="K380">
        <f>IFERROR(AVERAGE('upbound data'!K385), "  ")</f>
        <v>868</v>
      </c>
      <c r="L380">
        <f>IFERROR(AVERAGE('upbound data'!L385), "  ")</f>
        <v>285</v>
      </c>
      <c r="M380">
        <f>IFERROR(AVERAGE('upbound data'!M385), "  ")</f>
        <v>939</v>
      </c>
      <c r="N380">
        <f>IFERROR(AVERAGE('upbound data'!N385), "  ")</f>
        <v>729</v>
      </c>
      <c r="O380">
        <f>IFERROR(AVERAGE('upbound data'!O385), "  ")</f>
        <v>1095</v>
      </c>
      <c r="P380">
        <f>IFERROR(AVERAGE('upbound data'!P385), "  ")</f>
        <v>1429</v>
      </c>
      <c r="Q380">
        <f>IFERROR(AVERAGE('upbound data'!Q385), "  ")</f>
        <v>3066</v>
      </c>
      <c r="R380" s="63">
        <f>IFERROR(AVERAGE('upbound data'!R385), "  ")</f>
        <v>0.16453674121405751</v>
      </c>
      <c r="S380">
        <f>IFERROR(AVERAGE('upbound data'!S385), "  ")</f>
        <v>103</v>
      </c>
      <c r="T380" s="63">
        <f>IFERROR(AVERAGE('upbound data'!T385), "  ")</f>
        <v>-0.10552147239263804</v>
      </c>
      <c r="U380" s="63">
        <f>IFERROR(AVERAGE('upbound data'!U385), "  ")</f>
        <v>0.51014695591322601</v>
      </c>
      <c r="V380" s="67">
        <f>IFERROR(AVERAGE('upbound data'!V385), "  ")</f>
        <v>398.33333333333331</v>
      </c>
      <c r="W380" s="67">
        <f>IFERROR(AVERAGE('upbound data'!W385), "  ")</f>
        <v>30.666666666666668</v>
      </c>
      <c r="X380" s="67">
        <f>IFERROR(AVERAGE('upbound data'!X385), "  ")</f>
        <v>274</v>
      </c>
      <c r="Y380" s="67">
        <f>IFERROR(AVERAGE('upbound data'!Y385), "  ")</f>
        <v>703</v>
      </c>
      <c r="Z380" s="63">
        <f>IFERROR(AVERAGE('upbound data'!Z385), "  ")</f>
        <v>3.6984352773826459E-2</v>
      </c>
    </row>
    <row r="381" spans="1:26" x14ac:dyDescent="0.25">
      <c r="A381" s="94">
        <f>'upbound data'!A386</f>
        <v>41244</v>
      </c>
      <c r="B381">
        <f>IFERROR(AVERAGE('upbound data'!B386), "  ")</f>
        <v>288</v>
      </c>
      <c r="C381">
        <f>IFERROR(AVERAGE('upbound data'!C386), "  ")</f>
        <v>485</v>
      </c>
      <c r="D381">
        <f>IFERROR(AVERAGE('upbound data'!D386), "  ")</f>
        <v>80</v>
      </c>
      <c r="E381">
        <f>IFERROR(AVERAGE('upbound data'!E386), "  ")</f>
        <v>789</v>
      </c>
      <c r="F381">
        <f>IFERROR(AVERAGE('upbound data'!F386), "  ")</f>
        <v>12</v>
      </c>
      <c r="G381">
        <f>IFERROR(AVERAGE('upbound data'!G386), "  ")</f>
        <v>69</v>
      </c>
      <c r="H381">
        <f>IFERROR(AVERAGE('upbound data'!H386), "  ")</f>
        <v>23</v>
      </c>
      <c r="I381">
        <f>IFERROR(AVERAGE('upbound data'!I386), "  ")</f>
        <v>112</v>
      </c>
      <c r="J381">
        <f>IFERROR(AVERAGE('upbound data'!J386), "  ")</f>
        <v>282</v>
      </c>
      <c r="K381">
        <f>IFERROR(AVERAGE('upbound data'!K386), "  ")</f>
        <v>833</v>
      </c>
      <c r="L381">
        <f>IFERROR(AVERAGE('upbound data'!L386), "  ")</f>
        <v>341</v>
      </c>
      <c r="M381">
        <f>IFERROR(AVERAGE('upbound data'!M386), "  ")</f>
        <v>924</v>
      </c>
      <c r="N381">
        <f>IFERROR(AVERAGE('upbound data'!N386), "  ")</f>
        <v>582</v>
      </c>
      <c r="O381">
        <f>IFERROR(AVERAGE('upbound data'!O386), "  ")</f>
        <v>1026</v>
      </c>
      <c r="P381">
        <f>IFERROR(AVERAGE('upbound data'!P386), "  ")</f>
        <v>1387</v>
      </c>
      <c r="Q381">
        <f>IFERROR(AVERAGE('upbound data'!Q386), "  ")</f>
        <v>3212</v>
      </c>
      <c r="R381" s="63">
        <f>IFERROR(AVERAGE('upbound data'!R386), "  ")</f>
        <v>-0.20164609053497942</v>
      </c>
      <c r="S381">
        <f>IFERROR(AVERAGE('upbound data'!S386), "  ")</f>
        <v>-147</v>
      </c>
      <c r="T381" s="63">
        <f>IFERROR(AVERAGE('upbound data'!T386), "  ")</f>
        <v>-0.23015873015873015</v>
      </c>
      <c r="U381" s="63">
        <f>IFERROR(AVERAGE('upbound data'!U386), "  ")</f>
        <v>0.41961067051189616</v>
      </c>
      <c r="V381" s="67">
        <f>IFERROR(AVERAGE('upbound data'!V386), "  ")</f>
        <v>380</v>
      </c>
      <c r="W381" s="67">
        <f>IFERROR(AVERAGE('upbound data'!W386), "  ")</f>
        <v>30</v>
      </c>
      <c r="X381" s="67">
        <f>IFERROR(AVERAGE('upbound data'!X386), "  ")</f>
        <v>308.33333333333331</v>
      </c>
      <c r="Y381" s="67">
        <f>IFERROR(AVERAGE('upbound data'!Y386), "  ")</f>
        <v>718.33333333333337</v>
      </c>
      <c r="Z381" s="63">
        <f>IFERROR(AVERAGE('upbound data'!Z386), "  ")</f>
        <v>-0.18979118329466363</v>
      </c>
    </row>
    <row r="382" spans="1:26" x14ac:dyDescent="0.25">
      <c r="A382" s="94">
        <f>'upbound data'!A387</f>
        <v>41251</v>
      </c>
      <c r="B382">
        <f>IFERROR(AVERAGE('upbound data'!B387), "  ")</f>
        <v>232</v>
      </c>
      <c r="C382">
        <f>IFERROR(AVERAGE('upbound data'!C387), "  ")</f>
        <v>435</v>
      </c>
      <c r="D382">
        <f>IFERROR(AVERAGE('upbound data'!D387), "  ")</f>
        <v>68</v>
      </c>
      <c r="E382">
        <f>IFERROR(AVERAGE('upbound data'!E387), "  ")</f>
        <v>755</v>
      </c>
      <c r="F382">
        <f>IFERROR(AVERAGE('upbound data'!F387), "  ")</f>
        <v>5</v>
      </c>
      <c r="G382">
        <f>IFERROR(AVERAGE('upbound data'!G387), "  ")</f>
        <v>5</v>
      </c>
      <c r="H382">
        <f>IFERROR(AVERAGE('upbound data'!H387), "  ")</f>
        <v>0</v>
      </c>
      <c r="I382">
        <f>IFERROR(AVERAGE('upbound data'!I387), "  ")</f>
        <v>6</v>
      </c>
      <c r="J382">
        <f>IFERROR(AVERAGE('upbound data'!J387), "  ")</f>
        <v>387</v>
      </c>
      <c r="K382">
        <f>IFERROR(AVERAGE('upbound data'!K387), "  ")</f>
        <v>895</v>
      </c>
      <c r="L382">
        <f>IFERROR(AVERAGE('upbound data'!L387), "  ")</f>
        <v>313</v>
      </c>
      <c r="M382">
        <f>IFERROR(AVERAGE('upbound data'!M387), "  ")</f>
        <v>765</v>
      </c>
      <c r="N382">
        <f>IFERROR(AVERAGE('upbound data'!N387), "  ")</f>
        <v>624</v>
      </c>
      <c r="O382">
        <f>IFERROR(AVERAGE('upbound data'!O387), "  ")</f>
        <v>1005</v>
      </c>
      <c r="P382">
        <f>IFERROR(AVERAGE('upbound data'!P387), "  ")</f>
        <v>1335</v>
      </c>
      <c r="Q382">
        <f>IFERROR(AVERAGE('upbound data'!Q387), "  ")</f>
        <v>2861</v>
      </c>
      <c r="R382" s="63">
        <f>IFERROR(AVERAGE('upbound data'!R387), "  ")</f>
        <v>7.2164948453608241E-2</v>
      </c>
      <c r="S382">
        <f>IFERROR(AVERAGE('upbound data'!S387), "  ")</f>
        <v>42</v>
      </c>
      <c r="T382" s="63">
        <f>IFERROR(AVERAGE('upbound data'!T387), "  ")</f>
        <v>-0.22772277227722773</v>
      </c>
      <c r="U382" s="63">
        <f>IFERROR(AVERAGE('upbound data'!U387), "  ")</f>
        <v>0.46741573033707867</v>
      </c>
      <c r="V382" s="67">
        <f>IFERROR(AVERAGE('upbound data'!V387), "  ")</f>
        <v>356</v>
      </c>
      <c r="W382" s="67">
        <f>IFERROR(AVERAGE('upbound data'!W387), "  ")</f>
        <v>41.333333333333336</v>
      </c>
      <c r="X382" s="67">
        <f>IFERROR(AVERAGE('upbound data'!X387), "  ")</f>
        <v>258.33333333333331</v>
      </c>
      <c r="Y382" s="67">
        <f>IFERROR(AVERAGE('upbound data'!Y387), "  ")</f>
        <v>655.66666666666663</v>
      </c>
      <c r="Z382" s="63">
        <f>IFERROR(AVERAGE('upbound data'!Z387), "  ")</f>
        <v>-4.8296898830706605E-2</v>
      </c>
    </row>
    <row r="383" spans="1:26" x14ac:dyDescent="0.25">
      <c r="A383" s="94">
        <f>'upbound data'!A388</f>
        <v>41258</v>
      </c>
      <c r="B383">
        <f>IFERROR(AVERAGE('upbound data'!B388), "  ")</f>
        <v>101</v>
      </c>
      <c r="C383">
        <f>IFERROR(AVERAGE('upbound data'!C388), "  ")</f>
        <v>251</v>
      </c>
      <c r="D383">
        <f>IFERROR(AVERAGE('upbound data'!D388), "  ")</f>
        <v>70</v>
      </c>
      <c r="E383">
        <f>IFERROR(AVERAGE('upbound data'!E388), "  ")</f>
        <v>447</v>
      </c>
      <c r="F383">
        <f>IFERROR(AVERAGE('upbound data'!F388), "  ")</f>
        <v>10</v>
      </c>
      <c r="G383">
        <f>IFERROR(AVERAGE('upbound data'!G388), "  ")</f>
        <v>22</v>
      </c>
      <c r="H383">
        <f>IFERROR(AVERAGE('upbound data'!H388), "  ")</f>
        <v>4</v>
      </c>
      <c r="I383">
        <f>IFERROR(AVERAGE('upbound data'!I388), "  ")</f>
        <v>57</v>
      </c>
      <c r="J383">
        <f>IFERROR(AVERAGE('upbound data'!J388), "  ")</f>
        <v>562</v>
      </c>
      <c r="K383">
        <f>IFERROR(AVERAGE('upbound data'!K388), "  ")</f>
        <v>1177</v>
      </c>
      <c r="L383">
        <f>IFERROR(AVERAGE('upbound data'!L388), "  ")</f>
        <v>289</v>
      </c>
      <c r="M383">
        <f>IFERROR(AVERAGE('upbound data'!M388), "  ")</f>
        <v>891</v>
      </c>
      <c r="N383">
        <f>IFERROR(AVERAGE('upbound data'!N388), "  ")</f>
        <v>673</v>
      </c>
      <c r="O383">
        <f>IFERROR(AVERAGE('upbound data'!O388), "  ")</f>
        <v>1036</v>
      </c>
      <c r="P383">
        <f>IFERROR(AVERAGE('upbound data'!P388), "  ")</f>
        <v>1450</v>
      </c>
      <c r="Q383">
        <f>IFERROR(AVERAGE('upbound data'!Q388), "  ")</f>
        <v>2845</v>
      </c>
      <c r="R383" s="63">
        <f>IFERROR(AVERAGE('upbound data'!R388), "  ")</f>
        <v>7.8525641025641024E-2</v>
      </c>
      <c r="S383">
        <f>IFERROR(AVERAGE('upbound data'!S388), "  ")</f>
        <v>49</v>
      </c>
      <c r="T383" s="63">
        <f>IFERROR(AVERAGE('upbound data'!T388), "  ")</f>
        <v>2.9806259314456036E-3</v>
      </c>
      <c r="U383" s="63">
        <f>IFERROR(AVERAGE('upbound data'!U388), "  ")</f>
        <v>0.46413793103448275</v>
      </c>
      <c r="V383" s="67">
        <f>IFERROR(AVERAGE('upbound data'!V388), "  ")</f>
        <v>290.33333333333331</v>
      </c>
      <c r="W383" s="67">
        <f>IFERROR(AVERAGE('upbound data'!W388), "  ")</f>
        <v>35</v>
      </c>
      <c r="X383" s="67">
        <f>IFERROR(AVERAGE('upbound data'!X388), "  ")</f>
        <v>287.33333333333331</v>
      </c>
      <c r="Y383" s="67">
        <f>IFERROR(AVERAGE('upbound data'!Y388), "  ")</f>
        <v>612.66666666666663</v>
      </c>
      <c r="Z383" s="63">
        <f>IFERROR(AVERAGE('upbound data'!Z388), "  ")</f>
        <v>9.8476605005440768E-2</v>
      </c>
    </row>
    <row r="384" spans="1:26" x14ac:dyDescent="0.25">
      <c r="A384" s="94">
        <f>'upbound data'!A389</f>
        <v>41265</v>
      </c>
      <c r="B384">
        <f>IFERROR(AVERAGE('upbound data'!B389), "  ")</f>
        <v>151</v>
      </c>
      <c r="C384">
        <f>IFERROR(AVERAGE('upbound data'!C389), "  ")</f>
        <v>317</v>
      </c>
      <c r="D384">
        <f>IFERROR(AVERAGE('upbound data'!D389), "  ")</f>
        <v>34</v>
      </c>
      <c r="E384">
        <f>IFERROR(AVERAGE('upbound data'!E389), "  ")</f>
        <v>356</v>
      </c>
      <c r="F384">
        <f>IFERROR(AVERAGE('upbound data'!F389), "  ")</f>
        <v>30</v>
      </c>
      <c r="G384">
        <f>IFERROR(AVERAGE('upbound data'!G389), "  ")</f>
        <v>114</v>
      </c>
      <c r="H384">
        <f>IFERROR(AVERAGE('upbound data'!H389), "  ")</f>
        <v>4</v>
      </c>
      <c r="I384">
        <f>IFERROR(AVERAGE('upbound data'!I389), "  ")</f>
        <v>49</v>
      </c>
      <c r="J384">
        <f>IFERROR(AVERAGE('upbound data'!J389), "  ")</f>
        <v>461</v>
      </c>
      <c r="K384">
        <f>IFERROR(AVERAGE('upbound data'!K389), "  ")</f>
        <v>1000</v>
      </c>
      <c r="L384">
        <f>IFERROR(AVERAGE('upbound data'!L389), "  ")</f>
        <v>268</v>
      </c>
      <c r="M384">
        <f>IFERROR(AVERAGE('upbound data'!M389), "  ")</f>
        <v>772</v>
      </c>
      <c r="N384">
        <f>IFERROR(AVERAGE('upbound data'!N389), "  ")</f>
        <v>642</v>
      </c>
      <c r="O384">
        <f>IFERROR(AVERAGE('upbound data'!O389), "  ")</f>
        <v>948</v>
      </c>
      <c r="P384">
        <f>IFERROR(AVERAGE('upbound data'!P389), "  ")</f>
        <v>1431</v>
      </c>
      <c r="Q384">
        <f>IFERROR(AVERAGE('upbound data'!Q389), "  ")</f>
        <v>2608</v>
      </c>
      <c r="R384" s="63">
        <f>IFERROR(AVERAGE('upbound data'!R389), "  ")</f>
        <v>-4.6062407132243688E-2</v>
      </c>
      <c r="S384">
        <f>IFERROR(AVERAGE('upbound data'!S389), "  ")</f>
        <v>-31</v>
      </c>
      <c r="T384" s="63">
        <f>IFERROR(AVERAGE('upbound data'!T389), "  ")</f>
        <v>-8.9361702127659579E-2</v>
      </c>
      <c r="U384" s="63">
        <f>IFERROR(AVERAGE('upbound data'!U389), "  ")</f>
        <v>0.44863731656184486</v>
      </c>
      <c r="V384" s="67">
        <f>IFERROR(AVERAGE('upbound data'!V389), "  ")</f>
        <v>221.33333333333334</v>
      </c>
      <c r="W384" s="67">
        <f>IFERROR(AVERAGE('upbound data'!W389), "  ")</f>
        <v>28</v>
      </c>
      <c r="X384" s="67">
        <f>IFERROR(AVERAGE('upbound data'!X389), "  ")</f>
        <v>304.33333333333331</v>
      </c>
      <c r="Y384" s="67">
        <f>IFERROR(AVERAGE('upbound data'!Y389), "  ")</f>
        <v>553.66666666666663</v>
      </c>
      <c r="Z384" s="63">
        <f>IFERROR(AVERAGE('upbound data'!Z389), "  ")</f>
        <v>0.15954244431065631</v>
      </c>
    </row>
    <row r="385" spans="1:26" x14ac:dyDescent="0.25">
      <c r="A385" s="94">
        <f>'upbound data'!A390</f>
        <v>41272</v>
      </c>
      <c r="B385">
        <f>IFERROR(AVERAGE('upbound data'!B390), "  ")</f>
        <v>154</v>
      </c>
      <c r="C385">
        <f>IFERROR(AVERAGE('upbound data'!C390), "  ")</f>
        <v>240</v>
      </c>
      <c r="D385">
        <f>IFERROR(AVERAGE('upbound data'!D390), "  ")</f>
        <v>41</v>
      </c>
      <c r="E385">
        <f>IFERROR(AVERAGE('upbound data'!E390), "  ")</f>
        <v>281</v>
      </c>
      <c r="F385">
        <f>IFERROR(AVERAGE('upbound data'!F390), "  ")</f>
        <v>22</v>
      </c>
      <c r="G385">
        <f>IFERROR(AVERAGE('upbound data'!G390), "  ")</f>
        <v>85</v>
      </c>
      <c r="H385">
        <f>IFERROR(AVERAGE('upbound data'!H390), "  ")</f>
        <v>11</v>
      </c>
      <c r="I385">
        <f>IFERROR(AVERAGE('upbound data'!I390), "  ")</f>
        <v>33</v>
      </c>
      <c r="J385">
        <f>IFERROR(AVERAGE('upbound data'!J390), "  ")</f>
        <v>468</v>
      </c>
      <c r="K385">
        <f>IFERROR(AVERAGE('upbound data'!K390), "  ")</f>
        <v>1082</v>
      </c>
      <c r="L385">
        <f>IFERROR(AVERAGE('upbound data'!L390), "  ")</f>
        <v>266</v>
      </c>
      <c r="M385">
        <f>IFERROR(AVERAGE('upbound data'!M390), "  ")</f>
        <v>882</v>
      </c>
      <c r="N385">
        <f>IFERROR(AVERAGE('upbound data'!N390), "  ")</f>
        <v>644</v>
      </c>
      <c r="O385">
        <f>IFERROR(AVERAGE('upbound data'!O390), "  ")</f>
        <v>962</v>
      </c>
      <c r="P385">
        <f>IFERROR(AVERAGE('upbound data'!P390), "  ")</f>
        <v>1407</v>
      </c>
      <c r="Q385">
        <f>IFERROR(AVERAGE('upbound data'!Q390), "  ")</f>
        <v>2603</v>
      </c>
      <c r="R385" s="63">
        <f>IFERROR(AVERAGE('upbound data'!R390), "  ")</f>
        <v>3.1152647975077881E-3</v>
      </c>
      <c r="S385">
        <f>IFERROR(AVERAGE('upbound data'!S390), "  ")</f>
        <v>2</v>
      </c>
      <c r="T385" s="63">
        <f>IFERROR(AVERAGE('upbound data'!T390), "  ")</f>
        <v>0.20825515947467166</v>
      </c>
      <c r="U385" s="63">
        <f>IFERROR(AVERAGE('upbound data'!U390), "  ")</f>
        <v>0.45771144278606968</v>
      </c>
      <c r="V385" s="67">
        <f>IFERROR(AVERAGE('upbound data'!V390), "  ")</f>
        <v>249.66666666666666</v>
      </c>
      <c r="W385" s="67">
        <f>IFERROR(AVERAGE('upbound data'!W390), "  ")</f>
        <v>19.666666666666668</v>
      </c>
      <c r="X385" s="67">
        <f>IFERROR(AVERAGE('upbound data'!X390), "  ")</f>
        <v>190.33333333333334</v>
      </c>
      <c r="Y385" s="67">
        <f>IFERROR(AVERAGE('upbound data'!Y390), "  ")</f>
        <v>459.66666666666669</v>
      </c>
      <c r="Z385" s="63">
        <f>IFERROR(AVERAGE('upbound data'!Z390), "  ")</f>
        <v>0.40101522842639586</v>
      </c>
    </row>
    <row r="386" spans="1:26" x14ac:dyDescent="0.25">
      <c r="A386" s="94">
        <f>'upbound data'!A391</f>
        <v>41279</v>
      </c>
      <c r="B386">
        <f>IFERROR(AVERAGE('upbound data'!B391), "  ")</f>
        <v>146</v>
      </c>
      <c r="C386">
        <f>IFERROR(AVERAGE('upbound data'!C391), "  ")</f>
        <v>278</v>
      </c>
      <c r="D386">
        <f>IFERROR(AVERAGE('upbound data'!D391), "  ")</f>
        <v>50</v>
      </c>
      <c r="E386">
        <f>IFERROR(AVERAGE('upbound data'!E391), "  ")</f>
        <v>352</v>
      </c>
      <c r="F386">
        <f>IFERROR(AVERAGE('upbound data'!F391), "  ")</f>
        <v>37</v>
      </c>
      <c r="G386">
        <f>IFERROR(AVERAGE('upbound data'!G391), "  ")</f>
        <v>127</v>
      </c>
      <c r="H386">
        <f>IFERROR(AVERAGE('upbound data'!H391), "  ")</f>
        <v>7</v>
      </c>
      <c r="I386">
        <f>IFERROR(AVERAGE('upbound data'!I391), "  ")</f>
        <v>103</v>
      </c>
      <c r="J386">
        <f>IFERROR(AVERAGE('upbound data'!J391), "  ")</f>
        <v>590</v>
      </c>
      <c r="K386">
        <f>IFERROR(AVERAGE('upbound data'!K391), "  ")</f>
        <v>1096</v>
      </c>
      <c r="L386">
        <f>IFERROR(AVERAGE('upbound data'!L391), "  ")</f>
        <v>296</v>
      </c>
      <c r="M386">
        <f>IFERROR(AVERAGE('upbound data'!M391), "  ")</f>
        <v>848</v>
      </c>
      <c r="N386">
        <f>IFERROR(AVERAGE('upbound data'!N391), "  ")</f>
        <v>773</v>
      </c>
      <c r="O386">
        <f>IFERROR(AVERAGE('upbound data'!O391), "  ")</f>
        <v>1126</v>
      </c>
      <c r="P386">
        <f>IFERROR(AVERAGE('upbound data'!P391), "  ")</f>
        <v>1501</v>
      </c>
      <c r="Q386">
        <f>IFERROR(AVERAGE('upbound data'!Q391), "  ")</f>
        <v>2804</v>
      </c>
      <c r="R386" s="63">
        <f>IFERROR(AVERAGE('upbound data'!R391), "  ")</f>
        <v>0.20031055900621117</v>
      </c>
      <c r="S386">
        <f>IFERROR(AVERAGE('upbound data'!S391), "  ")</f>
        <v>129</v>
      </c>
      <c r="T386" s="63">
        <f>IFERROR(AVERAGE('upbound data'!T391), "  ")</f>
        <v>0.25283630470016205</v>
      </c>
      <c r="U386" s="63">
        <f>IFERROR(AVERAGE('upbound data'!U391), "  ")</f>
        <v>0.51499000666222516</v>
      </c>
      <c r="V386" s="67">
        <f>IFERROR(AVERAGE('upbound data'!V391), "  ")</f>
        <v>196</v>
      </c>
      <c r="W386" s="67">
        <f>IFERROR(AVERAGE('upbound data'!W391), "  ")</f>
        <v>33.333333333333336</v>
      </c>
      <c r="X386" s="67">
        <f>IFERROR(AVERAGE('upbound data'!X391), "  ")</f>
        <v>303</v>
      </c>
      <c r="Y386" s="67">
        <f>IFERROR(AVERAGE('upbound data'!Y391), "  ")</f>
        <v>532.33333333333337</v>
      </c>
      <c r="Z386" s="63">
        <f>IFERROR(AVERAGE('upbound data'!Z391), "  ")</f>
        <v>0.45209768315591725</v>
      </c>
    </row>
    <row r="387" spans="1:26" x14ac:dyDescent="0.25">
      <c r="A387" s="94">
        <f>'upbound data'!A392</f>
        <v>41286</v>
      </c>
      <c r="B387">
        <f>IFERROR(AVERAGE('upbound data'!B392), "  ")</f>
        <v>173</v>
      </c>
      <c r="C387">
        <f>IFERROR(AVERAGE('upbound data'!C392), "  ")</f>
        <v>271</v>
      </c>
      <c r="D387">
        <f>IFERROR(AVERAGE('upbound data'!D392), "  ")</f>
        <v>14</v>
      </c>
      <c r="E387">
        <f>IFERROR(AVERAGE('upbound data'!E392), "  ")</f>
        <v>181</v>
      </c>
      <c r="F387">
        <f>IFERROR(AVERAGE('upbound data'!F392), "  ")</f>
        <v>26</v>
      </c>
      <c r="G387">
        <f>IFERROR(AVERAGE('upbound data'!G392), "  ")</f>
        <v>98</v>
      </c>
      <c r="H387">
        <f>IFERROR(AVERAGE('upbound data'!H392), "  ")</f>
        <v>7</v>
      </c>
      <c r="I387">
        <f>IFERROR(AVERAGE('upbound data'!I392), "  ")</f>
        <v>62</v>
      </c>
      <c r="J387">
        <f>IFERROR(AVERAGE('upbound data'!J392), "  ")</f>
        <v>418</v>
      </c>
      <c r="K387">
        <f>IFERROR(AVERAGE('upbound data'!K392), "  ")</f>
        <v>899</v>
      </c>
      <c r="L387">
        <f>IFERROR(AVERAGE('upbound data'!L392), "  ")</f>
        <v>330</v>
      </c>
      <c r="M387">
        <f>IFERROR(AVERAGE('upbound data'!M392), "  ")</f>
        <v>851</v>
      </c>
      <c r="N387">
        <f>IFERROR(AVERAGE('upbound data'!N392), "  ")</f>
        <v>617</v>
      </c>
      <c r="O387">
        <f>IFERROR(AVERAGE('upbound data'!O392), "  ")</f>
        <v>968</v>
      </c>
      <c r="P387">
        <f>IFERROR(AVERAGE('upbound data'!P392), "  ")</f>
        <v>1268</v>
      </c>
      <c r="Q387">
        <f>IFERROR(AVERAGE('upbound data'!Q392), "  ")</f>
        <v>2362</v>
      </c>
      <c r="R387" s="63">
        <f>IFERROR(AVERAGE('upbound data'!R392), "  ")</f>
        <v>-0.20181112548512289</v>
      </c>
      <c r="S387">
        <f>IFERROR(AVERAGE('upbound data'!S392), "  ")</f>
        <v>-156</v>
      </c>
      <c r="T387" s="63">
        <f>IFERROR(AVERAGE('upbound data'!T392), "  ")</f>
        <v>-8.8626292466765136E-2</v>
      </c>
      <c r="U387" s="63">
        <f>IFERROR(AVERAGE('upbound data'!U392), "  ")</f>
        <v>0.48659305993690849</v>
      </c>
      <c r="V387" s="67">
        <f>IFERROR(AVERAGE('upbound data'!V392), "  ")</f>
        <v>181.33333333333334</v>
      </c>
      <c r="W387" s="67">
        <f>IFERROR(AVERAGE('upbound data'!W392), "  ")</f>
        <v>23.333333333333332</v>
      </c>
      <c r="X387" s="67">
        <f>IFERROR(AVERAGE('upbound data'!X392), "  ")</f>
        <v>294.33333333333331</v>
      </c>
      <c r="Y387" s="67">
        <f>IFERROR(AVERAGE('upbound data'!Y392), "  ")</f>
        <v>499</v>
      </c>
      <c r="Z387" s="63">
        <f>IFERROR(AVERAGE('upbound data'!Z392), "  ")</f>
        <v>0.23647294589178355</v>
      </c>
    </row>
    <row r="388" spans="1:26" x14ac:dyDescent="0.25">
      <c r="A388" s="94">
        <f>'upbound data'!A393</f>
        <v>41293</v>
      </c>
      <c r="B388">
        <f>IFERROR(AVERAGE('upbound data'!B393), "  ")</f>
        <v>211</v>
      </c>
      <c r="C388">
        <f>IFERROR(AVERAGE('upbound data'!C393), "  ")</f>
        <v>290</v>
      </c>
      <c r="D388">
        <f>IFERROR(AVERAGE('upbound data'!D393), "  ")</f>
        <v>39</v>
      </c>
      <c r="E388">
        <f>IFERROR(AVERAGE('upbound data'!E393), "  ")</f>
        <v>377</v>
      </c>
      <c r="F388">
        <f>IFERROR(AVERAGE('upbound data'!F393), "  ")</f>
        <v>26</v>
      </c>
      <c r="G388">
        <f>IFERROR(AVERAGE('upbound data'!G393), "  ")</f>
        <v>82</v>
      </c>
      <c r="H388">
        <f>IFERROR(AVERAGE('upbound data'!H393), "  ")</f>
        <v>4</v>
      </c>
      <c r="I388">
        <f>IFERROR(AVERAGE('upbound data'!I393), "  ")</f>
        <v>85</v>
      </c>
      <c r="J388">
        <f>IFERROR(AVERAGE('upbound data'!J393), "  ")</f>
        <v>258</v>
      </c>
      <c r="K388">
        <f>IFERROR(AVERAGE('upbound data'!K393), "  ")</f>
        <v>603</v>
      </c>
      <c r="L388">
        <f>IFERROR(AVERAGE('upbound data'!L393), "  ")</f>
        <v>339</v>
      </c>
      <c r="M388">
        <f>IFERROR(AVERAGE('upbound data'!M393), "  ")</f>
        <v>877</v>
      </c>
      <c r="N388">
        <f>IFERROR(AVERAGE('upbound data'!N393), "  ")</f>
        <v>495</v>
      </c>
      <c r="O388">
        <f>IFERROR(AVERAGE('upbound data'!O393), "  ")</f>
        <v>877</v>
      </c>
      <c r="P388">
        <f>IFERROR(AVERAGE('upbound data'!P393), "  ")</f>
        <v>975</v>
      </c>
      <c r="Q388">
        <f>IFERROR(AVERAGE('upbound data'!Q393), "  ")</f>
        <v>2314</v>
      </c>
      <c r="R388" s="63">
        <f>IFERROR(AVERAGE('upbound data'!R393), "  ")</f>
        <v>-0.19773095623987033</v>
      </c>
      <c r="S388">
        <f>IFERROR(AVERAGE('upbound data'!S393), "  ")</f>
        <v>-122</v>
      </c>
      <c r="T388" s="63">
        <f>IFERROR(AVERAGE('upbound data'!T393), "  ")</f>
        <v>-0.27205882352941174</v>
      </c>
      <c r="U388" s="63">
        <f>IFERROR(AVERAGE('upbound data'!U393), "  ")</f>
        <v>0.50769230769230766</v>
      </c>
      <c r="V388" s="67">
        <f>IFERROR(AVERAGE('upbound data'!V393), "  ")</f>
        <v>175.66666666666666</v>
      </c>
      <c r="W388" s="67">
        <f>IFERROR(AVERAGE('upbound data'!W393), "  ")</f>
        <v>23</v>
      </c>
      <c r="X388" s="67">
        <f>IFERROR(AVERAGE('upbound data'!X393), "  ")</f>
        <v>306</v>
      </c>
      <c r="Y388" s="67">
        <f>IFERROR(AVERAGE('upbound data'!Y393), "  ")</f>
        <v>504.66666666666669</v>
      </c>
      <c r="Z388" s="63">
        <f>IFERROR(AVERAGE('upbound data'!Z393), "  ")</f>
        <v>-1.9154557463672429E-2</v>
      </c>
    </row>
    <row r="389" spans="1:26" x14ac:dyDescent="0.25">
      <c r="A389" s="94">
        <f>'upbound data'!A394</f>
        <v>41300</v>
      </c>
      <c r="B389">
        <f>IFERROR(AVERAGE('upbound data'!B394), "  ")</f>
        <v>192</v>
      </c>
      <c r="C389">
        <f>IFERROR(AVERAGE('upbound data'!C394), "  ")</f>
        <v>260</v>
      </c>
      <c r="D389">
        <f>IFERROR(AVERAGE('upbound data'!D394), "  ")</f>
        <v>54</v>
      </c>
      <c r="E389">
        <f>IFERROR(AVERAGE('upbound data'!E394), "  ")</f>
        <v>277</v>
      </c>
      <c r="F389">
        <f>IFERROR(AVERAGE('upbound data'!F394), "  ")</f>
        <v>30</v>
      </c>
      <c r="G389">
        <f>IFERROR(AVERAGE('upbound data'!G394), "  ")</f>
        <v>107</v>
      </c>
      <c r="H389">
        <f>IFERROR(AVERAGE('upbound data'!H394), "  ")</f>
        <v>17</v>
      </c>
      <c r="I389">
        <f>IFERROR(AVERAGE('upbound data'!I394), "  ")</f>
        <v>93</v>
      </c>
      <c r="J389">
        <f>IFERROR(AVERAGE('upbound data'!J394), "  ")</f>
        <v>254</v>
      </c>
      <c r="K389">
        <f>IFERROR(AVERAGE('upbound data'!K394), "  ")</f>
        <v>737</v>
      </c>
      <c r="L389">
        <f>IFERROR(AVERAGE('upbound data'!L394), "  ")</f>
        <v>302</v>
      </c>
      <c r="M389">
        <f>IFERROR(AVERAGE('upbound data'!M394), "  ")</f>
        <v>772</v>
      </c>
      <c r="N389">
        <f>IFERROR(AVERAGE('upbound data'!N394), "  ")</f>
        <v>476</v>
      </c>
      <c r="O389">
        <f>IFERROR(AVERAGE('upbound data'!O394), "  ")</f>
        <v>849</v>
      </c>
      <c r="P389">
        <f>IFERROR(AVERAGE('upbound data'!P394), "  ")</f>
        <v>1104</v>
      </c>
      <c r="Q389">
        <f>IFERROR(AVERAGE('upbound data'!Q394), "  ")</f>
        <v>2246</v>
      </c>
      <c r="R389" s="63">
        <f>IFERROR(AVERAGE('upbound data'!R394), "  ")</f>
        <v>-3.8383838383838381E-2</v>
      </c>
      <c r="S389">
        <f>IFERROR(AVERAGE('upbound data'!S394), "  ")</f>
        <v>-19</v>
      </c>
      <c r="T389" s="63">
        <f>IFERROR(AVERAGE('upbound data'!T394), "  ")</f>
        <v>-0.23225806451612904</v>
      </c>
      <c r="U389" s="63">
        <f>IFERROR(AVERAGE('upbound data'!U394), "  ")</f>
        <v>0.4311594202898551</v>
      </c>
      <c r="V389" s="67">
        <f>IFERROR(AVERAGE('upbound data'!V394), "  ")</f>
        <v>206.33333333333334</v>
      </c>
      <c r="W389" s="67">
        <f>IFERROR(AVERAGE('upbound data'!W394), "  ")</f>
        <v>27</v>
      </c>
      <c r="X389" s="67">
        <f>IFERROR(AVERAGE('upbound data'!X394), "  ")</f>
        <v>219.66666666666666</v>
      </c>
      <c r="Y389" s="67">
        <f>IFERROR(AVERAGE('upbound data'!Y394), "  ")</f>
        <v>453</v>
      </c>
      <c r="Z389" s="63">
        <f>IFERROR(AVERAGE('upbound data'!Z394), "  ")</f>
        <v>5.0772626931567331E-2</v>
      </c>
    </row>
    <row r="390" spans="1:26" x14ac:dyDescent="0.25">
      <c r="A390" s="94">
        <f>'upbound data'!A395</f>
        <v>41307</v>
      </c>
      <c r="B390">
        <f>IFERROR(AVERAGE('upbound data'!B395), "  ")</f>
        <v>158</v>
      </c>
      <c r="C390">
        <f>IFERROR(AVERAGE('upbound data'!C395), "  ")</f>
        <v>258</v>
      </c>
      <c r="D390">
        <f>IFERROR(AVERAGE('upbound data'!D395), "  ")</f>
        <v>31</v>
      </c>
      <c r="E390">
        <f>IFERROR(AVERAGE('upbound data'!E395), "  ")</f>
        <v>268</v>
      </c>
      <c r="F390">
        <f>IFERROR(AVERAGE('upbound data'!F395), "  ")</f>
        <v>31</v>
      </c>
      <c r="G390">
        <f>IFERROR(AVERAGE('upbound data'!G395), "  ")</f>
        <v>84</v>
      </c>
      <c r="H390">
        <f>IFERROR(AVERAGE('upbound data'!H395), "  ")</f>
        <v>13</v>
      </c>
      <c r="I390">
        <f>IFERROR(AVERAGE('upbound data'!I395), "  ")</f>
        <v>110</v>
      </c>
      <c r="J390">
        <f>IFERROR(AVERAGE('upbound data'!J395), "  ")</f>
        <v>299</v>
      </c>
      <c r="K390">
        <f>IFERROR(AVERAGE('upbound data'!K395), "  ")</f>
        <v>758</v>
      </c>
      <c r="L390">
        <f>IFERROR(AVERAGE('upbound data'!L395), "  ")</f>
        <v>297</v>
      </c>
      <c r="M390">
        <f>IFERROR(AVERAGE('upbound data'!M395), "  ")</f>
        <v>892</v>
      </c>
      <c r="N390">
        <f>IFERROR(AVERAGE('upbound data'!N395), "  ")</f>
        <v>488</v>
      </c>
      <c r="O390">
        <f>IFERROR(AVERAGE('upbound data'!O395), "  ")</f>
        <v>829</v>
      </c>
      <c r="P390">
        <f>IFERROR(AVERAGE('upbound data'!P395), "  ")</f>
        <v>1100</v>
      </c>
      <c r="Q390">
        <f>IFERROR(AVERAGE('upbound data'!Q395), "  ")</f>
        <v>2370</v>
      </c>
      <c r="R390" s="63">
        <f>IFERROR(AVERAGE('upbound data'!R395), "  ")</f>
        <v>2.5210084033613446E-2</v>
      </c>
      <c r="S390">
        <f>IFERROR(AVERAGE('upbound data'!S395), "  ")</f>
        <v>12</v>
      </c>
      <c r="T390" s="63">
        <f>IFERROR(AVERAGE('upbound data'!T395), "  ")</f>
        <v>-0.28340675477239352</v>
      </c>
      <c r="U390" s="63">
        <f>IFERROR(AVERAGE('upbound data'!U395), "  ")</f>
        <v>0.44363636363636366</v>
      </c>
      <c r="V390" s="67">
        <f>IFERROR(AVERAGE('upbound data'!V395), "  ")</f>
        <v>252.66666666666666</v>
      </c>
      <c r="W390" s="67">
        <f>IFERROR(AVERAGE('upbound data'!W395), "  ")</f>
        <v>28</v>
      </c>
      <c r="X390" s="67">
        <f>IFERROR(AVERAGE('upbound data'!X395), "  ")</f>
        <v>261.66666666666669</v>
      </c>
      <c r="Y390" s="67">
        <f>IFERROR(AVERAGE('upbound data'!Y395), "  ")</f>
        <v>542.33333333333337</v>
      </c>
      <c r="Z390" s="63">
        <f>IFERROR(AVERAGE('upbound data'!Z395), "  ")</f>
        <v>-0.10018438844499085</v>
      </c>
    </row>
    <row r="391" spans="1:26" x14ac:dyDescent="0.25">
      <c r="A391" s="94">
        <f>'upbound data'!A396</f>
        <v>41314</v>
      </c>
      <c r="B391">
        <f>IFERROR(AVERAGE('upbound data'!B396), "  ")</f>
        <v>201</v>
      </c>
      <c r="C391">
        <f>IFERROR(AVERAGE('upbound data'!C396), "  ")</f>
        <v>310</v>
      </c>
      <c r="D391">
        <f>IFERROR(AVERAGE('upbound data'!D396), "  ")</f>
        <v>44</v>
      </c>
      <c r="E391">
        <f>IFERROR(AVERAGE('upbound data'!E396), "  ")</f>
        <v>301</v>
      </c>
      <c r="F391">
        <f>IFERROR(AVERAGE('upbound data'!F396), "  ")</f>
        <v>21</v>
      </c>
      <c r="G391">
        <f>IFERROR(AVERAGE('upbound data'!G396), "  ")</f>
        <v>99</v>
      </c>
      <c r="H391">
        <f>IFERROR(AVERAGE('upbound data'!H396), "  ")</f>
        <v>10</v>
      </c>
      <c r="I391">
        <f>IFERROR(AVERAGE('upbound data'!I396), "  ")</f>
        <v>86</v>
      </c>
      <c r="J391">
        <f>IFERROR(AVERAGE('upbound data'!J396), "  ")</f>
        <v>340</v>
      </c>
      <c r="K391">
        <f>IFERROR(AVERAGE('upbound data'!K396), "  ")</f>
        <v>833</v>
      </c>
      <c r="L391">
        <f>IFERROR(AVERAGE('upbound data'!L396), "  ")</f>
        <v>236</v>
      </c>
      <c r="M391">
        <f>IFERROR(AVERAGE('upbound data'!M396), "  ")</f>
        <v>746</v>
      </c>
      <c r="N391">
        <f>IFERROR(AVERAGE('upbound data'!N396), "  ")</f>
        <v>562</v>
      </c>
      <c r="O391">
        <f>IFERROR(AVERAGE('upbound data'!O396), "  ")</f>
        <v>852</v>
      </c>
      <c r="P391">
        <f>IFERROR(AVERAGE('upbound data'!P396), "  ")</f>
        <v>1242</v>
      </c>
      <c r="Q391">
        <f>IFERROR(AVERAGE('upbound data'!Q396), "  ")</f>
        <v>2375</v>
      </c>
      <c r="R391" s="63">
        <f>IFERROR(AVERAGE('upbound data'!R396), "  ")</f>
        <v>0.15163934426229508</v>
      </c>
      <c r="S391">
        <f>IFERROR(AVERAGE('upbound data'!S396), "  ")</f>
        <v>74</v>
      </c>
      <c r="T391" s="63">
        <f>IFERROR(AVERAGE('upbound data'!T396), "  ")</f>
        <v>-4.2589437819420782E-2</v>
      </c>
      <c r="U391" s="63">
        <f>IFERROR(AVERAGE('upbound data'!U396), "  ")</f>
        <v>0.45249597423510468</v>
      </c>
      <c r="V391" s="67">
        <f>IFERROR(AVERAGE('upbound data'!V396), "  ")</f>
        <v>221.33333333333334</v>
      </c>
      <c r="W391" s="67">
        <f>IFERROR(AVERAGE('upbound data'!W396), "  ")</f>
        <v>36</v>
      </c>
      <c r="X391" s="67">
        <f>IFERROR(AVERAGE('upbound data'!X396), "  ")</f>
        <v>270</v>
      </c>
      <c r="Y391" s="67">
        <f>IFERROR(AVERAGE('upbound data'!Y396), "  ")</f>
        <v>527.33333333333337</v>
      </c>
      <c r="Z391" s="63">
        <f>IFERROR(AVERAGE('upbound data'!Z396), "  ")</f>
        <v>6.5739570164348851E-2</v>
      </c>
    </row>
    <row r="392" spans="1:26" x14ac:dyDescent="0.25">
      <c r="A392" s="94">
        <f>'upbound data'!A397</f>
        <v>41321</v>
      </c>
      <c r="B392">
        <f>IFERROR(AVERAGE('upbound data'!B397), "  ")</f>
        <v>200</v>
      </c>
      <c r="C392">
        <f>IFERROR(AVERAGE('upbound data'!C397), "  ")</f>
        <v>386</v>
      </c>
      <c r="D392">
        <f>IFERROR(AVERAGE('upbound data'!D397), "  ")</f>
        <v>44</v>
      </c>
      <c r="E392">
        <f>IFERROR(AVERAGE('upbound data'!E397), "  ")</f>
        <v>327</v>
      </c>
      <c r="F392">
        <f>IFERROR(AVERAGE('upbound data'!F397), "  ")</f>
        <v>20</v>
      </c>
      <c r="G392">
        <f>IFERROR(AVERAGE('upbound data'!G397), "  ")</f>
        <v>108</v>
      </c>
      <c r="H392">
        <f>IFERROR(AVERAGE('upbound data'!H397), "  ")</f>
        <v>18</v>
      </c>
      <c r="I392">
        <f>IFERROR(AVERAGE('upbound data'!I397), "  ")</f>
        <v>92</v>
      </c>
      <c r="J392">
        <f>IFERROR(AVERAGE('upbound data'!J397), "  ")</f>
        <v>353</v>
      </c>
      <c r="K392">
        <f>IFERROR(AVERAGE('upbound data'!K397), "  ")</f>
        <v>877</v>
      </c>
      <c r="L392">
        <f>IFERROR(AVERAGE('upbound data'!L397), "  ")</f>
        <v>296</v>
      </c>
      <c r="M392">
        <f>IFERROR(AVERAGE('upbound data'!M397), "  ")</f>
        <v>801</v>
      </c>
      <c r="N392">
        <f>IFERROR(AVERAGE('upbound data'!N397), "  ")</f>
        <v>573</v>
      </c>
      <c r="O392">
        <f>IFERROR(AVERAGE('upbound data'!O397), "  ")</f>
        <v>931</v>
      </c>
      <c r="P392">
        <f>IFERROR(AVERAGE('upbound data'!P397), "  ")</f>
        <v>1371</v>
      </c>
      <c r="Q392">
        <f>IFERROR(AVERAGE('upbound data'!Q397), "  ")</f>
        <v>2591</v>
      </c>
      <c r="R392" s="63">
        <f>IFERROR(AVERAGE('upbound data'!R397), "  ")</f>
        <v>1.9572953736654804E-2</v>
      </c>
      <c r="S392">
        <f>IFERROR(AVERAGE('upbound data'!S397), "  ")</f>
        <v>11</v>
      </c>
      <c r="T392" s="63">
        <f>IFERROR(AVERAGE('upbound data'!T397), "  ")</f>
        <v>3.2432432432432434E-2</v>
      </c>
      <c r="U392" s="63">
        <f>IFERROR(AVERAGE('upbound data'!U397), "  ")</f>
        <v>0.41794310722100658</v>
      </c>
      <c r="V392" s="67">
        <f>IFERROR(AVERAGE('upbound data'!V397), "  ")</f>
        <v>260.66666666666669</v>
      </c>
      <c r="W392" s="67">
        <f>IFERROR(AVERAGE('upbound data'!W397), "  ")</f>
        <v>28</v>
      </c>
      <c r="X392" s="67">
        <f>IFERROR(AVERAGE('upbound data'!X397), "  ")</f>
        <v>251.33333333333334</v>
      </c>
      <c r="Y392" s="67">
        <f>IFERROR(AVERAGE('upbound data'!Y397), "  ")</f>
        <v>540</v>
      </c>
      <c r="Z392" s="63">
        <f>IFERROR(AVERAGE('upbound data'!Z397), "  ")</f>
        <v>6.1111111111111109E-2</v>
      </c>
    </row>
    <row r="393" spans="1:26" x14ac:dyDescent="0.25">
      <c r="A393" s="94">
        <f>'upbound data'!A398</f>
        <v>41328</v>
      </c>
      <c r="B393">
        <f>IFERROR(AVERAGE('upbound data'!B398), "  ")</f>
        <v>211</v>
      </c>
      <c r="C393">
        <f>IFERROR(AVERAGE('upbound data'!C398), "  ")</f>
        <v>349</v>
      </c>
      <c r="D393">
        <f>IFERROR(AVERAGE('upbound data'!D398), "  ")</f>
        <v>22</v>
      </c>
      <c r="E393">
        <f>IFERROR(AVERAGE('upbound data'!E398), "  ")</f>
        <v>279</v>
      </c>
      <c r="F393">
        <f>IFERROR(AVERAGE('upbound data'!F398), "  ")</f>
        <v>20</v>
      </c>
      <c r="G393">
        <f>IFERROR(AVERAGE('upbound data'!G398), "  ")</f>
        <v>80</v>
      </c>
      <c r="H393">
        <f>IFERROR(AVERAGE('upbound data'!H398), "  ")</f>
        <v>12</v>
      </c>
      <c r="I393">
        <f>IFERROR(AVERAGE('upbound data'!I398), "  ")</f>
        <v>99</v>
      </c>
      <c r="J393">
        <f>IFERROR(AVERAGE('upbound data'!J398), "  ")</f>
        <v>268</v>
      </c>
      <c r="K393">
        <f>IFERROR(AVERAGE('upbound data'!K398), "  ")</f>
        <v>827</v>
      </c>
      <c r="L393">
        <f>IFERROR(AVERAGE('upbound data'!L398), "  ")</f>
        <v>329</v>
      </c>
      <c r="M393">
        <f>IFERROR(AVERAGE('upbound data'!M398), "  ")</f>
        <v>900</v>
      </c>
      <c r="N393">
        <f>IFERROR(AVERAGE('upbound data'!N398), "  ")</f>
        <v>499</v>
      </c>
      <c r="O393">
        <f>IFERROR(AVERAGE('upbound data'!O398), "  ")</f>
        <v>862</v>
      </c>
      <c r="P393">
        <f>IFERROR(AVERAGE('upbound data'!P398), "  ")</f>
        <v>1256</v>
      </c>
      <c r="Q393">
        <f>IFERROR(AVERAGE('upbound data'!Q398), "  ")</f>
        <v>2534</v>
      </c>
      <c r="R393" s="63">
        <f>IFERROR(AVERAGE('upbound data'!R398), "  ")</f>
        <v>-0.12914485165794065</v>
      </c>
      <c r="S393">
        <f>IFERROR(AVERAGE('upbound data'!S398), "  ")</f>
        <v>-74</v>
      </c>
      <c r="T393" s="63">
        <f>IFERROR(AVERAGE('upbound data'!T398), "  ")</f>
        <v>-0.32016348773841963</v>
      </c>
      <c r="U393" s="63">
        <f>IFERROR(AVERAGE('upbound data'!U398), "  ")</f>
        <v>0.39729299363057324</v>
      </c>
      <c r="V393" s="67">
        <f>IFERROR(AVERAGE('upbound data'!V398), "  ")</f>
        <v>284.66666666666669</v>
      </c>
      <c r="W393" s="67">
        <f>IFERROR(AVERAGE('upbound data'!W398), "  ")</f>
        <v>27</v>
      </c>
      <c r="X393" s="67">
        <f>IFERROR(AVERAGE('upbound data'!X398), "  ")</f>
        <v>280</v>
      </c>
      <c r="Y393" s="67">
        <f>IFERROR(AVERAGE('upbound data'!Y398), "  ")</f>
        <v>591.66666666666663</v>
      </c>
      <c r="Z393" s="63">
        <f>IFERROR(AVERAGE('upbound data'!Z398), "  ")</f>
        <v>-0.1566197183098591</v>
      </c>
    </row>
    <row r="394" spans="1:26" x14ac:dyDescent="0.25">
      <c r="A394" s="94">
        <f>'upbound data'!A399</f>
        <v>41335</v>
      </c>
      <c r="B394">
        <f>IFERROR(AVERAGE('upbound data'!B399), "  ")</f>
        <v>261</v>
      </c>
      <c r="C394">
        <f>IFERROR(AVERAGE('upbound data'!C399), "  ")</f>
        <v>596</v>
      </c>
      <c r="D394">
        <f>IFERROR(AVERAGE('upbound data'!D399), "  ")</f>
        <v>31</v>
      </c>
      <c r="E394">
        <f>IFERROR(AVERAGE('upbound data'!E399), "  ")</f>
        <v>271</v>
      </c>
      <c r="F394">
        <f>IFERROR(AVERAGE('upbound data'!F399), "  ")</f>
        <v>22</v>
      </c>
      <c r="G394">
        <f>IFERROR(AVERAGE('upbound data'!G399), "  ")</f>
        <v>103</v>
      </c>
      <c r="H394">
        <f>IFERROR(AVERAGE('upbound data'!H399), "  ")</f>
        <v>29</v>
      </c>
      <c r="I394">
        <f>IFERROR(AVERAGE('upbound data'!I399), "  ")</f>
        <v>90</v>
      </c>
      <c r="J394">
        <f>IFERROR(AVERAGE('upbound data'!J399), "  ")</f>
        <v>296</v>
      </c>
      <c r="K394">
        <f>IFERROR(AVERAGE('upbound data'!K399), "  ")</f>
        <v>817</v>
      </c>
      <c r="L394">
        <f>IFERROR(AVERAGE('upbound data'!L399), "  ")</f>
        <v>326</v>
      </c>
      <c r="M394">
        <f>IFERROR(AVERAGE('upbound data'!M399), "  ")</f>
        <v>856</v>
      </c>
      <c r="N394">
        <f>IFERROR(AVERAGE('upbound data'!N399), "  ")</f>
        <v>579</v>
      </c>
      <c r="O394">
        <f>IFERROR(AVERAGE('upbound data'!O399), "  ")</f>
        <v>965</v>
      </c>
      <c r="P394">
        <f>IFERROR(AVERAGE('upbound data'!P399), "  ")</f>
        <v>1516</v>
      </c>
      <c r="Q394">
        <f>IFERROR(AVERAGE('upbound data'!Q399), "  ")</f>
        <v>386</v>
      </c>
      <c r="R394" s="63">
        <f>IFERROR(AVERAGE('upbound data'!R399), "  ")</f>
        <v>0.16032064128256512</v>
      </c>
      <c r="S394">
        <f>IFERROR(AVERAGE('upbound data'!S399), "  ")</f>
        <v>80</v>
      </c>
      <c r="T394" s="63">
        <f>IFERROR(AVERAGE('upbound data'!T399), "  ")</f>
        <v>2.6595744680851064E-2</v>
      </c>
      <c r="U394" s="63">
        <f>IFERROR(AVERAGE('upbound data'!U399), "  ")</f>
        <v>0.38192612137203164</v>
      </c>
      <c r="V394" s="67">
        <f>IFERROR(AVERAGE('upbound data'!V399), "  ")</f>
        <v>311.66666666666669</v>
      </c>
      <c r="W394" s="67">
        <f>IFERROR(AVERAGE('upbound data'!W399), "  ")</f>
        <v>22</v>
      </c>
      <c r="X394" s="67">
        <f>IFERROR(AVERAGE('upbound data'!X399), "  ")</f>
        <v>247</v>
      </c>
      <c r="Y394" s="67">
        <f>IFERROR(AVERAGE('upbound data'!Y399), "  ")</f>
        <v>580.66666666666663</v>
      </c>
      <c r="Z394" s="63">
        <f>IFERROR(AVERAGE('upbound data'!Z399), "  ")</f>
        <v>-2.8702640642938502E-3</v>
      </c>
    </row>
    <row r="395" spans="1:26" x14ac:dyDescent="0.25">
      <c r="A395" s="94">
        <f>'upbound data'!A400</f>
        <v>41342</v>
      </c>
      <c r="B395">
        <f>IFERROR(AVERAGE('upbound data'!B400), "  ")</f>
        <v>296</v>
      </c>
      <c r="C395">
        <f>IFERROR(AVERAGE('upbound data'!C400), "  ")</f>
        <v>616</v>
      </c>
      <c r="D395">
        <f>IFERROR(AVERAGE('upbound data'!D400), "  ")</f>
        <v>30</v>
      </c>
      <c r="E395">
        <f>IFERROR(AVERAGE('upbound data'!E400), "  ")</f>
        <v>455</v>
      </c>
      <c r="F395">
        <f>IFERROR(AVERAGE('upbound data'!F400), "  ")</f>
        <v>17</v>
      </c>
      <c r="G395">
        <f>IFERROR(AVERAGE('upbound data'!G400), "  ")</f>
        <v>84</v>
      </c>
      <c r="H395">
        <f>IFERROR(AVERAGE('upbound data'!H400), "  ")</f>
        <v>19</v>
      </c>
      <c r="I395">
        <f>IFERROR(AVERAGE('upbound data'!I400), "  ")</f>
        <v>84</v>
      </c>
      <c r="J395">
        <f>IFERROR(AVERAGE('upbound data'!J400), "  ")</f>
        <v>311</v>
      </c>
      <c r="K395">
        <f>IFERROR(AVERAGE('upbound data'!K400), "  ")</f>
        <v>827</v>
      </c>
      <c r="L395">
        <f>IFERROR(AVERAGE('upbound data'!L400), "  ")</f>
        <v>343</v>
      </c>
      <c r="M395">
        <f>IFERROR(AVERAGE('upbound data'!M400), "  ")</f>
        <v>900</v>
      </c>
      <c r="N395">
        <f>IFERROR(AVERAGE('upbound data'!N400), "  ")</f>
        <v>624</v>
      </c>
      <c r="O395">
        <f>IFERROR(AVERAGE('upbound data'!O400), "  ")</f>
        <v>1016</v>
      </c>
      <c r="P395">
        <f>IFERROR(AVERAGE('upbound data'!P400), "  ")</f>
        <v>1527</v>
      </c>
      <c r="Q395">
        <f>IFERROR(AVERAGE('upbound data'!Q400), "  ")</f>
        <v>392</v>
      </c>
      <c r="R395" s="63">
        <f>IFERROR(AVERAGE('upbound data'!R400), "  ")</f>
        <v>7.7720207253886009E-2</v>
      </c>
      <c r="S395">
        <f>IFERROR(AVERAGE('upbound data'!S400), "  ")</f>
        <v>45</v>
      </c>
      <c r="T395" s="63">
        <f>IFERROR(AVERAGE('upbound data'!T400), "  ")</f>
        <v>-0.16688918558077437</v>
      </c>
      <c r="U395" s="63">
        <f>IFERROR(AVERAGE('upbound data'!U400), "  ")</f>
        <v>0.40864440078585462</v>
      </c>
      <c r="V395" s="67">
        <f>IFERROR(AVERAGE('upbound data'!V400), "  ")</f>
        <v>327</v>
      </c>
      <c r="W395" s="67">
        <f>IFERROR(AVERAGE('upbound data'!W400), "  ")</f>
        <v>26.666666666666668</v>
      </c>
      <c r="X395" s="67">
        <f>IFERROR(AVERAGE('upbound data'!X400), "  ")</f>
        <v>282</v>
      </c>
      <c r="Y395" s="67">
        <f>IFERROR(AVERAGE('upbound data'!Y400), "  ")</f>
        <v>635.66666666666663</v>
      </c>
      <c r="Z395" s="63">
        <f>IFERROR(AVERAGE('upbound data'!Z400), "  ")</f>
        <v>-1.8353434714210744E-2</v>
      </c>
    </row>
    <row r="396" spans="1:26" x14ac:dyDescent="0.25">
      <c r="A396" s="94">
        <f>'upbound data'!A401</f>
        <v>41349</v>
      </c>
      <c r="B396">
        <f>IFERROR(AVERAGE('upbound data'!B401), "  ")</f>
        <v>239</v>
      </c>
      <c r="C396">
        <f>IFERROR(AVERAGE('upbound data'!C401), "  ")</f>
        <v>481</v>
      </c>
      <c r="D396">
        <f>IFERROR(AVERAGE('upbound data'!D401), "  ")</f>
        <v>32</v>
      </c>
      <c r="E396">
        <f>IFERROR(AVERAGE('upbound data'!E401), "  ")</f>
        <v>349</v>
      </c>
      <c r="F396">
        <f>IFERROR(AVERAGE('upbound data'!F401), "  ")</f>
        <v>12</v>
      </c>
      <c r="G396">
        <f>IFERROR(AVERAGE('upbound data'!G401), "  ")</f>
        <v>81</v>
      </c>
      <c r="H396">
        <f>IFERROR(AVERAGE('upbound data'!H401), "  ")</f>
        <v>18</v>
      </c>
      <c r="I396">
        <f>IFERROR(AVERAGE('upbound data'!I401), "  ")</f>
        <v>77</v>
      </c>
      <c r="J396">
        <f>IFERROR(AVERAGE('upbound data'!J401), "  ")</f>
        <v>319</v>
      </c>
      <c r="K396">
        <f>IFERROR(AVERAGE('upbound data'!K401), "  ")</f>
        <v>809</v>
      </c>
      <c r="L396">
        <f>IFERROR(AVERAGE('upbound data'!L401), "  ")</f>
        <v>340</v>
      </c>
      <c r="M396">
        <f>IFERROR(AVERAGE('upbound data'!M401), "  ")</f>
        <v>978</v>
      </c>
      <c r="N396">
        <f>IFERROR(AVERAGE('upbound data'!N401), "  ")</f>
        <v>570</v>
      </c>
      <c r="O396">
        <f>IFERROR(AVERAGE('upbound data'!O401), "  ")</f>
        <v>960</v>
      </c>
      <c r="P396">
        <f>IFERROR(AVERAGE('upbound data'!P401), "  ")</f>
        <v>1371</v>
      </c>
      <c r="Q396">
        <f>IFERROR(AVERAGE('upbound data'!Q401), "  ")</f>
        <v>390</v>
      </c>
      <c r="R396" s="63">
        <f>IFERROR(AVERAGE('upbound data'!R401), "  ")</f>
        <v>-8.6538461538461536E-2</v>
      </c>
      <c r="S396">
        <f>IFERROR(AVERAGE('upbound data'!S401), "  ")</f>
        <v>-54</v>
      </c>
      <c r="T396" s="63">
        <f>IFERROR(AVERAGE('upbound data'!T401), "  ")</f>
        <v>-0.29455445544554454</v>
      </c>
      <c r="U396" s="63">
        <f>IFERROR(AVERAGE('upbound data'!U401), "  ")</f>
        <v>0.41575492341356673</v>
      </c>
      <c r="V396" s="67">
        <f>IFERROR(AVERAGE('upbound data'!V401), "  ")</f>
        <v>405.33333333333331</v>
      </c>
      <c r="W396" s="67">
        <f>IFERROR(AVERAGE('upbound data'!W401), "  ")</f>
        <v>27.333333333333332</v>
      </c>
      <c r="X396" s="67">
        <f>IFERROR(AVERAGE('upbound data'!X401), "  ")</f>
        <v>229</v>
      </c>
      <c r="Y396" s="67">
        <f>IFERROR(AVERAGE('upbound data'!Y401), "  ")</f>
        <v>661.66666666666663</v>
      </c>
      <c r="Z396" s="63">
        <f>IFERROR(AVERAGE('upbound data'!Z401), "  ")</f>
        <v>-0.13853904282115864</v>
      </c>
    </row>
    <row r="397" spans="1:26" x14ac:dyDescent="0.25">
      <c r="A397" s="94">
        <f>'upbound data'!A402</f>
        <v>41356</v>
      </c>
      <c r="B397">
        <f>IFERROR(AVERAGE('upbound data'!B402), "  ")</f>
        <v>264</v>
      </c>
      <c r="C397">
        <f>IFERROR(AVERAGE('upbound data'!C402), "  ")</f>
        <v>477</v>
      </c>
      <c r="D397">
        <f>IFERROR(AVERAGE('upbound data'!D402), "  ")</f>
        <v>48</v>
      </c>
      <c r="E397">
        <f>IFERROR(AVERAGE('upbound data'!E402), "  ")</f>
        <v>379</v>
      </c>
      <c r="F397">
        <f>IFERROR(AVERAGE('upbound data'!F402), "  ")</f>
        <v>16</v>
      </c>
      <c r="G397">
        <f>IFERROR(AVERAGE('upbound data'!G402), "  ")</f>
        <v>70</v>
      </c>
      <c r="H397">
        <f>IFERROR(AVERAGE('upbound data'!H402), "  ")</f>
        <v>16</v>
      </c>
      <c r="I397">
        <f>IFERROR(AVERAGE('upbound data'!I402), "  ")</f>
        <v>87</v>
      </c>
      <c r="J397">
        <f>IFERROR(AVERAGE('upbound data'!J402), "  ")</f>
        <v>278</v>
      </c>
      <c r="K397">
        <f>IFERROR(AVERAGE('upbound data'!K402), "  ")</f>
        <v>777</v>
      </c>
      <c r="L397">
        <f>IFERROR(AVERAGE('upbound data'!L402), "  ")</f>
        <v>381</v>
      </c>
      <c r="M397">
        <f>IFERROR(AVERAGE('upbound data'!M402), "  ")</f>
        <v>873</v>
      </c>
      <c r="N397">
        <f>IFERROR(AVERAGE('upbound data'!N402), "  ")</f>
        <v>558</v>
      </c>
      <c r="O397">
        <f>IFERROR(AVERAGE('upbound data'!O402), "  ")</f>
        <v>1003</v>
      </c>
      <c r="P397">
        <f>IFERROR(AVERAGE('upbound data'!P402), "  ")</f>
        <v>1324</v>
      </c>
      <c r="Q397">
        <f>IFERROR(AVERAGE('upbound data'!Q402), "  ")</f>
        <v>445</v>
      </c>
      <c r="R397" s="63">
        <f>IFERROR(AVERAGE('upbound data'!R402), "  ")</f>
        <v>-2.1052631578947368E-2</v>
      </c>
      <c r="S397">
        <f>IFERROR(AVERAGE('upbound data'!S402), "  ")</f>
        <v>-12</v>
      </c>
      <c r="T397" s="63">
        <f>IFERROR(AVERAGE('upbound data'!T402), "  ")</f>
        <v>-0.2292817679558011</v>
      </c>
      <c r="U397" s="63">
        <f>IFERROR(AVERAGE('upbound data'!U402), "  ")</f>
        <v>0.4214501510574018</v>
      </c>
      <c r="V397" s="67">
        <f>IFERROR(AVERAGE('upbound data'!V402), "  ")</f>
        <v>281.33333333333331</v>
      </c>
      <c r="W397" s="67">
        <f>IFERROR(AVERAGE('upbound data'!W402), "  ")</f>
        <v>17.333333333333332</v>
      </c>
      <c r="X397" s="67">
        <f>IFERROR(AVERAGE('upbound data'!X402), "  ")</f>
        <v>239.66666666666666</v>
      </c>
      <c r="Y397" s="67">
        <f>IFERROR(AVERAGE('upbound data'!Y402), "  ")</f>
        <v>538.33333333333337</v>
      </c>
      <c r="Z397" s="63">
        <f>IFERROR(AVERAGE('upbound data'!Z402), "  ")</f>
        <v>3.6532507739938005E-2</v>
      </c>
    </row>
    <row r="398" spans="1:26" x14ac:dyDescent="0.25">
      <c r="A398" s="94">
        <f>'upbound data'!A403</f>
        <v>41363</v>
      </c>
      <c r="B398">
        <f>IFERROR(AVERAGE('upbound data'!B403), "  ")</f>
        <v>199</v>
      </c>
      <c r="C398">
        <f>IFERROR(AVERAGE('upbound data'!C403), "  ")</f>
        <v>654</v>
      </c>
      <c r="D398">
        <f>IFERROR(AVERAGE('upbound data'!D403), "  ")</f>
        <v>38</v>
      </c>
      <c r="E398">
        <f>IFERROR(AVERAGE('upbound data'!E403), "  ")</f>
        <v>435</v>
      </c>
      <c r="F398">
        <f>IFERROR(AVERAGE('upbound data'!F403), "  ")</f>
        <v>14</v>
      </c>
      <c r="G398">
        <f>IFERROR(AVERAGE('upbound data'!G403), "  ")</f>
        <v>82</v>
      </c>
      <c r="H398">
        <f>IFERROR(AVERAGE('upbound data'!H403), "  ")</f>
        <v>18</v>
      </c>
      <c r="I398">
        <f>IFERROR(AVERAGE('upbound data'!I403), "  ")</f>
        <v>73</v>
      </c>
      <c r="J398">
        <f>IFERROR(AVERAGE('upbound data'!J403), "  ")</f>
        <v>256</v>
      </c>
      <c r="K398">
        <f>IFERROR(AVERAGE('upbound data'!K403), "  ")</f>
        <v>759</v>
      </c>
      <c r="L398">
        <f>IFERROR(AVERAGE('upbound data'!L403), "  ")</f>
        <v>322</v>
      </c>
      <c r="M398">
        <f>IFERROR(AVERAGE('upbound data'!M403), "  ")</f>
        <v>831</v>
      </c>
      <c r="N398">
        <f>IFERROR(AVERAGE('upbound data'!N403), "  ")</f>
        <v>469</v>
      </c>
      <c r="O398">
        <f>IFERROR(AVERAGE('upbound data'!O403), "  ")</f>
        <v>847</v>
      </c>
      <c r="P398">
        <f>IFERROR(AVERAGE('upbound data'!P403), "  ")</f>
        <v>1495</v>
      </c>
      <c r="Q398">
        <f>IFERROR(AVERAGE('upbound data'!Q403), "  ")</f>
        <v>378</v>
      </c>
      <c r="R398" s="63">
        <f>IFERROR(AVERAGE('upbound data'!R403), "  ")</f>
        <v>-0.15949820788530467</v>
      </c>
      <c r="S398">
        <f>IFERROR(AVERAGE('upbound data'!S403), "  ")</f>
        <v>-89</v>
      </c>
      <c r="T398" s="63">
        <f>IFERROR(AVERAGE('upbound data'!T403), "  ")</f>
        <v>-0.40330788804071249</v>
      </c>
      <c r="U398" s="63">
        <f>IFERROR(AVERAGE('upbound data'!U403), "  ")</f>
        <v>0.31371237458193979</v>
      </c>
      <c r="V398" s="67">
        <f>IFERROR(AVERAGE('upbound data'!V403), "  ")</f>
        <v>353.33333333333331</v>
      </c>
      <c r="W398" s="67">
        <f>IFERROR(AVERAGE('upbound data'!W403), "  ")</f>
        <v>21</v>
      </c>
      <c r="X398" s="67">
        <f>IFERROR(AVERAGE('upbound data'!X403), "  ")</f>
        <v>302.33333333333331</v>
      </c>
      <c r="Y398" s="67">
        <f>IFERROR(AVERAGE('upbound data'!Y403), "  ")</f>
        <v>676.66666666666663</v>
      </c>
      <c r="Z398" s="63">
        <f>IFERROR(AVERAGE('upbound data'!Z403), "  ")</f>
        <v>-0.30689655172413788</v>
      </c>
    </row>
    <row r="399" spans="1:26" x14ac:dyDescent="0.25">
      <c r="A399" s="94">
        <f>'upbound data'!A404</f>
        <v>41370</v>
      </c>
      <c r="B399">
        <f>IFERROR(AVERAGE('upbound data'!B404), "  ")</f>
        <v>182</v>
      </c>
      <c r="C399">
        <f>IFERROR(AVERAGE('upbound data'!C404), "  ")</f>
        <v>580</v>
      </c>
      <c r="D399">
        <f>IFERROR(AVERAGE('upbound data'!D404), "  ")</f>
        <v>41</v>
      </c>
      <c r="E399">
        <f>IFERROR(AVERAGE('upbound data'!E404), "  ")</f>
        <v>307</v>
      </c>
      <c r="F399">
        <f>IFERROR(AVERAGE('upbound data'!F404), "  ")</f>
        <v>2</v>
      </c>
      <c r="G399">
        <f>IFERROR(AVERAGE('upbound data'!G404), "  ")</f>
        <v>84</v>
      </c>
      <c r="H399">
        <f>IFERROR(AVERAGE('upbound data'!H404), "  ")</f>
        <v>19</v>
      </c>
      <c r="I399">
        <f>IFERROR(AVERAGE('upbound data'!I404), "  ")</f>
        <v>71</v>
      </c>
      <c r="J399">
        <f>IFERROR(AVERAGE('upbound data'!J404), "  ")</f>
        <v>268</v>
      </c>
      <c r="K399">
        <f>IFERROR(AVERAGE('upbound data'!K404), "  ")</f>
        <v>804</v>
      </c>
      <c r="L399">
        <f>IFERROR(AVERAGE('upbound data'!L404), "  ")</f>
        <v>349</v>
      </c>
      <c r="M399">
        <f>IFERROR(AVERAGE('upbound data'!M404), "  ")</f>
        <v>906</v>
      </c>
      <c r="N399">
        <f>IFERROR(AVERAGE('upbound data'!N404), "  ")</f>
        <v>452</v>
      </c>
      <c r="O399">
        <f>IFERROR(AVERAGE('upbound data'!O404), "  ")</f>
        <v>861</v>
      </c>
      <c r="P399">
        <f>IFERROR(AVERAGE('upbound data'!P404), "  ")</f>
        <v>1468</v>
      </c>
      <c r="Q399">
        <f>IFERROR(AVERAGE('upbound data'!Q404), "  ")</f>
        <v>409</v>
      </c>
      <c r="R399" s="63">
        <f>IFERROR(AVERAGE('upbound data'!R404), "  ")</f>
        <v>-3.6247334754797439E-2</v>
      </c>
      <c r="S399">
        <f>IFERROR(AVERAGE('upbound data'!S404), "  ")</f>
        <v>-17</v>
      </c>
      <c r="T399" s="63">
        <f>IFERROR(AVERAGE('upbound data'!T404), "  ")</f>
        <v>-0.11372549019607843</v>
      </c>
      <c r="U399" s="63">
        <f>IFERROR(AVERAGE('upbound data'!U404), "  ")</f>
        <v>0.30790190735694822</v>
      </c>
      <c r="V399" s="67">
        <f>IFERROR(AVERAGE('upbound data'!V404), "  ")</f>
        <v>368.33333333333331</v>
      </c>
      <c r="W399" s="67">
        <f>IFERROR(AVERAGE('upbound data'!W404), "  ")</f>
        <v>16.666666666666668</v>
      </c>
      <c r="X399" s="67">
        <f>IFERROR(AVERAGE('upbound data'!X404), "  ")</f>
        <v>227</v>
      </c>
      <c r="Y399" s="67">
        <f>IFERROR(AVERAGE('upbound data'!Y404), "  ")</f>
        <v>612</v>
      </c>
      <c r="Z399" s="63">
        <f>IFERROR(AVERAGE('upbound data'!Z404), "  ")</f>
        <v>-0.26143790849673204</v>
      </c>
    </row>
    <row r="400" spans="1:26" x14ac:dyDescent="0.25">
      <c r="A400" s="94">
        <f>'upbound data'!A405</f>
        <v>41377</v>
      </c>
      <c r="B400">
        <f>IFERROR(AVERAGE('upbound data'!B405), "  ")</f>
        <v>234</v>
      </c>
      <c r="C400">
        <f>IFERROR(AVERAGE('upbound data'!C405), "  ")</f>
        <v>563</v>
      </c>
      <c r="D400">
        <f>IFERROR(AVERAGE('upbound data'!D405), "  ")</f>
        <v>60</v>
      </c>
      <c r="E400">
        <f>IFERROR(AVERAGE('upbound data'!E405), "  ")</f>
        <v>371</v>
      </c>
      <c r="F400">
        <f>IFERROR(AVERAGE('upbound data'!F405), "  ")</f>
        <v>8</v>
      </c>
      <c r="G400">
        <f>IFERROR(AVERAGE('upbound data'!G405), "  ")</f>
        <v>69</v>
      </c>
      <c r="H400">
        <f>IFERROR(AVERAGE('upbound data'!H405), "  ")</f>
        <v>13</v>
      </c>
      <c r="I400">
        <f>IFERROR(AVERAGE('upbound data'!I405), "  ")</f>
        <v>56</v>
      </c>
      <c r="J400">
        <f>IFERROR(AVERAGE('upbound data'!J405), "  ")</f>
        <v>208</v>
      </c>
      <c r="K400">
        <f>IFERROR(AVERAGE('upbound data'!K405), "  ")</f>
        <v>681</v>
      </c>
      <c r="L400">
        <f>IFERROR(AVERAGE('upbound data'!L405), "  ")</f>
        <v>282</v>
      </c>
      <c r="M400">
        <f>IFERROR(AVERAGE('upbound data'!M405), "  ")</f>
        <v>758</v>
      </c>
      <c r="N400">
        <f>IFERROR(AVERAGE('upbound data'!N405), "  ")</f>
        <v>450</v>
      </c>
      <c r="O400">
        <f>IFERROR(AVERAGE('upbound data'!O405), "  ")</f>
        <v>805</v>
      </c>
      <c r="P400">
        <f>IFERROR(AVERAGE('upbound data'!P405), "  ")</f>
        <v>1313</v>
      </c>
      <c r="Q400">
        <f>IFERROR(AVERAGE('upbound data'!Q405), "  ")</f>
        <v>355</v>
      </c>
      <c r="R400" s="63">
        <f>IFERROR(AVERAGE('upbound data'!R405), "  ")</f>
        <v>-4.4247787610619468E-3</v>
      </c>
      <c r="S400">
        <f>IFERROR(AVERAGE('upbound data'!S405), "  ")</f>
        <v>-2</v>
      </c>
      <c r="T400" s="63">
        <f>IFERROR(AVERAGE('upbound data'!T405), "  ")</f>
        <v>-0.3723849372384937</v>
      </c>
      <c r="U400" s="63">
        <f>IFERROR(AVERAGE('upbound data'!U405), "  ")</f>
        <v>0.3427265803503427</v>
      </c>
      <c r="V400" s="67">
        <f>IFERROR(AVERAGE('upbound data'!V405), "  ")</f>
        <v>364.33333333333331</v>
      </c>
      <c r="W400" s="67">
        <f>IFERROR(AVERAGE('upbound data'!W405), "  ")</f>
        <v>16</v>
      </c>
      <c r="X400" s="67">
        <f>IFERROR(AVERAGE('upbound data'!X405), "  ")</f>
        <v>276.33333333333331</v>
      </c>
      <c r="Y400" s="67">
        <f>IFERROR(AVERAGE('upbound data'!Y405), "  ")</f>
        <v>656.66666666666663</v>
      </c>
      <c r="Z400" s="63">
        <f>IFERROR(AVERAGE('upbound data'!Z405), "  ")</f>
        <v>-0.31472081218274106</v>
      </c>
    </row>
    <row r="401" spans="1:26" x14ac:dyDescent="0.25">
      <c r="A401" s="94">
        <f>'upbound data'!A406</f>
        <v>41384</v>
      </c>
      <c r="B401">
        <f>IFERROR(AVERAGE('upbound data'!B406), "  ")</f>
        <v>229</v>
      </c>
      <c r="C401">
        <f>IFERROR(AVERAGE('upbound data'!C406), "  ")</f>
        <v>442</v>
      </c>
      <c r="D401">
        <f>IFERROR(AVERAGE('upbound data'!D406), "  ")</f>
        <v>53</v>
      </c>
      <c r="E401">
        <f>IFERROR(AVERAGE('upbound data'!E406), "  ")</f>
        <v>314</v>
      </c>
      <c r="F401">
        <f>IFERROR(AVERAGE('upbound data'!F406), "  ")</f>
        <v>14</v>
      </c>
      <c r="G401">
        <f>IFERROR(AVERAGE('upbound data'!G406), "  ")</f>
        <v>52</v>
      </c>
      <c r="H401">
        <f>IFERROR(AVERAGE('upbound data'!H406), "  ")</f>
        <v>27</v>
      </c>
      <c r="I401">
        <f>IFERROR(AVERAGE('upbound data'!I406), "  ")</f>
        <v>81</v>
      </c>
      <c r="J401">
        <f>IFERROR(AVERAGE('upbound data'!J406), "  ")</f>
        <v>298</v>
      </c>
      <c r="K401">
        <f>IFERROR(AVERAGE('upbound data'!K406), "  ")</f>
        <v>756</v>
      </c>
      <c r="L401">
        <f>IFERROR(AVERAGE('upbound data'!L406), "  ")</f>
        <v>288</v>
      </c>
      <c r="M401">
        <f>IFERROR(AVERAGE('upbound data'!M406), "  ")</f>
        <v>757</v>
      </c>
      <c r="N401">
        <f>IFERROR(AVERAGE('upbound data'!N406), "  ")</f>
        <v>541</v>
      </c>
      <c r="O401">
        <f>IFERROR(AVERAGE('upbound data'!O406), "  ")</f>
        <v>909</v>
      </c>
      <c r="P401">
        <f>IFERROR(AVERAGE('upbound data'!P406), "  ")</f>
        <v>1250</v>
      </c>
      <c r="Q401">
        <f>IFERROR(AVERAGE('upbound data'!Q406), "  ")</f>
        <v>368</v>
      </c>
      <c r="R401" s="63">
        <f>IFERROR(AVERAGE('upbound data'!R406), "  ")</f>
        <v>0.20222222222222222</v>
      </c>
      <c r="S401">
        <f>IFERROR(AVERAGE('upbound data'!S406), "  ")</f>
        <v>91</v>
      </c>
      <c r="T401" s="63">
        <f>IFERROR(AVERAGE('upbound data'!T406), "  ")</f>
        <v>3.0476190476190476E-2</v>
      </c>
      <c r="U401" s="63">
        <f>IFERROR(AVERAGE('upbound data'!U406), "  ")</f>
        <v>0.43280000000000002</v>
      </c>
      <c r="V401" s="67">
        <f>IFERROR(AVERAGE('upbound data'!V406), "  ")</f>
        <v>298</v>
      </c>
      <c r="W401" s="67">
        <f>IFERROR(AVERAGE('upbound data'!W406), "  ")</f>
        <v>13</v>
      </c>
      <c r="X401" s="67">
        <f>IFERROR(AVERAGE('upbound data'!X406), "  ")</f>
        <v>242</v>
      </c>
      <c r="Y401" s="67">
        <f>IFERROR(AVERAGE('upbound data'!Y406), "  ")</f>
        <v>553</v>
      </c>
      <c r="Z401" s="63">
        <f>IFERROR(AVERAGE('upbound data'!Z406), "  ")</f>
        <v>-2.1699819168173599E-2</v>
      </c>
    </row>
    <row r="402" spans="1:26" x14ac:dyDescent="0.25">
      <c r="A402" s="94">
        <f>'upbound data'!A407</f>
        <v>41391</v>
      </c>
      <c r="B402">
        <f>IFERROR(AVERAGE('upbound data'!B407), "  ")</f>
        <v>112</v>
      </c>
      <c r="C402">
        <f>IFERROR(AVERAGE('upbound data'!C407), "  ")</f>
        <v>189</v>
      </c>
      <c r="D402">
        <f>IFERROR(AVERAGE('upbound data'!D407), "  ")</f>
        <v>21</v>
      </c>
      <c r="E402">
        <f>IFERROR(AVERAGE('upbound data'!E407), "  ")</f>
        <v>107</v>
      </c>
      <c r="F402">
        <f>IFERROR(AVERAGE('upbound data'!F407), "  ")</f>
        <v>18</v>
      </c>
      <c r="G402">
        <f>IFERROR(AVERAGE('upbound data'!G407), "  ")</f>
        <v>98</v>
      </c>
      <c r="H402">
        <f>IFERROR(AVERAGE('upbound data'!H407), "  ")</f>
        <v>10</v>
      </c>
      <c r="I402">
        <f>IFERROR(AVERAGE('upbound data'!I407), "  ")</f>
        <v>49</v>
      </c>
      <c r="J402">
        <f>IFERROR(AVERAGE('upbound data'!J407), "  ")</f>
        <v>223</v>
      </c>
      <c r="K402">
        <f>IFERROR(AVERAGE('upbound data'!K407), "  ")</f>
        <v>610</v>
      </c>
      <c r="L402">
        <f>IFERROR(AVERAGE('upbound data'!L407), "  ")</f>
        <v>343</v>
      </c>
      <c r="M402">
        <f>IFERROR(AVERAGE('upbound data'!M407), "  ")</f>
        <v>788</v>
      </c>
      <c r="N402">
        <f>IFERROR(AVERAGE('upbound data'!N407), "  ")</f>
        <v>353</v>
      </c>
      <c r="O402">
        <f>IFERROR(AVERAGE('upbound data'!O407), "  ")</f>
        <v>727</v>
      </c>
      <c r="P402">
        <f>IFERROR(AVERAGE('upbound data'!P407), "  ")</f>
        <v>897</v>
      </c>
      <c r="Q402">
        <f>IFERROR(AVERAGE('upbound data'!Q407), "  ")</f>
        <v>374</v>
      </c>
      <c r="R402" s="63">
        <f>IFERROR(AVERAGE('upbound data'!R407), "  ")</f>
        <v>-0.34750462107208874</v>
      </c>
      <c r="S402">
        <f>IFERROR(AVERAGE('upbound data'!S407), "  ")</f>
        <v>-188</v>
      </c>
      <c r="T402" s="63">
        <f>IFERROR(AVERAGE('upbound data'!T407), "  ")</f>
        <v>-0.57469879518072287</v>
      </c>
      <c r="U402" s="63">
        <f>IFERROR(AVERAGE('upbound data'!U407), "  ")</f>
        <v>0.3935340022296544</v>
      </c>
      <c r="V402" s="67">
        <f>IFERROR(AVERAGE('upbound data'!V407), "  ")</f>
        <v>314</v>
      </c>
      <c r="W402" s="67">
        <f>IFERROR(AVERAGE('upbound data'!W407), "  ")</f>
        <v>12</v>
      </c>
      <c r="X402" s="67">
        <f>IFERROR(AVERAGE('upbound data'!X407), "  ")</f>
        <v>292</v>
      </c>
      <c r="Y402" s="67">
        <f>IFERROR(AVERAGE('upbound data'!Y407), "  ")</f>
        <v>618</v>
      </c>
      <c r="Z402" s="63">
        <f>IFERROR(AVERAGE('upbound data'!Z407), "  ")</f>
        <v>-0.42880258899676377</v>
      </c>
    </row>
    <row r="403" spans="1:26" x14ac:dyDescent="0.25">
      <c r="A403" s="94">
        <f>'upbound data'!A408</f>
        <v>41398</v>
      </c>
      <c r="B403">
        <f>IFERROR(AVERAGE('upbound data'!B408), "  ")</f>
        <v>264</v>
      </c>
      <c r="C403">
        <f>IFERROR(AVERAGE('upbound data'!C408), "  ")</f>
        <v>533</v>
      </c>
      <c r="D403">
        <f>IFERROR(AVERAGE('upbound data'!D408), "  ")</f>
        <v>40</v>
      </c>
      <c r="E403">
        <f>IFERROR(AVERAGE('upbound data'!E408), "  ")</f>
        <v>347</v>
      </c>
      <c r="F403">
        <f>IFERROR(AVERAGE('upbound data'!F408), "  ")</f>
        <v>8</v>
      </c>
      <c r="G403">
        <f>IFERROR(AVERAGE('upbound data'!G408), "  ")</f>
        <v>55</v>
      </c>
      <c r="H403">
        <f>IFERROR(AVERAGE('upbound data'!H408), "  ")</f>
        <v>28</v>
      </c>
      <c r="I403">
        <f>IFERROR(AVERAGE('upbound data'!I408), "  ")</f>
        <v>66</v>
      </c>
      <c r="J403">
        <f>IFERROR(AVERAGE('upbound data'!J408), "  ")</f>
        <v>349</v>
      </c>
      <c r="K403">
        <f>IFERROR(AVERAGE('upbound data'!K408), "  ")</f>
        <v>736</v>
      </c>
      <c r="L403">
        <f>IFERROR(AVERAGE('upbound data'!L408), "  ")</f>
        <v>280</v>
      </c>
      <c r="M403">
        <f>IFERROR(AVERAGE('upbound data'!M408), "  ")</f>
        <v>774</v>
      </c>
      <c r="N403">
        <f>IFERROR(AVERAGE('upbound data'!N408), "  ")</f>
        <v>621</v>
      </c>
      <c r="O403">
        <f>IFERROR(AVERAGE('upbound data'!O408), "  ")</f>
        <v>969</v>
      </c>
      <c r="P403">
        <f>IFERROR(AVERAGE('upbound data'!P408), "  ")</f>
        <v>1324</v>
      </c>
      <c r="Q403">
        <f>IFERROR(AVERAGE('upbound data'!Q408), "  ")</f>
        <v>348</v>
      </c>
      <c r="R403" s="63">
        <f>IFERROR(AVERAGE('upbound data'!R408), "  ")</f>
        <v>0.75920679886685549</v>
      </c>
      <c r="S403">
        <f>IFERROR(AVERAGE('upbound data'!S408), "  ")</f>
        <v>268</v>
      </c>
      <c r="T403" s="63">
        <f>IFERROR(AVERAGE('upbound data'!T408), "  ")</f>
        <v>0.69672131147540983</v>
      </c>
      <c r="U403" s="63">
        <f>IFERROR(AVERAGE('upbound data'!U408), "  ")</f>
        <v>0.4690332326283988</v>
      </c>
      <c r="V403" s="67">
        <f>IFERROR(AVERAGE('upbound data'!V408), "  ")</f>
        <v>315</v>
      </c>
      <c r="W403" s="67">
        <f>IFERROR(AVERAGE('upbound data'!W408), "  ")</f>
        <v>9.6666666666666661</v>
      </c>
      <c r="X403" s="67">
        <f>IFERROR(AVERAGE('upbound data'!X408), "  ")</f>
        <v>157.33333333333334</v>
      </c>
      <c r="Y403" s="67">
        <f>IFERROR(AVERAGE('upbound data'!Y408), "  ")</f>
        <v>482</v>
      </c>
      <c r="Z403" s="63">
        <f>IFERROR(AVERAGE('upbound data'!Z408), "  ")</f>
        <v>0.28838174273858919</v>
      </c>
    </row>
    <row r="404" spans="1:26" x14ac:dyDescent="0.25">
      <c r="A404" s="94">
        <f>'upbound data'!A409</f>
        <v>41405</v>
      </c>
      <c r="B404">
        <f>IFERROR(AVERAGE('upbound data'!B409), "  ")</f>
        <v>232</v>
      </c>
      <c r="C404">
        <f>IFERROR(AVERAGE('upbound data'!C409), "  ")</f>
        <v>502</v>
      </c>
      <c r="D404">
        <f>IFERROR(AVERAGE('upbound data'!D409), "  ")</f>
        <v>17</v>
      </c>
      <c r="E404">
        <f>IFERROR(AVERAGE('upbound data'!E409), "  ")</f>
        <v>296</v>
      </c>
      <c r="F404">
        <f>IFERROR(AVERAGE('upbound data'!F409), "  ")</f>
        <v>10</v>
      </c>
      <c r="G404">
        <f>IFERROR(AVERAGE('upbound data'!G409), "  ")</f>
        <v>58</v>
      </c>
      <c r="H404">
        <f>IFERROR(AVERAGE('upbound data'!H409), "  ")</f>
        <v>16</v>
      </c>
      <c r="I404">
        <f>IFERROR(AVERAGE('upbound data'!I409), "  ")</f>
        <v>81</v>
      </c>
      <c r="J404">
        <f>IFERROR(AVERAGE('upbound data'!J409), "  ")</f>
        <v>263</v>
      </c>
      <c r="K404">
        <f>IFERROR(AVERAGE('upbound data'!K409), "  ")</f>
        <v>648</v>
      </c>
      <c r="L404">
        <f>IFERROR(AVERAGE('upbound data'!L409), "  ")</f>
        <v>231</v>
      </c>
      <c r="M404">
        <f>IFERROR(AVERAGE('upbound data'!M409), "  ")</f>
        <v>647</v>
      </c>
      <c r="N404">
        <f>IFERROR(AVERAGE('upbound data'!N409), "  ")</f>
        <v>505</v>
      </c>
      <c r="O404">
        <f>IFERROR(AVERAGE('upbound data'!O409), "  ")</f>
        <v>769</v>
      </c>
      <c r="P404">
        <f>IFERROR(AVERAGE('upbound data'!P409), "  ")</f>
        <v>1208</v>
      </c>
      <c r="Q404">
        <f>IFERROR(AVERAGE('upbound data'!Q409), "  ")</f>
        <v>264</v>
      </c>
      <c r="R404" s="63">
        <f>IFERROR(AVERAGE('upbound data'!R409), "  ")</f>
        <v>-0.18679549114331723</v>
      </c>
      <c r="S404">
        <f>IFERROR(AVERAGE('upbound data'!S409), "  ")</f>
        <v>-116</v>
      </c>
      <c r="T404" s="63">
        <f>IFERROR(AVERAGE('upbound data'!T409), "  ")</f>
        <v>-0.25295857988165682</v>
      </c>
      <c r="U404" s="63">
        <f>IFERROR(AVERAGE('upbound data'!U409), "  ")</f>
        <v>0.41804635761589404</v>
      </c>
      <c r="V404" s="67">
        <f>IFERROR(AVERAGE('upbound data'!V409), "  ")</f>
        <v>425.66666666666669</v>
      </c>
      <c r="W404" s="67">
        <f>IFERROR(AVERAGE('upbound data'!W409), "  ")</f>
        <v>10.333333333333334</v>
      </c>
      <c r="X404" s="67">
        <f>IFERROR(AVERAGE('upbound data'!X409), "  ")</f>
        <v>162.33333333333334</v>
      </c>
      <c r="Y404" s="67">
        <f>IFERROR(AVERAGE('upbound data'!Y409), "  ")</f>
        <v>598.33333333333337</v>
      </c>
      <c r="Z404" s="63">
        <f>IFERROR(AVERAGE('upbound data'!Z409), "  ")</f>
        <v>-0.15598885793871872</v>
      </c>
    </row>
    <row r="405" spans="1:26" x14ac:dyDescent="0.25">
      <c r="A405" s="94">
        <f>'upbound data'!A410</f>
        <v>41412</v>
      </c>
      <c r="B405">
        <f>IFERROR(AVERAGE('upbound data'!B410), "  ")</f>
        <v>262</v>
      </c>
      <c r="C405">
        <f>IFERROR(AVERAGE('upbound data'!C410), "  ")</f>
        <v>543</v>
      </c>
      <c r="D405">
        <f>IFERROR(AVERAGE('upbound data'!D410), "  ")</f>
        <v>68</v>
      </c>
      <c r="E405">
        <f>IFERROR(AVERAGE('upbound data'!E410), "  ")</f>
        <v>561</v>
      </c>
      <c r="F405">
        <f>IFERROR(AVERAGE('upbound data'!F410), "  ")</f>
        <v>13</v>
      </c>
      <c r="G405">
        <f>IFERROR(AVERAGE('upbound data'!G410), "  ")</f>
        <v>67</v>
      </c>
      <c r="H405">
        <f>IFERROR(AVERAGE('upbound data'!H410), "  ")</f>
        <v>17</v>
      </c>
      <c r="I405">
        <f>IFERROR(AVERAGE('upbound data'!I410), "  ")</f>
        <v>51</v>
      </c>
      <c r="J405">
        <f>IFERROR(AVERAGE('upbound data'!J410), "  ")</f>
        <v>147</v>
      </c>
      <c r="K405">
        <f>IFERROR(AVERAGE('upbound data'!K410), "  ")</f>
        <v>510</v>
      </c>
      <c r="L405">
        <f>IFERROR(AVERAGE('upbound data'!L410), "  ")</f>
        <v>265</v>
      </c>
      <c r="M405">
        <f>IFERROR(AVERAGE('upbound data'!M410), "  ")</f>
        <v>625</v>
      </c>
      <c r="N405">
        <f>IFERROR(AVERAGE('upbound data'!N410), "  ")</f>
        <v>422</v>
      </c>
      <c r="O405">
        <f>IFERROR(AVERAGE('upbound data'!O410), "  ")</f>
        <v>772</v>
      </c>
      <c r="P405">
        <f>IFERROR(AVERAGE('upbound data'!P410), "  ")</f>
        <v>1120</v>
      </c>
      <c r="Q405">
        <f>IFERROR(AVERAGE('upbound data'!Q410), "  ")</f>
        <v>350</v>
      </c>
      <c r="R405" s="63">
        <f>IFERROR(AVERAGE('upbound data'!R410), "  ")</f>
        <v>-0.16435643564356436</v>
      </c>
      <c r="S405">
        <f>IFERROR(AVERAGE('upbound data'!S410), "  ")</f>
        <v>-83</v>
      </c>
      <c r="T405" s="63">
        <f>IFERROR(AVERAGE('upbound data'!T410), "  ")</f>
        <v>-0.4568854568854569</v>
      </c>
      <c r="U405" s="63">
        <f>IFERROR(AVERAGE('upbound data'!U410), "  ")</f>
        <v>0.37678571428571428</v>
      </c>
      <c r="V405" s="67">
        <f>IFERROR(AVERAGE('upbound data'!V410), "  ")</f>
        <v>382.33333333333331</v>
      </c>
      <c r="W405" s="67">
        <f>IFERROR(AVERAGE('upbound data'!W410), "  ")</f>
        <v>11</v>
      </c>
      <c r="X405" s="67">
        <f>IFERROR(AVERAGE('upbound data'!X410), "  ")</f>
        <v>286.66666666666669</v>
      </c>
      <c r="Y405" s="67">
        <f>IFERROR(AVERAGE('upbound data'!Y410), "  ")</f>
        <v>680</v>
      </c>
      <c r="Z405" s="63">
        <f>IFERROR(AVERAGE('upbound data'!Z410), "  ")</f>
        <v>-0.37941176470588234</v>
      </c>
    </row>
    <row r="406" spans="1:26" x14ac:dyDescent="0.25">
      <c r="A406" s="94">
        <f>'upbound data'!A411</f>
        <v>41419</v>
      </c>
      <c r="B406">
        <f>IFERROR(AVERAGE('upbound data'!B411), "  ")</f>
        <v>250</v>
      </c>
      <c r="C406">
        <f>IFERROR(AVERAGE('upbound data'!C411), "  ")</f>
        <v>456</v>
      </c>
      <c r="D406">
        <f>IFERROR(AVERAGE('upbound data'!D411), "  ")</f>
        <v>100</v>
      </c>
      <c r="E406">
        <f>IFERROR(AVERAGE('upbound data'!E411), "  ")</f>
        <v>523</v>
      </c>
      <c r="F406">
        <f>IFERROR(AVERAGE('upbound data'!F411), "  ")</f>
        <v>11</v>
      </c>
      <c r="G406">
        <f>IFERROR(AVERAGE('upbound data'!G411), "  ")</f>
        <v>66</v>
      </c>
      <c r="H406">
        <f>IFERROR(AVERAGE('upbound data'!H411), "  ")</f>
        <v>11</v>
      </c>
      <c r="I406">
        <f>IFERROR(AVERAGE('upbound data'!I411), "  ")</f>
        <v>85</v>
      </c>
      <c r="J406">
        <f>IFERROR(AVERAGE('upbound data'!J411), "  ")</f>
        <v>256</v>
      </c>
      <c r="K406">
        <f>IFERROR(AVERAGE('upbound data'!K411), "  ")</f>
        <v>794</v>
      </c>
      <c r="L406">
        <f>IFERROR(AVERAGE('upbound data'!L411), "  ")</f>
        <v>327</v>
      </c>
      <c r="M406">
        <f>IFERROR(AVERAGE('upbound data'!M411), "  ")</f>
        <v>756</v>
      </c>
      <c r="N406">
        <f>IFERROR(AVERAGE('upbound data'!N411), "  ")</f>
        <v>517</v>
      </c>
      <c r="O406">
        <f>IFERROR(AVERAGE('upbound data'!O411), "  ")</f>
        <v>955</v>
      </c>
      <c r="P406">
        <f>IFERROR(AVERAGE('upbound data'!P411), "  ")</f>
        <v>1316</v>
      </c>
      <c r="Q406">
        <f>IFERROR(AVERAGE('upbound data'!Q411), "  ")</f>
        <v>438</v>
      </c>
      <c r="R406" s="63">
        <f>IFERROR(AVERAGE('upbound data'!R411), "  ")</f>
        <v>0.22511848341232227</v>
      </c>
      <c r="S406">
        <f>IFERROR(AVERAGE('upbound data'!S411), "  ")</f>
        <v>95</v>
      </c>
      <c r="T406" s="63">
        <f>IFERROR(AVERAGE('upbound data'!T411), "  ")</f>
        <v>-9.6153846153846159E-2</v>
      </c>
      <c r="U406" s="63">
        <f>IFERROR(AVERAGE('upbound data'!U411), "  ")</f>
        <v>0.39285714285714285</v>
      </c>
      <c r="V406" s="67">
        <f>IFERROR(AVERAGE('upbound data'!V411), "  ")</f>
        <v>379.33333333333331</v>
      </c>
      <c r="W406" s="67">
        <f>IFERROR(AVERAGE('upbound data'!W411), "  ")</f>
        <v>20.666666666666668</v>
      </c>
      <c r="X406" s="67">
        <f>IFERROR(AVERAGE('upbound data'!X411), "  ")</f>
        <v>186.33333333333334</v>
      </c>
      <c r="Y406" s="67">
        <f>IFERROR(AVERAGE('upbound data'!Y411), "  ")</f>
        <v>586.33333333333337</v>
      </c>
      <c r="Z406" s="63">
        <f>IFERROR(AVERAGE('upbound data'!Z411), "  ")</f>
        <v>-0.11824900511654354</v>
      </c>
    </row>
    <row r="407" spans="1:26" x14ac:dyDescent="0.25">
      <c r="A407" s="94">
        <f>'upbound data'!A412</f>
        <v>41426</v>
      </c>
      <c r="B407">
        <f>IFERROR(AVERAGE('upbound data'!B412), "  ")</f>
        <v>232</v>
      </c>
      <c r="C407">
        <f>IFERROR(AVERAGE('upbound data'!C412), "  ")</f>
        <v>510</v>
      </c>
      <c r="D407">
        <f>IFERROR(AVERAGE('upbound data'!D412), "  ")</f>
        <v>44</v>
      </c>
      <c r="E407">
        <f>IFERROR(AVERAGE('upbound data'!E412), "  ")</f>
        <v>475</v>
      </c>
      <c r="F407">
        <f>IFERROR(AVERAGE('upbound data'!F412), "  ")</f>
        <v>22</v>
      </c>
      <c r="G407">
        <f>IFERROR(AVERAGE('upbound data'!G412), "  ")</f>
        <v>70</v>
      </c>
      <c r="H407">
        <f>IFERROR(AVERAGE('upbound data'!H412), "  ")</f>
        <v>20</v>
      </c>
      <c r="I407">
        <f>IFERROR(AVERAGE('upbound data'!I412), "  ")</f>
        <v>35</v>
      </c>
      <c r="J407">
        <f>IFERROR(AVERAGE('upbound data'!J412), "  ")</f>
        <v>288</v>
      </c>
      <c r="K407">
        <f>IFERROR(AVERAGE('upbound data'!K412), "  ")</f>
        <v>723</v>
      </c>
      <c r="L407">
        <f>IFERROR(AVERAGE('upbound data'!L412), "  ")</f>
        <v>247</v>
      </c>
      <c r="M407">
        <f>IFERROR(AVERAGE('upbound data'!M412), "  ")</f>
        <v>601</v>
      </c>
      <c r="N407">
        <f>IFERROR(AVERAGE('upbound data'!N412), "  ")</f>
        <v>542</v>
      </c>
      <c r="O407">
        <f>IFERROR(AVERAGE('upbound data'!O412), "  ")</f>
        <v>853</v>
      </c>
      <c r="P407">
        <f>IFERROR(AVERAGE('upbound data'!P412), "  ")</f>
        <v>1303</v>
      </c>
      <c r="Q407">
        <f>IFERROR(AVERAGE('upbound data'!Q412), "  ")</f>
        <v>311</v>
      </c>
      <c r="R407" s="63">
        <f>IFERROR(AVERAGE('upbound data'!R412), "  ")</f>
        <v>4.8355899419729204E-2</v>
      </c>
      <c r="S407">
        <f>IFERROR(AVERAGE('upbound data'!S412), "  ")</f>
        <v>25</v>
      </c>
      <c r="T407" s="63">
        <f>IFERROR(AVERAGE('upbound data'!T412), "  ")</f>
        <v>8.4000000000000005E-2</v>
      </c>
      <c r="U407" s="63">
        <f>IFERROR(AVERAGE('upbound data'!U412), "  ")</f>
        <v>0.41596316193399846</v>
      </c>
      <c r="V407" s="67">
        <f>IFERROR(AVERAGE('upbound data'!V412), "  ")</f>
        <v>323.33333333333331</v>
      </c>
      <c r="W407" s="67">
        <f>IFERROR(AVERAGE('upbound data'!W412), "  ")</f>
        <v>9.6666666666666661</v>
      </c>
      <c r="X407" s="67">
        <f>IFERROR(AVERAGE('upbound data'!X412), "  ")</f>
        <v>205</v>
      </c>
      <c r="Y407" s="67">
        <f>IFERROR(AVERAGE('upbound data'!Y412), "  ")</f>
        <v>538</v>
      </c>
      <c r="Z407" s="63">
        <f>IFERROR(AVERAGE('upbound data'!Z412), "  ")</f>
        <v>7.4349442379182153E-3</v>
      </c>
    </row>
    <row r="408" spans="1:26" x14ac:dyDescent="0.25">
      <c r="A408" s="94">
        <f>'upbound data'!A413</f>
        <v>41433</v>
      </c>
      <c r="B408">
        <f>IFERROR(AVERAGE('upbound data'!B413), "  ")</f>
        <v>102</v>
      </c>
      <c r="C408">
        <f>IFERROR(AVERAGE('upbound data'!C413), "  ")</f>
        <v>226</v>
      </c>
      <c r="D408">
        <f>IFERROR(AVERAGE('upbound data'!D413), "  ")</f>
        <v>14</v>
      </c>
      <c r="E408">
        <f>IFERROR(AVERAGE('upbound data'!E413), "  ")</f>
        <v>148</v>
      </c>
      <c r="F408">
        <f>IFERROR(AVERAGE('upbound data'!F413), "  ")</f>
        <v>8</v>
      </c>
      <c r="G408">
        <f>IFERROR(AVERAGE('upbound data'!G413), "  ")</f>
        <v>65</v>
      </c>
      <c r="H408">
        <f>IFERROR(AVERAGE('upbound data'!H413), "  ")</f>
        <v>24</v>
      </c>
      <c r="I408">
        <f>IFERROR(AVERAGE('upbound data'!I413), "  ")</f>
        <v>47</v>
      </c>
      <c r="J408">
        <f>IFERROR(AVERAGE('upbound data'!J413), "  ")</f>
        <v>342</v>
      </c>
      <c r="K408">
        <f>IFERROR(AVERAGE('upbound data'!K413), "  ")</f>
        <v>798</v>
      </c>
      <c r="L408">
        <f>IFERROR(AVERAGE('upbound data'!L413), "  ")</f>
        <v>268</v>
      </c>
      <c r="M408">
        <f>IFERROR(AVERAGE('upbound data'!M413), "  ")</f>
        <v>768</v>
      </c>
      <c r="N408">
        <f>IFERROR(AVERAGE('upbound data'!N413), "  ")</f>
        <v>452</v>
      </c>
      <c r="O408">
        <f>IFERROR(AVERAGE('upbound data'!O413), "  ")</f>
        <v>758</v>
      </c>
      <c r="P408">
        <f>IFERROR(AVERAGE('upbound data'!P413), "  ")</f>
        <v>1089</v>
      </c>
      <c r="Q408">
        <f>IFERROR(AVERAGE('upbound data'!Q413), "  ")</f>
        <v>306</v>
      </c>
      <c r="R408" s="63">
        <f>IFERROR(AVERAGE('upbound data'!R413), "  ")</f>
        <v>-0.16605166051660517</v>
      </c>
      <c r="S408">
        <f>IFERROR(AVERAGE('upbound data'!S413), "  ")</f>
        <v>-90</v>
      </c>
      <c r="T408" s="63">
        <f>IFERROR(AVERAGE('upbound data'!T413), "  ")</f>
        <v>-0.30030959752321984</v>
      </c>
      <c r="U408" s="63">
        <f>IFERROR(AVERAGE('upbound data'!U413), "  ")</f>
        <v>0.41505968778696051</v>
      </c>
      <c r="V408" s="67">
        <f>IFERROR(AVERAGE('upbound data'!V413), "  ")</f>
        <v>365</v>
      </c>
      <c r="W408" s="67">
        <f>IFERROR(AVERAGE('upbound data'!W413), "  ")</f>
        <v>19</v>
      </c>
      <c r="X408" s="67">
        <f>IFERROR(AVERAGE('upbound data'!X413), "  ")</f>
        <v>289</v>
      </c>
      <c r="Y408" s="67">
        <f>IFERROR(AVERAGE('upbound data'!Y413), "  ")</f>
        <v>673</v>
      </c>
      <c r="Z408" s="63">
        <f>IFERROR(AVERAGE('upbound data'!Z413), "  ")</f>
        <v>-0.32838038632986627</v>
      </c>
    </row>
    <row r="409" spans="1:26" x14ac:dyDescent="0.25">
      <c r="A409" s="94">
        <f>'upbound data'!A414</f>
        <v>41440</v>
      </c>
      <c r="B409">
        <f>IFERROR(AVERAGE('upbound data'!B414), "  ")</f>
        <v>204</v>
      </c>
      <c r="C409">
        <f>IFERROR(AVERAGE('upbound data'!C414), "  ")</f>
        <v>660</v>
      </c>
      <c r="D409">
        <f>IFERROR(AVERAGE('upbound data'!D414), "  ")</f>
        <v>71</v>
      </c>
      <c r="E409">
        <f>IFERROR(AVERAGE('upbound data'!E414), "  ")</f>
        <v>522</v>
      </c>
      <c r="F409">
        <f>IFERROR(AVERAGE('upbound data'!F414), "  ")</f>
        <v>19</v>
      </c>
      <c r="G409">
        <f>IFERROR(AVERAGE('upbound data'!G414), "  ")</f>
        <v>70</v>
      </c>
      <c r="H409">
        <f>IFERROR(AVERAGE('upbound data'!H414), "  ")</f>
        <v>14</v>
      </c>
      <c r="I409">
        <f>IFERROR(AVERAGE('upbound data'!I414), "  ")</f>
        <v>69</v>
      </c>
      <c r="J409">
        <f>IFERROR(AVERAGE('upbound data'!J414), "  ")</f>
        <v>251</v>
      </c>
      <c r="K409">
        <f>IFERROR(AVERAGE('upbound data'!K414), "  ")</f>
        <v>669</v>
      </c>
      <c r="L409">
        <f>IFERROR(AVERAGE('upbound data'!L414), "  ")</f>
        <v>321</v>
      </c>
      <c r="M409">
        <f>IFERROR(AVERAGE('upbound data'!M414), "  ")</f>
        <v>774</v>
      </c>
      <c r="N409">
        <f>IFERROR(AVERAGE('upbound data'!N414), "  ")</f>
        <v>474</v>
      </c>
      <c r="O409">
        <f>IFERROR(AVERAGE('upbound data'!O414), "  ")</f>
        <v>880</v>
      </c>
      <c r="P409">
        <f>IFERROR(AVERAGE('upbound data'!P414), "  ")</f>
        <v>1399</v>
      </c>
      <c r="Q409">
        <f>IFERROR(AVERAGE('upbound data'!Q414), "  ")</f>
        <v>406</v>
      </c>
      <c r="R409" s="63">
        <f>IFERROR(AVERAGE('upbound data'!R414), "  ")</f>
        <v>4.8672566371681415E-2</v>
      </c>
      <c r="S409">
        <f>IFERROR(AVERAGE('upbound data'!S414), "  ")</f>
        <v>22</v>
      </c>
      <c r="T409" s="63">
        <f>IFERROR(AVERAGE('upbound data'!T414), "  ")</f>
        <v>-0.25471698113207547</v>
      </c>
      <c r="U409" s="63">
        <f>IFERROR(AVERAGE('upbound data'!U414), "  ")</f>
        <v>0.33881343817012149</v>
      </c>
      <c r="V409" s="67">
        <f>IFERROR(AVERAGE('upbound data'!V414), "  ")</f>
        <v>370.66666666666669</v>
      </c>
      <c r="W409" s="67">
        <f>IFERROR(AVERAGE('upbound data'!W414), "  ")</f>
        <v>20.333333333333332</v>
      </c>
      <c r="X409" s="67">
        <f>IFERROR(AVERAGE('upbound data'!X414), "  ")</f>
        <v>260.33333333333331</v>
      </c>
      <c r="Y409" s="67">
        <f>IFERROR(AVERAGE('upbound data'!Y414), "  ")</f>
        <v>651.33333333333337</v>
      </c>
      <c r="Z409" s="63">
        <f>IFERROR(AVERAGE('upbound data'!Z414), "  ")</f>
        <v>-0.27226202661207782</v>
      </c>
    </row>
    <row r="410" spans="1:26" x14ac:dyDescent="0.25">
      <c r="A410" s="94">
        <f>'upbound data'!A415</f>
        <v>41447</v>
      </c>
      <c r="B410">
        <f>IFERROR(AVERAGE('upbound data'!B415), "  ")</f>
        <v>202</v>
      </c>
      <c r="C410">
        <f>IFERROR(AVERAGE('upbound data'!C415), "  ")</f>
        <v>539</v>
      </c>
      <c r="D410">
        <f>IFERROR(AVERAGE('upbound data'!D415), "  ")</f>
        <v>59</v>
      </c>
      <c r="E410">
        <f>IFERROR(AVERAGE('upbound data'!E415), "  ")</f>
        <v>549</v>
      </c>
      <c r="F410">
        <f>IFERROR(AVERAGE('upbound data'!F415), "  ")</f>
        <v>5</v>
      </c>
      <c r="G410">
        <f>IFERROR(AVERAGE('upbound data'!G415), "  ")</f>
        <v>50</v>
      </c>
      <c r="H410">
        <f>IFERROR(AVERAGE('upbound data'!H415), "  ")</f>
        <v>16</v>
      </c>
      <c r="I410">
        <f>IFERROR(AVERAGE('upbound data'!I415), "  ")</f>
        <v>94</v>
      </c>
      <c r="J410">
        <f>IFERROR(AVERAGE('upbound data'!J415), "  ")</f>
        <v>234</v>
      </c>
      <c r="K410">
        <f>IFERROR(AVERAGE('upbound data'!K415), "  ")</f>
        <v>644</v>
      </c>
      <c r="L410">
        <f>IFERROR(AVERAGE('upbound data'!L415), "  ")</f>
        <v>256</v>
      </c>
      <c r="M410">
        <f>IFERROR(AVERAGE('upbound data'!M415), "  ")</f>
        <v>650</v>
      </c>
      <c r="N410">
        <f>IFERROR(AVERAGE('upbound data'!N415), "  ")</f>
        <v>441</v>
      </c>
      <c r="O410">
        <f>IFERROR(AVERAGE('upbound data'!O415), "  ")</f>
        <v>772</v>
      </c>
      <c r="P410">
        <f>IFERROR(AVERAGE('upbound data'!P415), "  ")</f>
        <v>1233</v>
      </c>
      <c r="Q410">
        <f>IFERROR(AVERAGE('upbound data'!Q415), "  ")</f>
        <v>331</v>
      </c>
      <c r="R410" s="63">
        <f>IFERROR(AVERAGE('upbound data'!R415), "  ")</f>
        <v>-6.9620253164556958E-2</v>
      </c>
      <c r="S410">
        <f>IFERROR(AVERAGE('upbound data'!S415), "  ")</f>
        <v>-33</v>
      </c>
      <c r="T410" s="63">
        <f>IFERROR(AVERAGE('upbound data'!T415), "  ")</f>
        <v>-0.26622296173044924</v>
      </c>
      <c r="U410" s="63">
        <f>IFERROR(AVERAGE('upbound data'!U415), "  ")</f>
        <v>0.35766423357664234</v>
      </c>
      <c r="V410" s="67">
        <f>IFERROR(AVERAGE('upbound data'!V415), "  ")</f>
        <v>363</v>
      </c>
      <c r="W410" s="67">
        <f>IFERROR(AVERAGE('upbound data'!W415), "  ")</f>
        <v>15</v>
      </c>
      <c r="X410" s="67">
        <f>IFERROR(AVERAGE('upbound data'!X415), "  ")</f>
        <v>236.66666666666666</v>
      </c>
      <c r="Y410" s="67">
        <f>IFERROR(AVERAGE('upbound data'!Y415), "  ")</f>
        <v>614.66666666666663</v>
      </c>
      <c r="Z410" s="63">
        <f>IFERROR(AVERAGE('upbound data'!Z415), "  ")</f>
        <v>-0.28253796095444683</v>
      </c>
    </row>
    <row r="411" spans="1:26" x14ac:dyDescent="0.25">
      <c r="A411" s="94">
        <f>'upbound data'!A416</f>
        <v>41454</v>
      </c>
      <c r="B411">
        <f>IFERROR(AVERAGE('upbound data'!B416), "  ")</f>
        <v>171</v>
      </c>
      <c r="C411">
        <f>IFERROR(AVERAGE('upbound data'!C416), "  ")</f>
        <v>473</v>
      </c>
      <c r="D411">
        <f>IFERROR(AVERAGE('upbound data'!D416), "  ")</f>
        <v>78</v>
      </c>
      <c r="E411">
        <f>IFERROR(AVERAGE('upbound data'!E416), "  ")</f>
        <v>449</v>
      </c>
      <c r="F411">
        <f>IFERROR(AVERAGE('upbound data'!F416), "  ")</f>
        <v>26</v>
      </c>
      <c r="G411">
        <f>IFERROR(AVERAGE('upbound data'!G416), "  ")</f>
        <v>88</v>
      </c>
      <c r="H411">
        <f>IFERROR(AVERAGE('upbound data'!H416), "  ")</f>
        <v>21</v>
      </c>
      <c r="I411">
        <f>IFERROR(AVERAGE('upbound data'!I416), "  ")</f>
        <v>102</v>
      </c>
      <c r="J411">
        <f>IFERROR(AVERAGE('upbound data'!J416), "  ")</f>
        <v>229</v>
      </c>
      <c r="K411">
        <f>IFERROR(AVERAGE('upbound data'!K416), "  ")</f>
        <v>708</v>
      </c>
      <c r="L411">
        <f>IFERROR(AVERAGE('upbound data'!L416), "  ")</f>
        <v>257</v>
      </c>
      <c r="M411">
        <f>IFERROR(AVERAGE('upbound data'!M416), "  ")</f>
        <v>717</v>
      </c>
      <c r="N411">
        <f>IFERROR(AVERAGE('upbound data'!N416), "  ")</f>
        <v>426</v>
      </c>
      <c r="O411">
        <f>IFERROR(AVERAGE('upbound data'!O416), "  ")</f>
        <v>782</v>
      </c>
      <c r="P411">
        <f>IFERROR(AVERAGE('upbound data'!P416), "  ")</f>
        <v>1269</v>
      </c>
      <c r="Q411">
        <f>IFERROR(AVERAGE('upbound data'!Q416), "  ")</f>
        <v>356</v>
      </c>
      <c r="R411" s="63">
        <f>IFERROR(AVERAGE('upbound data'!R416), "  ")</f>
        <v>-3.4013605442176874E-2</v>
      </c>
      <c r="S411">
        <f>IFERROR(AVERAGE('upbound data'!S416), "  ")</f>
        <v>-15</v>
      </c>
      <c r="T411" s="63">
        <f>IFERROR(AVERAGE('upbound data'!T416), "  ")</f>
        <v>-0.29470198675496689</v>
      </c>
      <c r="U411" s="63">
        <f>IFERROR(AVERAGE('upbound data'!U416), "  ")</f>
        <v>0.33569739952718675</v>
      </c>
      <c r="V411" s="67">
        <f>IFERROR(AVERAGE('upbound data'!V416), "  ")</f>
        <v>337.33333333333331</v>
      </c>
      <c r="W411" s="67">
        <f>IFERROR(AVERAGE('upbound data'!W416), "  ")</f>
        <v>26</v>
      </c>
      <c r="X411" s="67">
        <f>IFERROR(AVERAGE('upbound data'!X416), "  ")</f>
        <v>259.66666666666669</v>
      </c>
      <c r="Y411" s="67">
        <f>IFERROR(AVERAGE('upbound data'!Y416), "  ")</f>
        <v>623</v>
      </c>
      <c r="Z411" s="63">
        <f>IFERROR(AVERAGE('upbound data'!Z416), "  ")</f>
        <v>-0.3162118780096308</v>
      </c>
    </row>
    <row r="412" spans="1:26" x14ac:dyDescent="0.25">
      <c r="A412" s="94">
        <f>'upbound data'!A417</f>
        <v>41461</v>
      </c>
      <c r="B412">
        <f>IFERROR(AVERAGE('upbound data'!B417), "  ")</f>
        <v>171</v>
      </c>
      <c r="C412">
        <f>IFERROR(AVERAGE('upbound data'!C417), "  ")</f>
        <v>600</v>
      </c>
      <c r="D412">
        <f>IFERROR(AVERAGE('upbound data'!D417), "  ")</f>
        <v>49</v>
      </c>
      <c r="E412">
        <f>IFERROR(AVERAGE('upbound data'!E417), "  ")</f>
        <v>341</v>
      </c>
      <c r="F412">
        <f>IFERROR(AVERAGE('upbound data'!F417), "  ")</f>
        <v>32</v>
      </c>
      <c r="G412">
        <f>IFERROR(AVERAGE('upbound data'!G417), "  ")</f>
        <v>86</v>
      </c>
      <c r="H412">
        <f>IFERROR(AVERAGE('upbound data'!H417), "  ")</f>
        <v>13</v>
      </c>
      <c r="I412">
        <f>IFERROR(AVERAGE('upbound data'!I417), "  ")</f>
        <v>100</v>
      </c>
      <c r="J412">
        <f>IFERROR(AVERAGE('upbound data'!J417), "  ")</f>
        <v>303</v>
      </c>
      <c r="K412">
        <f>IFERROR(AVERAGE('upbound data'!K417), "  ")</f>
        <v>783</v>
      </c>
      <c r="L412">
        <f>IFERROR(AVERAGE('upbound data'!L417), "  ")</f>
        <v>341</v>
      </c>
      <c r="M412">
        <f>IFERROR(AVERAGE('upbound data'!M417), "  ")</f>
        <v>808</v>
      </c>
      <c r="N412">
        <f>IFERROR(AVERAGE('upbound data'!N417), "  ")</f>
        <v>506</v>
      </c>
      <c r="O412">
        <f>IFERROR(AVERAGE('upbound data'!O417), "  ")</f>
        <v>909</v>
      </c>
      <c r="P412">
        <f>IFERROR(AVERAGE('upbound data'!P417), "  ")</f>
        <v>1469</v>
      </c>
      <c r="Q412">
        <f>IFERROR(AVERAGE('upbound data'!Q417), "  ")</f>
        <v>403</v>
      </c>
      <c r="R412" s="63">
        <f>IFERROR(AVERAGE('upbound data'!R417), "  ")</f>
        <v>0.18779342723004694</v>
      </c>
      <c r="S412">
        <f>IFERROR(AVERAGE('upbound data'!S417), "  ")</f>
        <v>80</v>
      </c>
      <c r="T412" s="63">
        <f>IFERROR(AVERAGE('upbound data'!T417), "  ")</f>
        <v>-4.8872180451127817E-2</v>
      </c>
      <c r="U412" s="63">
        <f>IFERROR(AVERAGE('upbound data'!U417), "  ")</f>
        <v>0.34445200816882232</v>
      </c>
      <c r="V412" s="67">
        <f>IFERROR(AVERAGE('upbound data'!V417), "  ")</f>
        <v>337.33333333333331</v>
      </c>
      <c r="W412" s="67">
        <f>IFERROR(AVERAGE('upbound data'!W417), "  ")</f>
        <v>20.666666666666668</v>
      </c>
      <c r="X412" s="67">
        <f>IFERROR(AVERAGE('upbound data'!X417), "  ")</f>
        <v>212.33333333333334</v>
      </c>
      <c r="Y412" s="67">
        <f>IFERROR(AVERAGE('upbound data'!Y417), "  ")</f>
        <v>570.33333333333337</v>
      </c>
      <c r="Z412" s="63">
        <f>IFERROR(AVERAGE('upbound data'!Z417), "  ")</f>
        <v>-0.11279953243717131</v>
      </c>
    </row>
    <row r="413" spans="1:26" x14ac:dyDescent="0.25">
      <c r="A413" s="94">
        <f>'upbound data'!A418</f>
        <v>41468</v>
      </c>
      <c r="B413">
        <f>IFERROR(AVERAGE('upbound data'!B418), "  ")</f>
        <v>199</v>
      </c>
      <c r="C413">
        <f>IFERROR(AVERAGE('upbound data'!C418), "  ")</f>
        <v>607</v>
      </c>
      <c r="D413">
        <f>IFERROR(AVERAGE('upbound data'!D418), "  ")</f>
        <v>53</v>
      </c>
      <c r="E413">
        <f>IFERROR(AVERAGE('upbound data'!E418), "  ")</f>
        <v>533</v>
      </c>
      <c r="F413">
        <f>IFERROR(AVERAGE('upbound data'!F418), "  ")</f>
        <v>15</v>
      </c>
      <c r="G413">
        <f>IFERROR(AVERAGE('upbound data'!G418), "  ")</f>
        <v>76</v>
      </c>
      <c r="H413">
        <f>IFERROR(AVERAGE('upbound data'!H418), "  ")</f>
        <v>7</v>
      </c>
      <c r="I413">
        <f>IFERROR(AVERAGE('upbound data'!I418), "  ")</f>
        <v>108</v>
      </c>
      <c r="J413">
        <f>IFERROR(AVERAGE('upbound data'!J418), "  ")</f>
        <v>144</v>
      </c>
      <c r="K413">
        <f>IFERROR(AVERAGE('upbound data'!K418), "  ")</f>
        <v>524</v>
      </c>
      <c r="L413">
        <f>IFERROR(AVERAGE('upbound data'!L418), "  ")</f>
        <v>283</v>
      </c>
      <c r="M413">
        <f>IFERROR(AVERAGE('upbound data'!M418), "  ")</f>
        <v>682</v>
      </c>
      <c r="N413">
        <f>IFERROR(AVERAGE('upbound data'!N418), "  ")</f>
        <v>358</v>
      </c>
      <c r="O413">
        <f>IFERROR(AVERAGE('upbound data'!O418), "  ")</f>
        <v>701</v>
      </c>
      <c r="P413">
        <f>IFERROR(AVERAGE('upbound data'!P418), "  ")</f>
        <v>1207</v>
      </c>
      <c r="Q413">
        <f>IFERROR(AVERAGE('upbound data'!Q418), "  ")</f>
        <v>343</v>
      </c>
      <c r="R413" s="63">
        <f>IFERROR(AVERAGE('upbound data'!R418), "  ")</f>
        <v>-0.29249011857707508</v>
      </c>
      <c r="S413">
        <f>IFERROR(AVERAGE('upbound data'!S418), "  ")</f>
        <v>-148</v>
      </c>
      <c r="T413" s="63">
        <f>IFERROR(AVERAGE('upbound data'!T418), "  ")</f>
        <v>-0.53925353925353925</v>
      </c>
      <c r="U413" s="63">
        <f>IFERROR(AVERAGE('upbound data'!U418), "  ")</f>
        <v>0.29660314830157414</v>
      </c>
      <c r="V413" s="67">
        <f>IFERROR(AVERAGE('upbound data'!V418), "  ")</f>
        <v>430.66666666666669</v>
      </c>
      <c r="W413" s="67">
        <f>IFERROR(AVERAGE('upbound data'!W418), "  ")</f>
        <v>25.666666666666668</v>
      </c>
      <c r="X413" s="67">
        <f>IFERROR(AVERAGE('upbound data'!X418), "  ")</f>
        <v>274.66666666666669</v>
      </c>
      <c r="Y413" s="67">
        <f>IFERROR(AVERAGE('upbound data'!Y418), "  ")</f>
        <v>731</v>
      </c>
      <c r="Z413" s="63">
        <f>IFERROR(AVERAGE('upbound data'!Z418), "  ")</f>
        <v>-0.51025991792065661</v>
      </c>
    </row>
    <row r="414" spans="1:26" x14ac:dyDescent="0.25">
      <c r="A414" s="94">
        <f>'upbound data'!A419</f>
        <v>41475</v>
      </c>
      <c r="B414">
        <f>IFERROR(AVERAGE('upbound data'!B419), "  ")</f>
        <v>203</v>
      </c>
      <c r="C414">
        <f>IFERROR(AVERAGE('upbound data'!C419), "  ")</f>
        <v>549</v>
      </c>
      <c r="D414">
        <f>IFERROR(AVERAGE('upbound data'!D419), "  ")</f>
        <v>41</v>
      </c>
      <c r="E414">
        <f>IFERROR(AVERAGE('upbound data'!E419), "  ")</f>
        <v>373</v>
      </c>
      <c r="F414">
        <f>IFERROR(AVERAGE('upbound data'!F419), "  ")</f>
        <v>13</v>
      </c>
      <c r="G414">
        <f>IFERROR(AVERAGE('upbound data'!G419), "  ")</f>
        <v>47</v>
      </c>
      <c r="H414">
        <f>IFERROR(AVERAGE('upbound data'!H419), "  ")</f>
        <v>15</v>
      </c>
      <c r="I414">
        <f>IFERROR(AVERAGE('upbound data'!I419), "  ")</f>
        <v>58</v>
      </c>
      <c r="J414">
        <f>IFERROR(AVERAGE('upbound data'!J419), "  ")</f>
        <v>311</v>
      </c>
      <c r="K414">
        <f>IFERROR(AVERAGE('upbound data'!K419), "  ")</f>
        <v>781</v>
      </c>
      <c r="L414">
        <f>IFERROR(AVERAGE('upbound data'!L419), "  ")</f>
        <v>289</v>
      </c>
      <c r="M414">
        <f>IFERROR(AVERAGE('upbound data'!M419), "  ")</f>
        <v>774</v>
      </c>
      <c r="N414">
        <f>IFERROR(AVERAGE('upbound data'!N419), "  ")</f>
        <v>527</v>
      </c>
      <c r="O414">
        <f>IFERROR(AVERAGE('upbound data'!O419), "  ")</f>
        <v>872</v>
      </c>
      <c r="P414">
        <f>IFERROR(AVERAGE('upbound data'!P419), "  ")</f>
        <v>1377</v>
      </c>
      <c r="Q414">
        <f>IFERROR(AVERAGE('upbound data'!Q419), "  ")</f>
        <v>345</v>
      </c>
      <c r="R414" s="63">
        <f>IFERROR(AVERAGE('upbound data'!R419), "  ")</f>
        <v>0.47206703910614523</v>
      </c>
      <c r="S414">
        <f>IFERROR(AVERAGE('upbound data'!S419), "  ")</f>
        <v>169</v>
      </c>
      <c r="T414" s="63">
        <f>IFERROR(AVERAGE('upbound data'!T419), "  ")</f>
        <v>-0.28299319727891159</v>
      </c>
      <c r="U414" s="63">
        <f>IFERROR(AVERAGE('upbound data'!U419), "  ")</f>
        <v>0.38271604938271603</v>
      </c>
      <c r="V414" s="67">
        <f>IFERROR(AVERAGE('upbound data'!V419), "  ")</f>
        <v>404.33333333333331</v>
      </c>
      <c r="W414" s="67">
        <f>IFERROR(AVERAGE('upbound data'!W419), "  ")</f>
        <v>24</v>
      </c>
      <c r="X414" s="67">
        <f>IFERROR(AVERAGE('upbound data'!X419), "  ")</f>
        <v>276.66666666666669</v>
      </c>
      <c r="Y414" s="67">
        <f>IFERROR(AVERAGE('upbound data'!Y419), "  ")</f>
        <v>705</v>
      </c>
      <c r="Z414" s="63">
        <f>IFERROR(AVERAGE('upbound data'!Z419), "  ")</f>
        <v>-0.25248226950354608</v>
      </c>
    </row>
    <row r="415" spans="1:26" x14ac:dyDescent="0.25">
      <c r="A415" s="94">
        <f>'upbound data'!A420</f>
        <v>41482</v>
      </c>
      <c r="B415">
        <f>IFERROR(AVERAGE('upbound data'!B420), "  ")</f>
        <v>124</v>
      </c>
      <c r="C415">
        <f>IFERROR(AVERAGE('upbound data'!C420), "  ")</f>
        <v>451</v>
      </c>
      <c r="D415">
        <f>IFERROR(AVERAGE('upbound data'!D420), "  ")</f>
        <v>57</v>
      </c>
      <c r="E415">
        <f>IFERROR(AVERAGE('upbound data'!E420), "  ")</f>
        <v>422</v>
      </c>
      <c r="F415">
        <f>IFERROR(AVERAGE('upbound data'!F420), "  ")</f>
        <v>13</v>
      </c>
      <c r="G415">
        <f>IFERROR(AVERAGE('upbound data'!G420), "  ")</f>
        <v>49</v>
      </c>
      <c r="H415">
        <f>IFERROR(AVERAGE('upbound data'!H420), "  ")</f>
        <v>17</v>
      </c>
      <c r="I415">
        <f>IFERROR(AVERAGE('upbound data'!I420), "  ")</f>
        <v>89</v>
      </c>
      <c r="J415">
        <f>IFERROR(AVERAGE('upbound data'!J420), "  ")</f>
        <v>233</v>
      </c>
      <c r="K415">
        <f>IFERROR(AVERAGE('upbound data'!K420), "  ")</f>
        <v>711</v>
      </c>
      <c r="L415">
        <f>IFERROR(AVERAGE('upbound data'!L420), "  ")</f>
        <v>282</v>
      </c>
      <c r="M415">
        <f>IFERROR(AVERAGE('upbound data'!M420), "  ")</f>
        <v>796</v>
      </c>
      <c r="N415">
        <f>IFERROR(AVERAGE('upbound data'!N420), "  ")</f>
        <v>370</v>
      </c>
      <c r="O415">
        <f>IFERROR(AVERAGE('upbound data'!O420), "  ")</f>
        <v>726</v>
      </c>
      <c r="P415">
        <f>IFERROR(AVERAGE('upbound data'!P420), "  ")</f>
        <v>1211</v>
      </c>
      <c r="Q415">
        <f>IFERROR(AVERAGE('upbound data'!Q420), "  ")</f>
        <v>356</v>
      </c>
      <c r="R415" s="63">
        <f>IFERROR(AVERAGE('upbound data'!R420), "  ")</f>
        <v>-0.29791271347248577</v>
      </c>
      <c r="S415">
        <f>IFERROR(AVERAGE('upbound data'!S420), "  ")</f>
        <v>-157</v>
      </c>
      <c r="T415" s="63">
        <f>IFERROR(AVERAGE('upbound data'!T420), "  ")</f>
        <v>-0.4351145038167939</v>
      </c>
      <c r="U415" s="63">
        <f>IFERROR(AVERAGE('upbound data'!U420), "  ")</f>
        <v>0.30553261767134599</v>
      </c>
      <c r="V415" s="67">
        <f>IFERROR(AVERAGE('upbound data'!V420), "  ")</f>
        <v>305</v>
      </c>
      <c r="W415" s="67">
        <f>IFERROR(AVERAGE('upbound data'!W420), "  ")</f>
        <v>24</v>
      </c>
      <c r="X415" s="67">
        <f>IFERROR(AVERAGE('upbound data'!X420), "  ")</f>
        <v>277.33333333333331</v>
      </c>
      <c r="Y415" s="67">
        <f>IFERROR(AVERAGE('upbound data'!Y420), "  ")</f>
        <v>606.33333333333337</v>
      </c>
      <c r="Z415" s="63">
        <f>IFERROR(AVERAGE('upbound data'!Z420), "  ")</f>
        <v>-0.38977460142935683</v>
      </c>
    </row>
    <row r="416" spans="1:26" x14ac:dyDescent="0.25">
      <c r="A416" s="94">
        <f>'upbound data'!A421</f>
        <v>41489</v>
      </c>
      <c r="B416">
        <f>IFERROR(AVERAGE('upbound data'!B421), "  ")</f>
        <v>114</v>
      </c>
      <c r="C416">
        <f>IFERROR(AVERAGE('upbound data'!C421), "  ")</f>
        <v>488</v>
      </c>
      <c r="D416">
        <f>IFERROR(AVERAGE('upbound data'!D421), "  ")</f>
        <v>86</v>
      </c>
      <c r="E416">
        <f>IFERROR(AVERAGE('upbound data'!E421), "  ")</f>
        <v>385</v>
      </c>
      <c r="F416">
        <f>IFERROR(AVERAGE('upbound data'!F421), "  ")</f>
        <v>14</v>
      </c>
      <c r="G416">
        <f>IFERROR(AVERAGE('upbound data'!G421), "  ")</f>
        <v>65</v>
      </c>
      <c r="H416">
        <f>IFERROR(AVERAGE('upbound data'!H421), "  ")</f>
        <v>9</v>
      </c>
      <c r="I416">
        <f>IFERROR(AVERAGE('upbound data'!I421), "  ")</f>
        <v>72</v>
      </c>
      <c r="J416">
        <f>IFERROR(AVERAGE('upbound data'!J421), "  ")</f>
        <v>161</v>
      </c>
      <c r="K416">
        <f>IFERROR(AVERAGE('upbound data'!K421), "  ")</f>
        <v>462</v>
      </c>
      <c r="L416">
        <f>IFERROR(AVERAGE('upbound data'!L421), "  ")</f>
        <v>204</v>
      </c>
      <c r="M416">
        <f>IFERROR(AVERAGE('upbound data'!M421), "  ")</f>
        <v>526</v>
      </c>
      <c r="N416">
        <f>IFERROR(AVERAGE('upbound data'!N421), "  ")</f>
        <v>289</v>
      </c>
      <c r="O416">
        <f>IFERROR(AVERAGE('upbound data'!O421), "  ")</f>
        <v>588</v>
      </c>
      <c r="P416">
        <f>IFERROR(AVERAGE('upbound data'!P421), "  ")</f>
        <v>1015</v>
      </c>
      <c r="Q416">
        <f>IFERROR(AVERAGE('upbound data'!Q421), "  ")</f>
        <v>299</v>
      </c>
      <c r="R416" s="63">
        <f>IFERROR(AVERAGE('upbound data'!R421), "  ")</f>
        <v>-0.21891891891891893</v>
      </c>
      <c r="S416">
        <f>IFERROR(AVERAGE('upbound data'!S421), "  ")</f>
        <v>-81</v>
      </c>
      <c r="T416" s="63">
        <f>IFERROR(AVERAGE('upbound data'!T421), "  ")</f>
        <v>-0.45880149812734083</v>
      </c>
      <c r="U416" s="63">
        <f>IFERROR(AVERAGE('upbound data'!U421), "  ")</f>
        <v>0.28472906403940884</v>
      </c>
      <c r="V416" s="67">
        <f>IFERROR(AVERAGE('upbound data'!V421), "  ")</f>
        <v>285</v>
      </c>
      <c r="W416" s="67">
        <f>IFERROR(AVERAGE('upbound data'!W421), "  ")</f>
        <v>27.333333333333332</v>
      </c>
      <c r="X416" s="67">
        <f>IFERROR(AVERAGE('upbound data'!X421), "  ")</f>
        <v>234.66666666666666</v>
      </c>
      <c r="Y416" s="67">
        <f>IFERROR(AVERAGE('upbound data'!Y421), "  ")</f>
        <v>547</v>
      </c>
      <c r="Z416" s="63">
        <f>IFERROR(AVERAGE('upbound data'!Z421), "  ")</f>
        <v>-0.47166361974405852</v>
      </c>
    </row>
    <row r="417" spans="1:26" x14ac:dyDescent="0.25">
      <c r="A417" s="94">
        <f>'upbound data'!A422</f>
        <v>41496</v>
      </c>
      <c r="B417">
        <f>IFERROR(AVERAGE('upbound data'!B422), "  ")</f>
        <v>83</v>
      </c>
      <c r="C417">
        <f>IFERROR(AVERAGE('upbound data'!C422), "  ")</f>
        <v>452</v>
      </c>
      <c r="D417">
        <f>IFERROR(AVERAGE('upbound data'!D422), "  ")</f>
        <v>69</v>
      </c>
      <c r="E417">
        <f>IFERROR(AVERAGE('upbound data'!E422), "  ")</f>
        <v>406</v>
      </c>
      <c r="F417">
        <f>IFERROR(AVERAGE('upbound data'!F422), "  ")</f>
        <v>13</v>
      </c>
      <c r="G417">
        <f>IFERROR(AVERAGE('upbound data'!G422), "  ")</f>
        <v>67</v>
      </c>
      <c r="H417">
        <f>IFERROR(AVERAGE('upbound data'!H422), "  ")</f>
        <v>9</v>
      </c>
      <c r="I417">
        <f>IFERROR(AVERAGE('upbound data'!I422), "  ")</f>
        <v>74</v>
      </c>
      <c r="J417">
        <f>IFERROR(AVERAGE('upbound data'!J422), "  ")</f>
        <v>172</v>
      </c>
      <c r="K417">
        <f>IFERROR(AVERAGE('upbound data'!K422), "  ")</f>
        <v>566</v>
      </c>
      <c r="L417">
        <f>IFERROR(AVERAGE('upbound data'!L422), "  ")</f>
        <v>245</v>
      </c>
      <c r="M417">
        <f>IFERROR(AVERAGE('upbound data'!M422), "  ")</f>
        <v>727</v>
      </c>
      <c r="N417">
        <f>IFERROR(AVERAGE('upbound data'!N422), "  ")</f>
        <v>268</v>
      </c>
      <c r="O417">
        <f>IFERROR(AVERAGE('upbound data'!O422), "  ")</f>
        <v>591</v>
      </c>
      <c r="P417">
        <f>IFERROR(AVERAGE('upbound data'!P422), "  ")</f>
        <v>1085</v>
      </c>
      <c r="Q417">
        <f>IFERROR(AVERAGE('upbound data'!Q422), "  ")</f>
        <v>323</v>
      </c>
      <c r="R417" s="63">
        <f>IFERROR(AVERAGE('upbound data'!R422), "  ")</f>
        <v>-7.2664359861591699E-2</v>
      </c>
      <c r="S417">
        <f>IFERROR(AVERAGE('upbound data'!S422), "  ")</f>
        <v>-21</v>
      </c>
      <c r="T417" s="63">
        <f>IFERROR(AVERAGE('upbound data'!T422), "  ")</f>
        <v>-0.5</v>
      </c>
      <c r="U417" s="63">
        <f>IFERROR(AVERAGE('upbound data'!U422), "  ")</f>
        <v>0.24700460829493087</v>
      </c>
      <c r="V417" s="67">
        <f>IFERROR(AVERAGE('upbound data'!V422), "  ")</f>
        <v>203</v>
      </c>
      <c r="W417" s="67">
        <f>IFERROR(AVERAGE('upbound data'!W422), "  ")</f>
        <v>32</v>
      </c>
      <c r="X417" s="67">
        <f>IFERROR(AVERAGE('upbound data'!X422), "  ")</f>
        <v>234.66666666666666</v>
      </c>
      <c r="Y417" s="67">
        <f>IFERROR(AVERAGE('upbound data'!Y422), "  ")</f>
        <v>469.66666666666669</v>
      </c>
      <c r="Z417" s="63">
        <f>IFERROR(AVERAGE('upbound data'!Z422), "  ")</f>
        <v>-0.4293825408090845</v>
      </c>
    </row>
    <row r="418" spans="1:26" x14ac:dyDescent="0.25">
      <c r="A418" s="94">
        <f>'upbound data'!A423</f>
        <v>41503</v>
      </c>
      <c r="B418">
        <f>IFERROR(AVERAGE('upbound data'!B423), "  ")</f>
        <v>112</v>
      </c>
      <c r="C418">
        <f>IFERROR(AVERAGE('upbound data'!C423), "  ")</f>
        <v>388</v>
      </c>
      <c r="D418">
        <f>IFERROR(AVERAGE('upbound data'!D423), "  ")</f>
        <v>92</v>
      </c>
      <c r="E418">
        <f>IFERROR(AVERAGE('upbound data'!E423), "  ")</f>
        <v>383</v>
      </c>
      <c r="F418">
        <f>IFERROR(AVERAGE('upbound data'!F423), "  ")</f>
        <v>30</v>
      </c>
      <c r="G418">
        <f>IFERROR(AVERAGE('upbound data'!G423), "  ")</f>
        <v>81</v>
      </c>
      <c r="H418">
        <f>IFERROR(AVERAGE('upbound data'!H423), "  ")</f>
        <v>14</v>
      </c>
      <c r="I418">
        <f>IFERROR(AVERAGE('upbound data'!I423), "  ")</f>
        <v>35</v>
      </c>
      <c r="J418">
        <f>IFERROR(AVERAGE('upbound data'!J423), "  ")</f>
        <v>274</v>
      </c>
      <c r="K418">
        <f>IFERROR(AVERAGE('upbound data'!K423), "  ")</f>
        <v>770</v>
      </c>
      <c r="L418">
        <f>IFERROR(AVERAGE('upbound data'!L423), "  ")</f>
        <v>279</v>
      </c>
      <c r="M418">
        <f>IFERROR(AVERAGE('upbound data'!M423), "  ")</f>
        <v>800</v>
      </c>
      <c r="N418">
        <f>IFERROR(AVERAGE('upbound data'!N423), "  ")</f>
        <v>416</v>
      </c>
      <c r="O418">
        <f>IFERROR(AVERAGE('upbound data'!O423), "  ")</f>
        <v>801</v>
      </c>
      <c r="P418">
        <f>IFERROR(AVERAGE('upbound data'!P423), "  ")</f>
        <v>1239</v>
      </c>
      <c r="Q418">
        <f>IFERROR(AVERAGE('upbound data'!Q423), "  ")</f>
        <v>385</v>
      </c>
      <c r="R418" s="63">
        <f>IFERROR(AVERAGE('upbound data'!R423), "  ")</f>
        <v>0.55223880597014929</v>
      </c>
      <c r="S418">
        <f>IFERROR(AVERAGE('upbound data'!S423), "  ")</f>
        <v>148</v>
      </c>
      <c r="T418" s="63">
        <f>IFERROR(AVERAGE('upbound data'!T423), "  ")</f>
        <v>-5.6689342403628121E-2</v>
      </c>
      <c r="U418" s="63">
        <f>IFERROR(AVERAGE('upbound data'!U423), "  ")</f>
        <v>0.33575464083938661</v>
      </c>
      <c r="V418" s="67">
        <f>IFERROR(AVERAGE('upbound data'!V423), "  ")</f>
        <v>152.33333333333334</v>
      </c>
      <c r="W418" s="67">
        <f>IFERROR(AVERAGE('upbound data'!W423), "  ")</f>
        <v>33</v>
      </c>
      <c r="X418" s="67">
        <f>IFERROR(AVERAGE('upbound data'!X423), "  ")</f>
        <v>225.33333333333334</v>
      </c>
      <c r="Y418" s="67">
        <f>IFERROR(AVERAGE('upbound data'!Y423), "  ")</f>
        <v>410.66666666666669</v>
      </c>
      <c r="Z418" s="63">
        <f>IFERROR(AVERAGE('upbound data'!Z423), "  ")</f>
        <v>1.2987012987012941E-2</v>
      </c>
    </row>
    <row r="419" spans="1:26" x14ac:dyDescent="0.25">
      <c r="A419" s="94">
        <f>'upbound data'!A424</f>
        <v>41510</v>
      </c>
      <c r="B419">
        <f>IFERROR(AVERAGE('upbound data'!B424), "  ")</f>
        <v>96</v>
      </c>
      <c r="C419">
        <f>IFERROR(AVERAGE('upbound data'!C424), "  ")</f>
        <v>343</v>
      </c>
      <c r="D419">
        <f>IFERROR(AVERAGE('upbound data'!D424), "  ")</f>
        <v>144</v>
      </c>
      <c r="E419">
        <f>IFERROR(AVERAGE('upbound data'!E424), "  ")</f>
        <v>400</v>
      </c>
      <c r="F419">
        <f>IFERROR(AVERAGE('upbound data'!F424), "  ")</f>
        <v>42</v>
      </c>
      <c r="G419">
        <f>IFERROR(AVERAGE('upbound data'!G424), "  ")</f>
        <v>77</v>
      </c>
      <c r="H419">
        <f>IFERROR(AVERAGE('upbound data'!H424), "  ")</f>
        <v>17</v>
      </c>
      <c r="I419">
        <f>IFERROR(AVERAGE('upbound data'!I424), "  ")</f>
        <v>86</v>
      </c>
      <c r="J419">
        <f>IFERROR(AVERAGE('upbound data'!J424), "  ")</f>
        <v>151</v>
      </c>
      <c r="K419">
        <f>IFERROR(AVERAGE('upbound data'!K424), "  ")</f>
        <v>463</v>
      </c>
      <c r="L419">
        <f>IFERROR(AVERAGE('upbound data'!L424), "  ")</f>
        <v>205</v>
      </c>
      <c r="M419">
        <f>IFERROR(AVERAGE('upbound data'!M424), "  ")</f>
        <v>600</v>
      </c>
      <c r="N419">
        <f>IFERROR(AVERAGE('upbound data'!N424), "  ")</f>
        <v>289</v>
      </c>
      <c r="O419">
        <f>IFERROR(AVERAGE('upbound data'!O424), "  ")</f>
        <v>655</v>
      </c>
      <c r="P419">
        <f>IFERROR(AVERAGE('upbound data'!P424), "  ")</f>
        <v>883</v>
      </c>
      <c r="Q419">
        <f>IFERROR(AVERAGE('upbound data'!Q424), "  ")</f>
        <v>366</v>
      </c>
      <c r="R419" s="63">
        <f>IFERROR(AVERAGE('upbound data'!R424), "  ")</f>
        <v>-0.30528846153846156</v>
      </c>
      <c r="S419">
        <f>IFERROR(AVERAGE('upbound data'!S424), "  ")</f>
        <v>-127</v>
      </c>
      <c r="T419" s="63">
        <f>IFERROR(AVERAGE('upbound data'!T424), "  ")</f>
        <v>-0.19498607242339833</v>
      </c>
      <c r="U419" s="63">
        <f>IFERROR(AVERAGE('upbound data'!U424), "  ")</f>
        <v>0.3272933182332956</v>
      </c>
      <c r="V419" s="67">
        <f>IFERROR(AVERAGE('upbound data'!V424), "  ")</f>
        <v>153.66666666666666</v>
      </c>
      <c r="W419" s="67">
        <f>IFERROR(AVERAGE('upbound data'!W424), "  ")</f>
        <v>21</v>
      </c>
      <c r="X419" s="67">
        <f>IFERROR(AVERAGE('upbound data'!X424), "  ")</f>
        <v>236.33333333333334</v>
      </c>
      <c r="Y419" s="67">
        <f>IFERROR(AVERAGE('upbound data'!Y424), "  ")</f>
        <v>411</v>
      </c>
      <c r="Z419" s="63">
        <f>IFERROR(AVERAGE('upbound data'!Z424), "  ")</f>
        <v>-0.29683698296836986</v>
      </c>
    </row>
    <row r="420" spans="1:26" x14ac:dyDescent="0.25">
      <c r="A420" s="94">
        <f>'upbound data'!A425</f>
        <v>41517</v>
      </c>
      <c r="B420">
        <f>IFERROR(AVERAGE('upbound data'!B425), "  ")</f>
        <v>103</v>
      </c>
      <c r="C420">
        <f>IFERROR(AVERAGE('upbound data'!C425), "  ")</f>
        <v>371</v>
      </c>
      <c r="D420">
        <f>IFERROR(AVERAGE('upbound data'!D425), "  ")</f>
        <v>136</v>
      </c>
      <c r="E420">
        <f>IFERROR(AVERAGE('upbound data'!E425), "  ")</f>
        <v>324</v>
      </c>
      <c r="F420">
        <f>IFERROR(AVERAGE('upbound data'!F425), "  ")</f>
        <v>14</v>
      </c>
      <c r="G420">
        <f>IFERROR(AVERAGE('upbound data'!G425), "  ")</f>
        <v>64</v>
      </c>
      <c r="H420">
        <f>IFERROR(AVERAGE('upbound data'!H425), "  ")</f>
        <v>17</v>
      </c>
      <c r="I420">
        <f>IFERROR(AVERAGE('upbound data'!I425), "  ")</f>
        <v>59</v>
      </c>
      <c r="J420">
        <f>IFERROR(AVERAGE('upbound data'!J425), "  ")</f>
        <v>164</v>
      </c>
      <c r="K420">
        <f>IFERROR(AVERAGE('upbound data'!K425), "  ")</f>
        <v>615</v>
      </c>
      <c r="L420">
        <f>IFERROR(AVERAGE('upbound data'!L425), "  ")</f>
        <v>218</v>
      </c>
      <c r="M420">
        <f>IFERROR(AVERAGE('upbound data'!M425), "  ")</f>
        <v>593</v>
      </c>
      <c r="N420">
        <f>IFERROR(AVERAGE('upbound data'!N425), "  ")</f>
        <v>281</v>
      </c>
      <c r="O420">
        <f>IFERROR(AVERAGE('upbound data'!O425), "  ")</f>
        <v>652</v>
      </c>
      <c r="P420">
        <f>IFERROR(AVERAGE('upbound data'!P425), "  ")</f>
        <v>1050</v>
      </c>
      <c r="Q420">
        <f>IFERROR(AVERAGE('upbound data'!Q425), "  ")</f>
        <v>371</v>
      </c>
      <c r="R420" s="63">
        <f>IFERROR(AVERAGE('upbound data'!R425), "  ")</f>
        <v>-2.768166089965398E-2</v>
      </c>
      <c r="S420">
        <f>IFERROR(AVERAGE('upbound data'!S425), "  ")</f>
        <v>-8</v>
      </c>
      <c r="T420" s="63">
        <f>IFERROR(AVERAGE('upbound data'!T425), "  ")</f>
        <v>-0.23433242506811988</v>
      </c>
      <c r="U420" s="63">
        <f>IFERROR(AVERAGE('upbound data'!U425), "  ")</f>
        <v>0.26761904761904765</v>
      </c>
      <c r="V420" s="67">
        <f>IFERROR(AVERAGE('upbound data'!V425), "  ")</f>
        <v>119.66666666666667</v>
      </c>
      <c r="W420" s="67">
        <f>IFERROR(AVERAGE('upbound data'!W425), "  ")</f>
        <v>19.333333333333332</v>
      </c>
      <c r="X420" s="67">
        <f>IFERROR(AVERAGE('upbound data'!X425), "  ")</f>
        <v>245.66666666666666</v>
      </c>
      <c r="Y420" s="67">
        <f>IFERROR(AVERAGE('upbound data'!Y425), "  ")</f>
        <v>384.66666666666669</v>
      </c>
      <c r="Z420" s="63">
        <f>IFERROR(AVERAGE('upbound data'!Z425), "  ")</f>
        <v>-0.26949740034662051</v>
      </c>
    </row>
    <row r="421" spans="1:26" x14ac:dyDescent="0.25">
      <c r="A421" s="94">
        <f>'upbound data'!A426</f>
        <v>41524</v>
      </c>
      <c r="B421">
        <f>IFERROR(AVERAGE('upbound data'!B426), "  ")</f>
        <v>92</v>
      </c>
      <c r="C421">
        <f>IFERROR(AVERAGE('upbound data'!C426), "  ")</f>
        <v>463</v>
      </c>
      <c r="D421">
        <f>IFERROR(AVERAGE('upbound data'!D426), "  ")</f>
        <v>104</v>
      </c>
      <c r="E421">
        <f>IFERROR(AVERAGE('upbound data'!E426), "  ")</f>
        <v>423</v>
      </c>
      <c r="F421">
        <f>IFERROR(AVERAGE('upbound data'!F426), "  ")</f>
        <v>56</v>
      </c>
      <c r="G421">
        <f>IFERROR(AVERAGE('upbound data'!G426), "  ")</f>
        <v>99</v>
      </c>
      <c r="H421">
        <f>IFERROR(AVERAGE('upbound data'!H426), "  ")</f>
        <v>21</v>
      </c>
      <c r="I421">
        <f>IFERROR(AVERAGE('upbound data'!I426), "  ")</f>
        <v>126</v>
      </c>
      <c r="J421">
        <f>IFERROR(AVERAGE('upbound data'!J426), "  ")</f>
        <v>227</v>
      </c>
      <c r="K421">
        <f>IFERROR(AVERAGE('upbound data'!K426), "  ")</f>
        <v>652</v>
      </c>
      <c r="L421">
        <f>IFERROR(AVERAGE('upbound data'!L426), "  ")</f>
        <v>229</v>
      </c>
      <c r="M421">
        <f>IFERROR(AVERAGE('upbound data'!M426), "  ")</f>
        <v>599</v>
      </c>
      <c r="N421">
        <f>IFERROR(AVERAGE('upbound data'!N426), "  ")</f>
        <v>375</v>
      </c>
      <c r="O421">
        <f>IFERROR(AVERAGE('upbound data'!O426), "  ")</f>
        <v>729</v>
      </c>
      <c r="P421">
        <f>IFERROR(AVERAGE('upbound data'!P426), "  ")</f>
        <v>1214</v>
      </c>
      <c r="Q421">
        <f>IFERROR(AVERAGE('upbound data'!Q426), "  ")</f>
        <v>354</v>
      </c>
      <c r="R421" s="63">
        <f>IFERROR(AVERAGE('upbound data'!R426), "  ")</f>
        <v>0.33451957295373663</v>
      </c>
      <c r="S421">
        <f>IFERROR(AVERAGE('upbound data'!S426), "  ")</f>
        <v>94</v>
      </c>
      <c r="T421" s="63">
        <f>IFERROR(AVERAGE('upbound data'!T426), "  ")</f>
        <v>5.6338028169014086E-2</v>
      </c>
      <c r="U421" s="63">
        <f>IFERROR(AVERAGE('upbound data'!U426), "  ")</f>
        <v>0.30889621087314661</v>
      </c>
      <c r="V421" s="67">
        <f>IFERROR(AVERAGE('upbound data'!V426), "  ")</f>
        <v>119</v>
      </c>
      <c r="W421" s="67">
        <f>IFERROR(AVERAGE('upbound data'!W426), "  ")</f>
        <v>21.666666666666668</v>
      </c>
      <c r="X421" s="67">
        <f>IFERROR(AVERAGE('upbound data'!X426), "  ")</f>
        <v>276.33333333333331</v>
      </c>
      <c r="Y421" s="67">
        <f>IFERROR(AVERAGE('upbound data'!Y426), "  ")</f>
        <v>417</v>
      </c>
      <c r="Z421" s="63">
        <f>IFERROR(AVERAGE('upbound data'!Z426), "  ")</f>
        <v>-0.10071942446043165</v>
      </c>
    </row>
    <row r="422" spans="1:26" x14ac:dyDescent="0.25">
      <c r="A422" s="94">
        <f>'upbound data'!A427</f>
        <v>41531</v>
      </c>
      <c r="B422">
        <f>IFERROR(AVERAGE('upbound data'!B427), "  ")</f>
        <v>72</v>
      </c>
      <c r="C422">
        <f>IFERROR(AVERAGE('upbound data'!C427), "  ")</f>
        <v>380</v>
      </c>
      <c r="D422">
        <f>IFERROR(AVERAGE('upbound data'!D427), "  ")</f>
        <v>129</v>
      </c>
      <c r="E422">
        <f>IFERROR(AVERAGE('upbound data'!E427), "  ")</f>
        <v>328</v>
      </c>
      <c r="F422">
        <f>IFERROR(AVERAGE('upbound data'!F427), "  ")</f>
        <v>33</v>
      </c>
      <c r="G422">
        <f>IFERROR(AVERAGE('upbound data'!G427), "  ")</f>
        <v>63</v>
      </c>
      <c r="H422">
        <f>IFERROR(AVERAGE('upbound data'!H427), "  ")</f>
        <v>2</v>
      </c>
      <c r="I422">
        <f>IFERROR(AVERAGE('upbound data'!I427), "  ")</f>
        <v>89</v>
      </c>
      <c r="J422">
        <f>IFERROR(AVERAGE('upbound data'!J427), "  ")</f>
        <v>172</v>
      </c>
      <c r="K422">
        <f>IFERROR(AVERAGE('upbound data'!K427), "  ")</f>
        <v>499</v>
      </c>
      <c r="L422">
        <f>IFERROR(AVERAGE('upbound data'!L427), "  ")</f>
        <v>197</v>
      </c>
      <c r="M422">
        <f>IFERROR(AVERAGE('upbound data'!M427), "  ")</f>
        <v>540</v>
      </c>
      <c r="N422">
        <f>IFERROR(AVERAGE('upbound data'!N427), "  ")</f>
        <v>277</v>
      </c>
      <c r="O422">
        <f>IFERROR(AVERAGE('upbound data'!O427), "  ")</f>
        <v>605</v>
      </c>
      <c r="P422">
        <f>IFERROR(AVERAGE('upbound data'!P427), "  ")</f>
        <v>942</v>
      </c>
      <c r="Q422">
        <f>IFERROR(AVERAGE('upbound data'!Q427), "  ")</f>
        <v>328</v>
      </c>
      <c r="R422" s="63">
        <f>IFERROR(AVERAGE('upbound data'!R427), "  ")</f>
        <v>-0.26133333333333331</v>
      </c>
      <c r="S422">
        <f>IFERROR(AVERAGE('upbound data'!S427), "  ")</f>
        <v>-98</v>
      </c>
      <c r="T422" s="63">
        <f>IFERROR(AVERAGE('upbound data'!T427), "  ")</f>
        <v>-0.12341772151898735</v>
      </c>
      <c r="U422" s="63">
        <f>IFERROR(AVERAGE('upbound data'!U427), "  ")</f>
        <v>0.29405520169851379</v>
      </c>
      <c r="V422" s="67">
        <f>IFERROR(AVERAGE('upbound data'!V427), "  ")</f>
        <v>122.33333333333333</v>
      </c>
      <c r="W422" s="67">
        <f>IFERROR(AVERAGE('upbound data'!W427), "  ")</f>
        <v>27.333333333333332</v>
      </c>
      <c r="X422" s="67">
        <f>IFERROR(AVERAGE('upbound data'!X427), "  ")</f>
        <v>219.66666666666666</v>
      </c>
      <c r="Y422" s="67">
        <f>IFERROR(AVERAGE('upbound data'!Y427), "  ")</f>
        <v>369.33333333333331</v>
      </c>
      <c r="Z422" s="63">
        <f>IFERROR(AVERAGE('upbound data'!Z427), "  ")</f>
        <v>-0.24999999999999997</v>
      </c>
    </row>
    <row r="423" spans="1:26" x14ac:dyDescent="0.25">
      <c r="A423" s="94">
        <f>'upbound data'!A428</f>
        <v>41538</v>
      </c>
      <c r="B423">
        <f>IFERROR(AVERAGE('upbound data'!B428), "  ")</f>
        <v>83</v>
      </c>
      <c r="C423">
        <f>IFERROR(AVERAGE('upbound data'!C428), "  ")</f>
        <v>561</v>
      </c>
      <c r="D423">
        <f>IFERROR(AVERAGE('upbound data'!D428), "  ")</f>
        <v>168</v>
      </c>
      <c r="E423">
        <f>IFERROR(AVERAGE('upbound data'!E428), "  ")</f>
        <v>391</v>
      </c>
      <c r="F423">
        <f>IFERROR(AVERAGE('upbound data'!F428), "  ")</f>
        <v>42</v>
      </c>
      <c r="G423">
        <f>IFERROR(AVERAGE('upbound data'!G428), "  ")</f>
        <v>70</v>
      </c>
      <c r="H423">
        <f>IFERROR(AVERAGE('upbound data'!H428), "  ")</f>
        <v>8</v>
      </c>
      <c r="I423">
        <f>IFERROR(AVERAGE('upbound data'!I428), "  ")</f>
        <v>121</v>
      </c>
      <c r="J423">
        <f>IFERROR(AVERAGE('upbound data'!J428), "  ")</f>
        <v>344</v>
      </c>
      <c r="K423">
        <f>IFERROR(AVERAGE('upbound data'!K428), "  ")</f>
        <v>815</v>
      </c>
      <c r="L423">
        <f>IFERROR(AVERAGE('upbound data'!L428), "  ")</f>
        <v>336</v>
      </c>
      <c r="M423">
        <f>IFERROR(AVERAGE('upbound data'!M428), "  ")</f>
        <v>844</v>
      </c>
      <c r="N423">
        <f>IFERROR(AVERAGE('upbound data'!N428), "  ")</f>
        <v>469</v>
      </c>
      <c r="O423">
        <f>IFERROR(AVERAGE('upbound data'!O428), "  ")</f>
        <v>981</v>
      </c>
      <c r="P423">
        <f>IFERROR(AVERAGE('upbound data'!P428), "  ")</f>
        <v>1446</v>
      </c>
      <c r="Q423">
        <f>IFERROR(AVERAGE('upbound data'!Q428), "  ")</f>
        <v>512</v>
      </c>
      <c r="R423" s="63">
        <f>IFERROR(AVERAGE('upbound data'!R428), "  ")</f>
        <v>0.69314079422382668</v>
      </c>
      <c r="S423">
        <f>IFERROR(AVERAGE('upbound data'!S428), "  ")</f>
        <v>192</v>
      </c>
      <c r="T423" s="63">
        <f>IFERROR(AVERAGE('upbound data'!T428), "  ")</f>
        <v>0.21502590673575128</v>
      </c>
      <c r="U423" s="63">
        <f>IFERROR(AVERAGE('upbound data'!U428), "  ")</f>
        <v>0.32434301521438452</v>
      </c>
      <c r="V423" s="67">
        <f>IFERROR(AVERAGE('upbound data'!V428), "  ")</f>
        <v>128.66666666666666</v>
      </c>
      <c r="W423" s="67">
        <f>IFERROR(AVERAGE('upbound data'!W428), "  ")</f>
        <v>30</v>
      </c>
      <c r="X423" s="67">
        <f>IFERROR(AVERAGE('upbound data'!X428), "  ")</f>
        <v>269</v>
      </c>
      <c r="Y423" s="67">
        <f>IFERROR(AVERAGE('upbound data'!Y428), "  ")</f>
        <v>427.66666666666669</v>
      </c>
      <c r="Z423" s="63">
        <f>IFERROR(AVERAGE('upbound data'!Z428), "  ")</f>
        <v>9.664848012470767E-2</v>
      </c>
    </row>
    <row r="424" spans="1:26" x14ac:dyDescent="0.25">
      <c r="A424" s="94">
        <f>'upbound data'!A429</f>
        <v>41545</v>
      </c>
      <c r="B424">
        <f>IFERROR(AVERAGE('upbound data'!B429), "  ")</f>
        <v>107</v>
      </c>
      <c r="C424">
        <f>IFERROR(AVERAGE('upbound data'!C429), "  ")</f>
        <v>259</v>
      </c>
      <c r="D424">
        <f>IFERROR(AVERAGE('upbound data'!D429), "  ")</f>
        <v>111</v>
      </c>
      <c r="E424">
        <f>IFERROR(AVERAGE('upbound data'!E429), "  ")</f>
        <v>296</v>
      </c>
      <c r="F424">
        <f>IFERROR(AVERAGE('upbound data'!F429), "  ")</f>
        <v>29</v>
      </c>
      <c r="G424">
        <f>IFERROR(AVERAGE('upbound data'!G429), "  ")</f>
        <v>79</v>
      </c>
      <c r="H424">
        <f>IFERROR(AVERAGE('upbound data'!H429), "  ")</f>
        <v>1</v>
      </c>
      <c r="I424">
        <f>IFERROR(AVERAGE('upbound data'!I429), "  ")</f>
        <v>67</v>
      </c>
      <c r="J424">
        <f>IFERROR(AVERAGE('upbound data'!J429), "  ")</f>
        <v>145</v>
      </c>
      <c r="K424">
        <f>IFERROR(AVERAGE('upbound data'!K429), "  ")</f>
        <v>546</v>
      </c>
      <c r="L424">
        <f>IFERROR(AVERAGE('upbound data'!L429), "  ")</f>
        <v>224</v>
      </c>
      <c r="M424">
        <f>IFERROR(AVERAGE('upbound data'!M429), "  ")</f>
        <v>590</v>
      </c>
      <c r="N424">
        <f>IFERROR(AVERAGE('upbound data'!N429), "  ")</f>
        <v>281</v>
      </c>
      <c r="O424">
        <f>IFERROR(AVERAGE('upbound data'!O429), "  ")</f>
        <v>617</v>
      </c>
      <c r="P424">
        <f>IFERROR(AVERAGE('upbound data'!P429), "  ")</f>
        <v>884</v>
      </c>
      <c r="Q424">
        <f>IFERROR(AVERAGE('upbound data'!Q429), "  ")</f>
        <v>336</v>
      </c>
      <c r="R424" s="63">
        <f>IFERROR(AVERAGE('upbound data'!R429), "  ")</f>
        <v>-0.40085287846481876</v>
      </c>
      <c r="S424">
        <f>IFERROR(AVERAGE('upbound data'!S429), "  ")</f>
        <v>-188</v>
      </c>
      <c r="T424" s="63">
        <f>IFERROR(AVERAGE('upbound data'!T429), "  ")</f>
        <v>-0.30958230958230959</v>
      </c>
      <c r="U424" s="63">
        <f>IFERROR(AVERAGE('upbound data'!U429), "  ")</f>
        <v>0.3178733031674208</v>
      </c>
      <c r="V424" s="67">
        <f>IFERROR(AVERAGE('upbound data'!V429), "  ")</f>
        <v>164</v>
      </c>
      <c r="W424" s="67">
        <f>IFERROR(AVERAGE('upbound data'!W429), "  ")</f>
        <v>19</v>
      </c>
      <c r="X424" s="67">
        <f>IFERROR(AVERAGE('upbound data'!X429), "  ")</f>
        <v>282.66666666666669</v>
      </c>
      <c r="Y424" s="67">
        <f>IFERROR(AVERAGE('upbound data'!Y429), "  ")</f>
        <v>465.66666666666669</v>
      </c>
      <c r="Z424" s="63">
        <f>IFERROR(AVERAGE('upbound data'!Z429), "  ")</f>
        <v>-0.39656406585540444</v>
      </c>
    </row>
    <row r="425" spans="1:26" x14ac:dyDescent="0.25">
      <c r="A425" s="94">
        <f>'upbound data'!A430</f>
        <v>41552</v>
      </c>
      <c r="B425">
        <f>IFERROR(AVERAGE('upbound data'!B430), "  ")</f>
        <v>146</v>
      </c>
      <c r="C425">
        <f>IFERROR(AVERAGE('upbound data'!C430), "  ")</f>
        <v>487</v>
      </c>
      <c r="D425">
        <f>IFERROR(AVERAGE('upbound data'!D430), "  ")</f>
        <v>80</v>
      </c>
      <c r="E425">
        <f>IFERROR(AVERAGE('upbound data'!E430), "  ")</f>
        <v>305</v>
      </c>
      <c r="F425">
        <f>IFERROR(AVERAGE('upbound data'!F430), "  ")</f>
        <v>34</v>
      </c>
      <c r="G425">
        <f>IFERROR(AVERAGE('upbound data'!G430), "  ")</f>
        <v>96</v>
      </c>
      <c r="H425">
        <f>IFERROR(AVERAGE('upbound data'!H430), "  ")</f>
        <v>4</v>
      </c>
      <c r="I425">
        <f>IFERROR(AVERAGE('upbound data'!I430), "  ")</f>
        <v>80</v>
      </c>
      <c r="J425">
        <f>IFERROR(AVERAGE('upbound data'!J430), "  ")</f>
        <v>188</v>
      </c>
      <c r="K425">
        <f>IFERROR(AVERAGE('upbound data'!K430), "  ")</f>
        <v>550</v>
      </c>
      <c r="L425">
        <f>IFERROR(AVERAGE('upbound data'!L430), "  ")</f>
        <v>284</v>
      </c>
      <c r="M425">
        <f>IFERROR(AVERAGE('upbound data'!M430), "  ")</f>
        <v>789</v>
      </c>
      <c r="N425">
        <f>IFERROR(AVERAGE('upbound data'!N430), "  ")</f>
        <v>368</v>
      </c>
      <c r="O425">
        <f>IFERROR(AVERAGE('upbound data'!O430), "  ")</f>
        <v>736</v>
      </c>
      <c r="P425">
        <f>IFERROR(AVERAGE('upbound data'!P430), "  ")</f>
        <v>1133</v>
      </c>
      <c r="Q425">
        <f>IFERROR(AVERAGE('upbound data'!Q430), "  ")</f>
        <v>368</v>
      </c>
      <c r="R425" s="63">
        <f>IFERROR(AVERAGE('upbound data'!R430), "  ")</f>
        <v>0.30960854092526691</v>
      </c>
      <c r="S425">
        <f>IFERROR(AVERAGE('upbound data'!S430), "  ")</f>
        <v>87</v>
      </c>
      <c r="T425" s="63">
        <f>IFERROR(AVERAGE('upbound data'!T430), "  ")</f>
        <v>-0.38461538461538464</v>
      </c>
      <c r="U425" s="63">
        <f>IFERROR(AVERAGE('upbound data'!U430), "  ")</f>
        <v>0.32480141218005298</v>
      </c>
      <c r="V425" s="67">
        <f>IFERROR(AVERAGE('upbound data'!V430), "  ")</f>
        <v>202</v>
      </c>
      <c r="W425" s="67">
        <f>IFERROR(AVERAGE('upbound data'!W430), "  ")</f>
        <v>25.333333333333332</v>
      </c>
      <c r="X425" s="67">
        <f>IFERROR(AVERAGE('upbound data'!X430), "  ")</f>
        <v>274.66666666666669</v>
      </c>
      <c r="Y425" s="67">
        <f>IFERROR(AVERAGE('upbound data'!Y430), "  ")</f>
        <v>502</v>
      </c>
      <c r="Z425" s="63">
        <f>IFERROR(AVERAGE('upbound data'!Z430), "  ")</f>
        <v>-0.26693227091633465</v>
      </c>
    </row>
    <row r="426" spans="1:26" x14ac:dyDescent="0.25">
      <c r="A426" s="94">
        <f>'upbound data'!A431</f>
        <v>41559</v>
      </c>
      <c r="B426">
        <f>IFERROR(AVERAGE('upbound data'!B431), "  ")</f>
        <v>146</v>
      </c>
      <c r="C426">
        <f>IFERROR(AVERAGE('upbound data'!C431), "  ")</f>
        <v>538</v>
      </c>
      <c r="D426">
        <f>IFERROR(AVERAGE('upbound data'!D431), "  ")</f>
        <v>34</v>
      </c>
      <c r="E426">
        <f>IFERROR(AVERAGE('upbound data'!E431), "  ")</f>
        <v>416</v>
      </c>
      <c r="F426">
        <f>IFERROR(AVERAGE('upbound data'!F431), "  ")</f>
        <v>27</v>
      </c>
      <c r="G426">
        <f>IFERROR(AVERAGE('upbound data'!G431), "  ")</f>
        <v>83</v>
      </c>
      <c r="H426">
        <f>IFERROR(AVERAGE('upbound data'!H431), "  ")</f>
        <v>17</v>
      </c>
      <c r="I426">
        <f>IFERROR(AVERAGE('upbound data'!I431), "  ")</f>
        <v>72</v>
      </c>
      <c r="J426">
        <f>IFERROR(AVERAGE('upbound data'!J431), "  ")</f>
        <v>343</v>
      </c>
      <c r="K426">
        <f>IFERROR(AVERAGE('upbound data'!K431), "  ")</f>
        <v>826</v>
      </c>
      <c r="L426">
        <f>IFERROR(AVERAGE('upbound data'!L431), "  ")</f>
        <v>171</v>
      </c>
      <c r="M426">
        <f>IFERROR(AVERAGE('upbound data'!M431), "  ")</f>
        <v>713</v>
      </c>
      <c r="N426">
        <f>IFERROR(AVERAGE('upbound data'!N431), "  ")</f>
        <v>516</v>
      </c>
      <c r="O426">
        <f>IFERROR(AVERAGE('upbound data'!O431), "  ")</f>
        <v>738</v>
      </c>
      <c r="P426">
        <f>IFERROR(AVERAGE('upbound data'!P431), "  ")</f>
        <v>1447</v>
      </c>
      <c r="Q426">
        <f>IFERROR(AVERAGE('upbound data'!Q431), "  ")</f>
        <v>222</v>
      </c>
      <c r="R426" s="63">
        <f>IFERROR(AVERAGE('upbound data'!R431), "  ")</f>
        <v>0.40217391304347827</v>
      </c>
      <c r="S426">
        <f>IFERROR(AVERAGE('upbound data'!S431), "  ")</f>
        <v>148</v>
      </c>
      <c r="T426" s="63">
        <f>IFERROR(AVERAGE('upbound data'!T431), "  ")</f>
        <v>1.9417475728155339E-3</v>
      </c>
      <c r="U426" s="63">
        <f>IFERROR(AVERAGE('upbound data'!U431), "  ")</f>
        <v>0.35659986178299929</v>
      </c>
      <c r="V426" s="67">
        <f>IFERROR(AVERAGE('upbound data'!V431), "  ")</f>
        <v>217</v>
      </c>
      <c r="W426" s="67">
        <f>IFERROR(AVERAGE('upbound data'!W431), "  ")</f>
        <v>30.333333333333332</v>
      </c>
      <c r="X426" s="67">
        <f>IFERROR(AVERAGE('upbound data'!X431), "  ")</f>
        <v>288.66666666666669</v>
      </c>
      <c r="Y426" s="67">
        <f>IFERROR(AVERAGE('upbound data'!Y431), "  ")</f>
        <v>536</v>
      </c>
      <c r="Z426" s="63">
        <f>IFERROR(AVERAGE('upbound data'!Z431), "  ")</f>
        <v>-3.7313432835820892E-2</v>
      </c>
    </row>
    <row r="427" spans="1:26" x14ac:dyDescent="0.25">
      <c r="A427" s="94">
        <f>'upbound data'!A432</f>
        <v>41566</v>
      </c>
      <c r="B427">
        <f>IFERROR(AVERAGE('upbound data'!B432), "  ")</f>
        <v>254</v>
      </c>
      <c r="C427">
        <f>IFERROR(AVERAGE('upbound data'!C432), "  ")</f>
        <v>517</v>
      </c>
      <c r="D427">
        <f>IFERROR(AVERAGE('upbound data'!D432), "  ")</f>
        <v>59</v>
      </c>
      <c r="E427">
        <f>IFERROR(AVERAGE('upbound data'!E432), "  ")</f>
        <v>514</v>
      </c>
      <c r="F427">
        <f>IFERROR(AVERAGE('upbound data'!F432), "  ")</f>
        <v>24</v>
      </c>
      <c r="G427">
        <f>IFERROR(AVERAGE('upbound data'!G432), "  ")</f>
        <v>99</v>
      </c>
      <c r="H427">
        <f>IFERROR(AVERAGE('upbound data'!H432), "  ")</f>
        <v>14</v>
      </c>
      <c r="I427">
        <f>IFERROR(AVERAGE('upbound data'!I432), "  ")</f>
        <v>108</v>
      </c>
      <c r="J427">
        <f>IFERROR(AVERAGE('upbound data'!J432), "  ")</f>
        <v>178</v>
      </c>
      <c r="K427">
        <f>IFERROR(AVERAGE('upbound data'!K432), "  ")</f>
        <v>514</v>
      </c>
      <c r="L427">
        <f>IFERROR(AVERAGE('upbound data'!L432), "  ")</f>
        <v>258</v>
      </c>
      <c r="M427">
        <f>IFERROR(AVERAGE('upbound data'!M432), "  ")</f>
        <v>833</v>
      </c>
      <c r="N427">
        <f>IFERROR(AVERAGE('upbound data'!N432), "  ")</f>
        <v>456</v>
      </c>
      <c r="O427">
        <f>IFERROR(AVERAGE('upbound data'!O432), "  ")</f>
        <v>787</v>
      </c>
      <c r="P427">
        <f>IFERROR(AVERAGE('upbound data'!P432), "  ")</f>
        <v>1130</v>
      </c>
      <c r="Q427">
        <f>IFERROR(AVERAGE('upbound data'!Q432), "  ")</f>
        <v>331</v>
      </c>
      <c r="R427" s="63">
        <f>IFERROR(AVERAGE('upbound data'!R432), "  ")</f>
        <v>-0.11627906976744186</v>
      </c>
      <c r="S427">
        <f>IFERROR(AVERAGE('upbound data'!S432), "  ")</f>
        <v>-60</v>
      </c>
      <c r="T427" s="63">
        <f>IFERROR(AVERAGE('upbound data'!T432), "  ")</f>
        <v>-9.5238095238095233E-2</v>
      </c>
      <c r="U427" s="63">
        <f>IFERROR(AVERAGE('upbound data'!U432), "  ")</f>
        <v>0.40353982300884955</v>
      </c>
      <c r="V427" s="67">
        <f>IFERROR(AVERAGE('upbound data'!V432), "  ")</f>
        <v>141.66666666666666</v>
      </c>
      <c r="W427" s="67">
        <f>IFERROR(AVERAGE('upbound data'!W432), "  ")</f>
        <v>30.333333333333332</v>
      </c>
      <c r="X427" s="67">
        <f>IFERROR(AVERAGE('upbound data'!X432), "  ")</f>
        <v>244.33333333333334</v>
      </c>
      <c r="Y427" s="67">
        <f>IFERROR(AVERAGE('upbound data'!Y432), "  ")</f>
        <v>416.33333333333331</v>
      </c>
      <c r="Z427" s="63">
        <f>IFERROR(AVERAGE('upbound data'!Z432), "  ")</f>
        <v>9.527622097678147E-2</v>
      </c>
    </row>
    <row r="428" spans="1:26" x14ac:dyDescent="0.25">
      <c r="A428" s="94">
        <f>'upbound data'!A433</f>
        <v>41573</v>
      </c>
      <c r="B428">
        <f>IFERROR(AVERAGE('upbound data'!B433), "  ")</f>
        <v>195</v>
      </c>
      <c r="C428">
        <f>IFERROR(AVERAGE('upbound data'!C433), "  ")</f>
        <v>612</v>
      </c>
      <c r="D428">
        <f>IFERROR(AVERAGE('upbound data'!D433), "  ")</f>
        <v>46</v>
      </c>
      <c r="E428">
        <f>IFERROR(AVERAGE('upbound data'!E433), "  ")</f>
        <v>564</v>
      </c>
      <c r="F428">
        <f>IFERROR(AVERAGE('upbound data'!F433), "  ")</f>
        <v>45</v>
      </c>
      <c r="G428">
        <f>IFERROR(AVERAGE('upbound data'!G433), "  ")</f>
        <v>95</v>
      </c>
      <c r="H428">
        <f>IFERROR(AVERAGE('upbound data'!H433), "  ")</f>
        <v>2</v>
      </c>
      <c r="I428">
        <f>IFERROR(AVERAGE('upbound data'!I433), "  ")</f>
        <v>69</v>
      </c>
      <c r="J428">
        <f>IFERROR(AVERAGE('upbound data'!J433), "  ")</f>
        <v>226</v>
      </c>
      <c r="K428">
        <f>IFERROR(AVERAGE('upbound data'!K433), "  ")</f>
        <v>497</v>
      </c>
      <c r="L428">
        <f>IFERROR(AVERAGE('upbound data'!L433), "  ")</f>
        <v>152</v>
      </c>
      <c r="M428">
        <f>IFERROR(AVERAGE('upbound data'!M433), "  ")</f>
        <v>524</v>
      </c>
      <c r="N428">
        <f>IFERROR(AVERAGE('upbound data'!N433), "  ")</f>
        <v>466</v>
      </c>
      <c r="O428">
        <f>IFERROR(AVERAGE('upbound data'!O433), "  ")</f>
        <v>666</v>
      </c>
      <c r="P428">
        <f>IFERROR(AVERAGE('upbound data'!P433), "  ")</f>
        <v>1204</v>
      </c>
      <c r="Q428">
        <f>IFERROR(AVERAGE('upbound data'!Q433), "  ")</f>
        <v>200</v>
      </c>
      <c r="R428" s="63">
        <f>IFERROR(AVERAGE('upbound data'!R433), "  ")</f>
        <v>2.1929824561403508E-2</v>
      </c>
      <c r="S428">
        <f>IFERROR(AVERAGE('upbound data'!S433), "  ")</f>
        <v>10</v>
      </c>
      <c r="T428" s="63">
        <f>IFERROR(AVERAGE('upbound data'!T433), "  ")</f>
        <v>-2.7139874739039668E-2</v>
      </c>
      <c r="U428" s="63">
        <f>IFERROR(AVERAGE('upbound data'!U433), "  ")</f>
        <v>0.38704318936877075</v>
      </c>
      <c r="V428" s="67">
        <f>IFERROR(AVERAGE('upbound data'!V433), "  ")</f>
        <v>169.66666666666666</v>
      </c>
      <c r="W428" s="67">
        <f>IFERROR(AVERAGE('upbound data'!W433), "  ")</f>
        <v>18</v>
      </c>
      <c r="X428" s="67">
        <f>IFERROR(AVERAGE('upbound data'!X433), "  ")</f>
        <v>294</v>
      </c>
      <c r="Y428" s="67">
        <f>IFERROR(AVERAGE('upbound data'!Y433), "  ")</f>
        <v>481.66666666666669</v>
      </c>
      <c r="Z428" s="63">
        <f>IFERROR(AVERAGE('upbound data'!Z433), "  ")</f>
        <v>-3.2525951557093466E-2</v>
      </c>
    </row>
    <row r="429" spans="1:26" x14ac:dyDescent="0.25">
      <c r="A429" s="94">
        <f>'upbound data'!A434</f>
        <v>41580</v>
      </c>
      <c r="B429">
        <f>IFERROR(AVERAGE('upbound data'!B434), "  ")</f>
        <v>134</v>
      </c>
      <c r="C429">
        <f>IFERROR(AVERAGE('upbound data'!C434), "  ")</f>
        <v>470</v>
      </c>
      <c r="D429">
        <f>IFERROR(AVERAGE('upbound data'!D434), "  ")</f>
        <v>49</v>
      </c>
      <c r="E429">
        <f>IFERROR(AVERAGE('upbound data'!E434), "  ")</f>
        <v>605</v>
      </c>
      <c r="F429">
        <f>IFERROR(AVERAGE('upbound data'!F434), "  ")</f>
        <v>30</v>
      </c>
      <c r="G429">
        <f>IFERROR(AVERAGE('upbound data'!G434), "  ")</f>
        <v>115</v>
      </c>
      <c r="H429">
        <f>IFERROR(AVERAGE('upbound data'!H434), "  ")</f>
        <v>8</v>
      </c>
      <c r="I429">
        <f>IFERROR(AVERAGE('upbound data'!I434), "  ")</f>
        <v>100</v>
      </c>
      <c r="J429">
        <f>IFERROR(AVERAGE('upbound data'!J434), "  ")</f>
        <v>285</v>
      </c>
      <c r="K429">
        <f>IFERROR(AVERAGE('upbound data'!K434), "  ")</f>
        <v>553</v>
      </c>
      <c r="L429">
        <f>IFERROR(AVERAGE('upbound data'!L434), "  ")</f>
        <v>158</v>
      </c>
      <c r="M429">
        <f>IFERROR(AVERAGE('upbound data'!M434), "  ")</f>
        <v>547</v>
      </c>
      <c r="N429">
        <f>IFERROR(AVERAGE('upbound data'!N434), "  ")</f>
        <v>449</v>
      </c>
      <c r="O429">
        <f>IFERROR(AVERAGE('upbound data'!O434), "  ")</f>
        <v>664</v>
      </c>
      <c r="P429">
        <f>IFERROR(AVERAGE('upbound data'!P434), "  ")</f>
        <v>1138</v>
      </c>
      <c r="Q429">
        <f>IFERROR(AVERAGE('upbound data'!Q434), "  ")</f>
        <v>215</v>
      </c>
      <c r="R429" s="63">
        <f>IFERROR(AVERAGE('upbound data'!R434), "  ")</f>
        <v>-3.6480686695278972E-2</v>
      </c>
      <c r="S429">
        <f>IFERROR(AVERAGE('upbound data'!S434), "  ")</f>
        <v>-17</v>
      </c>
      <c r="T429" s="63">
        <f>IFERROR(AVERAGE('upbound data'!T434), "  ")</f>
        <v>-0.15283018867924528</v>
      </c>
      <c r="U429" s="63">
        <f>IFERROR(AVERAGE('upbound data'!U434), "  ")</f>
        <v>0.39455184534270649</v>
      </c>
      <c r="V429" s="67">
        <f>IFERROR(AVERAGE('upbound data'!V434), "  ")</f>
        <v>262.33333333333331</v>
      </c>
      <c r="W429" s="67">
        <f>IFERROR(AVERAGE('upbound data'!W434), "  ")</f>
        <v>21.333333333333332</v>
      </c>
      <c r="X429" s="67">
        <f>IFERROR(AVERAGE('upbound data'!X434), "  ")</f>
        <v>368.33333333333331</v>
      </c>
      <c r="Y429" s="67">
        <f>IFERROR(AVERAGE('upbound data'!Y434), "  ")</f>
        <v>652</v>
      </c>
      <c r="Z429" s="63">
        <f>IFERROR(AVERAGE('upbound data'!Z434), "  ")</f>
        <v>-0.31134969325153372</v>
      </c>
    </row>
    <row r="430" spans="1:26" x14ac:dyDescent="0.25">
      <c r="A430" s="94">
        <f>'upbound data'!A435</f>
        <v>41587</v>
      </c>
      <c r="B430">
        <f>IFERROR(AVERAGE('upbound data'!B435), "  ")</f>
        <v>178</v>
      </c>
      <c r="C430">
        <f>IFERROR(AVERAGE('upbound data'!C435), "  ")</f>
        <v>422</v>
      </c>
      <c r="D430">
        <f>IFERROR(AVERAGE('upbound data'!D435), "  ")</f>
        <v>68</v>
      </c>
      <c r="E430">
        <f>IFERROR(AVERAGE('upbound data'!E435), "  ")</f>
        <v>614</v>
      </c>
      <c r="F430">
        <f>IFERROR(AVERAGE('upbound data'!F435), "  ")</f>
        <v>30</v>
      </c>
      <c r="G430">
        <f>IFERROR(AVERAGE('upbound data'!G435), "  ")</f>
        <v>84</v>
      </c>
      <c r="H430">
        <f>IFERROR(AVERAGE('upbound data'!H435), "  ")</f>
        <v>9</v>
      </c>
      <c r="I430">
        <f>IFERROR(AVERAGE('upbound data'!I435), "  ")</f>
        <v>53</v>
      </c>
      <c r="J430">
        <f>IFERROR(AVERAGE('upbound data'!J435), "  ")</f>
        <v>325</v>
      </c>
      <c r="K430">
        <f>IFERROR(AVERAGE('upbound data'!K435), "  ")</f>
        <v>659</v>
      </c>
      <c r="L430">
        <f>IFERROR(AVERAGE('upbound data'!L435), "  ")</f>
        <v>163</v>
      </c>
      <c r="M430">
        <f>IFERROR(AVERAGE('upbound data'!M435), "  ")</f>
        <v>703</v>
      </c>
      <c r="N430">
        <f>IFERROR(AVERAGE('upbound data'!N435), "  ")</f>
        <v>533</v>
      </c>
      <c r="O430">
        <f>IFERROR(AVERAGE('upbound data'!O435), "  ")</f>
        <v>773</v>
      </c>
      <c r="P430">
        <f>IFERROR(AVERAGE('upbound data'!P435), "  ")</f>
        <v>1165</v>
      </c>
      <c r="Q430">
        <f>IFERROR(AVERAGE('upbound data'!Q435), "  ")</f>
        <v>240</v>
      </c>
      <c r="R430" s="63">
        <f>IFERROR(AVERAGE('upbound data'!R435), "  ")</f>
        <v>0.18708240534521159</v>
      </c>
      <c r="S430">
        <f>IFERROR(AVERAGE('upbound data'!S435), "  ")</f>
        <v>84</v>
      </c>
      <c r="T430" s="63">
        <f>IFERROR(AVERAGE('upbound data'!T435), "  ")</f>
        <v>9.2213114754098366E-2</v>
      </c>
      <c r="U430" s="63">
        <f>IFERROR(AVERAGE('upbound data'!U435), "  ")</f>
        <v>0.4575107296137339</v>
      </c>
      <c r="V430" s="67">
        <f>IFERROR(AVERAGE('upbound data'!V435), "  ")</f>
        <v>311.66666666666669</v>
      </c>
      <c r="W430" s="67">
        <f>IFERROR(AVERAGE('upbound data'!W435), "  ")</f>
        <v>31.666666666666668</v>
      </c>
      <c r="X430" s="67">
        <f>IFERROR(AVERAGE('upbound data'!X435), "  ")</f>
        <v>275</v>
      </c>
      <c r="Y430" s="67">
        <f>IFERROR(AVERAGE('upbound data'!Y435), "  ")</f>
        <v>618.33333333333337</v>
      </c>
      <c r="Z430" s="63">
        <f>IFERROR(AVERAGE('upbound data'!Z435), "  ")</f>
        <v>-0.13800539083557956</v>
      </c>
    </row>
    <row r="431" spans="1:26" x14ac:dyDescent="0.25">
      <c r="A431" s="94">
        <f>'upbound data'!A436</f>
        <v>41594</v>
      </c>
      <c r="B431">
        <f>IFERROR(AVERAGE('upbound data'!B436), "  ")</f>
        <v>207</v>
      </c>
      <c r="C431">
        <f>IFERROR(AVERAGE('upbound data'!C436), "  ")</f>
        <v>449</v>
      </c>
      <c r="D431">
        <f>IFERROR(AVERAGE('upbound data'!D436), "  ")</f>
        <v>45</v>
      </c>
      <c r="E431">
        <f>IFERROR(AVERAGE('upbound data'!E436), "  ")</f>
        <v>515</v>
      </c>
      <c r="F431">
        <f>IFERROR(AVERAGE('upbound data'!F436), "  ")</f>
        <v>32</v>
      </c>
      <c r="G431">
        <f>IFERROR(AVERAGE('upbound data'!G436), "  ")</f>
        <v>93</v>
      </c>
      <c r="H431">
        <f>IFERROR(AVERAGE('upbound data'!H436), "  ")</f>
        <v>10</v>
      </c>
      <c r="I431">
        <f>IFERROR(AVERAGE('upbound data'!I436), "  ")</f>
        <v>109</v>
      </c>
      <c r="J431">
        <f>IFERROR(AVERAGE('upbound data'!J436), "  ")</f>
        <v>317</v>
      </c>
      <c r="K431">
        <f>IFERROR(AVERAGE('upbound data'!K436), "  ")</f>
        <v>701</v>
      </c>
      <c r="L431">
        <f>IFERROR(AVERAGE('upbound data'!L436), "  ")</f>
        <v>123</v>
      </c>
      <c r="M431">
        <f>IFERROR(AVERAGE('upbound data'!M436), "  ")</f>
        <v>691</v>
      </c>
      <c r="N431">
        <f>IFERROR(AVERAGE('upbound data'!N436), "  ")</f>
        <v>556</v>
      </c>
      <c r="O431">
        <f>IFERROR(AVERAGE('upbound data'!O436), "  ")</f>
        <v>734</v>
      </c>
      <c r="P431">
        <f>IFERROR(AVERAGE('upbound data'!P436), "  ")</f>
        <v>1243</v>
      </c>
      <c r="Q431">
        <f>IFERROR(AVERAGE('upbound data'!Q436), "  ")</f>
        <v>178</v>
      </c>
      <c r="R431" s="63">
        <f>IFERROR(AVERAGE('upbound data'!R436), "  ")</f>
        <v>4.3151969981238276E-2</v>
      </c>
      <c r="S431">
        <f>IFERROR(AVERAGE('upbound data'!S436), "  ")</f>
        <v>23</v>
      </c>
      <c r="T431" s="63">
        <f>IFERROR(AVERAGE('upbound data'!T436), "  ")</f>
        <v>-0.11182108626198083</v>
      </c>
      <c r="U431" s="63">
        <f>IFERROR(AVERAGE('upbound data'!U436), "  ")</f>
        <v>0.44730490748189861</v>
      </c>
      <c r="V431" s="67">
        <f>IFERROR(AVERAGE('upbound data'!V436), "  ")</f>
        <v>274.66666666666669</v>
      </c>
      <c r="W431" s="67">
        <f>IFERROR(AVERAGE('upbound data'!W436), "  ")</f>
        <v>34</v>
      </c>
      <c r="X431" s="67">
        <f>IFERROR(AVERAGE('upbound data'!X436), "  ")</f>
        <v>344.33333333333331</v>
      </c>
      <c r="Y431" s="67">
        <f>IFERROR(AVERAGE('upbound data'!Y436), "  ")</f>
        <v>653</v>
      </c>
      <c r="Z431" s="63">
        <f>IFERROR(AVERAGE('upbound data'!Z436), "  ")</f>
        <v>-0.14854517611026033</v>
      </c>
    </row>
    <row r="432" spans="1:26" x14ac:dyDescent="0.25">
      <c r="A432" s="94">
        <f>'upbound data'!A437</f>
        <v>41601</v>
      </c>
      <c r="B432">
        <f>IFERROR(AVERAGE('upbound data'!B437), "  ")</f>
        <v>269</v>
      </c>
      <c r="C432">
        <f>IFERROR(AVERAGE('upbound data'!C437), "  ")</f>
        <v>415</v>
      </c>
      <c r="D432">
        <f>IFERROR(AVERAGE('upbound data'!D437), "  ")</f>
        <v>58</v>
      </c>
      <c r="E432">
        <f>IFERROR(AVERAGE('upbound data'!E437), "  ")</f>
        <v>536</v>
      </c>
      <c r="F432">
        <f>IFERROR(AVERAGE('upbound data'!F437), "  ")</f>
        <v>28</v>
      </c>
      <c r="G432">
        <f>IFERROR(AVERAGE('upbound data'!G437), "  ")</f>
        <v>75</v>
      </c>
      <c r="H432">
        <f>IFERROR(AVERAGE('upbound data'!H437), "  ")</f>
        <v>6</v>
      </c>
      <c r="I432">
        <f>IFERROR(AVERAGE('upbound data'!I437), "  ")</f>
        <v>89</v>
      </c>
      <c r="J432">
        <f>IFERROR(AVERAGE('upbound data'!J437), "  ")</f>
        <v>423</v>
      </c>
      <c r="K432">
        <f>IFERROR(AVERAGE('upbound data'!K437), "  ")</f>
        <v>1031</v>
      </c>
      <c r="L432">
        <f>IFERROR(AVERAGE('upbound data'!L437), "  ")</f>
        <v>289</v>
      </c>
      <c r="M432">
        <f>IFERROR(AVERAGE('upbound data'!M437), "  ")</f>
        <v>1140</v>
      </c>
      <c r="N432">
        <f>IFERROR(AVERAGE('upbound data'!N437), "  ")</f>
        <v>720</v>
      </c>
      <c r="O432">
        <f>IFERROR(AVERAGE('upbound data'!O437), "  ")</f>
        <v>1073</v>
      </c>
      <c r="P432">
        <f>IFERROR(AVERAGE('upbound data'!P437), "  ")</f>
        <v>1521</v>
      </c>
      <c r="Q432">
        <f>IFERROR(AVERAGE('upbound data'!Q437), "  ")</f>
        <v>353</v>
      </c>
      <c r="R432" s="63">
        <f>IFERROR(AVERAGE('upbound data'!R437), "  ")</f>
        <v>0.29496402877697842</v>
      </c>
      <c r="S432">
        <f>IFERROR(AVERAGE('upbound data'!S437), "  ")</f>
        <v>164</v>
      </c>
      <c r="T432" s="63">
        <f>IFERROR(AVERAGE('upbound data'!T437), "  ")</f>
        <v>-1.2345679012345678E-2</v>
      </c>
      <c r="U432" s="63">
        <f>IFERROR(AVERAGE('upbound data'!U437), "  ")</f>
        <v>0.47337278106508873</v>
      </c>
      <c r="V432" s="67">
        <f>IFERROR(AVERAGE('upbound data'!V437), "  ")</f>
        <v>359</v>
      </c>
      <c r="W432" s="67">
        <f>IFERROR(AVERAGE('upbound data'!W437), "  ")</f>
        <v>23</v>
      </c>
      <c r="X432" s="67">
        <f>IFERROR(AVERAGE('upbound data'!X437), "  ")</f>
        <v>344.66666666666669</v>
      </c>
      <c r="Y432" s="67">
        <f>IFERROR(AVERAGE('upbound data'!Y437), "  ")</f>
        <v>726.66666666666663</v>
      </c>
      <c r="Z432" s="63">
        <f>IFERROR(AVERAGE('upbound data'!Z437), "  ")</f>
        <v>-9.1743119266054531E-3</v>
      </c>
    </row>
    <row r="433" spans="1:26" x14ac:dyDescent="0.25">
      <c r="A433" s="94">
        <f>'upbound data'!A438</f>
        <v>41608</v>
      </c>
      <c r="B433">
        <f>IFERROR(AVERAGE('upbound data'!B438), "  ")</f>
        <v>303</v>
      </c>
      <c r="C433">
        <f>IFERROR(AVERAGE('upbound data'!C438), "  ")</f>
        <v>420</v>
      </c>
      <c r="D433">
        <f>IFERROR(AVERAGE('upbound data'!D438), "  ")</f>
        <v>66</v>
      </c>
      <c r="E433">
        <f>IFERROR(AVERAGE('upbound data'!E438), "  ")</f>
        <v>606</v>
      </c>
      <c r="F433">
        <f>IFERROR(AVERAGE('upbound data'!F438), "  ")</f>
        <v>47</v>
      </c>
      <c r="G433">
        <f>IFERROR(AVERAGE('upbound data'!G438), "  ")</f>
        <v>103</v>
      </c>
      <c r="H433">
        <f>IFERROR(AVERAGE('upbound data'!H438), "  ")</f>
        <v>5</v>
      </c>
      <c r="I433">
        <f>IFERROR(AVERAGE('upbound data'!I438), "  ")</f>
        <v>92</v>
      </c>
      <c r="J433">
        <f>IFERROR(AVERAGE('upbound data'!J438), "  ")</f>
        <v>293</v>
      </c>
      <c r="K433">
        <f>IFERROR(AVERAGE('upbound data'!K438), "  ")</f>
        <v>623</v>
      </c>
      <c r="L433">
        <f>IFERROR(AVERAGE('upbound data'!L438), "  ")</f>
        <v>170</v>
      </c>
      <c r="M433">
        <f>IFERROR(AVERAGE('upbound data'!M438), "  ")</f>
        <v>670</v>
      </c>
      <c r="N433">
        <f>IFERROR(AVERAGE('upbound data'!N438), "  ")</f>
        <v>643</v>
      </c>
      <c r="O433">
        <f>IFERROR(AVERAGE('upbound data'!O438), "  ")</f>
        <v>884</v>
      </c>
      <c r="P433">
        <f>IFERROR(AVERAGE('upbound data'!P438), "  ")</f>
        <v>1146</v>
      </c>
      <c r="Q433">
        <f>IFERROR(AVERAGE('upbound data'!Q438), "  ")</f>
        <v>241</v>
      </c>
      <c r="R433" s="63">
        <f>IFERROR(AVERAGE('upbound data'!R438), "  ")</f>
        <v>-0.10694444444444444</v>
      </c>
      <c r="S433">
        <f>IFERROR(AVERAGE('upbound data'!S438), "  ")</f>
        <v>-77</v>
      </c>
      <c r="T433" s="63">
        <f>IFERROR(AVERAGE('upbound data'!T438), "  ")</f>
        <v>0.10481099656357389</v>
      </c>
      <c r="U433" s="63">
        <f>IFERROR(AVERAGE('upbound data'!U438), "  ")</f>
        <v>0.56108202443280975</v>
      </c>
      <c r="V433" s="67">
        <f>IFERROR(AVERAGE('upbound data'!V438), "  ")</f>
        <v>353.33333333333331</v>
      </c>
      <c r="W433" s="67">
        <f>IFERROR(AVERAGE('upbound data'!W438), "  ")</f>
        <v>21.666666666666668</v>
      </c>
      <c r="X433" s="67">
        <f>IFERROR(AVERAGE('upbound data'!X438), "  ")</f>
        <v>324.66666666666669</v>
      </c>
      <c r="Y433" s="67">
        <f>IFERROR(AVERAGE('upbound data'!Y438), "  ")</f>
        <v>699.66666666666663</v>
      </c>
      <c r="Z433" s="63">
        <f>IFERROR(AVERAGE('upbound data'!Z438), "  ")</f>
        <v>-8.0990948070509716E-2</v>
      </c>
    </row>
    <row r="434" spans="1:26" x14ac:dyDescent="0.25">
      <c r="A434" s="94">
        <f>'upbound data'!A439</f>
        <v>41615</v>
      </c>
      <c r="B434">
        <f>IFERROR(AVERAGE('upbound data'!B439), "  ")</f>
        <v>263</v>
      </c>
      <c r="C434">
        <f>IFERROR(AVERAGE('upbound data'!C439), "  ")</f>
        <v>387</v>
      </c>
      <c r="D434">
        <f>IFERROR(AVERAGE('upbound data'!D439), "  ")</f>
        <v>62</v>
      </c>
      <c r="E434">
        <f>IFERROR(AVERAGE('upbound data'!E439), "  ")</f>
        <v>679</v>
      </c>
      <c r="F434">
        <f>IFERROR(AVERAGE('upbound data'!F439), "  ")</f>
        <v>10</v>
      </c>
      <c r="G434">
        <f>IFERROR(AVERAGE('upbound data'!G439), "  ")</f>
        <v>37</v>
      </c>
      <c r="H434">
        <f>IFERROR(AVERAGE('upbound data'!H439), "  ")</f>
        <v>14</v>
      </c>
      <c r="I434">
        <f>IFERROR(AVERAGE('upbound data'!I439), "  ")</f>
        <v>66</v>
      </c>
      <c r="J434">
        <f>IFERROR(AVERAGE('upbound data'!J439), "  ")</f>
        <v>350</v>
      </c>
      <c r="K434">
        <f>IFERROR(AVERAGE('upbound data'!K439), "  ")</f>
        <v>689</v>
      </c>
      <c r="L434">
        <f>IFERROR(AVERAGE('upbound data'!L439), "  ")</f>
        <v>216</v>
      </c>
      <c r="M434">
        <f>IFERROR(AVERAGE('upbound data'!M439), "  ")</f>
        <v>609</v>
      </c>
      <c r="N434">
        <f>IFERROR(AVERAGE('upbound data'!N439), "  ")</f>
        <v>623</v>
      </c>
      <c r="O434">
        <f>IFERROR(AVERAGE('upbound data'!O439), "  ")</f>
        <v>915</v>
      </c>
      <c r="P434">
        <f>IFERROR(AVERAGE('upbound data'!P439), "  ")</f>
        <v>1113</v>
      </c>
      <c r="Q434">
        <f>IFERROR(AVERAGE('upbound data'!Q439), "  ")</f>
        <v>292</v>
      </c>
      <c r="R434" s="63">
        <f>IFERROR(AVERAGE('upbound data'!R439), "  ")</f>
        <v>-3.110419906687403E-2</v>
      </c>
      <c r="S434">
        <f>IFERROR(AVERAGE('upbound data'!S439), "  ")</f>
        <v>-20</v>
      </c>
      <c r="T434" s="63">
        <f>IFERROR(AVERAGE('upbound data'!T439), "  ")</f>
        <v>-1.6025641025641025E-3</v>
      </c>
      <c r="U434" s="63">
        <f>IFERROR(AVERAGE('upbound data'!U439), "  ")</f>
        <v>0.55974842767295596</v>
      </c>
      <c r="V434" s="67">
        <f>IFERROR(AVERAGE('upbound data'!V439), "  ")</f>
        <v>328.66666666666669</v>
      </c>
      <c r="W434" s="67">
        <f>IFERROR(AVERAGE('upbound data'!W439), "  ")</f>
        <v>17.666666666666668</v>
      </c>
      <c r="X434" s="67">
        <f>IFERROR(AVERAGE('upbound data'!X439), "  ")</f>
        <v>353.66666666666669</v>
      </c>
      <c r="Y434" s="67">
        <f>IFERROR(AVERAGE('upbound data'!Y439), "  ")</f>
        <v>700</v>
      </c>
      <c r="Z434" s="63">
        <f>IFERROR(AVERAGE('upbound data'!Z439), "  ")</f>
        <v>-0.11</v>
      </c>
    </row>
    <row r="435" spans="1:26" x14ac:dyDescent="0.25">
      <c r="A435" s="94">
        <f>'upbound data'!A440</f>
        <v>41622</v>
      </c>
      <c r="B435">
        <f>IFERROR(AVERAGE('upbound data'!B440), "  ")</f>
        <v>318</v>
      </c>
      <c r="C435">
        <f>IFERROR(AVERAGE('upbound data'!C440), "  ")</f>
        <v>442</v>
      </c>
      <c r="D435">
        <f>IFERROR(AVERAGE('upbound data'!D440), "  ")</f>
        <v>32</v>
      </c>
      <c r="E435">
        <f>IFERROR(AVERAGE('upbound data'!E440), "  ")</f>
        <v>559</v>
      </c>
      <c r="F435">
        <f>IFERROR(AVERAGE('upbound data'!F440), "  ")</f>
        <v>17</v>
      </c>
      <c r="G435">
        <f>IFERROR(AVERAGE('upbound data'!G440), "  ")</f>
        <v>82</v>
      </c>
      <c r="H435">
        <f>IFERROR(AVERAGE('upbound data'!H440), "  ")</f>
        <v>13</v>
      </c>
      <c r="I435">
        <f>IFERROR(AVERAGE('upbound data'!I440), "  ")</f>
        <v>86</v>
      </c>
      <c r="J435">
        <f>IFERROR(AVERAGE('upbound data'!J440), "  ")</f>
        <v>311</v>
      </c>
      <c r="K435">
        <f>IFERROR(AVERAGE('upbound data'!K440), "  ")</f>
        <v>751</v>
      </c>
      <c r="L435">
        <f>IFERROR(AVERAGE('upbound data'!L440), "  ")</f>
        <v>181</v>
      </c>
      <c r="M435">
        <f>IFERROR(AVERAGE('upbound data'!M440), "  ")</f>
        <v>662</v>
      </c>
      <c r="N435">
        <f>IFERROR(AVERAGE('upbound data'!N440), "  ")</f>
        <v>646</v>
      </c>
      <c r="O435">
        <f>IFERROR(AVERAGE('upbound data'!O440), "  ")</f>
        <v>872</v>
      </c>
      <c r="P435">
        <f>IFERROR(AVERAGE('upbound data'!P440), "  ")</f>
        <v>1275</v>
      </c>
      <c r="Q435">
        <f>IFERROR(AVERAGE('upbound data'!Q440), "  ")</f>
        <v>226</v>
      </c>
      <c r="R435" s="63">
        <f>IFERROR(AVERAGE('upbound data'!R440), "  ")</f>
        <v>3.691813804173355E-2</v>
      </c>
      <c r="S435">
        <f>IFERROR(AVERAGE('upbound data'!S440), "  ")</f>
        <v>23</v>
      </c>
      <c r="T435" s="63">
        <f>IFERROR(AVERAGE('upbound data'!T440), "  ")</f>
        <v>-4.0118870728083213E-2</v>
      </c>
      <c r="U435" s="63">
        <f>IFERROR(AVERAGE('upbound data'!U440), "  ")</f>
        <v>0.50666666666666671</v>
      </c>
      <c r="V435" s="67">
        <f>IFERROR(AVERAGE('upbound data'!V440), "  ")</f>
        <v>227.33333333333334</v>
      </c>
      <c r="W435" s="67">
        <f>IFERROR(AVERAGE('upbound data'!W440), "  ")</f>
        <v>19.666666666666668</v>
      </c>
      <c r="X435" s="67">
        <f>IFERROR(AVERAGE('upbound data'!X440), "  ")</f>
        <v>398</v>
      </c>
      <c r="Y435" s="67">
        <f>IFERROR(AVERAGE('upbound data'!Y440), "  ")</f>
        <v>645</v>
      </c>
      <c r="Z435" s="63">
        <f>IFERROR(AVERAGE('upbound data'!Z440), "  ")</f>
        <v>1.5503875968992248E-3</v>
      </c>
    </row>
    <row r="436" spans="1:26" x14ac:dyDescent="0.25">
      <c r="A436" s="94">
        <f>'upbound data'!A441</f>
        <v>41629</v>
      </c>
      <c r="B436">
        <f>IFERROR(AVERAGE('upbound data'!B441), "  ")</f>
        <v>334</v>
      </c>
      <c r="C436">
        <f>IFERROR(AVERAGE('upbound data'!C441), "  ")</f>
        <v>431</v>
      </c>
      <c r="D436">
        <f>IFERROR(AVERAGE('upbound data'!D441), "  ")</f>
        <v>45</v>
      </c>
      <c r="E436">
        <f>IFERROR(AVERAGE('upbound data'!E441), "  ")</f>
        <v>514</v>
      </c>
      <c r="F436">
        <f>IFERROR(AVERAGE('upbound data'!F441), "  ")</f>
        <v>34</v>
      </c>
      <c r="G436">
        <f>IFERROR(AVERAGE('upbound data'!G441), "  ")</f>
        <v>89</v>
      </c>
      <c r="H436">
        <f>IFERROR(AVERAGE('upbound data'!H441), "  ")</f>
        <v>2</v>
      </c>
      <c r="I436">
        <f>IFERROR(AVERAGE('upbound data'!I441), "  ")</f>
        <v>61</v>
      </c>
      <c r="J436">
        <f>IFERROR(AVERAGE('upbound data'!J441), "  ")</f>
        <v>272</v>
      </c>
      <c r="K436">
        <f>IFERROR(AVERAGE('upbound data'!K441), "  ")</f>
        <v>636</v>
      </c>
      <c r="L436">
        <f>IFERROR(AVERAGE('upbound data'!L441), "  ")</f>
        <v>197</v>
      </c>
      <c r="M436">
        <f>IFERROR(AVERAGE('upbound data'!M441), "  ")</f>
        <v>681</v>
      </c>
      <c r="N436">
        <f>IFERROR(AVERAGE('upbound data'!N441), "  ")</f>
        <v>640</v>
      </c>
      <c r="O436">
        <f>IFERROR(AVERAGE('upbound data'!O441), "  ")</f>
        <v>884</v>
      </c>
      <c r="P436">
        <f>IFERROR(AVERAGE('upbound data'!P441), "  ")</f>
        <v>1156</v>
      </c>
      <c r="Q436">
        <f>IFERROR(AVERAGE('upbound data'!Q441), "  ")</f>
        <v>244</v>
      </c>
      <c r="R436" s="63">
        <f>IFERROR(AVERAGE('upbound data'!R441), "  ")</f>
        <v>-9.2879256965944269E-3</v>
      </c>
      <c r="S436">
        <f>IFERROR(AVERAGE('upbound data'!S441), "  ")</f>
        <v>-6</v>
      </c>
      <c r="T436" s="63">
        <f>IFERROR(AVERAGE('upbound data'!T441), "  ")</f>
        <v>-3.1152647975077881E-3</v>
      </c>
      <c r="U436" s="63">
        <f>IFERROR(AVERAGE('upbound data'!U441), "  ")</f>
        <v>0.55363321799307963</v>
      </c>
      <c r="V436" s="67">
        <f>IFERROR(AVERAGE('upbound data'!V441), "  ")</f>
        <v>216</v>
      </c>
      <c r="W436" s="67">
        <f>IFERROR(AVERAGE('upbound data'!W441), "  ")</f>
        <v>25.333333333333332</v>
      </c>
      <c r="X436" s="67">
        <f>IFERROR(AVERAGE('upbound data'!X441), "  ")</f>
        <v>425.66666666666669</v>
      </c>
      <c r="Y436" s="67">
        <f>IFERROR(AVERAGE('upbound data'!Y441), "  ")</f>
        <v>667</v>
      </c>
      <c r="Z436" s="63">
        <f>IFERROR(AVERAGE('upbound data'!Z441), "  ")</f>
        <v>-4.0479760119940027E-2</v>
      </c>
    </row>
    <row r="437" spans="1:26" x14ac:dyDescent="0.25">
      <c r="A437" s="94">
        <f>'upbound data'!A442</f>
        <v>41636</v>
      </c>
      <c r="B437">
        <f>IFERROR(AVERAGE('upbound data'!B442), "  ")</f>
        <v>382</v>
      </c>
      <c r="C437">
        <f>IFERROR(AVERAGE('upbound data'!C442), "  ")</f>
        <v>506</v>
      </c>
      <c r="D437">
        <f>IFERROR(AVERAGE('upbound data'!D442), "  ")</f>
        <v>27</v>
      </c>
      <c r="E437">
        <f>IFERROR(AVERAGE('upbound data'!E442), "  ")</f>
        <v>412</v>
      </c>
      <c r="F437">
        <f>IFERROR(AVERAGE('upbound data'!F442), "  ")</f>
        <v>21</v>
      </c>
      <c r="G437">
        <f>IFERROR(AVERAGE('upbound data'!G442), "  ")</f>
        <v>72</v>
      </c>
      <c r="H437">
        <f>IFERROR(AVERAGE('upbound data'!H442), "  ")</f>
        <v>4</v>
      </c>
      <c r="I437">
        <f>IFERROR(AVERAGE('upbound data'!I442), "  ")</f>
        <v>81</v>
      </c>
      <c r="J437">
        <f>IFERROR(AVERAGE('upbound data'!J442), "  ")</f>
        <v>358</v>
      </c>
      <c r="K437">
        <f>IFERROR(AVERAGE('upbound data'!K442), "  ")</f>
        <v>691</v>
      </c>
      <c r="L437">
        <f>IFERROR(AVERAGE('upbound data'!L442), "  ")</f>
        <v>215</v>
      </c>
      <c r="M437">
        <f>IFERROR(AVERAGE('upbound data'!M442), "  ")</f>
        <v>746</v>
      </c>
      <c r="N437">
        <f>IFERROR(AVERAGE('upbound data'!N442), "  ")</f>
        <v>761</v>
      </c>
      <c r="O437">
        <f>IFERROR(AVERAGE('upbound data'!O442), "  ")</f>
        <v>1007</v>
      </c>
      <c r="P437">
        <f>IFERROR(AVERAGE('upbound data'!P442), "  ")</f>
        <v>1269</v>
      </c>
      <c r="Q437">
        <f>IFERROR(AVERAGE('upbound data'!Q442), "  ")</f>
        <v>246</v>
      </c>
      <c r="R437" s="63">
        <f>IFERROR(AVERAGE('upbound data'!R442), "  ")</f>
        <v>0.18906249999999999</v>
      </c>
      <c r="S437">
        <f>IFERROR(AVERAGE('upbound data'!S442), "  ")</f>
        <v>121</v>
      </c>
      <c r="T437" s="63">
        <f>IFERROR(AVERAGE('upbound data'!T442), "  ")</f>
        <v>0.18167701863354038</v>
      </c>
      <c r="U437" s="63">
        <f>IFERROR(AVERAGE('upbound data'!U442), "  ")</f>
        <v>0.59968479117415285</v>
      </c>
      <c r="V437" s="67">
        <f>IFERROR(AVERAGE('upbound data'!V442), "  ")</f>
        <v>225.33333333333334</v>
      </c>
      <c r="W437" s="67">
        <f>IFERROR(AVERAGE('upbound data'!W442), "  ")</f>
        <v>21</v>
      </c>
      <c r="X437" s="67">
        <f>IFERROR(AVERAGE('upbound data'!X442), "  ")</f>
        <v>307.66666666666669</v>
      </c>
      <c r="Y437" s="67">
        <f>IFERROR(AVERAGE('upbound data'!Y442), "  ")</f>
        <v>554</v>
      </c>
      <c r="Z437" s="63">
        <f>IFERROR(AVERAGE('upbound data'!Z442), "  ")</f>
        <v>0.37364620938628157</v>
      </c>
    </row>
    <row r="438" spans="1:26" x14ac:dyDescent="0.25">
      <c r="A438" s="94">
        <f>'upbound data'!A443</f>
        <v>41643</v>
      </c>
      <c r="B438">
        <f>IFERROR(AVERAGE('upbound data'!B443), "  ")</f>
        <v>267</v>
      </c>
      <c r="C438">
        <f>IFERROR(AVERAGE('upbound data'!C443), "  ")</f>
        <v>382</v>
      </c>
      <c r="D438">
        <f>IFERROR(AVERAGE('upbound data'!D443), "  ")</f>
        <v>30</v>
      </c>
      <c r="E438">
        <f>IFERROR(AVERAGE('upbound data'!E443), "  ")</f>
        <v>385</v>
      </c>
      <c r="F438">
        <f>IFERROR(AVERAGE('upbound data'!F443), "  ")</f>
        <v>30</v>
      </c>
      <c r="G438">
        <f>IFERROR(AVERAGE('upbound data'!G443), "  ")</f>
        <v>80</v>
      </c>
      <c r="H438">
        <f>IFERROR(AVERAGE('upbound data'!H443), "  ")</f>
        <v>9</v>
      </c>
      <c r="I438">
        <f>IFERROR(AVERAGE('upbound data'!I443), "  ")</f>
        <v>65</v>
      </c>
      <c r="J438">
        <f>IFERROR(AVERAGE('upbound data'!J443), "  ")</f>
        <v>279</v>
      </c>
      <c r="K438">
        <f>IFERROR(AVERAGE('upbound data'!K443), "  ")</f>
        <v>702</v>
      </c>
      <c r="L438">
        <f>IFERROR(AVERAGE('upbound data'!L443), "  ")</f>
        <v>259</v>
      </c>
      <c r="M438">
        <f>IFERROR(AVERAGE('upbound data'!M443), "  ")</f>
        <v>604</v>
      </c>
      <c r="N438">
        <f>IFERROR(AVERAGE('upbound data'!N443), "  ")</f>
        <v>576</v>
      </c>
      <c r="O438">
        <f>IFERROR(AVERAGE('upbound data'!O443), "  ")</f>
        <v>874</v>
      </c>
      <c r="P438">
        <f>IFERROR(AVERAGE('upbound data'!P443), "  ")</f>
        <v>1164</v>
      </c>
      <c r="Q438">
        <f>IFERROR(AVERAGE('upbound data'!Q443), "  ")</f>
        <v>298</v>
      </c>
      <c r="R438" s="63">
        <f>IFERROR(AVERAGE('upbound data'!R443), "  ")</f>
        <v>-0.24310118265440211</v>
      </c>
      <c r="S438">
        <f>IFERROR(AVERAGE('upbound data'!S443), "  ")</f>
        <v>-185</v>
      </c>
      <c r="T438" s="63">
        <f>IFERROR(AVERAGE('upbound data'!T443), "  ")</f>
        <v>-0.25485122897800777</v>
      </c>
      <c r="U438" s="63">
        <f>IFERROR(AVERAGE('upbound data'!U443), "  ")</f>
        <v>0.49484536082474229</v>
      </c>
      <c r="V438" s="67">
        <f>IFERROR(AVERAGE('upbound data'!V443), "  ")</f>
        <v>200</v>
      </c>
      <c r="W438" s="67">
        <f>IFERROR(AVERAGE('upbound data'!W443), "  ")</f>
        <v>35.333333333333336</v>
      </c>
      <c r="X438" s="67">
        <f>IFERROR(AVERAGE('upbound data'!X443), "  ")</f>
        <v>437</v>
      </c>
      <c r="Y438" s="67">
        <f>IFERROR(AVERAGE('upbound data'!Y443), "  ")</f>
        <v>672.33333333333337</v>
      </c>
      <c r="Z438" s="63">
        <f>IFERROR(AVERAGE('upbound data'!Z443), "  ")</f>
        <v>-0.14328210213187909</v>
      </c>
    </row>
    <row r="439" spans="1:26" x14ac:dyDescent="0.25">
      <c r="A439" s="94">
        <f>'upbound data'!A444</f>
        <v>41650</v>
      </c>
      <c r="B439">
        <f>IFERROR(AVERAGE('upbound data'!B444), "  ")</f>
        <v>120</v>
      </c>
      <c r="C439">
        <f>IFERROR(AVERAGE('upbound data'!C444), "  ")</f>
        <v>188</v>
      </c>
      <c r="D439">
        <f>IFERROR(AVERAGE('upbound data'!D444), "  ")</f>
        <v>9</v>
      </c>
      <c r="E439">
        <f>IFERROR(AVERAGE('upbound data'!E444), "  ")</f>
        <v>214</v>
      </c>
      <c r="F439">
        <f>IFERROR(AVERAGE('upbound data'!F444), "  ")</f>
        <v>31</v>
      </c>
      <c r="G439">
        <f>IFERROR(AVERAGE('upbound data'!G444), "  ")</f>
        <v>81</v>
      </c>
      <c r="H439">
        <f>IFERROR(AVERAGE('upbound data'!H444), "  ")</f>
        <v>5</v>
      </c>
      <c r="I439">
        <f>IFERROR(AVERAGE('upbound data'!I444), "  ")</f>
        <v>38</v>
      </c>
      <c r="J439">
        <f>IFERROR(AVERAGE('upbound data'!J444), "  ")</f>
        <v>466</v>
      </c>
      <c r="K439">
        <f>IFERROR(AVERAGE('upbound data'!K444), "  ")</f>
        <v>878</v>
      </c>
      <c r="L439">
        <f>IFERROR(AVERAGE('upbound data'!L444), "  ")</f>
        <v>240</v>
      </c>
      <c r="M439">
        <f>IFERROR(AVERAGE('upbound data'!M444), "  ")</f>
        <v>646</v>
      </c>
      <c r="N439">
        <f>IFERROR(AVERAGE('upbound data'!N444), "  ")</f>
        <v>617</v>
      </c>
      <c r="O439">
        <f>IFERROR(AVERAGE('upbound data'!O444), "  ")</f>
        <v>871</v>
      </c>
      <c r="P439">
        <f>IFERROR(AVERAGE('upbound data'!P444), "  ")</f>
        <v>1147</v>
      </c>
      <c r="Q439">
        <f>IFERROR(AVERAGE('upbound data'!Q444), "  ")</f>
        <v>254</v>
      </c>
      <c r="R439" s="63">
        <f>IFERROR(AVERAGE('upbound data'!R444), "  ")</f>
        <v>7.1180555555555552E-2</v>
      </c>
      <c r="S439">
        <f>IFERROR(AVERAGE('upbound data'!S444), "  ")</f>
        <v>41</v>
      </c>
      <c r="T439" s="63">
        <f>IFERROR(AVERAGE('upbound data'!T444), "  ")</f>
        <v>0</v>
      </c>
      <c r="U439" s="63">
        <f>IFERROR(AVERAGE('upbound data'!U444), "  ")</f>
        <v>0.53792502179598956</v>
      </c>
      <c r="V439" s="67">
        <f>IFERROR(AVERAGE('upbound data'!V444), "  ")</f>
        <v>208.33333333333334</v>
      </c>
      <c r="W439" s="67">
        <f>IFERROR(AVERAGE('upbound data'!W444), "  ")</f>
        <v>19.666666666666668</v>
      </c>
      <c r="X439" s="67">
        <f>IFERROR(AVERAGE('upbound data'!X444), "  ")</f>
        <v>342.66666666666669</v>
      </c>
      <c r="Y439" s="67">
        <f>IFERROR(AVERAGE('upbound data'!Y444), "  ")</f>
        <v>570.66666666666663</v>
      </c>
      <c r="Z439" s="63">
        <f>IFERROR(AVERAGE('upbound data'!Z444), "  ")</f>
        <v>8.11915887850468E-2</v>
      </c>
    </row>
    <row r="440" spans="1:26" x14ac:dyDescent="0.25">
      <c r="A440" s="94">
        <f>'upbound data'!A445</f>
        <v>41657</v>
      </c>
      <c r="B440">
        <f>IFERROR(AVERAGE('upbound data'!B445), "  ")</f>
        <v>276</v>
      </c>
      <c r="C440">
        <f>IFERROR(AVERAGE('upbound data'!C445), "  ")</f>
        <v>373</v>
      </c>
      <c r="D440">
        <f>IFERROR(AVERAGE('upbound data'!D445), "  ")</f>
        <v>14</v>
      </c>
      <c r="E440">
        <f>IFERROR(AVERAGE('upbound data'!E445), "  ")</f>
        <v>229</v>
      </c>
      <c r="F440">
        <f>IFERROR(AVERAGE('upbound data'!F445), "  ")</f>
        <v>41</v>
      </c>
      <c r="G440">
        <f>IFERROR(AVERAGE('upbound data'!G445), "  ")</f>
        <v>92</v>
      </c>
      <c r="H440">
        <f>IFERROR(AVERAGE('upbound data'!H445), "  ")</f>
        <v>10</v>
      </c>
      <c r="I440">
        <f>IFERROR(AVERAGE('upbound data'!I445), "  ")</f>
        <v>74</v>
      </c>
      <c r="J440">
        <f>IFERROR(AVERAGE('upbound data'!J445), "  ")</f>
        <v>291</v>
      </c>
      <c r="K440">
        <f>IFERROR(AVERAGE('upbound data'!K445), "  ")</f>
        <v>692</v>
      </c>
      <c r="L440">
        <f>IFERROR(AVERAGE('upbound data'!L445), "  ")</f>
        <v>240</v>
      </c>
      <c r="M440">
        <f>IFERROR(AVERAGE('upbound data'!M445), "  ")</f>
        <v>786</v>
      </c>
      <c r="N440">
        <f>IFERROR(AVERAGE('upbound data'!N445), "  ")</f>
        <v>608</v>
      </c>
      <c r="O440">
        <f>IFERROR(AVERAGE('upbound data'!O445), "  ")</f>
        <v>872</v>
      </c>
      <c r="P440">
        <f>IFERROR(AVERAGE('upbound data'!P445), "  ")</f>
        <v>1157</v>
      </c>
      <c r="Q440">
        <f>IFERROR(AVERAGE('upbound data'!Q445), "  ")</f>
        <v>264</v>
      </c>
      <c r="R440" s="63">
        <f>IFERROR(AVERAGE('upbound data'!R445), "  ")</f>
        <v>-1.4586709886547812E-2</v>
      </c>
      <c r="S440">
        <f>IFERROR(AVERAGE('upbound data'!S445), "  ")</f>
        <v>-9</v>
      </c>
      <c r="T440" s="63">
        <f>IFERROR(AVERAGE('upbound data'!T445), "  ")</f>
        <v>0.22828282828282828</v>
      </c>
      <c r="U440" s="63">
        <f>IFERROR(AVERAGE('upbound data'!U445), "  ")</f>
        <v>0.52549697493517722</v>
      </c>
      <c r="V440" s="67">
        <f>IFERROR(AVERAGE('upbound data'!V445), "  ")</f>
        <v>192.33333333333334</v>
      </c>
      <c r="W440" s="67">
        <f>IFERROR(AVERAGE('upbound data'!W445), "  ")</f>
        <v>25.333333333333332</v>
      </c>
      <c r="X440" s="67">
        <f>IFERROR(AVERAGE('upbound data'!X445), "  ")</f>
        <v>337.33333333333331</v>
      </c>
      <c r="Y440" s="67">
        <f>IFERROR(AVERAGE('upbound data'!Y445), "  ")</f>
        <v>555</v>
      </c>
      <c r="Z440" s="63">
        <f>IFERROR(AVERAGE('upbound data'!Z445), "  ")</f>
        <v>9.5495495495495492E-2</v>
      </c>
    </row>
    <row r="441" spans="1:26" x14ac:dyDescent="0.25">
      <c r="A441" s="94">
        <f>'upbound data'!A446</f>
        <v>41664</v>
      </c>
      <c r="B441">
        <f>IFERROR(AVERAGE('upbound data'!B446), "  ")</f>
        <v>167</v>
      </c>
      <c r="C441">
        <f>IFERROR(AVERAGE('upbound data'!C446), "  ")</f>
        <v>218</v>
      </c>
      <c r="D441">
        <f>IFERROR(AVERAGE('upbound data'!D446), "  ")</f>
        <v>21</v>
      </c>
      <c r="E441">
        <f>IFERROR(AVERAGE('upbound data'!E446), "  ")</f>
        <v>345</v>
      </c>
      <c r="F441">
        <f>IFERROR(AVERAGE('upbound data'!F446), "  ")</f>
        <v>11</v>
      </c>
      <c r="G441">
        <f>IFERROR(AVERAGE('upbound data'!G446), "  ")</f>
        <v>42</v>
      </c>
      <c r="H441">
        <f>IFERROR(AVERAGE('upbound data'!H446), "  ")</f>
        <v>6</v>
      </c>
      <c r="I441">
        <f>IFERROR(AVERAGE('upbound data'!I446), "  ")</f>
        <v>67</v>
      </c>
      <c r="J441">
        <f>IFERROR(AVERAGE('upbound data'!J446), "  ")</f>
        <v>333</v>
      </c>
      <c r="K441">
        <f>IFERROR(AVERAGE('upbound data'!K446), "  ")</f>
        <v>730</v>
      </c>
      <c r="L441">
        <f>IFERROR(AVERAGE('upbound data'!L446), "  ")</f>
        <v>247</v>
      </c>
      <c r="M441">
        <f>IFERROR(AVERAGE('upbound data'!M446), "  ")</f>
        <v>808</v>
      </c>
      <c r="N441">
        <f>IFERROR(AVERAGE('upbound data'!N446), "  ")</f>
        <v>511</v>
      </c>
      <c r="O441">
        <f>IFERROR(AVERAGE('upbound data'!O446), "  ")</f>
        <v>785</v>
      </c>
      <c r="P441">
        <f>IFERROR(AVERAGE('upbound data'!P446), "  ")</f>
        <v>990</v>
      </c>
      <c r="Q441">
        <f>IFERROR(AVERAGE('upbound data'!Q446), "  ")</f>
        <v>274</v>
      </c>
      <c r="R441" s="63">
        <f>IFERROR(AVERAGE('upbound data'!R446), "  ")</f>
        <v>-0.15953947368421054</v>
      </c>
      <c r="S441">
        <f>IFERROR(AVERAGE('upbound data'!S446), "  ")</f>
        <v>-97</v>
      </c>
      <c r="T441" s="63">
        <f>IFERROR(AVERAGE('upbound data'!T446), "  ")</f>
        <v>7.3529411764705885E-2</v>
      </c>
      <c r="U441" s="63">
        <f>IFERROR(AVERAGE('upbound data'!U446), "  ")</f>
        <v>0.51616161616161615</v>
      </c>
      <c r="V441" s="67">
        <f>IFERROR(AVERAGE('upbound data'!V446), "  ")</f>
        <v>215.33333333333334</v>
      </c>
      <c r="W441" s="67">
        <f>IFERROR(AVERAGE('upbound data'!W446), "  ")</f>
        <v>26.333333333333332</v>
      </c>
      <c r="X441" s="67">
        <f>IFERROR(AVERAGE('upbound data'!X446), "  ")</f>
        <v>239</v>
      </c>
      <c r="Y441" s="67">
        <f>IFERROR(AVERAGE('upbound data'!Y446), "  ")</f>
        <v>480.66666666666669</v>
      </c>
      <c r="Z441" s="63">
        <f>IFERROR(AVERAGE('upbound data'!Z446), "  ")</f>
        <v>6.3106796116504812E-2</v>
      </c>
    </row>
    <row r="442" spans="1:26" x14ac:dyDescent="0.25">
      <c r="A442" s="94">
        <f>'upbound data'!A447</f>
        <v>41671</v>
      </c>
      <c r="B442">
        <f>IFERROR(AVERAGE('upbound data'!B447), "  ")</f>
        <v>117</v>
      </c>
      <c r="C442">
        <f>IFERROR(AVERAGE('upbound data'!C447), "  ")</f>
        <v>199</v>
      </c>
      <c r="D442">
        <f>IFERROR(AVERAGE('upbound data'!D447), "  ")</f>
        <v>37</v>
      </c>
      <c r="E442">
        <f>IFERROR(AVERAGE('upbound data'!E447), "  ")</f>
        <v>353</v>
      </c>
      <c r="F442">
        <f>IFERROR(AVERAGE('upbound data'!F447), "  ")</f>
        <v>22</v>
      </c>
      <c r="G442">
        <f>IFERROR(AVERAGE('upbound data'!G447), "  ")</f>
        <v>57</v>
      </c>
      <c r="H442">
        <f>IFERROR(AVERAGE('upbound data'!H447), "  ")</f>
        <v>7</v>
      </c>
      <c r="I442">
        <f>IFERROR(AVERAGE('upbound data'!I447), "  ")</f>
        <v>60</v>
      </c>
      <c r="J442">
        <f>IFERROR(AVERAGE('upbound data'!J447), "  ")</f>
        <v>403</v>
      </c>
      <c r="K442">
        <f>IFERROR(AVERAGE('upbound data'!K447), "  ")</f>
        <v>805</v>
      </c>
      <c r="L442">
        <f>IFERROR(AVERAGE('upbound data'!L447), "  ")</f>
        <v>198</v>
      </c>
      <c r="M442">
        <f>IFERROR(AVERAGE('upbound data'!M447), "  ")</f>
        <v>640</v>
      </c>
      <c r="N442">
        <f>IFERROR(AVERAGE('upbound data'!N447), "  ")</f>
        <v>542</v>
      </c>
      <c r="O442">
        <f>IFERROR(AVERAGE('upbound data'!O447), "  ")</f>
        <v>784</v>
      </c>
      <c r="P442">
        <f>IFERROR(AVERAGE('upbound data'!P447), "  ")</f>
        <v>1061</v>
      </c>
      <c r="Q442">
        <f>IFERROR(AVERAGE('upbound data'!Q447), "  ")</f>
        <v>242</v>
      </c>
      <c r="R442" s="63">
        <f>IFERROR(AVERAGE('upbound data'!R447), "  ")</f>
        <v>6.0665362035225046E-2</v>
      </c>
      <c r="S442">
        <f>IFERROR(AVERAGE('upbound data'!S447), "  ")</f>
        <v>31</v>
      </c>
      <c r="T442" s="63">
        <f>IFERROR(AVERAGE('upbound data'!T447), "  ")</f>
        <v>0.11065573770491803</v>
      </c>
      <c r="U442" s="63">
        <f>IFERROR(AVERAGE('upbound data'!U447), "  ")</f>
        <v>0.51083883129123464</v>
      </c>
      <c r="V442" s="67">
        <f>IFERROR(AVERAGE('upbound data'!V447), "  ")</f>
        <v>208.66666666666666</v>
      </c>
      <c r="W442" s="67">
        <f>IFERROR(AVERAGE('upbound data'!W447), "  ")</f>
        <v>29</v>
      </c>
      <c r="X442" s="67">
        <f>IFERROR(AVERAGE('upbound data'!X447), "  ")</f>
        <v>300.66666666666669</v>
      </c>
      <c r="Y442" s="67">
        <f>IFERROR(AVERAGE('upbound data'!Y447), "  ")</f>
        <v>538.33333333333337</v>
      </c>
      <c r="Z442" s="63">
        <f>IFERROR(AVERAGE('upbound data'!Z447), "  ")</f>
        <v>6.8111455108358426E-3</v>
      </c>
    </row>
    <row r="443" spans="1:26" x14ac:dyDescent="0.25">
      <c r="A443" s="94">
        <f>'upbound data'!A448</f>
        <v>41678</v>
      </c>
      <c r="B443">
        <f>IFERROR(AVERAGE('upbound data'!B448), "  ")</f>
        <v>120</v>
      </c>
      <c r="C443">
        <f>IFERROR(AVERAGE('upbound data'!C448), "  ")</f>
        <v>195</v>
      </c>
      <c r="D443">
        <f>IFERROR(AVERAGE('upbound data'!D448), "  ")</f>
        <v>24</v>
      </c>
      <c r="E443">
        <f>IFERROR(AVERAGE('upbound data'!E448), "  ")</f>
        <v>156</v>
      </c>
      <c r="F443">
        <f>IFERROR(AVERAGE('upbound data'!F448), "  ")</f>
        <v>11</v>
      </c>
      <c r="G443">
        <f>IFERROR(AVERAGE('upbound data'!G448), "  ")</f>
        <v>49</v>
      </c>
      <c r="H443">
        <f>IFERROR(AVERAGE('upbound data'!H448), "  ")</f>
        <v>14</v>
      </c>
      <c r="I443">
        <f>IFERROR(AVERAGE('upbound data'!I448), "  ")</f>
        <v>109</v>
      </c>
      <c r="J443">
        <f>IFERROR(AVERAGE('upbound data'!J448), "  ")</f>
        <v>389</v>
      </c>
      <c r="K443">
        <f>IFERROR(AVERAGE('upbound data'!K448), "  ")</f>
        <v>758</v>
      </c>
      <c r="L443">
        <f>IFERROR(AVERAGE('upbound data'!L448), "  ")</f>
        <v>212</v>
      </c>
      <c r="M443">
        <f>IFERROR(AVERAGE('upbound data'!M448), "  ")</f>
        <v>806</v>
      </c>
      <c r="N443">
        <f>IFERROR(AVERAGE('upbound data'!N448), "  ")</f>
        <v>520</v>
      </c>
      <c r="O443">
        <f>IFERROR(AVERAGE('upbound data'!O448), "  ")</f>
        <v>770</v>
      </c>
      <c r="P443">
        <f>IFERROR(AVERAGE('upbound data'!P448), "  ")</f>
        <v>1002</v>
      </c>
      <c r="Q443">
        <f>IFERROR(AVERAGE('upbound data'!Q448), "  ")</f>
        <v>250</v>
      </c>
      <c r="R443" s="63">
        <f>IFERROR(AVERAGE('upbound data'!R448), "  ")</f>
        <v>-4.0590405904059039E-2</v>
      </c>
      <c r="S443">
        <f>IFERROR(AVERAGE('upbound data'!S448), "  ")</f>
        <v>-22</v>
      </c>
      <c r="T443" s="63">
        <f>IFERROR(AVERAGE('upbound data'!T448), "  ")</f>
        <v>-7.4733096085409248E-2</v>
      </c>
      <c r="U443" s="63">
        <f>IFERROR(AVERAGE('upbound data'!U448), "  ")</f>
        <v>0.51896207584830334</v>
      </c>
      <c r="V443" s="67">
        <f>IFERROR(AVERAGE('upbound data'!V448), "  ")</f>
        <v>209</v>
      </c>
      <c r="W443" s="67">
        <f>IFERROR(AVERAGE('upbound data'!W448), "  ")</f>
        <v>25.666666666666668</v>
      </c>
      <c r="X443" s="67">
        <f>IFERROR(AVERAGE('upbound data'!X448), "  ")</f>
        <v>278</v>
      </c>
      <c r="Y443" s="67">
        <f>IFERROR(AVERAGE('upbound data'!Y448), "  ")</f>
        <v>512.66666666666663</v>
      </c>
      <c r="Z443" s="63">
        <f>IFERROR(AVERAGE('upbound data'!Z448), "  ")</f>
        <v>1.430429128738629E-2</v>
      </c>
    </row>
    <row r="444" spans="1:26" x14ac:dyDescent="0.25">
      <c r="A444" s="94">
        <f>'upbound data'!A449</f>
        <v>41685</v>
      </c>
      <c r="B444">
        <f>IFERROR(AVERAGE('upbound data'!B449), "  ")</f>
        <v>134</v>
      </c>
      <c r="C444">
        <f>IFERROR(AVERAGE('upbound data'!C449), "  ")</f>
        <v>203</v>
      </c>
      <c r="D444">
        <f>IFERROR(AVERAGE('upbound data'!D449), "  ")</f>
        <v>25</v>
      </c>
      <c r="E444">
        <f>IFERROR(AVERAGE('upbound data'!E449), "  ")</f>
        <v>218</v>
      </c>
      <c r="F444">
        <f>IFERROR(AVERAGE('upbound data'!F449), "  ")</f>
        <v>40</v>
      </c>
      <c r="G444">
        <f>IFERROR(AVERAGE('upbound data'!G449), "  ")</f>
        <v>102</v>
      </c>
      <c r="H444">
        <f>IFERROR(AVERAGE('upbound data'!H449), "  ")</f>
        <v>7</v>
      </c>
      <c r="I444">
        <f>IFERROR(AVERAGE('upbound data'!I449), "  ")</f>
        <v>66</v>
      </c>
      <c r="J444">
        <f>IFERROR(AVERAGE('upbound data'!J449), "  ")</f>
        <v>205</v>
      </c>
      <c r="K444">
        <f>IFERROR(AVERAGE('upbound data'!K449), "  ")</f>
        <v>591</v>
      </c>
      <c r="L444">
        <f>IFERROR(AVERAGE('upbound data'!L449), "  ")</f>
        <v>266</v>
      </c>
      <c r="M444">
        <f>IFERROR(AVERAGE('upbound data'!M449), "  ")</f>
        <v>802</v>
      </c>
      <c r="N444">
        <f>IFERROR(AVERAGE('upbound data'!N449), "  ")</f>
        <v>379</v>
      </c>
      <c r="O444">
        <f>IFERROR(AVERAGE('upbound data'!O449), "  ")</f>
        <v>677</v>
      </c>
      <c r="P444">
        <f>IFERROR(AVERAGE('upbound data'!P449), "  ")</f>
        <v>896</v>
      </c>
      <c r="Q444">
        <f>IFERROR(AVERAGE('upbound data'!Q449), "  ")</f>
        <v>298</v>
      </c>
      <c r="R444" s="63">
        <f>IFERROR(AVERAGE('upbound data'!R449), "  ")</f>
        <v>-0.27115384615384613</v>
      </c>
      <c r="S444">
        <f>IFERROR(AVERAGE('upbound data'!S449), "  ")</f>
        <v>-141</v>
      </c>
      <c r="T444" s="63">
        <f>IFERROR(AVERAGE('upbound data'!T449), "  ")</f>
        <v>-0.33856893542757416</v>
      </c>
      <c r="U444" s="63">
        <f>IFERROR(AVERAGE('upbound data'!U449), "  ")</f>
        <v>0.42299107142857145</v>
      </c>
      <c r="V444" s="67">
        <f>IFERROR(AVERAGE('upbound data'!V449), "  ")</f>
        <v>247</v>
      </c>
      <c r="W444" s="67">
        <f>IFERROR(AVERAGE('upbound data'!W449), "  ")</f>
        <v>19.666666666666668</v>
      </c>
      <c r="X444" s="67">
        <f>IFERROR(AVERAGE('upbound data'!X449), "  ")</f>
        <v>287.33333333333331</v>
      </c>
      <c r="Y444" s="67">
        <f>IFERROR(AVERAGE('upbound data'!Y449), "  ")</f>
        <v>554</v>
      </c>
      <c r="Z444" s="63">
        <f>IFERROR(AVERAGE('upbound data'!Z449), "  ")</f>
        <v>-0.31588447653429602</v>
      </c>
    </row>
    <row r="445" spans="1:26" x14ac:dyDescent="0.25">
      <c r="A445" s="94">
        <f>'upbound data'!A450</f>
        <v>41692</v>
      </c>
      <c r="B445">
        <f>IFERROR(AVERAGE('upbound data'!B450), "  ")</f>
        <v>139</v>
      </c>
      <c r="C445">
        <f>IFERROR(AVERAGE('upbound data'!C450), "  ")</f>
        <v>261</v>
      </c>
      <c r="D445">
        <f>IFERROR(AVERAGE('upbound data'!D450), "  ")</f>
        <v>16</v>
      </c>
      <c r="E445">
        <f>IFERROR(AVERAGE('upbound data'!E450), "  ")</f>
        <v>170</v>
      </c>
      <c r="F445">
        <f>IFERROR(AVERAGE('upbound data'!F450), "  ")</f>
        <v>19</v>
      </c>
      <c r="G445">
        <f>IFERROR(AVERAGE('upbound data'!G450), "  ")</f>
        <v>109</v>
      </c>
      <c r="H445">
        <f>IFERROR(AVERAGE('upbound data'!H450), "  ")</f>
        <v>4</v>
      </c>
      <c r="I445">
        <f>IFERROR(AVERAGE('upbound data'!I450), "  ")</f>
        <v>83</v>
      </c>
      <c r="J445">
        <f>IFERROR(AVERAGE('upbound data'!J450), "  ")</f>
        <v>405</v>
      </c>
      <c r="K445">
        <f>IFERROR(AVERAGE('upbound data'!K450), "  ")</f>
        <v>870</v>
      </c>
      <c r="L445">
        <f>IFERROR(AVERAGE('upbound data'!L450), "  ")</f>
        <v>213</v>
      </c>
      <c r="M445">
        <f>IFERROR(AVERAGE('upbound data'!M450), "  ")</f>
        <v>699</v>
      </c>
      <c r="N445">
        <f>IFERROR(AVERAGE('upbound data'!N450), "  ")</f>
        <v>563</v>
      </c>
      <c r="O445">
        <f>IFERROR(AVERAGE('upbound data'!O450), "  ")</f>
        <v>796</v>
      </c>
      <c r="P445">
        <f>IFERROR(AVERAGE('upbound data'!P450), "  ")</f>
        <v>1240</v>
      </c>
      <c r="Q445">
        <f>IFERROR(AVERAGE('upbound data'!Q450), "  ")</f>
        <v>233</v>
      </c>
      <c r="R445" s="63">
        <f>IFERROR(AVERAGE('upbound data'!R450), "  ")</f>
        <v>0.48548812664907653</v>
      </c>
      <c r="S445">
        <f>IFERROR(AVERAGE('upbound data'!S450), "  ")</f>
        <v>184</v>
      </c>
      <c r="T445" s="63">
        <f>IFERROR(AVERAGE('upbound data'!T450), "  ")</f>
        <v>0.12825651302605209</v>
      </c>
      <c r="U445" s="63">
        <f>IFERROR(AVERAGE('upbound data'!U450), "  ")</f>
        <v>0.45403225806451614</v>
      </c>
      <c r="V445" s="67">
        <f>IFERROR(AVERAGE('upbound data'!V450), "  ")</f>
        <v>254</v>
      </c>
      <c r="W445" s="67">
        <f>IFERROR(AVERAGE('upbound data'!W450), "  ")</f>
        <v>19</v>
      </c>
      <c r="X445" s="67">
        <f>IFERROR(AVERAGE('upbound data'!X450), "  ")</f>
        <v>329.33333333333331</v>
      </c>
      <c r="Y445" s="67">
        <f>IFERROR(AVERAGE('upbound data'!Y450), "  ")</f>
        <v>602.33333333333337</v>
      </c>
      <c r="Z445" s="63">
        <f>IFERROR(AVERAGE('upbound data'!Z450), "  ")</f>
        <v>-6.530160486995025E-2</v>
      </c>
    </row>
    <row r="446" spans="1:26" x14ac:dyDescent="0.25">
      <c r="A446" s="94">
        <f>'upbound data'!A451</f>
        <v>41699</v>
      </c>
      <c r="B446">
        <f>IFERROR(AVERAGE('upbound data'!B451), "  ")</f>
        <v>167</v>
      </c>
      <c r="C446">
        <f>IFERROR(AVERAGE('upbound data'!C451), "  ")</f>
        <v>336</v>
      </c>
      <c r="D446">
        <f>IFERROR(AVERAGE('upbound data'!D451), "  ")</f>
        <v>37</v>
      </c>
      <c r="E446">
        <f>IFERROR(AVERAGE('upbound data'!E451), "  ")</f>
        <v>305</v>
      </c>
      <c r="F446">
        <f>IFERROR(AVERAGE('upbound data'!F451), "  ")</f>
        <v>21</v>
      </c>
      <c r="G446">
        <f>IFERROR(AVERAGE('upbound data'!G451), "  ")</f>
        <v>79</v>
      </c>
      <c r="H446">
        <f>IFERROR(AVERAGE('upbound data'!H451), "  ")</f>
        <v>17</v>
      </c>
      <c r="I446">
        <f>IFERROR(AVERAGE('upbound data'!I451), "  ")</f>
        <v>99</v>
      </c>
      <c r="J446">
        <f>IFERROR(AVERAGE('upbound data'!J451), "  ")</f>
        <v>223</v>
      </c>
      <c r="K446">
        <f>IFERROR(AVERAGE('upbound data'!K451), "  ")</f>
        <v>726</v>
      </c>
      <c r="L446">
        <f>IFERROR(AVERAGE('upbound data'!L451), "  ")</f>
        <v>295</v>
      </c>
      <c r="M446">
        <f>IFERROR(AVERAGE('upbound data'!M451), "  ")</f>
        <v>832</v>
      </c>
      <c r="N446">
        <f>IFERROR(AVERAGE('upbound data'!N451), "  ")</f>
        <v>411</v>
      </c>
      <c r="O446">
        <f>IFERROR(AVERAGE('upbound data'!O451), "  ")</f>
        <v>760</v>
      </c>
      <c r="P446">
        <f>IFERROR(AVERAGE('upbound data'!P451), "  ")</f>
        <v>1141</v>
      </c>
      <c r="Q446">
        <f>IFERROR(AVERAGE('upbound data'!Q451), "  ")</f>
        <v>349</v>
      </c>
      <c r="R446" s="63">
        <f>IFERROR(AVERAGE('upbound data'!R451), "  ")</f>
        <v>-0.26998223801065718</v>
      </c>
      <c r="S446">
        <f>IFERROR(AVERAGE('upbound data'!S451), "  ")</f>
        <v>-152</v>
      </c>
      <c r="T446" s="63">
        <f>IFERROR(AVERAGE('upbound data'!T451), "  ")</f>
        <v>-0.29015544041450775</v>
      </c>
      <c r="U446" s="63">
        <f>IFERROR(AVERAGE('upbound data'!U451), "  ")</f>
        <v>0.36021034180543382</v>
      </c>
      <c r="V446" s="67">
        <f>IFERROR(AVERAGE('upbound data'!V451), "  ")</f>
        <v>258.33333333333331</v>
      </c>
      <c r="W446" s="67">
        <f>IFERROR(AVERAGE('upbound data'!W451), "  ")</f>
        <v>25</v>
      </c>
      <c r="X446" s="67">
        <f>IFERROR(AVERAGE('upbound data'!X451), "  ")</f>
        <v>253.66666666666666</v>
      </c>
      <c r="Y446" s="67">
        <f>IFERROR(AVERAGE('upbound data'!Y451), "  ")</f>
        <v>537</v>
      </c>
      <c r="Z446" s="63">
        <f>IFERROR(AVERAGE('upbound data'!Z451), "  ")</f>
        <v>-0.23463687150837989</v>
      </c>
    </row>
    <row r="447" spans="1:26" x14ac:dyDescent="0.25">
      <c r="A447" s="94">
        <f>'upbound data'!A452</f>
        <v>41706</v>
      </c>
      <c r="B447">
        <f>IFERROR(AVERAGE('upbound data'!B452), "  ")</f>
        <v>118</v>
      </c>
      <c r="C447">
        <f>IFERROR(AVERAGE('upbound data'!C452), "  ")</f>
        <v>239</v>
      </c>
      <c r="D447">
        <f>IFERROR(AVERAGE('upbound data'!D452), "  ")</f>
        <v>16</v>
      </c>
      <c r="E447">
        <f>IFERROR(AVERAGE('upbound data'!E452), "  ")</f>
        <v>294</v>
      </c>
      <c r="F447">
        <f>IFERROR(AVERAGE('upbound data'!F452), "  ")</f>
        <v>6</v>
      </c>
      <c r="G447">
        <f>IFERROR(AVERAGE('upbound data'!G452), "  ")</f>
        <v>71</v>
      </c>
      <c r="H447">
        <f>IFERROR(AVERAGE('upbound data'!H452), "  ")</f>
        <v>35</v>
      </c>
      <c r="I447">
        <f>IFERROR(AVERAGE('upbound data'!I452), "  ")</f>
        <v>121</v>
      </c>
      <c r="J447">
        <f>IFERROR(AVERAGE('upbound data'!J452), "  ")</f>
        <v>170</v>
      </c>
      <c r="K447">
        <f>IFERROR(AVERAGE('upbound data'!K452), "  ")</f>
        <v>679</v>
      </c>
      <c r="L447">
        <f>IFERROR(AVERAGE('upbound data'!L452), "  ")</f>
        <v>162</v>
      </c>
      <c r="M447">
        <f>IFERROR(AVERAGE('upbound data'!M452), "  ")</f>
        <v>629</v>
      </c>
      <c r="N447">
        <f>IFERROR(AVERAGE('upbound data'!N452), "  ")</f>
        <v>294</v>
      </c>
      <c r="O447">
        <f>IFERROR(AVERAGE('upbound data'!O452), "  ")</f>
        <v>507</v>
      </c>
      <c r="P447">
        <f>IFERROR(AVERAGE('upbound data'!P452), "  ")</f>
        <v>989</v>
      </c>
      <c r="Q447">
        <f>IFERROR(AVERAGE('upbound data'!Q452), "  ")</f>
        <v>213</v>
      </c>
      <c r="R447" s="63">
        <f>IFERROR(AVERAGE('upbound data'!R452), "  ")</f>
        <v>-0.28467153284671531</v>
      </c>
      <c r="S447">
        <f>IFERROR(AVERAGE('upbound data'!S452), "  ")</f>
        <v>-117</v>
      </c>
      <c r="T447" s="63">
        <f>IFERROR(AVERAGE('upbound data'!T452), "  ")</f>
        <v>-0.52884615384615385</v>
      </c>
      <c r="U447" s="63">
        <f>IFERROR(AVERAGE('upbound data'!U452), "  ")</f>
        <v>0.29726996966632963</v>
      </c>
      <c r="V447" s="67">
        <f>IFERROR(AVERAGE('upbound data'!V452), "  ")</f>
        <v>346.33333333333331</v>
      </c>
      <c r="W447" s="67">
        <f>IFERROR(AVERAGE('upbound data'!W452), "  ")</f>
        <v>18</v>
      </c>
      <c r="X447" s="67">
        <f>IFERROR(AVERAGE('upbound data'!X452), "  ")</f>
        <v>284.33333333333331</v>
      </c>
      <c r="Y447" s="67">
        <f>IFERROR(AVERAGE('upbound data'!Y452), "  ")</f>
        <v>648.66666666666663</v>
      </c>
      <c r="Z447" s="63">
        <f>IFERROR(AVERAGE('upbound data'!Z452), "  ")</f>
        <v>-0.54676258992805749</v>
      </c>
    </row>
    <row r="448" spans="1:26" x14ac:dyDescent="0.25">
      <c r="A448" s="94">
        <f>'upbound data'!A453</f>
        <v>41713</v>
      </c>
      <c r="B448">
        <f>IFERROR(AVERAGE('upbound data'!B453), "  ")</f>
        <v>251</v>
      </c>
      <c r="C448">
        <f>IFERROR(AVERAGE('upbound data'!C453), "  ")</f>
        <v>452</v>
      </c>
      <c r="D448">
        <f>IFERROR(AVERAGE('upbound data'!D453), "  ")</f>
        <v>35</v>
      </c>
      <c r="E448">
        <f>IFERROR(AVERAGE('upbound data'!E453), "  ")</f>
        <v>396</v>
      </c>
      <c r="F448">
        <f>IFERROR(AVERAGE('upbound data'!F453), "  ")</f>
        <v>38</v>
      </c>
      <c r="G448">
        <f>IFERROR(AVERAGE('upbound data'!G453), "  ")</f>
        <v>118</v>
      </c>
      <c r="H448">
        <f>IFERROR(AVERAGE('upbound data'!H453), "  ")</f>
        <v>15</v>
      </c>
      <c r="I448">
        <f>IFERROR(AVERAGE('upbound data'!I453), "  ")</f>
        <v>75</v>
      </c>
      <c r="J448">
        <f>IFERROR(AVERAGE('upbound data'!J453), "  ")</f>
        <v>376</v>
      </c>
      <c r="K448">
        <f>IFERROR(AVERAGE('upbound data'!K453), "  ")</f>
        <v>917</v>
      </c>
      <c r="L448">
        <f>IFERROR(AVERAGE('upbound data'!L453), "  ")</f>
        <v>269</v>
      </c>
      <c r="M448">
        <f>IFERROR(AVERAGE('upbound data'!M453), "  ")</f>
        <v>825</v>
      </c>
      <c r="N448">
        <f>IFERROR(AVERAGE('upbound data'!N453), "  ")</f>
        <v>665</v>
      </c>
      <c r="O448">
        <f>IFERROR(AVERAGE('upbound data'!O453), "  ")</f>
        <v>984</v>
      </c>
      <c r="P448">
        <f>IFERROR(AVERAGE('upbound data'!P453), "  ")</f>
        <v>1487</v>
      </c>
      <c r="Q448">
        <f>IFERROR(AVERAGE('upbound data'!Q453), "  ")</f>
        <v>319</v>
      </c>
      <c r="R448" s="63">
        <f>IFERROR(AVERAGE('upbound data'!R453), "  ")</f>
        <v>1.2619047619047619</v>
      </c>
      <c r="S448">
        <f>IFERROR(AVERAGE('upbound data'!S453), "  ")</f>
        <v>371</v>
      </c>
      <c r="T448" s="63">
        <f>IFERROR(AVERAGE('upbound data'!T453), "  ")</f>
        <v>0.16666666666666666</v>
      </c>
      <c r="U448" s="63">
        <f>IFERROR(AVERAGE('upbound data'!U453), "  ")</f>
        <v>0.44720914593140554</v>
      </c>
      <c r="V448" s="67">
        <f>IFERROR(AVERAGE('upbound data'!V453), "  ")</f>
        <v>421.33333333333331</v>
      </c>
      <c r="W448" s="67">
        <f>IFERROR(AVERAGE('upbound data'!W453), "  ")</f>
        <v>16.333333333333332</v>
      </c>
      <c r="X448" s="67">
        <f>IFERROR(AVERAGE('upbound data'!X453), "  ")</f>
        <v>259.66666666666669</v>
      </c>
      <c r="Y448" s="67">
        <f>IFERROR(AVERAGE('upbound data'!Y453), "  ")</f>
        <v>697.33333333333337</v>
      </c>
      <c r="Z448" s="63">
        <f>IFERROR(AVERAGE('upbound data'!Z453), "  ")</f>
        <v>-4.636711281070751E-2</v>
      </c>
    </row>
    <row r="449" spans="1:26" x14ac:dyDescent="0.25">
      <c r="A449" s="94">
        <f>'upbound data'!A454</f>
        <v>41720</v>
      </c>
      <c r="B449">
        <f>IFERROR(AVERAGE('upbound data'!B454), "  ")</f>
        <v>422</v>
      </c>
      <c r="C449">
        <f>IFERROR(AVERAGE('upbound data'!C454), "  ")</f>
        <v>637</v>
      </c>
      <c r="D449">
        <f>IFERROR(AVERAGE('upbound data'!D454), "  ")</f>
        <v>23</v>
      </c>
      <c r="E449">
        <f>IFERROR(AVERAGE('upbound data'!E454), "  ")</f>
        <v>329</v>
      </c>
      <c r="F449">
        <f>IFERROR(AVERAGE('upbound data'!F454), "  ")</f>
        <v>13</v>
      </c>
      <c r="G449">
        <f>IFERROR(AVERAGE('upbound data'!G454), "  ")</f>
        <v>122</v>
      </c>
      <c r="H449">
        <f>IFERROR(AVERAGE('upbound data'!H454), "  ")</f>
        <v>24</v>
      </c>
      <c r="I449">
        <f>IFERROR(AVERAGE('upbound data'!I454), "  ")</f>
        <v>110</v>
      </c>
      <c r="J449">
        <f>IFERROR(AVERAGE('upbound data'!J454), "  ")</f>
        <v>220</v>
      </c>
      <c r="K449">
        <f>IFERROR(AVERAGE('upbound data'!K454), "  ")</f>
        <v>719</v>
      </c>
      <c r="L449">
        <f>IFERROR(AVERAGE('upbound data'!L454), "  ")</f>
        <v>294</v>
      </c>
      <c r="M449">
        <f>IFERROR(AVERAGE('upbound data'!M454), "  ")</f>
        <v>888</v>
      </c>
      <c r="N449">
        <f>IFERROR(AVERAGE('upbound data'!N454), "  ")</f>
        <v>655</v>
      </c>
      <c r="O449">
        <f>IFERROR(AVERAGE('upbound data'!O454), "  ")</f>
        <v>996</v>
      </c>
      <c r="P449">
        <f>IFERROR(AVERAGE('upbound data'!P454), "  ")</f>
        <v>1478</v>
      </c>
      <c r="Q449">
        <f>IFERROR(AVERAGE('upbound data'!Q454), "  ")</f>
        <v>341</v>
      </c>
      <c r="R449" s="63">
        <f>IFERROR(AVERAGE('upbound data'!R454), "  ")</f>
        <v>-1.5037593984962405E-2</v>
      </c>
      <c r="S449">
        <f>IFERROR(AVERAGE('upbound data'!S454), "  ")</f>
        <v>-10</v>
      </c>
      <c r="T449" s="63">
        <f>IFERROR(AVERAGE('upbound data'!T454), "  ")</f>
        <v>0.17383512544802868</v>
      </c>
      <c r="U449" s="63">
        <f>IFERROR(AVERAGE('upbound data'!U454), "  ")</f>
        <v>0.4431664411366712</v>
      </c>
      <c r="V449" s="67">
        <f>IFERROR(AVERAGE('upbound data'!V454), "  ")</f>
        <v>303.33333333333331</v>
      </c>
      <c r="W449" s="67">
        <f>IFERROR(AVERAGE('upbound data'!W454), "  ")</f>
        <v>13.666666666666666</v>
      </c>
      <c r="X449" s="67">
        <f>IFERROR(AVERAGE('upbound data'!X454), "  ")</f>
        <v>268.33333333333331</v>
      </c>
      <c r="Y449" s="67">
        <f>IFERROR(AVERAGE('upbound data'!Y454), "  ")</f>
        <v>585.33333333333337</v>
      </c>
      <c r="Z449" s="63">
        <f>IFERROR(AVERAGE('upbound data'!Z454), "  ")</f>
        <v>0.11902050113895209</v>
      </c>
    </row>
    <row r="450" spans="1:26" x14ac:dyDescent="0.25">
      <c r="A450" s="94">
        <f>'upbound data'!A455</f>
        <v>41727</v>
      </c>
      <c r="B450">
        <f>IFERROR(AVERAGE('upbound data'!B455), "  ")</f>
        <v>417</v>
      </c>
      <c r="C450">
        <f>IFERROR(AVERAGE('upbound data'!C455), "  ")</f>
        <v>635</v>
      </c>
      <c r="D450">
        <f>IFERROR(AVERAGE('upbound data'!D455), "  ")</f>
        <v>41</v>
      </c>
      <c r="E450">
        <f>IFERROR(AVERAGE('upbound data'!E455), "  ")</f>
        <v>545</v>
      </c>
      <c r="F450">
        <f>IFERROR(AVERAGE('upbound data'!F455), "  ")</f>
        <v>15</v>
      </c>
      <c r="G450">
        <f>IFERROR(AVERAGE('upbound data'!G455), "  ")</f>
        <v>83</v>
      </c>
      <c r="H450">
        <f>IFERROR(AVERAGE('upbound data'!H455), "  ")</f>
        <v>21</v>
      </c>
      <c r="I450">
        <f>IFERROR(AVERAGE('upbound data'!I455), "  ")</f>
        <v>71</v>
      </c>
      <c r="J450">
        <f>IFERROR(AVERAGE('upbound data'!J455), "  ")</f>
        <v>293</v>
      </c>
      <c r="K450">
        <f>IFERROR(AVERAGE('upbound data'!K455), "  ")</f>
        <v>817</v>
      </c>
      <c r="L450">
        <f>IFERROR(AVERAGE('upbound data'!L455), "  ")</f>
        <v>284</v>
      </c>
      <c r="M450">
        <f>IFERROR(AVERAGE('upbound data'!M455), "  ")</f>
        <v>811</v>
      </c>
      <c r="N450">
        <f>IFERROR(AVERAGE('upbound data'!N455), "  ")</f>
        <v>725</v>
      </c>
      <c r="O450">
        <f>IFERROR(AVERAGE('upbound data'!O455), "  ")</f>
        <v>1071</v>
      </c>
      <c r="P450">
        <f>IFERROR(AVERAGE('upbound data'!P455), "  ")</f>
        <v>1535</v>
      </c>
      <c r="Q450">
        <f>IFERROR(AVERAGE('upbound data'!Q455), "  ")</f>
        <v>346</v>
      </c>
      <c r="R450" s="63">
        <f>IFERROR(AVERAGE('upbound data'!R455), "  ")</f>
        <v>0.10687022900763359</v>
      </c>
      <c r="S450">
        <f>IFERROR(AVERAGE('upbound data'!S455), "  ")</f>
        <v>70</v>
      </c>
      <c r="T450" s="63">
        <f>IFERROR(AVERAGE('upbound data'!T455), "  ")</f>
        <v>0.54584221748400852</v>
      </c>
      <c r="U450" s="63">
        <f>IFERROR(AVERAGE('upbound data'!U455), "  ")</f>
        <v>0.47231270358306188</v>
      </c>
      <c r="V450" s="67">
        <f>IFERROR(AVERAGE('upbound data'!V455), "  ")</f>
        <v>293.66666666666669</v>
      </c>
      <c r="W450" s="67">
        <f>IFERROR(AVERAGE('upbound data'!W455), "  ")</f>
        <v>19.666666666666668</v>
      </c>
      <c r="X450" s="67">
        <f>IFERROR(AVERAGE('upbound data'!X455), "  ")</f>
        <v>281</v>
      </c>
      <c r="Y450" s="67">
        <f>IFERROR(AVERAGE('upbound data'!Y455), "  ")</f>
        <v>594.33333333333337</v>
      </c>
      <c r="Z450" s="63">
        <f>IFERROR(AVERAGE('upbound data'!Z455), "  ")</f>
        <v>0.21985417835109358</v>
      </c>
    </row>
    <row r="451" spans="1:26" x14ac:dyDescent="0.25">
      <c r="A451" s="94">
        <f>'upbound data'!A456</f>
        <v>41734</v>
      </c>
      <c r="B451">
        <f>IFERROR(AVERAGE('upbound data'!B456), "  ")</f>
        <v>404</v>
      </c>
      <c r="C451">
        <f>IFERROR(AVERAGE('upbound data'!C456), "  ")</f>
        <v>641</v>
      </c>
      <c r="D451">
        <f>IFERROR(AVERAGE('upbound data'!D456), "  ")</f>
        <v>48</v>
      </c>
      <c r="E451">
        <f>IFERROR(AVERAGE('upbound data'!E456), "  ")</f>
        <v>500</v>
      </c>
      <c r="F451">
        <f>IFERROR(AVERAGE('upbound data'!F456), "  ")</f>
        <v>10</v>
      </c>
      <c r="G451">
        <f>IFERROR(AVERAGE('upbound data'!G456), "  ")</f>
        <v>106</v>
      </c>
      <c r="H451">
        <f>IFERROR(AVERAGE('upbound data'!H456), "  ")</f>
        <v>23</v>
      </c>
      <c r="I451">
        <f>IFERROR(AVERAGE('upbound data'!I456), "  ")</f>
        <v>74</v>
      </c>
      <c r="J451">
        <f>IFERROR(AVERAGE('upbound data'!J456), "  ")</f>
        <v>324</v>
      </c>
      <c r="K451">
        <f>IFERROR(AVERAGE('upbound data'!K456), "  ")</f>
        <v>867</v>
      </c>
      <c r="L451">
        <f>IFERROR(AVERAGE('upbound data'!L456), "  ")</f>
        <v>267</v>
      </c>
      <c r="M451">
        <f>IFERROR(AVERAGE('upbound data'!M456), "  ")</f>
        <v>820</v>
      </c>
      <c r="N451">
        <f>IFERROR(AVERAGE('upbound data'!N456), "  ")</f>
        <v>738</v>
      </c>
      <c r="O451">
        <f>IFERROR(AVERAGE('upbound data'!O456), "  ")</f>
        <v>1076</v>
      </c>
      <c r="P451">
        <f>IFERROR(AVERAGE('upbound data'!P456), "  ")</f>
        <v>1614</v>
      </c>
      <c r="Q451">
        <f>IFERROR(AVERAGE('upbound data'!Q456), "  ")</f>
        <v>338</v>
      </c>
      <c r="R451" s="63">
        <f>IFERROR(AVERAGE('upbound data'!R456), "  ")</f>
        <v>1.793103448275862E-2</v>
      </c>
      <c r="S451">
        <f>IFERROR(AVERAGE('upbound data'!S456), "  ")</f>
        <v>13</v>
      </c>
      <c r="T451" s="63">
        <f>IFERROR(AVERAGE('upbound data'!T456), "  ")</f>
        <v>0.63274336283185839</v>
      </c>
      <c r="U451" s="63">
        <f>IFERROR(AVERAGE('upbound data'!U456), "  ")</f>
        <v>0.45724907063197023</v>
      </c>
      <c r="V451" s="67">
        <f>IFERROR(AVERAGE('upbound data'!V456), "  ")</f>
        <v>278.66666666666669</v>
      </c>
      <c r="W451" s="67">
        <f>IFERROR(AVERAGE('upbound data'!W456), "  ")</f>
        <v>7.333333333333333</v>
      </c>
      <c r="X451" s="67">
        <f>IFERROR(AVERAGE('upbound data'!X456), "  ")</f>
        <v>244.33333333333334</v>
      </c>
      <c r="Y451" s="67">
        <f>IFERROR(AVERAGE('upbound data'!Y456), "  ")</f>
        <v>530.33333333333337</v>
      </c>
      <c r="Z451" s="63">
        <f>IFERROR(AVERAGE('upbound data'!Z456), "  ")</f>
        <v>0.39157762413576358</v>
      </c>
    </row>
    <row r="452" spans="1:26" x14ac:dyDescent="0.25">
      <c r="A452" s="94">
        <f>'upbound data'!A457</f>
        <v>41741</v>
      </c>
      <c r="B452">
        <f>IFERROR(AVERAGE('upbound data'!B457), "  ")</f>
        <v>378</v>
      </c>
      <c r="C452">
        <f>IFERROR(AVERAGE('upbound data'!C457), "  ")</f>
        <v>662</v>
      </c>
      <c r="D452">
        <f>IFERROR(AVERAGE('upbound data'!D457), "  ")</f>
        <v>34</v>
      </c>
      <c r="E452">
        <f>IFERROR(AVERAGE('upbound data'!E457), "  ")</f>
        <v>482</v>
      </c>
      <c r="F452">
        <f>IFERROR(AVERAGE('upbound data'!F457), "  ")</f>
        <v>10</v>
      </c>
      <c r="G452">
        <f>IFERROR(AVERAGE('upbound data'!G457), "  ")</f>
        <v>75</v>
      </c>
      <c r="H452">
        <f>IFERROR(AVERAGE('upbound data'!H457), "  ")</f>
        <v>37</v>
      </c>
      <c r="I452">
        <f>IFERROR(AVERAGE('upbound data'!I457), "  ")</f>
        <v>84</v>
      </c>
      <c r="J452">
        <f>IFERROR(AVERAGE('upbound data'!J457), "  ")</f>
        <v>178</v>
      </c>
      <c r="K452">
        <f>IFERROR(AVERAGE('upbound data'!K457), "  ")</f>
        <v>551</v>
      </c>
      <c r="L452">
        <f>IFERROR(AVERAGE('upbound data'!L457), "  ")</f>
        <v>250</v>
      </c>
      <c r="M452">
        <f>IFERROR(AVERAGE('upbound data'!M457), "  ")</f>
        <v>699</v>
      </c>
      <c r="N452">
        <f>IFERROR(AVERAGE('upbound data'!N457), "  ")</f>
        <v>566</v>
      </c>
      <c r="O452">
        <f>IFERROR(AVERAGE('upbound data'!O457), "  ")</f>
        <v>887</v>
      </c>
      <c r="P452">
        <f>IFERROR(AVERAGE('upbound data'!P457), "  ")</f>
        <v>1288</v>
      </c>
      <c r="Q452">
        <f>IFERROR(AVERAGE('upbound data'!Q457), "  ")</f>
        <v>321</v>
      </c>
      <c r="R452" s="63">
        <f>IFERROR(AVERAGE('upbound data'!R457), "  ")</f>
        <v>-0.23306233062330622</v>
      </c>
      <c r="S452">
        <f>IFERROR(AVERAGE('upbound data'!S457), "  ")</f>
        <v>-172</v>
      </c>
      <c r="T452" s="63">
        <f>IFERROR(AVERAGE('upbound data'!T457), "  ")</f>
        <v>0.25777777777777777</v>
      </c>
      <c r="U452" s="63">
        <f>IFERROR(AVERAGE('upbound data'!U457), "  ")</f>
        <v>0.4394409937888199</v>
      </c>
      <c r="V452" s="67">
        <f>IFERROR(AVERAGE('upbound data'!V457), "  ")</f>
        <v>314</v>
      </c>
      <c r="W452" s="67">
        <f>IFERROR(AVERAGE('upbound data'!W457), "  ")</f>
        <v>12.666666666666666</v>
      </c>
      <c r="X452" s="67">
        <f>IFERROR(AVERAGE('upbound data'!X457), "  ")</f>
        <v>251</v>
      </c>
      <c r="Y452" s="67">
        <f>IFERROR(AVERAGE('upbound data'!Y457), "  ")</f>
        <v>577.66666666666663</v>
      </c>
      <c r="Z452" s="63">
        <f>IFERROR(AVERAGE('upbound data'!Z457), "  ")</f>
        <v>-2.0196191575302877E-2</v>
      </c>
    </row>
    <row r="453" spans="1:26" x14ac:dyDescent="0.25">
      <c r="A453" s="94">
        <f>'upbound data'!A458</f>
        <v>41748</v>
      </c>
      <c r="B453">
        <f>IFERROR(AVERAGE('upbound data'!B458), "  ")</f>
        <v>449</v>
      </c>
      <c r="C453">
        <f>IFERROR(AVERAGE('upbound data'!C458), "  ")</f>
        <v>838</v>
      </c>
      <c r="D453">
        <f>IFERROR(AVERAGE('upbound data'!D458), "  ")</f>
        <v>50</v>
      </c>
      <c r="E453">
        <f>IFERROR(AVERAGE('upbound data'!E458), "  ")</f>
        <v>566</v>
      </c>
      <c r="F453">
        <f>IFERROR(AVERAGE('upbound data'!F458), "  ")</f>
        <v>1</v>
      </c>
      <c r="G453">
        <f>IFERROR(AVERAGE('upbound data'!G458), "  ")</f>
        <v>104</v>
      </c>
      <c r="H453">
        <f>IFERROR(AVERAGE('upbound data'!H458), "  ")</f>
        <v>47</v>
      </c>
      <c r="I453">
        <f>IFERROR(AVERAGE('upbound data'!I458), "  ")</f>
        <v>94</v>
      </c>
      <c r="J453">
        <f>IFERROR(AVERAGE('upbound data'!J458), "  ")</f>
        <v>281</v>
      </c>
      <c r="K453">
        <f>IFERROR(AVERAGE('upbound data'!K458), "  ")</f>
        <v>786</v>
      </c>
      <c r="L453">
        <f>IFERROR(AVERAGE('upbound data'!L458), "  ")</f>
        <v>305</v>
      </c>
      <c r="M453">
        <f>IFERROR(AVERAGE('upbound data'!M458), "  ")</f>
        <v>792</v>
      </c>
      <c r="N453">
        <f>IFERROR(AVERAGE('upbound data'!N458), "  ")</f>
        <v>731</v>
      </c>
      <c r="O453">
        <f>IFERROR(AVERAGE('upbound data'!O458), "  ")</f>
        <v>1133</v>
      </c>
      <c r="P453">
        <f>IFERROR(AVERAGE('upbound data'!P458), "  ")</f>
        <v>1728</v>
      </c>
      <c r="Q453">
        <f>IFERROR(AVERAGE('upbound data'!Q458), "  ")</f>
        <v>402</v>
      </c>
      <c r="R453" s="63">
        <f>IFERROR(AVERAGE('upbound data'!R458), "  ")</f>
        <v>0.29151943462897528</v>
      </c>
      <c r="S453">
        <f>IFERROR(AVERAGE('upbound data'!S458), "  ")</f>
        <v>165</v>
      </c>
      <c r="T453" s="63">
        <f>IFERROR(AVERAGE('upbound data'!T458), "  ")</f>
        <v>0.3512014787430684</v>
      </c>
      <c r="U453" s="63">
        <f>IFERROR(AVERAGE('upbound data'!U458), "  ")</f>
        <v>0.42303240740740738</v>
      </c>
      <c r="V453" s="67">
        <f>IFERROR(AVERAGE('upbound data'!V458), "  ")</f>
        <v>267.33333333333331</v>
      </c>
      <c r="W453" s="67">
        <f>IFERROR(AVERAGE('upbound data'!W458), "  ")</f>
        <v>11</v>
      </c>
      <c r="X453" s="67">
        <f>IFERROR(AVERAGE('upbound data'!X458), "  ")</f>
        <v>256.33333333333331</v>
      </c>
      <c r="Y453" s="67">
        <f>IFERROR(AVERAGE('upbound data'!Y458), "  ")</f>
        <v>534.66666666666663</v>
      </c>
      <c r="Z453" s="63">
        <f>IFERROR(AVERAGE('upbound data'!Z458), "  ")</f>
        <v>0.36720698254364098</v>
      </c>
    </row>
    <row r="454" spans="1:26" x14ac:dyDescent="0.25">
      <c r="A454" s="94">
        <f>'upbound data'!A459</f>
        <v>41755</v>
      </c>
      <c r="B454">
        <f>IFERROR(AVERAGE('upbound data'!B459), "  ")</f>
        <v>298</v>
      </c>
      <c r="C454">
        <f>IFERROR(AVERAGE('upbound data'!C459), "  ")</f>
        <v>619</v>
      </c>
      <c r="D454">
        <f>IFERROR(AVERAGE('upbound data'!D459), "  ")</f>
        <v>61</v>
      </c>
      <c r="E454">
        <f>IFERROR(AVERAGE('upbound data'!E459), "  ")</f>
        <v>521</v>
      </c>
      <c r="F454">
        <f>IFERROR(AVERAGE('upbound data'!F459), "  ")</f>
        <v>4</v>
      </c>
      <c r="G454">
        <f>IFERROR(AVERAGE('upbound data'!G459), "  ")</f>
        <v>85</v>
      </c>
      <c r="H454">
        <f>IFERROR(AVERAGE('upbound data'!H459), "  ")</f>
        <v>43</v>
      </c>
      <c r="I454">
        <f>IFERROR(AVERAGE('upbound data'!I459), "  ")</f>
        <v>73</v>
      </c>
      <c r="J454">
        <f>IFERROR(AVERAGE('upbound data'!J459), "  ")</f>
        <v>150</v>
      </c>
      <c r="K454">
        <f>IFERROR(AVERAGE('upbound data'!K459), "  ")</f>
        <v>591</v>
      </c>
      <c r="L454">
        <f>IFERROR(AVERAGE('upbound data'!L459), "  ")</f>
        <v>307</v>
      </c>
      <c r="M454">
        <f>IFERROR(AVERAGE('upbound data'!M459), "  ")</f>
        <v>756</v>
      </c>
      <c r="N454">
        <f>IFERROR(AVERAGE('upbound data'!N459), "  ")</f>
        <v>452</v>
      </c>
      <c r="O454">
        <f>IFERROR(AVERAGE('upbound data'!O459), "  ")</f>
        <v>863</v>
      </c>
      <c r="P454">
        <f>IFERROR(AVERAGE('upbound data'!P459), "  ")</f>
        <v>1295</v>
      </c>
      <c r="Q454">
        <f>IFERROR(AVERAGE('upbound data'!Q459), "  ")</f>
        <v>411</v>
      </c>
      <c r="R454" s="63">
        <f>IFERROR(AVERAGE('upbound data'!R459), "  ")</f>
        <v>-0.38166894664842682</v>
      </c>
      <c r="S454">
        <f>IFERROR(AVERAGE('upbound data'!S459), "  ")</f>
        <v>-279</v>
      </c>
      <c r="T454" s="63">
        <f>IFERROR(AVERAGE('upbound data'!T459), "  ")</f>
        <v>0.28045325779036828</v>
      </c>
      <c r="U454" s="63">
        <f>IFERROR(AVERAGE('upbound data'!U459), "  ")</f>
        <v>0.34903474903474901</v>
      </c>
      <c r="V454" s="67">
        <f>IFERROR(AVERAGE('upbound data'!V459), "  ")</f>
        <v>232.33333333333334</v>
      </c>
      <c r="W454" s="67">
        <f>IFERROR(AVERAGE('upbound data'!W459), "  ")</f>
        <v>16</v>
      </c>
      <c r="X454" s="67">
        <f>IFERROR(AVERAGE('upbound data'!X459), "  ")</f>
        <v>279.66666666666669</v>
      </c>
      <c r="Y454" s="67">
        <f>IFERROR(AVERAGE('upbound data'!Y459), "  ")</f>
        <v>528</v>
      </c>
      <c r="Z454" s="63">
        <f>IFERROR(AVERAGE('upbound data'!Z459), "  ")</f>
        <v>-0.14393939393939395</v>
      </c>
    </row>
    <row r="455" spans="1:26" x14ac:dyDescent="0.25">
      <c r="A455" s="94">
        <f>'upbound data'!A460</f>
        <v>41762</v>
      </c>
      <c r="B455">
        <f>IFERROR(AVERAGE('upbound data'!B460), "  ")</f>
        <v>400</v>
      </c>
      <c r="C455">
        <f>IFERROR(AVERAGE('upbound data'!C460), "  ")</f>
        <v>721</v>
      </c>
      <c r="D455">
        <f>IFERROR(AVERAGE('upbound data'!D460), "  ")</f>
        <v>36</v>
      </c>
      <c r="E455">
        <f>IFERROR(AVERAGE('upbound data'!E460), "  ")</f>
        <v>648</v>
      </c>
      <c r="F455">
        <f>IFERROR(AVERAGE('upbound data'!F460), "  ")</f>
        <v>12</v>
      </c>
      <c r="G455">
        <f>IFERROR(AVERAGE('upbound data'!G460), "  ")</f>
        <v>75</v>
      </c>
      <c r="H455">
        <f>IFERROR(AVERAGE('upbound data'!H460), "  ")</f>
        <v>32</v>
      </c>
      <c r="I455">
        <f>IFERROR(AVERAGE('upbound data'!I460), "  ")</f>
        <v>76</v>
      </c>
      <c r="J455">
        <f>IFERROR(AVERAGE('upbound data'!J460), "  ")</f>
        <v>232</v>
      </c>
      <c r="K455">
        <f>IFERROR(AVERAGE('upbound data'!K460), "  ")</f>
        <v>764</v>
      </c>
      <c r="L455">
        <f>IFERROR(AVERAGE('upbound data'!L460), "  ")</f>
        <v>319</v>
      </c>
      <c r="M455">
        <f>IFERROR(AVERAGE('upbound data'!M460), "  ")</f>
        <v>677</v>
      </c>
      <c r="N455">
        <f>IFERROR(AVERAGE('upbound data'!N460), "  ")</f>
        <v>644</v>
      </c>
      <c r="O455">
        <f>IFERROR(AVERAGE('upbound data'!O460), "  ")</f>
        <v>1031</v>
      </c>
      <c r="P455">
        <f>IFERROR(AVERAGE('upbound data'!P460), "  ")</f>
        <v>1560</v>
      </c>
      <c r="Q455">
        <f>IFERROR(AVERAGE('upbound data'!Q460), "  ")</f>
        <v>387</v>
      </c>
      <c r="R455" s="63">
        <f>IFERROR(AVERAGE('upbound data'!R460), "  ")</f>
        <v>0.4247787610619469</v>
      </c>
      <c r="S455">
        <f>IFERROR(AVERAGE('upbound data'!S460), "  ")</f>
        <v>192</v>
      </c>
      <c r="T455" s="63">
        <f>IFERROR(AVERAGE('upbound data'!T460), "  ")</f>
        <v>3.7037037037037035E-2</v>
      </c>
      <c r="U455" s="63">
        <f>IFERROR(AVERAGE('upbound data'!U460), "  ")</f>
        <v>0.4128205128205128</v>
      </c>
      <c r="V455" s="67">
        <f>IFERROR(AVERAGE('upbound data'!V460), "  ")</f>
        <v>271</v>
      </c>
      <c r="W455" s="67">
        <f>IFERROR(AVERAGE('upbound data'!W460), "  ")</f>
        <v>8.3333333333333339</v>
      </c>
      <c r="X455" s="67">
        <f>IFERROR(AVERAGE('upbound data'!X460), "  ")</f>
        <v>204.66666666666666</v>
      </c>
      <c r="Y455" s="67">
        <f>IFERROR(AVERAGE('upbound data'!Y460), "  ")</f>
        <v>484</v>
      </c>
      <c r="Z455" s="63">
        <f>IFERROR(AVERAGE('upbound data'!Z460), "  ")</f>
        <v>0.33057851239669422</v>
      </c>
    </row>
    <row r="456" spans="1:26" x14ac:dyDescent="0.25">
      <c r="A456" s="94">
        <f>'upbound data'!A461</f>
        <v>41769</v>
      </c>
      <c r="B456">
        <f>IFERROR(AVERAGE('upbound data'!B461), "  ")</f>
        <v>396</v>
      </c>
      <c r="C456">
        <f>IFERROR(AVERAGE('upbound data'!C461), "  ")</f>
        <v>716</v>
      </c>
      <c r="D456">
        <f>IFERROR(AVERAGE('upbound data'!D461), "  ")</f>
        <v>58</v>
      </c>
      <c r="E456">
        <f>IFERROR(AVERAGE('upbound data'!E461), "  ")</f>
        <v>615</v>
      </c>
      <c r="F456">
        <f>IFERROR(AVERAGE('upbound data'!F461), "  ")</f>
        <v>6</v>
      </c>
      <c r="G456">
        <f>IFERROR(AVERAGE('upbound data'!G461), "  ")</f>
        <v>52</v>
      </c>
      <c r="H456">
        <f>IFERROR(AVERAGE('upbound data'!H461), "  ")</f>
        <v>39</v>
      </c>
      <c r="I456">
        <f>IFERROR(AVERAGE('upbound data'!I461), "  ")</f>
        <v>82</v>
      </c>
      <c r="J456">
        <f>IFERROR(AVERAGE('upbound data'!J461), "  ")</f>
        <v>206</v>
      </c>
      <c r="K456">
        <f>IFERROR(AVERAGE('upbound data'!K461), "  ")</f>
        <v>832</v>
      </c>
      <c r="L456">
        <f>IFERROR(AVERAGE('upbound data'!L461), "  ")</f>
        <v>315</v>
      </c>
      <c r="M456">
        <f>IFERROR(AVERAGE('upbound data'!M461), "  ")</f>
        <v>751</v>
      </c>
      <c r="N456">
        <f>IFERROR(AVERAGE('upbound data'!N461), "  ")</f>
        <v>608</v>
      </c>
      <c r="O456">
        <f>IFERROR(AVERAGE('upbound data'!O461), "  ")</f>
        <v>1020</v>
      </c>
      <c r="P456">
        <f>IFERROR(AVERAGE('upbound data'!P461), "  ")</f>
        <v>1600</v>
      </c>
      <c r="Q456">
        <f>IFERROR(AVERAGE('upbound data'!Q461), "  ")</f>
        <v>412</v>
      </c>
      <c r="R456" s="63">
        <f>IFERROR(AVERAGE('upbound data'!R461), "  ")</f>
        <v>-5.5900621118012424E-2</v>
      </c>
      <c r="S456">
        <f>IFERROR(AVERAGE('upbound data'!S461), "  ")</f>
        <v>-36</v>
      </c>
      <c r="T456" s="63">
        <f>IFERROR(AVERAGE('upbound data'!T461), "  ")</f>
        <v>0.20396039603960395</v>
      </c>
      <c r="U456" s="63">
        <f>IFERROR(AVERAGE('upbound data'!U461), "  ")</f>
        <v>0.38</v>
      </c>
      <c r="V456" s="67">
        <f>IFERROR(AVERAGE('upbound data'!V461), "  ")</f>
        <v>334.33333333333331</v>
      </c>
      <c r="W456" s="67">
        <f>IFERROR(AVERAGE('upbound data'!W461), "  ")</f>
        <v>8.3333333333333339</v>
      </c>
      <c r="X456" s="67">
        <f>IFERROR(AVERAGE('upbound data'!X461), "  ")</f>
        <v>186.66666666666666</v>
      </c>
      <c r="Y456" s="67">
        <f>IFERROR(AVERAGE('upbound data'!Y461), "  ")</f>
        <v>529.33333333333337</v>
      </c>
      <c r="Z456" s="63">
        <f>IFERROR(AVERAGE('upbound data'!Z461), "  ")</f>
        <v>0.14861460957178832</v>
      </c>
    </row>
    <row r="457" spans="1:26" x14ac:dyDescent="0.25">
      <c r="A457" s="94">
        <f>'upbound data'!A462</f>
        <v>41776</v>
      </c>
      <c r="B457">
        <f>IFERROR(AVERAGE('upbound data'!B462), "  ")</f>
        <v>396</v>
      </c>
      <c r="C457">
        <f>IFERROR(AVERAGE('upbound data'!C462), "  ")</f>
        <v>758</v>
      </c>
      <c r="D457">
        <f>IFERROR(AVERAGE('upbound data'!D462), "  ")</f>
        <v>30</v>
      </c>
      <c r="E457">
        <f>IFERROR(AVERAGE('upbound data'!E462), "  ")</f>
        <v>567</v>
      </c>
      <c r="F457">
        <f>IFERROR(AVERAGE('upbound data'!F462), "  ")</f>
        <v>1</v>
      </c>
      <c r="G457">
        <f>IFERROR(AVERAGE('upbound data'!G462), "  ")</f>
        <v>101</v>
      </c>
      <c r="H457">
        <f>IFERROR(AVERAGE('upbound data'!H462), "  ")</f>
        <v>28</v>
      </c>
      <c r="I457">
        <f>IFERROR(AVERAGE('upbound data'!I462), "  ")</f>
        <v>93</v>
      </c>
      <c r="J457">
        <f>IFERROR(AVERAGE('upbound data'!J462), "  ")</f>
        <v>252</v>
      </c>
      <c r="K457">
        <f>IFERROR(AVERAGE('upbound data'!K462), "  ")</f>
        <v>842</v>
      </c>
      <c r="L457">
        <f>IFERROR(AVERAGE('upbound data'!L462), "  ")</f>
        <v>353</v>
      </c>
      <c r="M457">
        <f>IFERROR(AVERAGE('upbound data'!M462), "  ")</f>
        <v>719</v>
      </c>
      <c r="N457">
        <f>IFERROR(AVERAGE('upbound data'!N462), "  ")</f>
        <v>649</v>
      </c>
      <c r="O457">
        <f>IFERROR(AVERAGE('upbound data'!O462), "  ")</f>
        <v>1060</v>
      </c>
      <c r="P457">
        <f>IFERROR(AVERAGE('upbound data'!P462), "  ")</f>
        <v>1701</v>
      </c>
      <c r="Q457">
        <f>IFERROR(AVERAGE('upbound data'!Q462), "  ")</f>
        <v>411</v>
      </c>
      <c r="R457" s="63">
        <f>IFERROR(AVERAGE('upbound data'!R462), "  ")</f>
        <v>6.7434210526315791E-2</v>
      </c>
      <c r="S457">
        <f>IFERROR(AVERAGE('upbound data'!S462), "  ")</f>
        <v>41</v>
      </c>
      <c r="T457" s="63">
        <f>IFERROR(AVERAGE('upbound data'!T462), "  ")</f>
        <v>0.53791469194312791</v>
      </c>
      <c r="U457" s="63">
        <f>IFERROR(AVERAGE('upbound data'!U462), "  ")</f>
        <v>0.38154027042915933</v>
      </c>
      <c r="V457" s="67">
        <f>IFERROR(AVERAGE('upbound data'!V462), "  ")</f>
        <v>307.33333333333331</v>
      </c>
      <c r="W457" s="67">
        <f>IFERROR(AVERAGE('upbound data'!W462), "  ")</f>
        <v>10</v>
      </c>
      <c r="X457" s="67">
        <f>IFERROR(AVERAGE('upbound data'!X462), "  ")</f>
        <v>240.33333333333334</v>
      </c>
      <c r="Y457" s="67">
        <f>IFERROR(AVERAGE('upbound data'!Y462), "  ")</f>
        <v>557.66666666666663</v>
      </c>
      <c r="Z457" s="63">
        <f>IFERROR(AVERAGE('upbound data'!Z462), "  ")</f>
        <v>0.16377764494919314</v>
      </c>
    </row>
    <row r="458" spans="1:26" x14ac:dyDescent="0.25">
      <c r="A458" s="94">
        <f>'upbound data'!A463</f>
        <v>41783</v>
      </c>
      <c r="B458">
        <f>IFERROR(AVERAGE('upbound data'!B463), "  ")</f>
        <v>380</v>
      </c>
      <c r="C458">
        <f>IFERROR(AVERAGE('upbound data'!C463), "  ")</f>
        <v>662</v>
      </c>
      <c r="D458">
        <f>IFERROR(AVERAGE('upbound data'!D463), "  ")</f>
        <v>32</v>
      </c>
      <c r="E458">
        <f>IFERROR(AVERAGE('upbound data'!E463), "  ")</f>
        <v>558</v>
      </c>
      <c r="F458">
        <f>IFERROR(AVERAGE('upbound data'!F463), "  ")</f>
        <v>7</v>
      </c>
      <c r="G458">
        <f>IFERROR(AVERAGE('upbound data'!G463), "  ")</f>
        <v>60</v>
      </c>
      <c r="H458">
        <f>IFERROR(AVERAGE('upbound data'!H463), "  ")</f>
        <v>31</v>
      </c>
      <c r="I458">
        <f>IFERROR(AVERAGE('upbound data'!I463), "  ")</f>
        <v>70</v>
      </c>
      <c r="J458">
        <f>IFERROR(AVERAGE('upbound data'!J463), "  ")</f>
        <v>262</v>
      </c>
      <c r="K458">
        <f>IFERROR(AVERAGE('upbound data'!K463), "  ")</f>
        <v>703</v>
      </c>
      <c r="L458">
        <f>IFERROR(AVERAGE('upbound data'!L463), "  ")</f>
        <v>405</v>
      </c>
      <c r="M458">
        <f>IFERROR(AVERAGE('upbound data'!M463), "  ")</f>
        <v>752</v>
      </c>
      <c r="N458">
        <f>IFERROR(AVERAGE('upbound data'!N463), "  ")</f>
        <v>649</v>
      </c>
      <c r="O458">
        <f>IFERROR(AVERAGE('upbound data'!O463), "  ")</f>
        <v>1117</v>
      </c>
      <c r="P458">
        <f>IFERROR(AVERAGE('upbound data'!P463), "  ")</f>
        <v>1425</v>
      </c>
      <c r="Q458">
        <f>IFERROR(AVERAGE('upbound data'!Q463), "  ")</f>
        <v>468</v>
      </c>
      <c r="R458" s="63">
        <f>IFERROR(AVERAGE('upbound data'!R463), "  ")</f>
        <v>0</v>
      </c>
      <c r="S458">
        <f>IFERROR(AVERAGE('upbound data'!S463), "  ")</f>
        <v>0</v>
      </c>
      <c r="T458" s="63">
        <f>IFERROR(AVERAGE('upbound data'!T463), "  ")</f>
        <v>0.25531914893617019</v>
      </c>
      <c r="U458" s="63">
        <f>IFERROR(AVERAGE('upbound data'!U463), "  ")</f>
        <v>0.45543859649122809</v>
      </c>
      <c r="V458" s="67">
        <f>IFERROR(AVERAGE('upbound data'!V463), "  ")</f>
        <v>281.66666666666669</v>
      </c>
      <c r="W458" s="67">
        <f>IFERROR(AVERAGE('upbound data'!W463), "  ")</f>
        <v>21.333333333333332</v>
      </c>
      <c r="X458" s="67">
        <f>IFERROR(AVERAGE('upbound data'!X463), "  ")</f>
        <v>198</v>
      </c>
      <c r="Y458" s="67">
        <f>IFERROR(AVERAGE('upbound data'!Y463), "  ")</f>
        <v>501</v>
      </c>
      <c r="Z458" s="63">
        <f>IFERROR(AVERAGE('upbound data'!Z463), "  ")</f>
        <v>0.29540918163672653</v>
      </c>
    </row>
    <row r="459" spans="1:26" x14ac:dyDescent="0.25">
      <c r="A459" s="94">
        <f>'upbound data'!A464</f>
        <v>41790</v>
      </c>
      <c r="B459">
        <f>IFERROR(AVERAGE('upbound data'!B464), "  ")</f>
        <v>386</v>
      </c>
      <c r="C459">
        <f>IFERROR(AVERAGE('upbound data'!C464), "  ")</f>
        <v>650</v>
      </c>
      <c r="D459">
        <f>IFERROR(AVERAGE('upbound data'!D464), "  ")</f>
        <v>59</v>
      </c>
      <c r="E459">
        <f>IFERROR(AVERAGE('upbound data'!E464), "  ")</f>
        <v>719</v>
      </c>
      <c r="F459">
        <f>IFERROR(AVERAGE('upbound data'!F464), "  ")</f>
        <v>4</v>
      </c>
      <c r="G459">
        <f>IFERROR(AVERAGE('upbound data'!G464), "  ")</f>
        <v>45</v>
      </c>
      <c r="H459">
        <f>IFERROR(AVERAGE('upbound data'!H464), "  ")</f>
        <v>25</v>
      </c>
      <c r="I459">
        <f>IFERROR(AVERAGE('upbound data'!I464), "  ")</f>
        <v>83</v>
      </c>
      <c r="J459">
        <f>IFERROR(AVERAGE('upbound data'!J464), "  ")</f>
        <v>208</v>
      </c>
      <c r="K459">
        <f>IFERROR(AVERAGE('upbound data'!K464), "  ")</f>
        <v>882</v>
      </c>
      <c r="L459">
        <f>IFERROR(AVERAGE('upbound data'!L464), "  ")</f>
        <v>366</v>
      </c>
      <c r="M459">
        <f>IFERROR(AVERAGE('upbound data'!M464), "  ")</f>
        <v>822</v>
      </c>
      <c r="N459">
        <f>IFERROR(AVERAGE('upbound data'!N464), "  ")</f>
        <v>598</v>
      </c>
      <c r="O459">
        <f>IFERROR(AVERAGE('upbound data'!O464), "  ")</f>
        <v>1048</v>
      </c>
      <c r="P459">
        <f>IFERROR(AVERAGE('upbound data'!P464), "  ")</f>
        <v>1577</v>
      </c>
      <c r="Q459">
        <f>IFERROR(AVERAGE('upbound data'!Q464), "  ")</f>
        <v>450</v>
      </c>
      <c r="R459" s="63">
        <f>IFERROR(AVERAGE('upbound data'!R464), "  ")</f>
        <v>-7.8582434514637908E-2</v>
      </c>
      <c r="S459">
        <f>IFERROR(AVERAGE('upbound data'!S464), "  ")</f>
        <v>-51</v>
      </c>
      <c r="T459" s="63">
        <f>IFERROR(AVERAGE('upbound data'!T464), "  ")</f>
        <v>0.10332103321033211</v>
      </c>
      <c r="U459" s="63">
        <f>IFERROR(AVERAGE('upbound data'!U464), "  ")</f>
        <v>0.37920101458465438</v>
      </c>
      <c r="V459" s="67">
        <f>IFERROR(AVERAGE('upbound data'!V464), "  ")</f>
        <v>248.33333333333334</v>
      </c>
      <c r="W459" s="67">
        <f>IFERROR(AVERAGE('upbound data'!W464), "  ")</f>
        <v>11.666666666666666</v>
      </c>
      <c r="X459" s="67">
        <f>IFERROR(AVERAGE('upbound data'!X464), "  ")</f>
        <v>229.66666666666666</v>
      </c>
      <c r="Y459" s="67">
        <f>IFERROR(AVERAGE('upbound data'!Y464), "  ")</f>
        <v>489.66666666666669</v>
      </c>
      <c r="Z459" s="63">
        <f>IFERROR(AVERAGE('upbound data'!Z464), "  ")</f>
        <v>0.2212389380530973</v>
      </c>
    </row>
    <row r="460" spans="1:26" x14ac:dyDescent="0.25">
      <c r="A460" s="94">
        <f>'upbound data'!A465</f>
        <v>41797</v>
      </c>
      <c r="B460">
        <f>IFERROR(AVERAGE('upbound data'!B465), "  ")</f>
        <v>380</v>
      </c>
      <c r="C460">
        <f>IFERROR(AVERAGE('upbound data'!C465), "  ")</f>
        <v>622</v>
      </c>
      <c r="D460">
        <f>IFERROR(AVERAGE('upbound data'!D465), "  ")</f>
        <v>55</v>
      </c>
      <c r="E460">
        <f>IFERROR(AVERAGE('upbound data'!E465), "  ")</f>
        <v>642</v>
      </c>
      <c r="F460">
        <f>IFERROR(AVERAGE('upbound data'!F465), "  ")</f>
        <v>4</v>
      </c>
      <c r="G460">
        <f>IFERROR(AVERAGE('upbound data'!G465), "  ")</f>
        <v>63</v>
      </c>
      <c r="H460">
        <f>IFERROR(AVERAGE('upbound data'!H465), "  ")</f>
        <v>20</v>
      </c>
      <c r="I460">
        <f>IFERROR(AVERAGE('upbound data'!I465), "  ")</f>
        <v>55</v>
      </c>
      <c r="J460">
        <f>IFERROR(AVERAGE('upbound data'!J465), "  ")</f>
        <v>203</v>
      </c>
      <c r="K460">
        <f>IFERROR(AVERAGE('upbound data'!K465), "  ")</f>
        <v>617</v>
      </c>
      <c r="L460">
        <f>IFERROR(AVERAGE('upbound data'!L465), "  ")</f>
        <v>347</v>
      </c>
      <c r="M460">
        <f>IFERROR(AVERAGE('upbound data'!M465), "  ")</f>
        <v>779</v>
      </c>
      <c r="N460">
        <f>IFERROR(AVERAGE('upbound data'!N465), "  ")</f>
        <v>587</v>
      </c>
      <c r="O460">
        <f>IFERROR(AVERAGE('upbound data'!O465), "  ")</f>
        <v>1009</v>
      </c>
      <c r="P460">
        <f>IFERROR(AVERAGE('upbound data'!P465), "  ")</f>
        <v>1302</v>
      </c>
      <c r="Q460">
        <f>IFERROR(AVERAGE('upbound data'!Q465), "  ")</f>
        <v>422</v>
      </c>
      <c r="R460" s="63">
        <f>IFERROR(AVERAGE('upbound data'!R465), "  ")</f>
        <v>-1.839464882943144E-2</v>
      </c>
      <c r="S460">
        <f>IFERROR(AVERAGE('upbound data'!S465), "  ")</f>
        <v>-11</v>
      </c>
      <c r="T460" s="63">
        <f>IFERROR(AVERAGE('upbound data'!T465), "  ")</f>
        <v>0.29867256637168144</v>
      </c>
      <c r="U460" s="63">
        <f>IFERROR(AVERAGE('upbound data'!U465), "  ")</f>
        <v>0.45084485407066049</v>
      </c>
      <c r="V460" s="67">
        <f>IFERROR(AVERAGE('upbound data'!V465), "  ")</f>
        <v>233.33333333333334</v>
      </c>
      <c r="W460" s="67">
        <f>IFERROR(AVERAGE('upbound data'!W465), "  ")</f>
        <v>15</v>
      </c>
      <c r="X460" s="67">
        <f>IFERROR(AVERAGE('upbound data'!X465), "  ")</f>
        <v>294.66666666666669</v>
      </c>
      <c r="Y460" s="67">
        <f>IFERROR(AVERAGE('upbound data'!Y465), "  ")</f>
        <v>543</v>
      </c>
      <c r="Z460" s="63">
        <f>IFERROR(AVERAGE('upbound data'!Z465), "  ")</f>
        <v>8.1031307550644568E-2</v>
      </c>
    </row>
    <row r="461" spans="1:26" x14ac:dyDescent="0.25">
      <c r="A461" s="94">
        <f>'upbound data'!A466</f>
        <v>41804</v>
      </c>
      <c r="B461">
        <f>IFERROR(AVERAGE('upbound data'!B466), "  ")</f>
        <v>404</v>
      </c>
      <c r="C461">
        <f>IFERROR(AVERAGE('upbound data'!C466), "  ")</f>
        <v>667</v>
      </c>
      <c r="D461">
        <f>IFERROR(AVERAGE('upbound data'!D466), "  ")</f>
        <v>41</v>
      </c>
      <c r="E461">
        <f>IFERROR(AVERAGE('upbound data'!E466), "  ")</f>
        <v>626</v>
      </c>
      <c r="F461">
        <f>IFERROR(AVERAGE('upbound data'!F466), "  ")</f>
        <v>6</v>
      </c>
      <c r="G461">
        <f>IFERROR(AVERAGE('upbound data'!G466), "  ")</f>
        <v>47</v>
      </c>
      <c r="H461">
        <f>IFERROR(AVERAGE('upbound data'!H466), "  ")</f>
        <v>20</v>
      </c>
      <c r="I461">
        <f>IFERROR(AVERAGE('upbound data'!I466), "  ")</f>
        <v>54</v>
      </c>
      <c r="J461">
        <f>IFERROR(AVERAGE('upbound data'!J466), "  ")</f>
        <v>232</v>
      </c>
      <c r="K461">
        <f>IFERROR(AVERAGE('upbound data'!K466), "  ")</f>
        <v>765</v>
      </c>
      <c r="L461">
        <f>IFERROR(AVERAGE('upbound data'!L466), "  ")</f>
        <v>376</v>
      </c>
      <c r="M461">
        <f>IFERROR(AVERAGE('upbound data'!M466), "  ")</f>
        <v>763</v>
      </c>
      <c r="N461">
        <f>IFERROR(AVERAGE('upbound data'!N466), "  ")</f>
        <v>642</v>
      </c>
      <c r="O461">
        <f>IFERROR(AVERAGE('upbound data'!O466), "  ")</f>
        <v>1079</v>
      </c>
      <c r="P461">
        <f>IFERROR(AVERAGE('upbound data'!P466), "  ")</f>
        <v>1479</v>
      </c>
      <c r="Q461">
        <f>IFERROR(AVERAGE('upbound data'!Q466), "  ")</f>
        <v>437</v>
      </c>
      <c r="R461" s="63">
        <f>IFERROR(AVERAGE('upbound data'!R466), "  ")</f>
        <v>9.3696763202725727E-2</v>
      </c>
      <c r="S461">
        <f>IFERROR(AVERAGE('upbound data'!S466), "  ")</f>
        <v>55</v>
      </c>
      <c r="T461" s="63">
        <f>IFERROR(AVERAGE('upbound data'!T466), "  ")</f>
        <v>0.35443037974683544</v>
      </c>
      <c r="U461" s="63">
        <f>IFERROR(AVERAGE('upbound data'!U466), "  ")</f>
        <v>0.43407707910750509</v>
      </c>
      <c r="V461" s="67">
        <f>IFERROR(AVERAGE('upbound data'!V466), "  ")</f>
        <v>283.33333333333331</v>
      </c>
      <c r="W461" s="67">
        <f>IFERROR(AVERAGE('upbound data'!W466), "  ")</f>
        <v>20</v>
      </c>
      <c r="X461" s="67">
        <f>IFERROR(AVERAGE('upbound data'!X466), "  ")</f>
        <v>264.33333333333331</v>
      </c>
      <c r="Y461" s="67">
        <f>IFERROR(AVERAGE('upbound data'!Y466), "  ")</f>
        <v>567.66666666666663</v>
      </c>
      <c r="Z461" s="63">
        <f>IFERROR(AVERAGE('upbound data'!Z466), "  ")</f>
        <v>0.1309453904873753</v>
      </c>
    </row>
    <row r="462" spans="1:26" x14ac:dyDescent="0.25">
      <c r="A462" s="94">
        <f>'upbound data'!A467</f>
        <v>41811</v>
      </c>
      <c r="B462">
        <f>IFERROR(AVERAGE('upbound data'!B467), "  ")</f>
        <v>393</v>
      </c>
      <c r="C462">
        <f>IFERROR(AVERAGE('upbound data'!C467), "  ")</f>
        <v>652</v>
      </c>
      <c r="D462">
        <f>IFERROR(AVERAGE('upbound data'!D467), "  ")</f>
        <v>37</v>
      </c>
      <c r="E462">
        <f>IFERROR(AVERAGE('upbound data'!E467), "  ")</f>
        <v>704</v>
      </c>
      <c r="F462">
        <f>IFERROR(AVERAGE('upbound data'!F467), "  ")</f>
        <v>2</v>
      </c>
      <c r="G462">
        <f>IFERROR(AVERAGE('upbound data'!G467), "  ")</f>
        <v>47</v>
      </c>
      <c r="H462">
        <f>IFERROR(AVERAGE('upbound data'!H467), "  ")</f>
        <v>28</v>
      </c>
      <c r="I462">
        <f>IFERROR(AVERAGE('upbound data'!I467), "  ")</f>
        <v>69</v>
      </c>
      <c r="J462">
        <f>IFERROR(AVERAGE('upbound data'!J467), "  ")</f>
        <v>190</v>
      </c>
      <c r="K462">
        <f>IFERROR(AVERAGE('upbound data'!K467), "  ")</f>
        <v>665</v>
      </c>
      <c r="L462">
        <f>IFERROR(AVERAGE('upbound data'!L467), "  ")</f>
        <v>319</v>
      </c>
      <c r="M462">
        <f>IFERROR(AVERAGE('upbound data'!M467), "  ")</f>
        <v>658</v>
      </c>
      <c r="N462">
        <f>IFERROR(AVERAGE('upbound data'!N467), "  ")</f>
        <v>585</v>
      </c>
      <c r="O462">
        <f>IFERROR(AVERAGE('upbound data'!O467), "  ")</f>
        <v>969</v>
      </c>
      <c r="P462">
        <f>IFERROR(AVERAGE('upbound data'!P467), "  ")</f>
        <v>1364</v>
      </c>
      <c r="Q462">
        <f>IFERROR(AVERAGE('upbound data'!Q467), "  ")</f>
        <v>384</v>
      </c>
      <c r="R462" s="63">
        <f>IFERROR(AVERAGE('upbound data'!R467), "  ")</f>
        <v>-8.8785046728971959E-2</v>
      </c>
      <c r="S462">
        <f>IFERROR(AVERAGE('upbound data'!S467), "  ")</f>
        <v>-57</v>
      </c>
      <c r="T462" s="63">
        <f>IFERROR(AVERAGE('upbound data'!T467), "  ")</f>
        <v>0.32653061224489793</v>
      </c>
      <c r="U462" s="63">
        <f>IFERROR(AVERAGE('upbound data'!U467), "  ")</f>
        <v>0.42888563049853373</v>
      </c>
      <c r="V462" s="67">
        <f>IFERROR(AVERAGE('upbound data'!V467), "  ")</f>
        <v>290.66666666666669</v>
      </c>
      <c r="W462" s="67">
        <f>IFERROR(AVERAGE('upbound data'!W467), "  ")</f>
        <v>15.333333333333334</v>
      </c>
      <c r="X462" s="67">
        <f>IFERROR(AVERAGE('upbound data'!X467), "  ")</f>
        <v>242.33333333333334</v>
      </c>
      <c r="Y462" s="67">
        <f>IFERROR(AVERAGE('upbound data'!Y467), "  ")</f>
        <v>548.33333333333337</v>
      </c>
      <c r="Z462" s="63">
        <f>IFERROR(AVERAGE('upbound data'!Z467), "  ")</f>
        <v>6.6869300911854029E-2</v>
      </c>
    </row>
    <row r="463" spans="1:26" x14ac:dyDescent="0.25">
      <c r="A463" s="94">
        <f>'upbound data'!A468</f>
        <v>41818</v>
      </c>
      <c r="B463">
        <f>IFERROR(AVERAGE('upbound data'!B468), "  ")</f>
        <v>469</v>
      </c>
      <c r="C463">
        <f>IFERROR(AVERAGE('upbound data'!C468), "  ")</f>
        <v>782</v>
      </c>
      <c r="D463">
        <f>IFERROR(AVERAGE('upbound data'!D468), "  ")</f>
        <v>49</v>
      </c>
      <c r="E463">
        <f>IFERROR(AVERAGE('upbound data'!E468), "  ")</f>
        <v>593</v>
      </c>
      <c r="F463">
        <f>IFERROR(AVERAGE('upbound data'!F468), "  ")</f>
        <v>3</v>
      </c>
      <c r="G463">
        <f>IFERROR(AVERAGE('upbound data'!G468), "  ")</f>
        <v>64</v>
      </c>
      <c r="H463">
        <f>IFERROR(AVERAGE('upbound data'!H468), "  ")</f>
        <v>18</v>
      </c>
      <c r="I463">
        <f>IFERROR(AVERAGE('upbound data'!I468), "  ")</f>
        <v>87</v>
      </c>
      <c r="J463">
        <f>IFERROR(AVERAGE('upbound data'!J468), "  ")</f>
        <v>233</v>
      </c>
      <c r="K463">
        <f>IFERROR(AVERAGE('upbound data'!K468), "  ")</f>
        <v>752</v>
      </c>
      <c r="L463">
        <f>IFERROR(AVERAGE('upbound data'!L468), "  ")</f>
        <v>303</v>
      </c>
      <c r="M463">
        <f>IFERROR(AVERAGE('upbound data'!M468), "  ")</f>
        <v>740</v>
      </c>
      <c r="N463">
        <f>IFERROR(AVERAGE('upbound data'!N468), "  ")</f>
        <v>705</v>
      </c>
      <c r="O463">
        <f>IFERROR(AVERAGE('upbound data'!O468), "  ")</f>
        <v>1075</v>
      </c>
      <c r="P463">
        <f>IFERROR(AVERAGE('upbound data'!P468), "  ")</f>
        <v>1598</v>
      </c>
      <c r="Q463">
        <f>IFERROR(AVERAGE('upbound data'!Q468), "  ")</f>
        <v>370</v>
      </c>
      <c r="R463" s="63">
        <f>IFERROR(AVERAGE('upbound data'!R468), "  ")</f>
        <v>0.20512820512820512</v>
      </c>
      <c r="S463">
        <f>IFERROR(AVERAGE('upbound data'!S468), "  ")</f>
        <v>120</v>
      </c>
      <c r="T463" s="63">
        <f>IFERROR(AVERAGE('upbound data'!T468), "  ")</f>
        <v>0.65492957746478875</v>
      </c>
      <c r="U463" s="63">
        <f>IFERROR(AVERAGE('upbound data'!U468), "  ")</f>
        <v>0.44117647058823528</v>
      </c>
      <c r="V463" s="67">
        <f>IFERROR(AVERAGE('upbound data'!V468), "  ")</f>
        <v>245.33333333333334</v>
      </c>
      <c r="W463" s="67">
        <f>IFERROR(AVERAGE('upbound data'!W468), "  ")</f>
        <v>28.666666666666668</v>
      </c>
      <c r="X463" s="67">
        <f>IFERROR(AVERAGE('upbound data'!X468), "  ")</f>
        <v>244.33333333333334</v>
      </c>
      <c r="Y463" s="67">
        <f>IFERROR(AVERAGE('upbound data'!Y468), "  ")</f>
        <v>518.33333333333337</v>
      </c>
      <c r="Z463" s="63">
        <f>IFERROR(AVERAGE('upbound data'!Z468), "  ")</f>
        <v>0.36012861736334395</v>
      </c>
    </row>
    <row r="464" spans="1:26" x14ac:dyDescent="0.25">
      <c r="A464" s="94">
        <f>'upbound data'!A469</f>
        <v>41825</v>
      </c>
      <c r="B464">
        <f>IFERROR(AVERAGE('upbound data'!B469), "  ")</f>
        <v>284</v>
      </c>
      <c r="C464">
        <f>IFERROR(AVERAGE('upbound data'!C469), "  ")</f>
        <v>466</v>
      </c>
      <c r="D464">
        <f>IFERROR(AVERAGE('upbound data'!D469), "  ")</f>
        <v>49</v>
      </c>
      <c r="E464">
        <f>IFERROR(AVERAGE('upbound data'!E469), "  ")</f>
        <v>472</v>
      </c>
      <c r="F464">
        <f>IFERROR(AVERAGE('upbound data'!F469), "  ")</f>
        <v>1</v>
      </c>
      <c r="G464">
        <f>IFERROR(AVERAGE('upbound data'!G469), "  ")</f>
        <v>52</v>
      </c>
      <c r="H464">
        <f>IFERROR(AVERAGE('upbound data'!H469), "  ")</f>
        <v>20</v>
      </c>
      <c r="I464">
        <f>IFERROR(AVERAGE('upbound data'!I469), "  ")</f>
        <v>53</v>
      </c>
      <c r="J464">
        <f>IFERROR(AVERAGE('upbound data'!J469), "  ")</f>
        <v>197</v>
      </c>
      <c r="K464">
        <f>IFERROR(AVERAGE('upbound data'!K469), "  ")</f>
        <v>718</v>
      </c>
      <c r="L464">
        <f>IFERROR(AVERAGE('upbound data'!L469), "  ")</f>
        <v>338</v>
      </c>
      <c r="M464">
        <f>IFERROR(AVERAGE('upbound data'!M469), "  ")</f>
        <v>724</v>
      </c>
      <c r="N464">
        <f>IFERROR(AVERAGE('upbound data'!N469), "  ")</f>
        <v>482</v>
      </c>
      <c r="O464">
        <f>IFERROR(AVERAGE('upbound data'!O469), "  ")</f>
        <v>889</v>
      </c>
      <c r="P464">
        <f>IFERROR(AVERAGE('upbound data'!P469), "  ")</f>
        <v>1236</v>
      </c>
      <c r="Q464">
        <f>IFERROR(AVERAGE('upbound data'!Q469), "  ")</f>
        <v>407</v>
      </c>
      <c r="R464" s="63">
        <f>IFERROR(AVERAGE('upbound data'!R469), "  ")</f>
        <v>-0.31631205673758866</v>
      </c>
      <c r="S464">
        <f>IFERROR(AVERAGE('upbound data'!S469), "  ")</f>
        <v>-223</v>
      </c>
      <c r="T464" s="63">
        <f>IFERROR(AVERAGE('upbound data'!T469), "  ")</f>
        <v>-4.7430830039525688E-2</v>
      </c>
      <c r="U464" s="63">
        <f>IFERROR(AVERAGE('upbound data'!U469), "  ")</f>
        <v>0.38996763754045305</v>
      </c>
      <c r="V464" s="67">
        <f>IFERROR(AVERAGE('upbound data'!V469), "  ")</f>
        <v>268</v>
      </c>
      <c r="W464" s="67">
        <f>IFERROR(AVERAGE('upbound data'!W469), "  ")</f>
        <v>27</v>
      </c>
      <c r="X464" s="67">
        <f>IFERROR(AVERAGE('upbound data'!X469), "  ")</f>
        <v>250</v>
      </c>
      <c r="Y464" s="67">
        <f>IFERROR(AVERAGE('upbound data'!Y469), "  ")</f>
        <v>545</v>
      </c>
      <c r="Z464" s="63">
        <f>IFERROR(AVERAGE('upbound data'!Z469), "  ")</f>
        <v>-0.11559633027522936</v>
      </c>
    </row>
    <row r="465" spans="1:26" x14ac:dyDescent="0.25">
      <c r="A465" s="94">
        <f>'upbound data'!A470</f>
        <v>41832</v>
      </c>
      <c r="B465">
        <f>IFERROR(AVERAGE('upbound data'!B470), "  ")</f>
        <v>297</v>
      </c>
      <c r="C465">
        <f>IFERROR(AVERAGE('upbound data'!C470), "  ")</f>
        <v>488</v>
      </c>
      <c r="D465">
        <f>IFERROR(AVERAGE('upbound data'!D470), "  ")</f>
        <v>67</v>
      </c>
      <c r="E465">
        <f>IFERROR(AVERAGE('upbound data'!E470), "  ")</f>
        <v>432</v>
      </c>
      <c r="F465">
        <f>IFERROR(AVERAGE('upbound data'!F470), "  ")</f>
        <v>4</v>
      </c>
      <c r="G465">
        <f>IFERROR(AVERAGE('upbound data'!G470), "  ")</f>
        <v>68</v>
      </c>
      <c r="H465">
        <f>IFERROR(AVERAGE('upbound data'!H470), "  ")</f>
        <v>20</v>
      </c>
      <c r="I465">
        <f>IFERROR(AVERAGE('upbound data'!I470), "  ")</f>
        <v>81</v>
      </c>
      <c r="J465">
        <f>IFERROR(AVERAGE('upbound data'!J470), "  ")</f>
        <v>181</v>
      </c>
      <c r="K465">
        <f>IFERROR(AVERAGE('upbound data'!K470), "  ")</f>
        <v>662</v>
      </c>
      <c r="L465">
        <f>IFERROR(AVERAGE('upbound data'!L470), "  ")</f>
        <v>329</v>
      </c>
      <c r="M465">
        <f>IFERROR(AVERAGE('upbound data'!M470), "  ")</f>
        <v>801</v>
      </c>
      <c r="N465">
        <f>IFERROR(AVERAGE('upbound data'!N470), "  ")</f>
        <v>482</v>
      </c>
      <c r="O465">
        <f>IFERROR(AVERAGE('upbound data'!O470), "  ")</f>
        <v>898</v>
      </c>
      <c r="P465">
        <f>IFERROR(AVERAGE('upbound data'!P470), "  ")</f>
        <v>1218</v>
      </c>
      <c r="Q465">
        <f>IFERROR(AVERAGE('upbound data'!Q470), "  ")</f>
        <v>416</v>
      </c>
      <c r="R465" s="63">
        <f>IFERROR(AVERAGE('upbound data'!R470), "  ")</f>
        <v>0</v>
      </c>
      <c r="S465">
        <f>IFERROR(AVERAGE('upbound data'!S470), "  ")</f>
        <v>0</v>
      </c>
      <c r="T465" s="63">
        <f>IFERROR(AVERAGE('upbound data'!T470), "  ")</f>
        <v>0.34636871508379891</v>
      </c>
      <c r="U465" s="63">
        <f>IFERROR(AVERAGE('upbound data'!U470), "  ")</f>
        <v>0.39573070607553368</v>
      </c>
      <c r="V465" s="67">
        <f>IFERROR(AVERAGE('upbound data'!V470), "  ")</f>
        <v>329</v>
      </c>
      <c r="W465" s="67">
        <f>IFERROR(AVERAGE('upbound data'!W470), "  ")</f>
        <v>20.666666666666668</v>
      </c>
      <c r="X465" s="67">
        <f>IFERROR(AVERAGE('upbound data'!X470), "  ")</f>
        <v>260.33333333333331</v>
      </c>
      <c r="Y465" s="67">
        <f>IFERROR(AVERAGE('upbound data'!Y470), "  ")</f>
        <v>610</v>
      </c>
      <c r="Z465" s="63">
        <f>IFERROR(AVERAGE('upbound data'!Z470), "  ")</f>
        <v>-0.20983606557377049</v>
      </c>
    </row>
    <row r="466" spans="1:26" x14ac:dyDescent="0.25">
      <c r="A466" s="94">
        <f>'upbound data'!A471</f>
        <v>41839</v>
      </c>
      <c r="B466">
        <f>IFERROR(AVERAGE('upbound data'!B471), "  ")</f>
        <v>391</v>
      </c>
      <c r="C466">
        <f>IFERROR(AVERAGE('upbound data'!C471), "  ")</f>
        <v>633</v>
      </c>
      <c r="D466">
        <f>IFERROR(AVERAGE('upbound data'!D471), "  ")</f>
        <v>78</v>
      </c>
      <c r="E466">
        <f>IFERROR(AVERAGE('upbound data'!E471), "  ")</f>
        <v>416</v>
      </c>
      <c r="F466">
        <f>IFERROR(AVERAGE('upbound data'!F471), "  ")</f>
        <v>14</v>
      </c>
      <c r="G466">
        <f>IFERROR(AVERAGE('upbound data'!G471), "  ")</f>
        <v>61</v>
      </c>
      <c r="H466">
        <f>IFERROR(AVERAGE('upbound data'!H471), "  ")</f>
        <v>16</v>
      </c>
      <c r="I466">
        <f>IFERROR(AVERAGE('upbound data'!I471), "  ")</f>
        <v>59</v>
      </c>
      <c r="J466">
        <f>IFERROR(AVERAGE('upbound data'!J471), "  ")</f>
        <v>84</v>
      </c>
      <c r="K466">
        <f>IFERROR(AVERAGE('upbound data'!K471), "  ")</f>
        <v>574</v>
      </c>
      <c r="L466">
        <f>IFERROR(AVERAGE('upbound data'!L471), "  ")</f>
        <v>321</v>
      </c>
      <c r="M466">
        <f>IFERROR(AVERAGE('upbound data'!M471), "  ")</f>
        <v>581</v>
      </c>
      <c r="N466">
        <f>IFERROR(AVERAGE('upbound data'!N471), "  ")</f>
        <v>489</v>
      </c>
      <c r="O466">
        <f>IFERROR(AVERAGE('upbound data'!O471), "  ")</f>
        <v>904</v>
      </c>
      <c r="P466">
        <f>IFERROR(AVERAGE('upbound data'!P471), "  ")</f>
        <v>1268</v>
      </c>
      <c r="Q466">
        <f>IFERROR(AVERAGE('upbound data'!Q471), "  ")</f>
        <v>415</v>
      </c>
      <c r="R466" s="63">
        <f>IFERROR(AVERAGE('upbound data'!R471), "  ")</f>
        <v>1.4522821576763486E-2</v>
      </c>
      <c r="S466">
        <f>IFERROR(AVERAGE('upbound data'!S471), "  ")</f>
        <v>7</v>
      </c>
      <c r="T466" s="63">
        <f>IFERROR(AVERAGE('upbound data'!T471), "  ")</f>
        <v>-7.2106261859582549E-2</v>
      </c>
      <c r="U466" s="63">
        <f>IFERROR(AVERAGE('upbound data'!U471), "  ")</f>
        <v>0.38564668769716087</v>
      </c>
      <c r="V466" s="67">
        <f>IFERROR(AVERAGE('upbound data'!V471), "  ")</f>
        <v>347.33333333333331</v>
      </c>
      <c r="W466" s="67">
        <f>IFERROR(AVERAGE('upbound data'!W471), "  ")</f>
        <v>27</v>
      </c>
      <c r="X466" s="67">
        <f>IFERROR(AVERAGE('upbound data'!X471), "  ")</f>
        <v>296</v>
      </c>
      <c r="Y466" s="67">
        <f>IFERROR(AVERAGE('upbound data'!Y471), "  ")</f>
        <v>670.33333333333337</v>
      </c>
      <c r="Z466" s="63">
        <f>IFERROR(AVERAGE('upbound data'!Z471), "  ")</f>
        <v>-0.27051218299353558</v>
      </c>
    </row>
    <row r="467" spans="1:26" x14ac:dyDescent="0.25">
      <c r="A467" s="94">
        <f>'upbound data'!A472</f>
        <v>41846</v>
      </c>
      <c r="B467">
        <f>IFERROR(AVERAGE('upbound data'!B472), "  ")</f>
        <v>392</v>
      </c>
      <c r="C467">
        <f>IFERROR(AVERAGE('upbound data'!C472), "  ")</f>
        <v>733</v>
      </c>
      <c r="D467">
        <f>IFERROR(AVERAGE('upbound data'!D472), "  ")</f>
        <v>75</v>
      </c>
      <c r="E467">
        <f>IFERROR(AVERAGE('upbound data'!E472), "  ")</f>
        <v>707</v>
      </c>
      <c r="F467">
        <f>IFERROR(AVERAGE('upbound data'!F472), "  ")</f>
        <v>4</v>
      </c>
      <c r="G467">
        <f>IFERROR(AVERAGE('upbound data'!G472), "  ")</f>
        <v>46</v>
      </c>
      <c r="H467">
        <f>IFERROR(AVERAGE('upbound data'!H472), "  ")</f>
        <v>23</v>
      </c>
      <c r="I467">
        <f>IFERROR(AVERAGE('upbound data'!I472), "  ")</f>
        <v>91</v>
      </c>
      <c r="J467">
        <f>IFERROR(AVERAGE('upbound data'!J472), "  ")</f>
        <v>182</v>
      </c>
      <c r="K467">
        <f>IFERROR(AVERAGE('upbound data'!K472), "  ")</f>
        <v>592</v>
      </c>
      <c r="L467">
        <f>IFERROR(AVERAGE('upbound data'!L472), "  ")</f>
        <v>266</v>
      </c>
      <c r="M467">
        <f>IFERROR(AVERAGE('upbound data'!M472), "  ")</f>
        <v>690</v>
      </c>
      <c r="N467">
        <f>IFERROR(AVERAGE('upbound data'!N472), "  ")</f>
        <v>578</v>
      </c>
      <c r="O467">
        <f>IFERROR(AVERAGE('upbound data'!O472), "  ")</f>
        <v>942</v>
      </c>
      <c r="P467">
        <f>IFERROR(AVERAGE('upbound data'!P472), "  ")</f>
        <v>1371</v>
      </c>
      <c r="Q467">
        <f>IFERROR(AVERAGE('upbound data'!Q472), "  ")</f>
        <v>364</v>
      </c>
      <c r="R467" s="63">
        <f>IFERROR(AVERAGE('upbound data'!R472), "  ")</f>
        <v>0.18200408997955012</v>
      </c>
      <c r="S467">
        <f>IFERROR(AVERAGE('upbound data'!S472), "  ")</f>
        <v>89</v>
      </c>
      <c r="T467" s="63">
        <f>IFERROR(AVERAGE('upbound data'!T472), "  ")</f>
        <v>0.56216216216216219</v>
      </c>
      <c r="U467" s="63">
        <f>IFERROR(AVERAGE('upbound data'!U472), "  ")</f>
        <v>0.42159008023340627</v>
      </c>
      <c r="V467" s="67">
        <f>IFERROR(AVERAGE('upbound data'!V472), "  ")</f>
        <v>238.66666666666666</v>
      </c>
      <c r="W467" s="67">
        <f>IFERROR(AVERAGE('upbound data'!W472), "  ")</f>
        <v>23</v>
      </c>
      <c r="X467" s="67">
        <f>IFERROR(AVERAGE('upbound data'!X472), "  ")</f>
        <v>272.33333333333331</v>
      </c>
      <c r="Y467" s="67">
        <f>IFERROR(AVERAGE('upbound data'!Y472), "  ")</f>
        <v>534</v>
      </c>
      <c r="Z467" s="63">
        <f>IFERROR(AVERAGE('upbound data'!Z472), "  ")</f>
        <v>8.2397003745318345E-2</v>
      </c>
    </row>
    <row r="468" spans="1:26" x14ac:dyDescent="0.25">
      <c r="A468" s="94">
        <f>'upbound data'!A473</f>
        <v>41853</v>
      </c>
      <c r="B468">
        <f>IFERROR(AVERAGE('upbound data'!B473), "  ")</f>
        <v>327</v>
      </c>
      <c r="C468">
        <f>IFERROR(AVERAGE('upbound data'!C473), "  ")</f>
        <v>666</v>
      </c>
      <c r="D468">
        <f>IFERROR(AVERAGE('upbound data'!D473), "  ")</f>
        <v>82</v>
      </c>
      <c r="E468">
        <f>IFERROR(AVERAGE('upbound data'!E473), "  ")</f>
        <v>648</v>
      </c>
      <c r="F468">
        <f>IFERROR(AVERAGE('upbound data'!F473), "  ")</f>
        <v>20</v>
      </c>
      <c r="G468">
        <f>IFERROR(AVERAGE('upbound data'!G473), "  ")</f>
        <v>92</v>
      </c>
      <c r="H468">
        <f>IFERROR(AVERAGE('upbound data'!H473), "  ")</f>
        <v>28</v>
      </c>
      <c r="I468">
        <f>IFERROR(AVERAGE('upbound data'!I473), "  ")</f>
        <v>81</v>
      </c>
      <c r="J468">
        <f>IFERROR(AVERAGE('upbound data'!J473), "  ")</f>
        <v>146</v>
      </c>
      <c r="K468">
        <f>IFERROR(AVERAGE('upbound data'!K473), "  ")</f>
        <v>758</v>
      </c>
      <c r="L468">
        <f>IFERROR(AVERAGE('upbound data'!L473), "  ")</f>
        <v>290</v>
      </c>
      <c r="M468">
        <f>IFERROR(AVERAGE('upbound data'!M473), "  ")</f>
        <v>614</v>
      </c>
      <c r="N468">
        <f>IFERROR(AVERAGE('upbound data'!N473), "  ")</f>
        <v>493</v>
      </c>
      <c r="O468">
        <f>IFERROR(AVERAGE('upbound data'!O473), "  ")</f>
        <v>893</v>
      </c>
      <c r="P468">
        <f>IFERROR(AVERAGE('upbound data'!P473), "  ")</f>
        <v>1516</v>
      </c>
      <c r="Q468">
        <f>IFERROR(AVERAGE('upbound data'!Q473), "  ")</f>
        <v>400</v>
      </c>
      <c r="R468" s="63">
        <f>IFERROR(AVERAGE('upbound data'!R473), "  ")</f>
        <v>-0.14705882352941177</v>
      </c>
      <c r="S468">
        <f>IFERROR(AVERAGE('upbound data'!S473), "  ")</f>
        <v>-85</v>
      </c>
      <c r="T468" s="63">
        <f>IFERROR(AVERAGE('upbound data'!T473), "  ")</f>
        <v>0.70588235294117652</v>
      </c>
      <c r="U468" s="63">
        <f>IFERROR(AVERAGE('upbound data'!U473), "  ")</f>
        <v>0.32519788918205805</v>
      </c>
      <c r="V468" s="67">
        <f>IFERROR(AVERAGE('upbound data'!V473), "  ")</f>
        <v>226.33333333333334</v>
      </c>
      <c r="W468" s="67">
        <f>IFERROR(AVERAGE('upbound data'!W473), "  ")</f>
        <v>20.333333333333332</v>
      </c>
      <c r="X468" s="67">
        <f>IFERROR(AVERAGE('upbound data'!X473), "  ")</f>
        <v>230.33333333333334</v>
      </c>
      <c r="Y468" s="67">
        <f>IFERROR(AVERAGE('upbound data'!Y473), "  ")</f>
        <v>477</v>
      </c>
      <c r="Z468" s="63">
        <f>IFERROR(AVERAGE('upbound data'!Z473), "  ")</f>
        <v>3.3542976939203356E-2</v>
      </c>
    </row>
    <row r="469" spans="1:26" x14ac:dyDescent="0.25">
      <c r="A469" s="94">
        <f>'upbound data'!A474</f>
        <v>41860</v>
      </c>
      <c r="B469">
        <f>IFERROR(AVERAGE('upbound data'!B474), "  ")</f>
        <v>248</v>
      </c>
      <c r="C469">
        <f>IFERROR(AVERAGE('upbound data'!C474), "  ")</f>
        <v>579</v>
      </c>
      <c r="D469">
        <f>IFERROR(AVERAGE('upbound data'!D474), "  ")</f>
        <v>68</v>
      </c>
      <c r="E469">
        <f>IFERROR(AVERAGE('upbound data'!E474), "  ")</f>
        <v>720</v>
      </c>
      <c r="F469">
        <f>IFERROR(AVERAGE('upbound data'!F474), "  ")</f>
        <v>2</v>
      </c>
      <c r="G469">
        <f>IFERROR(AVERAGE('upbound data'!G474), "  ")</f>
        <v>77</v>
      </c>
      <c r="H469">
        <f>IFERROR(AVERAGE('upbound data'!H474), "  ")</f>
        <v>14</v>
      </c>
      <c r="I469">
        <f>IFERROR(AVERAGE('upbound data'!I474), "  ")</f>
        <v>44</v>
      </c>
      <c r="J469">
        <f>IFERROR(AVERAGE('upbound data'!J474), "  ")</f>
        <v>166</v>
      </c>
      <c r="K469">
        <f>IFERROR(AVERAGE('upbound data'!K474), "  ")</f>
        <v>593</v>
      </c>
      <c r="L469">
        <f>IFERROR(AVERAGE('upbound data'!L474), "  ")</f>
        <v>307</v>
      </c>
      <c r="M469">
        <f>IFERROR(AVERAGE('upbound data'!M474), "  ")</f>
        <v>736</v>
      </c>
      <c r="N469">
        <f>IFERROR(AVERAGE('upbound data'!N474), "  ")</f>
        <v>416</v>
      </c>
      <c r="O469">
        <f>IFERROR(AVERAGE('upbound data'!O474), "  ")</f>
        <v>805</v>
      </c>
      <c r="P469">
        <f>IFERROR(AVERAGE('upbound data'!P474), "  ")</f>
        <v>1249</v>
      </c>
      <c r="Q469">
        <f>IFERROR(AVERAGE('upbound data'!Q474), "  ")</f>
        <v>389</v>
      </c>
      <c r="R469" s="63">
        <f>IFERROR(AVERAGE('upbound data'!R474), "  ")</f>
        <v>-0.15618661257606492</v>
      </c>
      <c r="S469">
        <f>IFERROR(AVERAGE('upbound data'!S474), "  ")</f>
        <v>-77</v>
      </c>
      <c r="T469" s="63">
        <f>IFERROR(AVERAGE('upbound data'!T474), "  ")</f>
        <v>0.55223880597014929</v>
      </c>
      <c r="U469" s="63">
        <f>IFERROR(AVERAGE('upbound data'!U474), "  ")</f>
        <v>0.33306645316253003</v>
      </c>
      <c r="V469" s="67">
        <f>IFERROR(AVERAGE('upbound data'!V474), "  ")</f>
        <v>148.66666666666666</v>
      </c>
      <c r="W469" s="67">
        <f>IFERROR(AVERAGE('upbound data'!W474), "  ")</f>
        <v>27.666666666666668</v>
      </c>
      <c r="X469" s="67">
        <f>IFERROR(AVERAGE('upbound data'!X474), "  ")</f>
        <v>211.66666666666666</v>
      </c>
      <c r="Y469" s="67">
        <f>IFERROR(AVERAGE('upbound data'!Y474), "  ")</f>
        <v>388</v>
      </c>
      <c r="Z469" s="63">
        <f>IFERROR(AVERAGE('upbound data'!Z474), "  ")</f>
        <v>7.2164948453608241E-2</v>
      </c>
    </row>
    <row r="470" spans="1:26" x14ac:dyDescent="0.25">
      <c r="A470" s="94">
        <f>'upbound data'!A475</f>
        <v>41867</v>
      </c>
      <c r="B470">
        <f>IFERROR(AVERAGE('upbound data'!B475), "  ")</f>
        <v>189</v>
      </c>
      <c r="C470">
        <f>IFERROR(AVERAGE('upbound data'!C475), "  ")</f>
        <v>438</v>
      </c>
      <c r="D470">
        <f>IFERROR(AVERAGE('upbound data'!D475), "  ")</f>
        <v>63</v>
      </c>
      <c r="E470">
        <f>IFERROR(AVERAGE('upbound data'!E475), "  ")</f>
        <v>492</v>
      </c>
      <c r="F470">
        <f>IFERROR(AVERAGE('upbound data'!F475), "  ")</f>
        <v>10</v>
      </c>
      <c r="G470">
        <f>IFERROR(AVERAGE('upbound data'!G475), "  ")</f>
        <v>91</v>
      </c>
      <c r="H470">
        <f>IFERROR(AVERAGE('upbound data'!H475), "  ")</f>
        <v>15</v>
      </c>
      <c r="I470">
        <f>IFERROR(AVERAGE('upbound data'!I475), "  ")</f>
        <v>70</v>
      </c>
      <c r="J470">
        <f>IFERROR(AVERAGE('upbound data'!J475), "  ")</f>
        <v>185</v>
      </c>
      <c r="K470">
        <f>IFERROR(AVERAGE('upbound data'!K475), "  ")</f>
        <v>731</v>
      </c>
      <c r="L470">
        <f>IFERROR(AVERAGE('upbound data'!L475), "  ")</f>
        <v>267</v>
      </c>
      <c r="M470">
        <f>IFERROR(AVERAGE('upbound data'!M475), "  ")</f>
        <v>721</v>
      </c>
      <c r="N470">
        <f>IFERROR(AVERAGE('upbound data'!N475), "  ")</f>
        <v>384</v>
      </c>
      <c r="O470">
        <f>IFERROR(AVERAGE('upbound data'!O475), "  ")</f>
        <v>729</v>
      </c>
      <c r="P470">
        <f>IFERROR(AVERAGE('upbound data'!P475), "  ")</f>
        <v>1260</v>
      </c>
      <c r="Q470">
        <f>IFERROR(AVERAGE('upbound data'!Q475), "  ")</f>
        <v>345</v>
      </c>
      <c r="R470" s="63">
        <f>IFERROR(AVERAGE('upbound data'!R475), "  ")</f>
        <v>-7.6923076923076927E-2</v>
      </c>
      <c r="S470">
        <f>IFERROR(AVERAGE('upbound data'!S475), "  ")</f>
        <v>-32</v>
      </c>
      <c r="T470" s="63">
        <f>IFERROR(AVERAGE('upbound data'!T475), "  ")</f>
        <v>-7.6923076923076927E-2</v>
      </c>
      <c r="U470" s="63">
        <f>IFERROR(AVERAGE('upbound data'!U475), "  ")</f>
        <v>0.30476190476190479</v>
      </c>
      <c r="V470" s="67">
        <f>IFERROR(AVERAGE('upbound data'!V475), "  ")</f>
        <v>127</v>
      </c>
      <c r="W470" s="67">
        <f>IFERROR(AVERAGE('upbound data'!W475), "  ")</f>
        <v>40.333333333333336</v>
      </c>
      <c r="X470" s="67">
        <f>IFERROR(AVERAGE('upbound data'!X475), "  ")</f>
        <v>260</v>
      </c>
      <c r="Y470" s="67">
        <f>IFERROR(AVERAGE('upbound data'!Y475), "  ")</f>
        <v>427.33333333333331</v>
      </c>
      <c r="Z470" s="63">
        <f>IFERROR(AVERAGE('upbound data'!Z475), "  ")</f>
        <v>-0.10140405616224644</v>
      </c>
    </row>
    <row r="471" spans="1:26" x14ac:dyDescent="0.25">
      <c r="A471" s="94">
        <f>'upbound data'!A476</f>
        <v>41874</v>
      </c>
      <c r="B471">
        <f>IFERROR(AVERAGE('upbound data'!B476), "  ")</f>
        <v>143</v>
      </c>
      <c r="C471">
        <f>IFERROR(AVERAGE('upbound data'!C476), "  ")</f>
        <v>443</v>
      </c>
      <c r="D471">
        <f>IFERROR(AVERAGE('upbound data'!D476), "  ")</f>
        <v>65</v>
      </c>
      <c r="E471">
        <f>IFERROR(AVERAGE('upbound data'!E476), "  ")</f>
        <v>648</v>
      </c>
      <c r="F471">
        <f>IFERROR(AVERAGE('upbound data'!F476), "  ")</f>
        <v>11</v>
      </c>
      <c r="G471">
        <f>IFERROR(AVERAGE('upbound data'!G476), "  ")</f>
        <v>35</v>
      </c>
      <c r="H471">
        <f>IFERROR(AVERAGE('upbound data'!H476), "  ")</f>
        <v>7</v>
      </c>
      <c r="I471">
        <f>IFERROR(AVERAGE('upbound data'!I476), "  ")</f>
        <v>31</v>
      </c>
      <c r="J471">
        <f>IFERROR(AVERAGE('upbound data'!J476), "  ")</f>
        <v>43</v>
      </c>
      <c r="K471">
        <f>IFERROR(AVERAGE('upbound data'!K476), "  ")</f>
        <v>355</v>
      </c>
      <c r="L471">
        <f>IFERROR(AVERAGE('upbound data'!L476), "  ")</f>
        <v>234</v>
      </c>
      <c r="M471">
        <f>IFERROR(AVERAGE('upbound data'!M476), "  ")</f>
        <v>542</v>
      </c>
      <c r="N471">
        <f>IFERROR(AVERAGE('upbound data'!N476), "  ")</f>
        <v>197</v>
      </c>
      <c r="O471">
        <f>IFERROR(AVERAGE('upbound data'!O476), "  ")</f>
        <v>503</v>
      </c>
      <c r="P471">
        <f>IFERROR(AVERAGE('upbound data'!P476), "  ")</f>
        <v>833</v>
      </c>
      <c r="Q471">
        <f>IFERROR(AVERAGE('upbound data'!Q476), "  ")</f>
        <v>306</v>
      </c>
      <c r="R471" s="63">
        <f>IFERROR(AVERAGE('upbound data'!R476), "  ")</f>
        <v>-0.48697916666666669</v>
      </c>
      <c r="S471">
        <f>IFERROR(AVERAGE('upbound data'!S476), "  ")</f>
        <v>-187</v>
      </c>
      <c r="T471" s="63">
        <f>IFERROR(AVERAGE('upbound data'!T476), "  ")</f>
        <v>-0.31833910034602075</v>
      </c>
      <c r="U471" s="63">
        <f>IFERROR(AVERAGE('upbound data'!U476), "  ")</f>
        <v>0.23649459783913565</v>
      </c>
      <c r="V471" s="67">
        <f>IFERROR(AVERAGE('upbound data'!V476), "  ")</f>
        <v>115</v>
      </c>
      <c r="W471" s="67">
        <f>IFERROR(AVERAGE('upbound data'!W476), "  ")</f>
        <v>32</v>
      </c>
      <c r="X471" s="67">
        <f>IFERROR(AVERAGE('upbound data'!X476), "  ")</f>
        <v>208.33333333333334</v>
      </c>
      <c r="Y471" s="67">
        <f>IFERROR(AVERAGE('upbound data'!Y476), "  ")</f>
        <v>355.33333333333331</v>
      </c>
      <c r="Z471" s="63">
        <f>IFERROR(AVERAGE('upbound data'!Z476), "  ")</f>
        <v>-0.44559099437148214</v>
      </c>
    </row>
    <row r="472" spans="1:26" x14ac:dyDescent="0.25">
      <c r="A472" s="94">
        <f>'upbound data'!A477</f>
        <v>41881</v>
      </c>
      <c r="B472">
        <f>IFERROR(AVERAGE('upbound data'!B477), "  ")</f>
        <v>143</v>
      </c>
      <c r="C472">
        <f>IFERROR(AVERAGE('upbound data'!C477), "  ")</f>
        <v>671</v>
      </c>
      <c r="D472">
        <f>IFERROR(AVERAGE('upbound data'!D477), "  ")</f>
        <v>102</v>
      </c>
      <c r="E472">
        <f>IFERROR(AVERAGE('upbound data'!E477), "  ")</f>
        <v>684</v>
      </c>
      <c r="F472">
        <f>IFERROR(AVERAGE('upbound data'!F477), "  ")</f>
        <v>0</v>
      </c>
      <c r="G472">
        <f>IFERROR(AVERAGE('upbound data'!G477), "  ")</f>
        <v>36</v>
      </c>
      <c r="H472">
        <f>IFERROR(AVERAGE('upbound data'!H477), "  ")</f>
        <v>54</v>
      </c>
      <c r="I472">
        <f>IFERROR(AVERAGE('upbound data'!I477), "  ")</f>
        <v>128</v>
      </c>
      <c r="J472">
        <f>IFERROR(AVERAGE('upbound data'!J477), "  ")</f>
        <v>234</v>
      </c>
      <c r="K472">
        <f>IFERROR(AVERAGE('upbound data'!K477), "  ")</f>
        <v>971</v>
      </c>
      <c r="L472">
        <f>IFERROR(AVERAGE('upbound data'!L477), "  ")</f>
        <v>382</v>
      </c>
      <c r="M472">
        <f>IFERROR(AVERAGE('upbound data'!M477), "  ")</f>
        <v>787</v>
      </c>
      <c r="N472">
        <f>IFERROR(AVERAGE('upbound data'!N477), "  ")</f>
        <v>377</v>
      </c>
      <c r="O472">
        <f>IFERROR(AVERAGE('upbound data'!O477), "  ")</f>
        <v>915</v>
      </c>
      <c r="P472">
        <f>IFERROR(AVERAGE('upbound data'!P477), "  ")</f>
        <v>1678</v>
      </c>
      <c r="Q472">
        <f>IFERROR(AVERAGE('upbound data'!Q477), "  ")</f>
        <v>538</v>
      </c>
      <c r="R472" s="63">
        <f>IFERROR(AVERAGE('upbound data'!R477), "  ")</f>
        <v>0.91370558375634514</v>
      </c>
      <c r="S472">
        <f>IFERROR(AVERAGE('upbound data'!S477), "  ")</f>
        <v>180</v>
      </c>
      <c r="T472" s="63">
        <f>IFERROR(AVERAGE('upbound data'!T477), "  ")</f>
        <v>0.34163701067615659</v>
      </c>
      <c r="U472" s="63">
        <f>IFERROR(AVERAGE('upbound data'!U477), "  ")</f>
        <v>0.22467222884386173</v>
      </c>
      <c r="V472" s="67">
        <f>IFERROR(AVERAGE('upbound data'!V477), "  ")</f>
        <v>102.33333333333333</v>
      </c>
      <c r="W472" s="67">
        <f>IFERROR(AVERAGE('upbound data'!W477), "  ")</f>
        <v>19.333333333333332</v>
      </c>
      <c r="X472" s="67">
        <f>IFERROR(AVERAGE('upbound data'!X477), "  ")</f>
        <v>221.33333333333334</v>
      </c>
      <c r="Y472" s="67">
        <f>IFERROR(AVERAGE('upbound data'!Y477), "  ")</f>
        <v>343</v>
      </c>
      <c r="Z472" s="63">
        <f>IFERROR(AVERAGE('upbound data'!Z477), "  ")</f>
        <v>9.9125364431486881E-2</v>
      </c>
    </row>
    <row r="473" spans="1:26" x14ac:dyDescent="0.25">
      <c r="A473" s="94">
        <f>'upbound data'!A478</f>
        <v>41888</v>
      </c>
      <c r="B473">
        <f>IFERROR(AVERAGE('upbound data'!B478), "  ")</f>
        <v>128</v>
      </c>
      <c r="C473">
        <f>IFERROR(AVERAGE('upbound data'!C478), "  ")</f>
        <v>421</v>
      </c>
      <c r="D473">
        <f>IFERROR(AVERAGE('upbound data'!D478), "  ")</f>
        <v>105</v>
      </c>
      <c r="E473">
        <f>IFERROR(AVERAGE('upbound data'!E478), "  ")</f>
        <v>469</v>
      </c>
      <c r="F473">
        <f>IFERROR(AVERAGE('upbound data'!F478), "  ")</f>
        <v>19</v>
      </c>
      <c r="G473">
        <f>IFERROR(AVERAGE('upbound data'!G478), "  ")</f>
        <v>64</v>
      </c>
      <c r="H473">
        <f>IFERROR(AVERAGE('upbound data'!H478), "  ")</f>
        <v>6</v>
      </c>
      <c r="I473">
        <f>IFERROR(AVERAGE('upbound data'!I478), "  ")</f>
        <v>33</v>
      </c>
      <c r="J473">
        <f>IFERROR(AVERAGE('upbound data'!J478), "  ")</f>
        <v>96</v>
      </c>
      <c r="K473">
        <f>IFERROR(AVERAGE('upbound data'!K478), "  ")</f>
        <v>399</v>
      </c>
      <c r="L473">
        <f>IFERROR(AVERAGE('upbound data'!L478), "  ")</f>
        <v>295</v>
      </c>
      <c r="M473">
        <f>IFERROR(AVERAGE('upbound data'!M478), "  ")</f>
        <v>532</v>
      </c>
      <c r="N473">
        <f>IFERROR(AVERAGE('upbound data'!N478), "  ")</f>
        <v>243</v>
      </c>
      <c r="O473">
        <f>IFERROR(AVERAGE('upbound data'!O478), "  ")</f>
        <v>649</v>
      </c>
      <c r="P473">
        <f>IFERROR(AVERAGE('upbound data'!P478), "  ")</f>
        <v>884</v>
      </c>
      <c r="Q473">
        <f>IFERROR(AVERAGE('upbound data'!Q478), "  ")</f>
        <v>406</v>
      </c>
      <c r="R473" s="63">
        <f>IFERROR(AVERAGE('upbound data'!R478), "  ")</f>
        <v>-0.35543766578249336</v>
      </c>
      <c r="S473">
        <f>IFERROR(AVERAGE('upbound data'!S478), "  ")</f>
        <v>-134</v>
      </c>
      <c r="T473" s="63">
        <f>IFERROR(AVERAGE('upbound data'!T478), "  ")</f>
        <v>-0.35199999999999998</v>
      </c>
      <c r="U473" s="63">
        <f>IFERROR(AVERAGE('upbound data'!U478), "  ")</f>
        <v>0.27488687782805432</v>
      </c>
      <c r="V473" s="67">
        <f>IFERROR(AVERAGE('upbound data'!V478), "  ")</f>
        <v>98.666666666666671</v>
      </c>
      <c r="W473" s="67">
        <f>IFERROR(AVERAGE('upbound data'!W478), "  ")</f>
        <v>34.333333333333336</v>
      </c>
      <c r="X473" s="67">
        <f>IFERROR(AVERAGE('upbound data'!X478), "  ")</f>
        <v>239.66666666666666</v>
      </c>
      <c r="Y473" s="67">
        <f>IFERROR(AVERAGE('upbound data'!Y478), "  ")</f>
        <v>372.66666666666669</v>
      </c>
      <c r="Z473" s="63">
        <f>IFERROR(AVERAGE('upbound data'!Z478), "  ")</f>
        <v>-0.34794275491949916</v>
      </c>
    </row>
    <row r="474" spans="1:26" x14ac:dyDescent="0.25">
      <c r="A474" s="94">
        <f>'upbound data'!A479</f>
        <v>41895</v>
      </c>
      <c r="B474">
        <f>IFERROR(AVERAGE('upbound data'!B479), "  ")</f>
        <v>113</v>
      </c>
      <c r="C474">
        <f>IFERROR(AVERAGE('upbound data'!C479), "  ")</f>
        <v>542</v>
      </c>
      <c r="D474">
        <f>IFERROR(AVERAGE('upbound data'!D479), "  ")</f>
        <v>116</v>
      </c>
      <c r="E474">
        <f>IFERROR(AVERAGE('upbound data'!E479), "  ")</f>
        <v>497</v>
      </c>
      <c r="F474">
        <f>IFERROR(AVERAGE('upbound data'!F479), "  ")</f>
        <v>17</v>
      </c>
      <c r="G474">
        <f>IFERROR(AVERAGE('upbound data'!G479), "  ")</f>
        <v>90</v>
      </c>
      <c r="H474">
        <f>IFERROR(AVERAGE('upbound data'!H479), "  ")</f>
        <v>11</v>
      </c>
      <c r="I474">
        <f>IFERROR(AVERAGE('upbound data'!I479), "  ")</f>
        <v>38</v>
      </c>
      <c r="J474">
        <f>IFERROR(AVERAGE('upbound data'!J479), "  ")</f>
        <v>77</v>
      </c>
      <c r="K474">
        <f>IFERROR(AVERAGE('upbound data'!K479), "  ")</f>
        <v>512</v>
      </c>
      <c r="L474">
        <f>IFERROR(AVERAGE('upbound data'!L479), "  ")</f>
        <v>310</v>
      </c>
      <c r="M474">
        <f>IFERROR(AVERAGE('upbound data'!M479), "  ")</f>
        <v>580</v>
      </c>
      <c r="N474">
        <f>IFERROR(AVERAGE('upbound data'!N479), "  ")</f>
        <v>207</v>
      </c>
      <c r="O474">
        <f>IFERROR(AVERAGE('upbound data'!O479), "  ")</f>
        <v>644</v>
      </c>
      <c r="P474">
        <f>IFERROR(AVERAGE('upbound data'!P479), "  ")</f>
        <v>1144</v>
      </c>
      <c r="Q474">
        <f>IFERROR(AVERAGE('upbound data'!Q479), "  ")</f>
        <v>437</v>
      </c>
      <c r="R474" s="63">
        <f>IFERROR(AVERAGE('upbound data'!R479), "  ")</f>
        <v>-0.14814814814814814</v>
      </c>
      <c r="S474">
        <f>IFERROR(AVERAGE('upbound data'!S479), "  ")</f>
        <v>-36</v>
      </c>
      <c r="T474" s="63">
        <f>IFERROR(AVERAGE('upbound data'!T479), "  ")</f>
        <v>-0.25270758122743681</v>
      </c>
      <c r="U474" s="63">
        <f>IFERROR(AVERAGE('upbound data'!U479), "  ")</f>
        <v>0.18094405594405594</v>
      </c>
      <c r="V474" s="67">
        <f>IFERROR(AVERAGE('upbound data'!V479), "  ")</f>
        <v>103</v>
      </c>
      <c r="W474" s="67">
        <f>IFERROR(AVERAGE('upbound data'!W479), "  ")</f>
        <v>32.333333333333336</v>
      </c>
      <c r="X474" s="67">
        <f>IFERROR(AVERAGE('upbound data'!X479), "  ")</f>
        <v>193.33333333333334</v>
      </c>
      <c r="Y474" s="67">
        <f>IFERROR(AVERAGE('upbound data'!Y479), "  ")</f>
        <v>328.66666666666669</v>
      </c>
      <c r="Z474" s="63">
        <f>IFERROR(AVERAGE('upbound data'!Z479), "  ")</f>
        <v>-0.37018255578093312</v>
      </c>
    </row>
    <row r="475" spans="1:26" x14ac:dyDescent="0.25">
      <c r="A475" s="94">
        <f>'upbound data'!A480</f>
        <v>41902</v>
      </c>
      <c r="B475">
        <f>IFERROR(AVERAGE('upbound data'!B480), "  ")</f>
        <v>126</v>
      </c>
      <c r="C475">
        <f>IFERROR(AVERAGE('upbound data'!C480), "  ")</f>
        <v>386</v>
      </c>
      <c r="D475">
        <f>IFERROR(AVERAGE('upbound data'!D480), "  ")</f>
        <v>120</v>
      </c>
      <c r="E475">
        <f>IFERROR(AVERAGE('upbound data'!E480), "  ")</f>
        <v>437</v>
      </c>
      <c r="F475">
        <f>IFERROR(AVERAGE('upbound data'!F480), "  ")</f>
        <v>15</v>
      </c>
      <c r="G475">
        <f>IFERROR(AVERAGE('upbound data'!G480), "  ")</f>
        <v>102</v>
      </c>
      <c r="H475">
        <f>IFERROR(AVERAGE('upbound data'!H480), "  ")</f>
        <v>9</v>
      </c>
      <c r="I475">
        <f>IFERROR(AVERAGE('upbound data'!I480), "  ")</f>
        <v>90</v>
      </c>
      <c r="J475">
        <f>IFERROR(AVERAGE('upbound data'!J480), "  ")</f>
        <v>243</v>
      </c>
      <c r="K475">
        <f>IFERROR(AVERAGE('upbound data'!K480), "  ")</f>
        <v>864</v>
      </c>
      <c r="L475">
        <f>IFERROR(AVERAGE('upbound data'!L480), "  ")</f>
        <v>310</v>
      </c>
      <c r="M475">
        <f>IFERROR(AVERAGE('upbound data'!M480), "  ")</f>
        <v>793</v>
      </c>
      <c r="N475">
        <f>IFERROR(AVERAGE('upbound data'!N480), "  ")</f>
        <v>384</v>
      </c>
      <c r="O475">
        <f>IFERROR(AVERAGE('upbound data'!O480), "  ")</f>
        <v>823</v>
      </c>
      <c r="P475">
        <f>IFERROR(AVERAGE('upbound data'!P480), "  ")</f>
        <v>1352</v>
      </c>
      <c r="Q475">
        <f>IFERROR(AVERAGE('upbound data'!Q480), "  ")</f>
        <v>439</v>
      </c>
      <c r="R475" s="63">
        <f>IFERROR(AVERAGE('upbound data'!R480), "  ")</f>
        <v>0.85507246376811596</v>
      </c>
      <c r="S475">
        <f>IFERROR(AVERAGE('upbound data'!S480), "  ")</f>
        <v>177</v>
      </c>
      <c r="T475" s="63">
        <f>IFERROR(AVERAGE('upbound data'!T480), "  ")</f>
        <v>-0.18123667377398719</v>
      </c>
      <c r="U475" s="63">
        <f>IFERROR(AVERAGE('upbound data'!U480), "  ")</f>
        <v>0.28402366863905326</v>
      </c>
      <c r="V475" s="67">
        <f>IFERROR(AVERAGE('upbound data'!V480), "  ")</f>
        <v>89.666666666666671</v>
      </c>
      <c r="W475" s="67">
        <f>IFERROR(AVERAGE('upbound data'!W480), "  ")</f>
        <v>31.666666666666668</v>
      </c>
      <c r="X475" s="67">
        <f>IFERROR(AVERAGE('upbound data'!X480), "  ")</f>
        <v>299</v>
      </c>
      <c r="Y475" s="67">
        <f>IFERROR(AVERAGE('upbound data'!Y480), "  ")</f>
        <v>420.33333333333331</v>
      </c>
      <c r="Z475" s="63">
        <f>IFERROR(AVERAGE('upbound data'!Z480), "  ")</f>
        <v>-8.6439333862014231E-2</v>
      </c>
    </row>
    <row r="476" spans="1:26" x14ac:dyDescent="0.25">
      <c r="A476" s="94">
        <f>'upbound data'!A481</f>
        <v>41909</v>
      </c>
      <c r="B476">
        <f>IFERROR(AVERAGE('upbound data'!B481), "  ")</f>
        <v>134</v>
      </c>
      <c r="C476">
        <f>IFERROR(AVERAGE('upbound data'!C481), "  ")</f>
        <v>450</v>
      </c>
      <c r="D476">
        <f>IFERROR(AVERAGE('upbound data'!D481), "  ")</f>
        <v>167</v>
      </c>
      <c r="E476">
        <f>IFERROR(AVERAGE('upbound data'!E481), "  ")</f>
        <v>486</v>
      </c>
      <c r="F476">
        <f>IFERROR(AVERAGE('upbound data'!F481), "  ")</f>
        <v>16</v>
      </c>
      <c r="G476">
        <f>IFERROR(AVERAGE('upbound data'!G481), "  ")</f>
        <v>55</v>
      </c>
      <c r="H476">
        <f>IFERROR(AVERAGE('upbound data'!H481), "  ")</f>
        <v>13</v>
      </c>
      <c r="I476">
        <f>IFERROR(AVERAGE('upbound data'!I481), "  ")</f>
        <v>75</v>
      </c>
      <c r="J476">
        <f>IFERROR(AVERAGE('upbound data'!J481), "  ")</f>
        <v>123</v>
      </c>
      <c r="K476">
        <f>IFERROR(AVERAGE('upbound data'!K481), "  ")</f>
        <v>578</v>
      </c>
      <c r="L476">
        <f>IFERROR(AVERAGE('upbound data'!L481), "  ")</f>
        <v>280</v>
      </c>
      <c r="M476">
        <f>IFERROR(AVERAGE('upbound data'!M481), "  ")</f>
        <v>655</v>
      </c>
      <c r="N476">
        <f>IFERROR(AVERAGE('upbound data'!N481), "  ")</f>
        <v>273</v>
      </c>
      <c r="O476">
        <f>IFERROR(AVERAGE('upbound data'!O481), "  ")</f>
        <v>733</v>
      </c>
      <c r="P476">
        <f>IFERROR(AVERAGE('upbound data'!P481), "  ")</f>
        <v>1083</v>
      </c>
      <c r="Q476">
        <f>IFERROR(AVERAGE('upbound data'!Q481), "  ")</f>
        <v>460</v>
      </c>
      <c r="R476" s="63">
        <f>IFERROR(AVERAGE('upbound data'!R481), "  ")</f>
        <v>-0.2890625</v>
      </c>
      <c r="S476">
        <f>IFERROR(AVERAGE('upbound data'!S481), "  ")</f>
        <v>-111</v>
      </c>
      <c r="T476" s="63">
        <f>IFERROR(AVERAGE('upbound data'!T481), "  ")</f>
        <v>-2.8469750889679714E-2</v>
      </c>
      <c r="U476" s="63">
        <f>IFERROR(AVERAGE('upbound data'!U481), "  ")</f>
        <v>0.25207756232686979</v>
      </c>
      <c r="V476" s="67">
        <f>IFERROR(AVERAGE('upbound data'!V481), "  ")</f>
        <v>153.33333333333334</v>
      </c>
      <c r="W476" s="67">
        <f>IFERROR(AVERAGE('upbound data'!W481), "  ")</f>
        <v>23.666666666666668</v>
      </c>
      <c r="X476" s="67">
        <f>IFERROR(AVERAGE('upbound data'!X481), "  ")</f>
        <v>275.66666666666669</v>
      </c>
      <c r="Y476" s="67">
        <f>IFERROR(AVERAGE('upbound data'!Y481), "  ")</f>
        <v>452.66666666666669</v>
      </c>
      <c r="Z476" s="63">
        <f>IFERROR(AVERAGE('upbound data'!Z481), "  ")</f>
        <v>-0.39690721649484539</v>
      </c>
    </row>
    <row r="477" spans="1:26" x14ac:dyDescent="0.25">
      <c r="A477" s="94">
        <f>'upbound data'!A482</f>
        <v>41916</v>
      </c>
      <c r="B477">
        <f>IFERROR(AVERAGE('upbound data'!B482), "  ")</f>
        <v>131</v>
      </c>
      <c r="C477">
        <f>IFERROR(AVERAGE('upbound data'!C482), "  ")</f>
        <v>539</v>
      </c>
      <c r="D477">
        <f>IFERROR(AVERAGE('upbound data'!D482), "  ")</f>
        <v>89</v>
      </c>
      <c r="E477">
        <f>IFERROR(AVERAGE('upbound data'!E482), "  ")</f>
        <v>504</v>
      </c>
      <c r="F477">
        <f>IFERROR(AVERAGE('upbound data'!F482), "  ")</f>
        <v>29</v>
      </c>
      <c r="G477">
        <f>IFERROR(AVERAGE('upbound data'!G482), "  ")</f>
        <v>88</v>
      </c>
      <c r="H477">
        <f>IFERROR(AVERAGE('upbound data'!H482), "  ")</f>
        <v>13</v>
      </c>
      <c r="I477">
        <f>IFERROR(AVERAGE('upbound data'!I482), "  ")</f>
        <v>104</v>
      </c>
      <c r="J477">
        <f>IFERROR(AVERAGE('upbound data'!J482), "  ")</f>
        <v>196</v>
      </c>
      <c r="K477">
        <f>IFERROR(AVERAGE('upbound data'!K482), "  ")</f>
        <v>658</v>
      </c>
      <c r="L477">
        <f>IFERROR(AVERAGE('upbound data'!L482), "  ")</f>
        <v>296</v>
      </c>
      <c r="M477">
        <f>IFERROR(AVERAGE('upbound data'!M482), "  ")</f>
        <v>710</v>
      </c>
      <c r="N477">
        <f>IFERROR(AVERAGE('upbound data'!N482), "  ")</f>
        <v>356</v>
      </c>
      <c r="O477">
        <f>IFERROR(AVERAGE('upbound data'!O482), "  ")</f>
        <v>754</v>
      </c>
      <c r="P477">
        <f>IFERROR(AVERAGE('upbound data'!P482), "  ")</f>
        <v>1285</v>
      </c>
      <c r="Q477">
        <f>IFERROR(AVERAGE('upbound data'!Q482), "  ")</f>
        <v>398</v>
      </c>
      <c r="R477" s="63">
        <f>IFERROR(AVERAGE('upbound data'!R482), "  ")</f>
        <v>0.304029304029304</v>
      </c>
      <c r="S477">
        <f>IFERROR(AVERAGE('upbound data'!S482), "  ")</f>
        <v>83</v>
      </c>
      <c r="T477" s="63">
        <f>IFERROR(AVERAGE('upbound data'!T482), "  ")</f>
        <v>-3.2608695652173912E-2</v>
      </c>
      <c r="U477" s="63">
        <f>IFERROR(AVERAGE('upbound data'!U482), "  ")</f>
        <v>0.27704280155642025</v>
      </c>
      <c r="V477" s="67">
        <f>IFERROR(AVERAGE('upbound data'!V482), "  ")</f>
        <v>166.33333333333334</v>
      </c>
      <c r="W477" s="67">
        <f>IFERROR(AVERAGE('upbound data'!W482), "  ")</f>
        <v>32</v>
      </c>
      <c r="X477" s="67">
        <f>IFERROR(AVERAGE('upbound data'!X482), "  ")</f>
        <v>257.66666666666669</v>
      </c>
      <c r="Y477" s="67">
        <f>IFERROR(AVERAGE('upbound data'!Y482), "  ")</f>
        <v>456</v>
      </c>
      <c r="Z477" s="63">
        <f>IFERROR(AVERAGE('upbound data'!Z482), "  ")</f>
        <v>-0.21929824561403508</v>
      </c>
    </row>
    <row r="478" spans="1:26" x14ac:dyDescent="0.25">
      <c r="A478" s="94">
        <f>'upbound data'!A483</f>
        <v>41923</v>
      </c>
      <c r="B478">
        <f>IFERROR(AVERAGE('upbound data'!B483), "  ")</f>
        <v>111</v>
      </c>
      <c r="C478">
        <f>IFERROR(AVERAGE('upbound data'!C483), "  ")</f>
        <v>498</v>
      </c>
      <c r="D478">
        <f>IFERROR(AVERAGE('upbound data'!D483), "  ")</f>
        <v>57</v>
      </c>
      <c r="E478">
        <f>IFERROR(AVERAGE('upbound data'!E483), "  ")</f>
        <v>473</v>
      </c>
      <c r="F478">
        <f>IFERROR(AVERAGE('upbound data'!F483), "  ")</f>
        <v>24</v>
      </c>
      <c r="G478">
        <f>IFERROR(AVERAGE('upbound data'!G483), "  ")</f>
        <v>88</v>
      </c>
      <c r="H478">
        <f>IFERROR(AVERAGE('upbound data'!H483), "  ")</f>
        <v>17</v>
      </c>
      <c r="I478">
        <f>IFERROR(AVERAGE('upbound data'!I483), "  ")</f>
        <v>77</v>
      </c>
      <c r="J478">
        <f>IFERROR(AVERAGE('upbound data'!J483), "  ")</f>
        <v>194</v>
      </c>
      <c r="K478">
        <f>IFERROR(AVERAGE('upbound data'!K483), "  ")</f>
        <v>562</v>
      </c>
      <c r="L478">
        <f>IFERROR(AVERAGE('upbound data'!L483), "  ")</f>
        <v>281</v>
      </c>
      <c r="M478">
        <f>IFERROR(AVERAGE('upbound data'!M483), "  ")</f>
        <v>740</v>
      </c>
      <c r="N478">
        <f>IFERROR(AVERAGE('upbound data'!N483), "  ")</f>
        <v>329</v>
      </c>
      <c r="O478">
        <f>IFERROR(AVERAGE('upbound data'!O483), "  ")</f>
        <v>684</v>
      </c>
      <c r="P478">
        <f>IFERROR(AVERAGE('upbound data'!P483), "  ")</f>
        <v>1148</v>
      </c>
      <c r="Q478">
        <f>IFERROR(AVERAGE('upbound data'!Q483), "  ")</f>
        <v>355</v>
      </c>
      <c r="R478" s="63">
        <f>IFERROR(AVERAGE('upbound data'!R483), "  ")</f>
        <v>-7.5842696629213488E-2</v>
      </c>
      <c r="S478">
        <f>IFERROR(AVERAGE('upbound data'!S483), "  ")</f>
        <v>-27</v>
      </c>
      <c r="T478" s="63">
        <f>IFERROR(AVERAGE('upbound data'!T483), "  ")</f>
        <v>-0.36240310077519378</v>
      </c>
      <c r="U478" s="63">
        <f>IFERROR(AVERAGE('upbound data'!U483), "  ")</f>
        <v>0.28658536585365851</v>
      </c>
      <c r="V478" s="67">
        <f>IFERROR(AVERAGE('upbound data'!V483), "  ")</f>
        <v>157.66666666666666</v>
      </c>
      <c r="W478" s="67">
        <f>IFERROR(AVERAGE('upbound data'!W483), "  ")</f>
        <v>26.666666666666668</v>
      </c>
      <c r="X478" s="67">
        <f>IFERROR(AVERAGE('upbound data'!X483), "  ")</f>
        <v>297.33333333333331</v>
      </c>
      <c r="Y478" s="67">
        <f>IFERROR(AVERAGE('upbound data'!Y483), "  ")</f>
        <v>481.66666666666669</v>
      </c>
      <c r="Z478" s="63">
        <f>IFERROR(AVERAGE('upbound data'!Z483), "  ")</f>
        <v>-0.31695501730103809</v>
      </c>
    </row>
    <row r="479" spans="1:26" x14ac:dyDescent="0.25">
      <c r="A479" s="94">
        <f>'upbound data'!A484</f>
        <v>41930</v>
      </c>
      <c r="B479">
        <f>IFERROR(AVERAGE('upbound data'!B484), "  ")</f>
        <v>235</v>
      </c>
      <c r="C479">
        <f>IFERROR(AVERAGE('upbound data'!C484), "  ")</f>
        <v>643</v>
      </c>
      <c r="D479">
        <f>IFERROR(AVERAGE('upbound data'!D484), "  ")</f>
        <v>63</v>
      </c>
      <c r="E479">
        <f>IFERROR(AVERAGE('upbound data'!E484), "  ")</f>
        <v>495</v>
      </c>
      <c r="F479">
        <f>IFERROR(AVERAGE('upbound data'!F484), "  ")</f>
        <v>25</v>
      </c>
      <c r="G479">
        <f>IFERROR(AVERAGE('upbound data'!G484), "  ")</f>
        <v>93</v>
      </c>
      <c r="H479">
        <f>IFERROR(AVERAGE('upbound data'!H484), "  ")</f>
        <v>16</v>
      </c>
      <c r="I479">
        <f>IFERROR(AVERAGE('upbound data'!I484), "  ")</f>
        <v>68</v>
      </c>
      <c r="J479">
        <f>IFERROR(AVERAGE('upbound data'!J484), "  ")</f>
        <v>297</v>
      </c>
      <c r="K479">
        <f>IFERROR(AVERAGE('upbound data'!K484), "  ")</f>
        <v>943</v>
      </c>
      <c r="L479">
        <f>IFERROR(AVERAGE('upbound data'!L484), "  ")</f>
        <v>318</v>
      </c>
      <c r="M479">
        <f>IFERROR(AVERAGE('upbound data'!M484), "  ")</f>
        <v>816</v>
      </c>
      <c r="N479">
        <f>IFERROR(AVERAGE('upbound data'!N484), "  ")</f>
        <v>557</v>
      </c>
      <c r="O479">
        <f>IFERROR(AVERAGE('upbound data'!O484), "  ")</f>
        <v>954</v>
      </c>
      <c r="P479">
        <f>IFERROR(AVERAGE('upbound data'!P484), "  ")</f>
        <v>1679</v>
      </c>
      <c r="Q479">
        <f>IFERROR(AVERAGE('upbound data'!Q484), "  ")</f>
        <v>397</v>
      </c>
      <c r="R479" s="63">
        <f>IFERROR(AVERAGE('upbound data'!R484), "  ")</f>
        <v>0.69300911854103342</v>
      </c>
      <c r="S479">
        <f>IFERROR(AVERAGE('upbound data'!S484), "  ")</f>
        <v>228</v>
      </c>
      <c r="T479" s="63">
        <f>IFERROR(AVERAGE('upbound data'!T484), "  ")</f>
        <v>0.22149122807017543</v>
      </c>
      <c r="U479" s="63">
        <f>IFERROR(AVERAGE('upbound data'!U484), "  ")</f>
        <v>0.33174508636092914</v>
      </c>
      <c r="V479" s="67">
        <f>IFERROR(AVERAGE('upbound data'!V484), "  ")</f>
        <v>175.66666666666666</v>
      </c>
      <c r="W479" s="67">
        <f>IFERROR(AVERAGE('upbound data'!W484), "  ")</f>
        <v>31.333333333333332</v>
      </c>
      <c r="X479" s="67">
        <f>IFERROR(AVERAGE('upbound data'!X484), "  ")</f>
        <v>268.33333333333331</v>
      </c>
      <c r="Y479" s="67">
        <f>IFERROR(AVERAGE('upbound data'!Y484), "  ")</f>
        <v>475.33333333333331</v>
      </c>
      <c r="Z479" s="63">
        <f>IFERROR(AVERAGE('upbound data'!Z484), "  ")</f>
        <v>0.17180925666199162</v>
      </c>
    </row>
    <row r="480" spans="1:26" x14ac:dyDescent="0.25">
      <c r="A480" s="94">
        <f>'upbound data'!A485</f>
        <v>41937</v>
      </c>
      <c r="B480">
        <f>IFERROR(AVERAGE('upbound data'!B485), "  ")</f>
        <v>246</v>
      </c>
      <c r="C480">
        <f>IFERROR(AVERAGE('upbound data'!C485), "  ")</f>
        <v>652</v>
      </c>
      <c r="D480">
        <f>IFERROR(AVERAGE('upbound data'!D485), "  ")</f>
        <v>83</v>
      </c>
      <c r="E480">
        <f>IFERROR(AVERAGE('upbound data'!E485), "  ")</f>
        <v>647</v>
      </c>
      <c r="F480">
        <f>IFERROR(AVERAGE('upbound data'!F485), "  ")</f>
        <v>18</v>
      </c>
      <c r="G480">
        <f>IFERROR(AVERAGE('upbound data'!G485), "  ")</f>
        <v>73</v>
      </c>
      <c r="H480">
        <f>IFERROR(AVERAGE('upbound data'!H485), "  ")</f>
        <v>17</v>
      </c>
      <c r="I480">
        <f>IFERROR(AVERAGE('upbound data'!I485), "  ")</f>
        <v>63</v>
      </c>
      <c r="J480">
        <f>IFERROR(AVERAGE('upbound data'!J485), "  ")</f>
        <v>192</v>
      </c>
      <c r="K480">
        <f>IFERROR(AVERAGE('upbound data'!K485), "  ")</f>
        <v>571</v>
      </c>
      <c r="L480">
        <f>IFERROR(AVERAGE('upbound data'!L485), "  ")</f>
        <v>316</v>
      </c>
      <c r="M480">
        <f>IFERROR(AVERAGE('upbound data'!M485), "  ")</f>
        <v>764</v>
      </c>
      <c r="N480">
        <f>IFERROR(AVERAGE('upbound data'!N485), "  ")</f>
        <v>456</v>
      </c>
      <c r="O480">
        <f>IFERROR(AVERAGE('upbound data'!O485), "  ")</f>
        <v>872</v>
      </c>
      <c r="P480">
        <f>IFERROR(AVERAGE('upbound data'!P485), "  ")</f>
        <v>1296</v>
      </c>
      <c r="Q480">
        <f>IFERROR(AVERAGE('upbound data'!Q485), "  ")</f>
        <v>416</v>
      </c>
      <c r="R480" s="63">
        <f>IFERROR(AVERAGE('upbound data'!R485), "  ")</f>
        <v>-0.18132854578096949</v>
      </c>
      <c r="S480">
        <f>IFERROR(AVERAGE('upbound data'!S485), "  ")</f>
        <v>-101</v>
      </c>
      <c r="T480" s="63">
        <f>IFERROR(AVERAGE('upbound data'!T485), "  ")</f>
        <v>-2.1459227467811159E-2</v>
      </c>
      <c r="U480" s="63">
        <f>IFERROR(AVERAGE('upbound data'!U485), "  ")</f>
        <v>0.35185185185185186</v>
      </c>
      <c r="V480" s="67">
        <f>IFERROR(AVERAGE('upbound data'!V485), "  ")</f>
        <v>179</v>
      </c>
      <c r="W480" s="67">
        <f>IFERROR(AVERAGE('upbound data'!W485), "  ")</f>
        <v>30</v>
      </c>
      <c r="X480" s="67">
        <f>IFERROR(AVERAGE('upbound data'!X485), "  ")</f>
        <v>312.66666666666669</v>
      </c>
      <c r="Y480" s="67">
        <f>IFERROR(AVERAGE('upbound data'!Y485), "  ")</f>
        <v>521.66666666666663</v>
      </c>
      <c r="Z480" s="63">
        <f>IFERROR(AVERAGE('upbound data'!Z485), "  ")</f>
        <v>-0.12587859424920123</v>
      </c>
    </row>
    <row r="481" spans="1:26" x14ac:dyDescent="0.25">
      <c r="A481" s="94">
        <f>'upbound data'!A486</f>
        <v>41944</v>
      </c>
      <c r="B481">
        <f>IFERROR(AVERAGE('upbound data'!B486), "  ")</f>
        <v>202</v>
      </c>
      <c r="C481">
        <f>IFERROR(AVERAGE('upbound data'!C486), "  ")</f>
        <v>546</v>
      </c>
      <c r="D481">
        <f>IFERROR(AVERAGE('upbound data'!D486), "  ")</f>
        <v>54</v>
      </c>
      <c r="E481">
        <f>IFERROR(AVERAGE('upbound data'!E486), "  ")</f>
        <v>610</v>
      </c>
      <c r="F481">
        <f>IFERROR(AVERAGE('upbound data'!F486), "  ")</f>
        <v>40</v>
      </c>
      <c r="G481">
        <f>IFERROR(AVERAGE('upbound data'!G486), "  ")</f>
        <v>101</v>
      </c>
      <c r="H481">
        <f>IFERROR(AVERAGE('upbound data'!H486), "  ")</f>
        <v>26</v>
      </c>
      <c r="I481">
        <f>IFERROR(AVERAGE('upbound data'!I486), "  ")</f>
        <v>84</v>
      </c>
      <c r="J481">
        <f>IFERROR(AVERAGE('upbound data'!J486), "  ")</f>
        <v>229</v>
      </c>
      <c r="K481">
        <f>IFERROR(AVERAGE('upbound data'!K486), "  ")</f>
        <v>688</v>
      </c>
      <c r="L481">
        <f>IFERROR(AVERAGE('upbound data'!L486), "  ")</f>
        <v>268</v>
      </c>
      <c r="M481">
        <f>IFERROR(AVERAGE('upbound data'!M486), "  ")</f>
        <v>726</v>
      </c>
      <c r="N481">
        <f>IFERROR(AVERAGE('upbound data'!N486), "  ")</f>
        <v>471</v>
      </c>
      <c r="O481">
        <f>IFERROR(AVERAGE('upbound data'!O486), "  ")</f>
        <v>819</v>
      </c>
      <c r="P481">
        <f>IFERROR(AVERAGE('upbound data'!P486), "  ")</f>
        <v>1335</v>
      </c>
      <c r="Q481">
        <f>IFERROR(AVERAGE('upbound data'!Q486), "  ")</f>
        <v>348</v>
      </c>
      <c r="R481" s="63">
        <f>IFERROR(AVERAGE('upbound data'!R486), "  ")</f>
        <v>3.2894736842105261E-2</v>
      </c>
      <c r="S481">
        <f>IFERROR(AVERAGE('upbound data'!S486), "  ")</f>
        <v>15</v>
      </c>
      <c r="T481" s="63">
        <f>IFERROR(AVERAGE('upbound data'!T486), "  ")</f>
        <v>4.8997772828507792E-2</v>
      </c>
      <c r="U481" s="63">
        <f>IFERROR(AVERAGE('upbound data'!U486), "  ")</f>
        <v>0.35280898876404493</v>
      </c>
      <c r="V481" s="67">
        <f>IFERROR(AVERAGE('upbound data'!V486), "  ")</f>
        <v>165</v>
      </c>
      <c r="W481" s="67">
        <f>IFERROR(AVERAGE('upbound data'!W486), "  ")</f>
        <v>18</v>
      </c>
      <c r="X481" s="67">
        <f>IFERROR(AVERAGE('upbound data'!X486), "  ")</f>
        <v>356</v>
      </c>
      <c r="Y481" s="67">
        <f>IFERROR(AVERAGE('upbound data'!Y486), "  ")</f>
        <v>539</v>
      </c>
      <c r="Z481" s="63">
        <f>IFERROR(AVERAGE('upbound data'!Z486), "  ")</f>
        <v>-0.12615955473098331</v>
      </c>
    </row>
    <row r="482" spans="1:26" x14ac:dyDescent="0.25">
      <c r="A482" s="94">
        <f>'upbound data'!A487</f>
        <v>41951</v>
      </c>
      <c r="B482">
        <f>IFERROR(AVERAGE('upbound data'!B487), "  ")</f>
        <v>334</v>
      </c>
      <c r="C482">
        <f>IFERROR(AVERAGE('upbound data'!C487), "  ")</f>
        <v>592</v>
      </c>
      <c r="D482">
        <f>IFERROR(AVERAGE('upbound data'!D487), "  ")</f>
        <v>74</v>
      </c>
      <c r="E482">
        <f>IFERROR(AVERAGE('upbound data'!E487), "  ")</f>
        <v>712</v>
      </c>
      <c r="F482">
        <f>IFERROR(AVERAGE('upbound data'!F487), "  ")</f>
        <v>6</v>
      </c>
      <c r="G482">
        <f>IFERROR(AVERAGE('upbound data'!G487), "  ")</f>
        <v>82</v>
      </c>
      <c r="H482">
        <f>IFERROR(AVERAGE('upbound data'!H487), "  ")</f>
        <v>31</v>
      </c>
      <c r="I482">
        <f>IFERROR(AVERAGE('upbound data'!I487), "  ")</f>
        <v>109</v>
      </c>
      <c r="J482">
        <f>IFERROR(AVERAGE('upbound data'!J487), "  ")</f>
        <v>321</v>
      </c>
      <c r="K482">
        <f>IFERROR(AVERAGE('upbound data'!K487), "  ")</f>
        <v>743</v>
      </c>
      <c r="L482">
        <f>IFERROR(AVERAGE('upbound data'!L487), "  ")</f>
        <v>232</v>
      </c>
      <c r="M482">
        <f>IFERROR(AVERAGE('upbound data'!M487), "  ")</f>
        <v>763</v>
      </c>
      <c r="N482">
        <f>IFERROR(AVERAGE('upbound data'!N487), "  ")</f>
        <v>661</v>
      </c>
      <c r="O482">
        <f>IFERROR(AVERAGE('upbound data'!O487), "  ")</f>
        <v>998</v>
      </c>
      <c r="P482">
        <f>IFERROR(AVERAGE('upbound data'!P487), "  ")</f>
        <v>1417</v>
      </c>
      <c r="Q482">
        <f>IFERROR(AVERAGE('upbound data'!Q487), "  ")</f>
        <v>337</v>
      </c>
      <c r="R482" s="63">
        <f>IFERROR(AVERAGE('upbound data'!R487), "  ")</f>
        <v>0.40339702760084928</v>
      </c>
      <c r="S482">
        <f>IFERROR(AVERAGE('upbound data'!S487), "  ")</f>
        <v>190</v>
      </c>
      <c r="T482" s="63">
        <f>IFERROR(AVERAGE('upbound data'!T487), "  ")</f>
        <v>0.24015009380863039</v>
      </c>
      <c r="U482" s="63">
        <f>IFERROR(AVERAGE('upbound data'!U487), "  ")</f>
        <v>0.46647847565278761</v>
      </c>
      <c r="V482" s="67">
        <f>IFERROR(AVERAGE('upbound data'!V487), "  ")</f>
        <v>216.33333333333334</v>
      </c>
      <c r="W482" s="67">
        <f>IFERROR(AVERAGE('upbound data'!W487), "  ")</f>
        <v>21.333333333333332</v>
      </c>
      <c r="X482" s="67">
        <f>IFERROR(AVERAGE('upbound data'!X487), "  ")</f>
        <v>316.33333333333331</v>
      </c>
      <c r="Y482" s="67">
        <f>IFERROR(AVERAGE('upbound data'!Y487), "  ")</f>
        <v>554</v>
      </c>
      <c r="Z482" s="63">
        <f>IFERROR(AVERAGE('upbound data'!Z487), "  ")</f>
        <v>0.19314079422382671</v>
      </c>
    </row>
    <row r="483" spans="1:26" x14ac:dyDescent="0.25">
      <c r="A483" s="94">
        <f>'upbound data'!A488</f>
        <v>41958</v>
      </c>
      <c r="B483">
        <f>IFERROR(AVERAGE('upbound data'!B488), "  ")</f>
        <v>289</v>
      </c>
      <c r="C483">
        <f>IFERROR(AVERAGE('upbound data'!C488), "  ")</f>
        <v>547</v>
      </c>
      <c r="D483">
        <f>IFERROR(AVERAGE('upbound data'!D488), "  ")</f>
        <v>52</v>
      </c>
      <c r="E483">
        <f>IFERROR(AVERAGE('upbound data'!E488), "  ")</f>
        <v>665</v>
      </c>
      <c r="F483">
        <f>IFERROR(AVERAGE('upbound data'!F488), "  ")</f>
        <v>33</v>
      </c>
      <c r="G483">
        <f>IFERROR(AVERAGE('upbound data'!G488), "  ")</f>
        <v>95</v>
      </c>
      <c r="H483">
        <f>IFERROR(AVERAGE('upbound data'!H488), "  ")</f>
        <v>14</v>
      </c>
      <c r="I483">
        <f>IFERROR(AVERAGE('upbound data'!I488), "  ")</f>
        <v>101</v>
      </c>
      <c r="J483">
        <f>IFERROR(AVERAGE('upbound data'!J488), "  ")</f>
        <v>203</v>
      </c>
      <c r="K483">
        <f>IFERROR(AVERAGE('upbound data'!K488), "  ")</f>
        <v>723</v>
      </c>
      <c r="L483">
        <f>IFERROR(AVERAGE('upbound data'!L488), "  ")</f>
        <v>207</v>
      </c>
      <c r="M483">
        <f>IFERROR(AVERAGE('upbound data'!M488), "  ")</f>
        <v>798</v>
      </c>
      <c r="N483">
        <f>IFERROR(AVERAGE('upbound data'!N488), "  ")</f>
        <v>525</v>
      </c>
      <c r="O483">
        <f>IFERROR(AVERAGE('upbound data'!O488), "  ")</f>
        <v>798</v>
      </c>
      <c r="P483">
        <f>IFERROR(AVERAGE('upbound data'!P488), "  ")</f>
        <v>1365</v>
      </c>
      <c r="Q483">
        <f>IFERROR(AVERAGE('upbound data'!Q488), "  ")</f>
        <v>273</v>
      </c>
      <c r="R483" s="63">
        <f>IFERROR(AVERAGE('upbound data'!R488), "  ")</f>
        <v>-0.20574886535552195</v>
      </c>
      <c r="S483">
        <f>IFERROR(AVERAGE('upbound data'!S488), "  ")</f>
        <v>-136</v>
      </c>
      <c r="T483" s="63">
        <f>IFERROR(AVERAGE('upbound data'!T488), "  ")</f>
        <v>-5.5755395683453238E-2</v>
      </c>
      <c r="U483" s="63">
        <f>IFERROR(AVERAGE('upbound data'!U488), "  ")</f>
        <v>0.38461538461538464</v>
      </c>
      <c r="V483" s="67">
        <f>IFERROR(AVERAGE('upbound data'!V488), "  ")</f>
        <v>245.33333333333334</v>
      </c>
      <c r="W483" s="67">
        <f>IFERROR(AVERAGE('upbound data'!W488), "  ")</f>
        <v>34.333333333333336</v>
      </c>
      <c r="X483" s="67">
        <f>IFERROR(AVERAGE('upbound data'!X488), "  ")</f>
        <v>343.33333333333331</v>
      </c>
      <c r="Y483" s="67">
        <f>IFERROR(AVERAGE('upbound data'!Y488), "  ")</f>
        <v>623</v>
      </c>
      <c r="Z483" s="63">
        <f>IFERROR(AVERAGE('upbound data'!Z488), "  ")</f>
        <v>-0.15730337078651685</v>
      </c>
    </row>
    <row r="484" spans="1:26" x14ac:dyDescent="0.25">
      <c r="A484" s="94">
        <f>'upbound data'!A489</f>
        <v>41965</v>
      </c>
      <c r="B484">
        <f>IFERROR(AVERAGE('upbound data'!B489), "  ")</f>
        <v>216</v>
      </c>
      <c r="C484">
        <f>IFERROR(AVERAGE('upbound data'!C489), "  ")</f>
        <v>418</v>
      </c>
      <c r="D484">
        <f>IFERROR(AVERAGE('upbound data'!D489), "  ")</f>
        <v>33</v>
      </c>
      <c r="E484">
        <f>IFERROR(AVERAGE('upbound data'!E489), "  ")</f>
        <v>585</v>
      </c>
      <c r="F484">
        <f>IFERROR(AVERAGE('upbound data'!F489), "  ")</f>
        <v>32</v>
      </c>
      <c r="G484">
        <f>IFERROR(AVERAGE('upbound data'!G489), "  ")</f>
        <v>72</v>
      </c>
      <c r="H484">
        <f>IFERROR(AVERAGE('upbound data'!H489), "  ")</f>
        <v>6</v>
      </c>
      <c r="I484">
        <f>IFERROR(AVERAGE('upbound data'!I489), "  ")</f>
        <v>50</v>
      </c>
      <c r="J484">
        <f>IFERROR(AVERAGE('upbound data'!J489), "  ")</f>
        <v>354</v>
      </c>
      <c r="K484">
        <f>IFERROR(AVERAGE('upbound data'!K489), "  ")</f>
        <v>890</v>
      </c>
      <c r="L484">
        <f>IFERROR(AVERAGE('upbound data'!L489), "  ")</f>
        <v>272</v>
      </c>
      <c r="M484">
        <f>IFERROR(AVERAGE('upbound data'!M489), "  ")</f>
        <v>826</v>
      </c>
      <c r="N484">
        <f>IFERROR(AVERAGE('upbound data'!N489), "  ")</f>
        <v>602</v>
      </c>
      <c r="O484">
        <f>IFERROR(AVERAGE('upbound data'!O489), "  ")</f>
        <v>913</v>
      </c>
      <c r="P484">
        <f>IFERROR(AVERAGE('upbound data'!P489), "  ")</f>
        <v>1380</v>
      </c>
      <c r="Q484">
        <f>IFERROR(AVERAGE('upbound data'!Q489), "  ")</f>
        <v>311</v>
      </c>
      <c r="R484" s="63">
        <f>IFERROR(AVERAGE('upbound data'!R489), "  ")</f>
        <v>0.14666666666666667</v>
      </c>
      <c r="S484">
        <f>IFERROR(AVERAGE('upbound data'!S489), "  ")</f>
        <v>77</v>
      </c>
      <c r="T484" s="63">
        <f>IFERROR(AVERAGE('upbound data'!T489), "  ")</f>
        <v>-0.16388888888888889</v>
      </c>
      <c r="U484" s="63">
        <f>IFERROR(AVERAGE('upbound data'!U489), "  ")</f>
        <v>0.43623188405797103</v>
      </c>
      <c r="V484" s="67">
        <f>IFERROR(AVERAGE('upbound data'!V489), "  ")</f>
        <v>338.66666666666669</v>
      </c>
      <c r="W484" s="67">
        <f>IFERROR(AVERAGE('upbound data'!W489), "  ")</f>
        <v>25</v>
      </c>
      <c r="X484" s="67">
        <f>IFERROR(AVERAGE('upbound data'!X489), "  ")</f>
        <v>391</v>
      </c>
      <c r="Y484" s="67">
        <f>IFERROR(AVERAGE('upbound data'!Y489), "  ")</f>
        <v>754.66666666666663</v>
      </c>
      <c r="Z484" s="63">
        <f>IFERROR(AVERAGE('upbound data'!Z489), "  ")</f>
        <v>-0.20229681978798583</v>
      </c>
    </row>
    <row r="485" spans="1:26" x14ac:dyDescent="0.25">
      <c r="A485" s="94">
        <f>'upbound data'!A490</f>
        <v>41972</v>
      </c>
      <c r="B485">
        <f>IFERROR(AVERAGE('upbound data'!B490), "  ")</f>
        <v>307</v>
      </c>
      <c r="C485">
        <f>IFERROR(AVERAGE('upbound data'!C490), "  ")</f>
        <v>484</v>
      </c>
      <c r="D485">
        <f>IFERROR(AVERAGE('upbound data'!D490), "  ")</f>
        <v>68</v>
      </c>
      <c r="E485">
        <f>IFERROR(AVERAGE('upbound data'!E490), "  ")</f>
        <v>645</v>
      </c>
      <c r="F485">
        <f>IFERROR(AVERAGE('upbound data'!F490), "  ")</f>
        <v>12</v>
      </c>
      <c r="G485">
        <f>IFERROR(AVERAGE('upbound data'!G490), "  ")</f>
        <v>63</v>
      </c>
      <c r="H485">
        <f>IFERROR(AVERAGE('upbound data'!H490), "  ")</f>
        <v>16</v>
      </c>
      <c r="I485">
        <f>IFERROR(AVERAGE('upbound data'!I490), "  ")</f>
        <v>117</v>
      </c>
      <c r="J485">
        <f>IFERROR(AVERAGE('upbound data'!J490), "  ")</f>
        <v>304</v>
      </c>
      <c r="K485">
        <f>IFERROR(AVERAGE('upbound data'!K490), "  ")</f>
        <v>837</v>
      </c>
      <c r="L485">
        <f>IFERROR(AVERAGE('upbound data'!L490), "  ")</f>
        <v>255</v>
      </c>
      <c r="M485">
        <f>IFERROR(AVERAGE('upbound data'!M490), "  ")</f>
        <v>784</v>
      </c>
      <c r="N485">
        <f>IFERROR(AVERAGE('upbound data'!N490), "  ")</f>
        <v>623</v>
      </c>
      <c r="O485">
        <f>IFERROR(AVERAGE('upbound data'!O490), "  ")</f>
        <v>962</v>
      </c>
      <c r="P485">
        <f>IFERROR(AVERAGE('upbound data'!P490), "  ")</f>
        <v>1384</v>
      </c>
      <c r="Q485">
        <f>IFERROR(AVERAGE('upbound data'!Q490), "  ")</f>
        <v>339</v>
      </c>
      <c r="R485" s="63">
        <f>IFERROR(AVERAGE('upbound data'!R490), "  ")</f>
        <v>3.4883720930232558E-2</v>
      </c>
      <c r="S485">
        <f>IFERROR(AVERAGE('upbound data'!S490), "  ")</f>
        <v>21</v>
      </c>
      <c r="T485" s="63">
        <f>IFERROR(AVERAGE('upbound data'!T490), "  ")</f>
        <v>-3.110419906687403E-2</v>
      </c>
      <c r="U485" s="63">
        <f>IFERROR(AVERAGE('upbound data'!U490), "  ")</f>
        <v>0.45014450867052025</v>
      </c>
      <c r="V485" s="67">
        <f>IFERROR(AVERAGE('upbound data'!V490), "  ")</f>
        <v>329</v>
      </c>
      <c r="W485" s="67">
        <f>IFERROR(AVERAGE('upbound data'!W490), "  ")</f>
        <v>22.333333333333332</v>
      </c>
      <c r="X485" s="67">
        <f>IFERROR(AVERAGE('upbound data'!X490), "  ")</f>
        <v>309</v>
      </c>
      <c r="Y485" s="67">
        <f>IFERROR(AVERAGE('upbound data'!Y490), "  ")</f>
        <v>660.33333333333337</v>
      </c>
      <c r="Z485" s="63">
        <f>IFERROR(AVERAGE('upbound data'!Z490), "  ")</f>
        <v>-5.6537102473498288E-2</v>
      </c>
    </row>
    <row r="486" spans="1:26" x14ac:dyDescent="0.25">
      <c r="A486" s="94">
        <f>'upbound data'!A491</f>
        <v>41979</v>
      </c>
      <c r="B486">
        <f>IFERROR(AVERAGE('upbound data'!B491), "  ")</f>
        <v>270</v>
      </c>
      <c r="C486">
        <f>IFERROR(AVERAGE('upbound data'!C491), "  ")</f>
        <v>470</v>
      </c>
      <c r="D486">
        <f>IFERROR(AVERAGE('upbound data'!D491), "  ")</f>
        <v>109</v>
      </c>
      <c r="E486">
        <f>IFERROR(AVERAGE('upbound data'!E491), "  ")</f>
        <v>684</v>
      </c>
      <c r="F486">
        <f>IFERROR(AVERAGE('upbound data'!F491), "  ")</f>
        <v>18</v>
      </c>
      <c r="G486">
        <f>IFERROR(AVERAGE('upbound data'!G491), "  ")</f>
        <v>78</v>
      </c>
      <c r="H486">
        <f>IFERROR(AVERAGE('upbound data'!H491), "  ")</f>
        <v>3</v>
      </c>
      <c r="I486">
        <f>IFERROR(AVERAGE('upbound data'!I491), "  ")</f>
        <v>50</v>
      </c>
      <c r="J486">
        <f>IFERROR(AVERAGE('upbound data'!J491), "  ")</f>
        <v>233</v>
      </c>
      <c r="K486">
        <f>IFERROR(AVERAGE('upbound data'!K491), "  ")</f>
        <v>669</v>
      </c>
      <c r="L486">
        <f>IFERROR(AVERAGE('upbound data'!L491), "  ")</f>
        <v>245</v>
      </c>
      <c r="M486">
        <f>IFERROR(AVERAGE('upbound data'!M491), "  ")</f>
        <v>741</v>
      </c>
      <c r="N486">
        <f>IFERROR(AVERAGE('upbound data'!N491), "  ")</f>
        <v>521</v>
      </c>
      <c r="O486">
        <f>IFERROR(AVERAGE('upbound data'!O491), "  ")</f>
        <v>878</v>
      </c>
      <c r="P486">
        <f>IFERROR(AVERAGE('upbound data'!P491), "  ")</f>
        <v>1217</v>
      </c>
      <c r="Q486">
        <f>IFERROR(AVERAGE('upbound data'!Q491), "  ")</f>
        <v>357</v>
      </c>
      <c r="R486" s="63">
        <f>IFERROR(AVERAGE('upbound data'!R491), "  ")</f>
        <v>-0.1637239165329053</v>
      </c>
      <c r="S486">
        <f>IFERROR(AVERAGE('upbound data'!S491), "  ")</f>
        <v>-102</v>
      </c>
      <c r="T486" s="63">
        <f>IFERROR(AVERAGE('upbound data'!T491), "  ")</f>
        <v>-0.1637239165329053</v>
      </c>
      <c r="U486" s="63">
        <f>IFERROR(AVERAGE('upbound data'!U491), "  ")</f>
        <v>0.42810188989317993</v>
      </c>
      <c r="V486" s="67">
        <f>IFERROR(AVERAGE('upbound data'!V491), "  ")</f>
        <v>299</v>
      </c>
      <c r="W486" s="67">
        <f>IFERROR(AVERAGE('upbound data'!W491), "  ")</f>
        <v>12.666666666666666</v>
      </c>
      <c r="X486" s="67">
        <f>IFERROR(AVERAGE('upbound data'!X491), "  ")</f>
        <v>373.33333333333331</v>
      </c>
      <c r="Y486" s="67">
        <f>IFERROR(AVERAGE('upbound data'!Y491), "  ")</f>
        <v>685</v>
      </c>
      <c r="Z486" s="63">
        <f>IFERROR(AVERAGE('upbound data'!Z491), "  ")</f>
        <v>-0.23941605839416058</v>
      </c>
    </row>
    <row r="487" spans="1:26" x14ac:dyDescent="0.25">
      <c r="A487" s="94">
        <f>'upbound data'!A492</f>
        <v>41986</v>
      </c>
      <c r="B487">
        <f>IFERROR(AVERAGE('upbound data'!B492), "  ")</f>
        <v>273</v>
      </c>
      <c r="C487">
        <f>IFERROR(AVERAGE('upbound data'!C492), "  ")</f>
        <v>411</v>
      </c>
      <c r="D487">
        <f>IFERROR(AVERAGE('upbound data'!D492), "  ")</f>
        <v>64</v>
      </c>
      <c r="E487">
        <f>IFERROR(AVERAGE('upbound data'!E492), "  ")</f>
        <v>732</v>
      </c>
      <c r="F487">
        <f>IFERROR(AVERAGE('upbound data'!F492), "  ")</f>
        <v>31</v>
      </c>
      <c r="G487">
        <f>IFERROR(AVERAGE('upbound data'!G492), "  ")</f>
        <v>70</v>
      </c>
      <c r="H487">
        <f>IFERROR(AVERAGE('upbound data'!H492), "  ")</f>
        <v>9</v>
      </c>
      <c r="I487">
        <f>IFERROR(AVERAGE('upbound data'!I492), "  ")</f>
        <v>103</v>
      </c>
      <c r="J487">
        <f>IFERROR(AVERAGE('upbound data'!J492), "  ")</f>
        <v>334</v>
      </c>
      <c r="K487">
        <f>IFERROR(AVERAGE('upbound data'!K492), "  ")</f>
        <v>822</v>
      </c>
      <c r="L487">
        <f>IFERROR(AVERAGE('upbound data'!L492), "  ")</f>
        <v>236</v>
      </c>
      <c r="M487">
        <f>IFERROR(AVERAGE('upbound data'!M492), "  ")</f>
        <v>732</v>
      </c>
      <c r="N487">
        <f>IFERROR(AVERAGE('upbound data'!N492), "  ")</f>
        <v>638</v>
      </c>
      <c r="O487">
        <f>IFERROR(AVERAGE('upbound data'!O492), "  ")</f>
        <v>947</v>
      </c>
      <c r="P487">
        <f>IFERROR(AVERAGE('upbound data'!P492), "  ")</f>
        <v>1303</v>
      </c>
      <c r="Q487">
        <f>IFERROR(AVERAGE('upbound data'!Q492), "  ")</f>
        <v>309</v>
      </c>
      <c r="R487" s="63">
        <f>IFERROR(AVERAGE('upbound data'!R492), "  ")</f>
        <v>0.22456813819577734</v>
      </c>
      <c r="S487">
        <f>IFERROR(AVERAGE('upbound data'!S492), "  ")</f>
        <v>117</v>
      </c>
      <c r="T487" s="63">
        <f>IFERROR(AVERAGE('upbound data'!T492), "  ")</f>
        <v>-1.238390092879257E-2</v>
      </c>
      <c r="U487" s="63">
        <f>IFERROR(AVERAGE('upbound data'!U492), "  ")</f>
        <v>0.48963929393706829</v>
      </c>
      <c r="V487" s="67">
        <f>IFERROR(AVERAGE('upbound data'!V492), "  ")</f>
        <v>246.33333333333334</v>
      </c>
      <c r="W487" s="67">
        <f>IFERROR(AVERAGE('upbound data'!W492), "  ")</f>
        <v>15</v>
      </c>
      <c r="X487" s="67">
        <f>IFERROR(AVERAGE('upbound data'!X492), "  ")</f>
        <v>402</v>
      </c>
      <c r="Y487" s="67">
        <f>IFERROR(AVERAGE('upbound data'!Y492), "  ")</f>
        <v>663.33333333333337</v>
      </c>
      <c r="Z487" s="63">
        <f>IFERROR(AVERAGE('upbound data'!Z492), "  ")</f>
        <v>-3.8190954773869398E-2</v>
      </c>
    </row>
    <row r="488" spans="1:26" x14ac:dyDescent="0.25">
      <c r="A488" s="94">
        <f>'upbound data'!A493</f>
        <v>41993</v>
      </c>
      <c r="B488">
        <f>IFERROR(AVERAGE('upbound data'!B493), "  ")</f>
        <v>228</v>
      </c>
      <c r="C488">
        <f>IFERROR(AVERAGE('upbound data'!C493), "  ")</f>
        <v>399</v>
      </c>
      <c r="D488">
        <f>IFERROR(AVERAGE('upbound data'!D493), "  ")</f>
        <v>58</v>
      </c>
      <c r="E488">
        <f>IFERROR(AVERAGE('upbound data'!E493), "  ")</f>
        <v>541</v>
      </c>
      <c r="F488">
        <f>IFERROR(AVERAGE('upbound data'!F493), "  ")</f>
        <v>14</v>
      </c>
      <c r="G488">
        <f>IFERROR(AVERAGE('upbound data'!G493), "  ")</f>
        <v>71</v>
      </c>
      <c r="H488">
        <f>IFERROR(AVERAGE('upbound data'!H493), "  ")</f>
        <v>20</v>
      </c>
      <c r="I488">
        <f>IFERROR(AVERAGE('upbound data'!I493), "  ")</f>
        <v>63</v>
      </c>
      <c r="J488">
        <f>IFERROR(AVERAGE('upbound data'!J493), "  ")</f>
        <v>191</v>
      </c>
      <c r="K488">
        <f>IFERROR(AVERAGE('upbound data'!K493), "  ")</f>
        <v>694</v>
      </c>
      <c r="L488">
        <f>IFERROR(AVERAGE('upbound data'!L493), "  ")</f>
        <v>246</v>
      </c>
      <c r="M488">
        <f>IFERROR(AVERAGE('upbound data'!M493), "  ")</f>
        <v>724</v>
      </c>
      <c r="N488">
        <f>IFERROR(AVERAGE('upbound data'!N493), "  ")</f>
        <v>433</v>
      </c>
      <c r="O488">
        <f>IFERROR(AVERAGE('upbound data'!O493), "  ")</f>
        <v>757</v>
      </c>
      <c r="P488">
        <f>IFERROR(AVERAGE('upbound data'!P493), "  ")</f>
        <v>1164</v>
      </c>
      <c r="Q488">
        <f>IFERROR(AVERAGE('upbound data'!Q493), "  ")</f>
        <v>324</v>
      </c>
      <c r="R488" s="63">
        <f>IFERROR(AVERAGE('upbound data'!R493), "  ")</f>
        <v>-0.32131661442006271</v>
      </c>
      <c r="S488">
        <f>IFERROR(AVERAGE('upbound data'!S493), "  ")</f>
        <v>-205</v>
      </c>
      <c r="T488" s="63">
        <f>IFERROR(AVERAGE('upbound data'!T493), "  ")</f>
        <v>-0.32343749999999999</v>
      </c>
      <c r="U488" s="63">
        <f>IFERROR(AVERAGE('upbound data'!U493), "  ")</f>
        <v>0.37199312714776633</v>
      </c>
      <c r="V488" s="67">
        <f>IFERROR(AVERAGE('upbound data'!V493), "  ")</f>
        <v>239.66666666666666</v>
      </c>
      <c r="W488" s="67">
        <f>IFERROR(AVERAGE('upbound data'!W493), "  ")</f>
        <v>24.333333333333332</v>
      </c>
      <c r="X488" s="67">
        <f>IFERROR(AVERAGE('upbound data'!X493), "  ")</f>
        <v>398.33333333333331</v>
      </c>
      <c r="Y488" s="67">
        <f>IFERROR(AVERAGE('upbound data'!Y493), "  ")</f>
        <v>662.33333333333337</v>
      </c>
      <c r="Z488" s="63">
        <f>IFERROR(AVERAGE('upbound data'!Z493), "  ")</f>
        <v>-0.34625062908907905</v>
      </c>
    </row>
    <row r="489" spans="1:26" x14ac:dyDescent="0.25">
      <c r="A489" s="94">
        <f>'upbound data'!A494</f>
        <v>42000</v>
      </c>
      <c r="B489">
        <f>IFERROR(AVERAGE('upbound data'!B494), "  ")</f>
        <v>228</v>
      </c>
      <c r="C489">
        <f>IFERROR(AVERAGE('upbound data'!C494), "  ")</f>
        <v>418</v>
      </c>
      <c r="D489">
        <f>IFERROR(AVERAGE('upbound data'!D494), "  ")</f>
        <v>42</v>
      </c>
      <c r="E489">
        <f>IFERROR(AVERAGE('upbound data'!E494), "  ")</f>
        <v>437</v>
      </c>
      <c r="F489">
        <f>IFERROR(AVERAGE('upbound data'!F494), "  ")</f>
        <v>3</v>
      </c>
      <c r="G489">
        <f>IFERROR(AVERAGE('upbound data'!G494), "  ")</f>
        <v>77</v>
      </c>
      <c r="H489">
        <f>IFERROR(AVERAGE('upbound data'!H494), "  ")</f>
        <v>26</v>
      </c>
      <c r="I489">
        <f>IFERROR(AVERAGE('upbound data'!I494), "  ")</f>
        <v>111</v>
      </c>
      <c r="J489">
        <f>IFERROR(AVERAGE('upbound data'!J494), "  ")</f>
        <v>448</v>
      </c>
      <c r="K489">
        <f>IFERROR(AVERAGE('upbound data'!K494), "  ")</f>
        <v>1112</v>
      </c>
      <c r="L489">
        <f>IFERROR(AVERAGE('upbound data'!L494), "  ")</f>
        <v>276</v>
      </c>
      <c r="M489">
        <f>IFERROR(AVERAGE('upbound data'!M494), "  ")</f>
        <v>812</v>
      </c>
      <c r="N489">
        <f>IFERROR(AVERAGE('upbound data'!N494), "  ")</f>
        <v>679</v>
      </c>
      <c r="O489">
        <f>IFERROR(AVERAGE('upbound data'!O494), "  ")</f>
        <v>1023</v>
      </c>
      <c r="P489">
        <f>IFERROR(AVERAGE('upbound data'!P494), "  ")</f>
        <v>1607</v>
      </c>
      <c r="Q489">
        <f>IFERROR(AVERAGE('upbound data'!Q494), "  ")</f>
        <v>344</v>
      </c>
      <c r="R489" s="63">
        <f>IFERROR(AVERAGE('upbound data'!R494), "  ")</f>
        <v>0.56812933025404155</v>
      </c>
      <c r="S489">
        <f>IFERROR(AVERAGE('upbound data'!S494), "  ")</f>
        <v>246</v>
      </c>
      <c r="T489" s="63">
        <f>IFERROR(AVERAGE('upbound data'!T494), "  ")</f>
        <v>-0.10775295663600526</v>
      </c>
      <c r="U489" s="63">
        <f>IFERROR(AVERAGE('upbound data'!U494), "  ")</f>
        <v>0.42252644679527068</v>
      </c>
      <c r="V489" s="67">
        <f>IFERROR(AVERAGE('upbound data'!V494), "  ")</f>
        <v>250</v>
      </c>
      <c r="W489" s="67">
        <f>IFERROR(AVERAGE('upbound data'!W494), "  ")</f>
        <v>20</v>
      </c>
      <c r="X489" s="67">
        <f>IFERROR(AVERAGE('upbound data'!X494), "  ")</f>
        <v>376</v>
      </c>
      <c r="Y489" s="67">
        <f>IFERROR(AVERAGE('upbound data'!Y494), "  ")</f>
        <v>646</v>
      </c>
      <c r="Z489" s="63">
        <f>IFERROR(AVERAGE('upbound data'!Z494), "  ")</f>
        <v>5.108359133126935E-2</v>
      </c>
    </row>
    <row r="490" spans="1:26" x14ac:dyDescent="0.25">
      <c r="A490" s="94">
        <f>'upbound data'!A495</f>
        <v>42007</v>
      </c>
      <c r="B490">
        <f>IFERROR(AVERAGE('upbound data'!B495), "  ")</f>
        <v>196</v>
      </c>
      <c r="C490">
        <f>IFERROR(AVERAGE('upbound data'!C495), "  ")</f>
        <v>365</v>
      </c>
      <c r="D490">
        <f>IFERROR(AVERAGE('upbound data'!D495), "  ")</f>
        <v>45</v>
      </c>
      <c r="E490">
        <f>IFERROR(AVERAGE('upbound data'!E495), "  ")</f>
        <v>354</v>
      </c>
      <c r="F490">
        <f>IFERROR(AVERAGE('upbound data'!F495), "  ")</f>
        <v>17</v>
      </c>
      <c r="G490">
        <f>IFERROR(AVERAGE('upbound data'!G495), "  ")</f>
        <v>98</v>
      </c>
      <c r="H490">
        <f>IFERROR(AVERAGE('upbound data'!H495), "  ")</f>
        <v>8</v>
      </c>
      <c r="I490">
        <f>IFERROR(AVERAGE('upbound data'!I495), "  ")</f>
        <v>52</v>
      </c>
      <c r="J490">
        <f>IFERROR(AVERAGE('upbound data'!J495), "  ")</f>
        <v>218</v>
      </c>
      <c r="K490">
        <f>IFERROR(AVERAGE('upbound data'!K495), "  ")</f>
        <v>749</v>
      </c>
      <c r="L490">
        <f>IFERROR(AVERAGE('upbound data'!L495), "  ")</f>
        <v>206</v>
      </c>
      <c r="M490">
        <f>IFERROR(AVERAGE('upbound data'!M495), "  ")</f>
        <v>639</v>
      </c>
      <c r="N490">
        <f>IFERROR(AVERAGE('upbound data'!N495), "  ")</f>
        <v>431</v>
      </c>
      <c r="O490">
        <f>IFERROR(AVERAGE('upbound data'!O495), "  ")</f>
        <v>690</v>
      </c>
      <c r="P490">
        <f>IFERROR(AVERAGE('upbound data'!P495), "  ")</f>
        <v>1212</v>
      </c>
      <c r="Q490">
        <f>IFERROR(AVERAGE('upbound data'!Q495), "  ")</f>
        <v>259</v>
      </c>
      <c r="R490" s="63">
        <f>IFERROR(AVERAGE('upbound data'!R495), "  ")</f>
        <v>-0.36524300441826213</v>
      </c>
      <c r="S490">
        <f>IFERROR(AVERAGE('upbound data'!S495), "  ")</f>
        <v>-248</v>
      </c>
      <c r="T490" s="63">
        <f>IFERROR(AVERAGE('upbound data'!T495), "  ")</f>
        <v>-0.2517361111111111</v>
      </c>
      <c r="U490" s="63">
        <f>IFERROR(AVERAGE('upbound data'!U495), "  ")</f>
        <v>0.35561056105610561</v>
      </c>
      <c r="V490" s="67">
        <f>IFERROR(AVERAGE('upbound data'!V495), "  ")</f>
        <v>214.66666666666666</v>
      </c>
      <c r="W490" s="67">
        <f>IFERROR(AVERAGE('upbound data'!W495), "  ")</f>
        <v>27.666666666666668</v>
      </c>
      <c r="X490" s="67">
        <f>IFERROR(AVERAGE('upbound data'!X495), "  ")</f>
        <v>413</v>
      </c>
      <c r="Y490" s="67">
        <f>IFERROR(AVERAGE('upbound data'!Y495), "  ")</f>
        <v>655.33333333333337</v>
      </c>
      <c r="Z490" s="63">
        <f>IFERROR(AVERAGE('upbound data'!Z495), "  ")</f>
        <v>-0.34231943031536116</v>
      </c>
    </row>
    <row r="491" spans="1:26" x14ac:dyDescent="0.25">
      <c r="A491" s="94">
        <f>'upbound data'!A496</f>
        <v>42014</v>
      </c>
      <c r="B491">
        <f>IFERROR(AVERAGE('upbound data'!B496), "  ")</f>
        <v>109</v>
      </c>
      <c r="C491">
        <f>IFERROR(AVERAGE('upbound data'!C496), "  ")</f>
        <v>272</v>
      </c>
      <c r="D491">
        <f>IFERROR(AVERAGE('upbound data'!D496), "  ")</f>
        <v>26</v>
      </c>
      <c r="E491">
        <f>IFERROR(AVERAGE('upbound data'!E496), "  ")</f>
        <v>272</v>
      </c>
      <c r="F491">
        <f>IFERROR(AVERAGE('upbound data'!F496), "  ")</f>
        <v>2</v>
      </c>
      <c r="G491">
        <f>IFERROR(AVERAGE('upbound data'!G496), "  ")</f>
        <v>70</v>
      </c>
      <c r="H491">
        <f>IFERROR(AVERAGE('upbound data'!H496), "  ")</f>
        <v>30</v>
      </c>
      <c r="I491">
        <f>IFERROR(AVERAGE('upbound data'!I496), "  ")</f>
        <v>66</v>
      </c>
      <c r="J491">
        <f>IFERROR(AVERAGE('upbound data'!J496), "  ")</f>
        <v>225</v>
      </c>
      <c r="K491">
        <f>IFERROR(AVERAGE('upbound data'!K496), "  ")</f>
        <v>693</v>
      </c>
      <c r="L491">
        <f>IFERROR(AVERAGE('upbound data'!L496), "  ")</f>
        <v>207</v>
      </c>
      <c r="M491">
        <f>IFERROR(AVERAGE('upbound data'!M496), "  ")</f>
        <v>637</v>
      </c>
      <c r="N491">
        <f>IFERROR(AVERAGE('upbound data'!N496), "  ")</f>
        <v>336</v>
      </c>
      <c r="O491">
        <f>IFERROR(AVERAGE('upbound data'!O496), "  ")</f>
        <v>599</v>
      </c>
      <c r="P491">
        <f>IFERROR(AVERAGE('upbound data'!P496), "  ")</f>
        <v>1035</v>
      </c>
      <c r="Q491">
        <f>IFERROR(AVERAGE('upbound data'!Q496), "  ")</f>
        <v>263</v>
      </c>
      <c r="R491" s="63">
        <f>IFERROR(AVERAGE('upbound data'!R496), "  ")</f>
        <v>-0.22041763341067286</v>
      </c>
      <c r="S491">
        <f>IFERROR(AVERAGE('upbound data'!S496), "  ")</f>
        <v>-95</v>
      </c>
      <c r="T491" s="63">
        <f>IFERROR(AVERAGE('upbound data'!T496), "  ")</f>
        <v>-0.45542949756888168</v>
      </c>
      <c r="U491" s="63">
        <f>IFERROR(AVERAGE('upbound data'!U496), "  ")</f>
        <v>0.32463768115942027</v>
      </c>
      <c r="V491" s="67">
        <f>IFERROR(AVERAGE('upbound data'!V496), "  ")</f>
        <v>195.33333333333334</v>
      </c>
      <c r="W491" s="67">
        <f>IFERROR(AVERAGE('upbound data'!W496), "  ")</f>
        <v>22.666666666666668</v>
      </c>
      <c r="X491" s="67">
        <f>IFERROR(AVERAGE('upbound data'!X496), "  ")</f>
        <v>419</v>
      </c>
      <c r="Y491" s="67">
        <f>IFERROR(AVERAGE('upbound data'!Y496), "  ")</f>
        <v>637</v>
      </c>
      <c r="Z491" s="63">
        <f>IFERROR(AVERAGE('upbound data'!Z496), "  ")</f>
        <v>-0.47252747252747251</v>
      </c>
    </row>
    <row r="492" spans="1:26" x14ac:dyDescent="0.25">
      <c r="A492" s="94">
        <f>'upbound data'!A497</f>
        <v>42021</v>
      </c>
      <c r="B492">
        <f>IFERROR(AVERAGE('upbound data'!B497), "  ")</f>
        <v>97</v>
      </c>
      <c r="C492">
        <f>IFERROR(AVERAGE('upbound data'!C497), "  ")</f>
        <v>198</v>
      </c>
      <c r="D492">
        <f>IFERROR(AVERAGE('upbound data'!D497), "  ")</f>
        <v>46</v>
      </c>
      <c r="E492">
        <f>IFERROR(AVERAGE('upbound data'!E497), "  ")</f>
        <v>176</v>
      </c>
      <c r="F492">
        <f>IFERROR(AVERAGE('upbound data'!F497), "  ")</f>
        <v>17</v>
      </c>
      <c r="G492">
        <f>IFERROR(AVERAGE('upbound data'!G497), "  ")</f>
        <v>84</v>
      </c>
      <c r="H492">
        <f>IFERROR(AVERAGE('upbound data'!H497), "  ")</f>
        <v>21</v>
      </c>
      <c r="I492">
        <f>IFERROR(AVERAGE('upbound data'!I497), "  ")</f>
        <v>58</v>
      </c>
      <c r="J492">
        <f>IFERROR(AVERAGE('upbound data'!J497), "  ")</f>
        <v>293</v>
      </c>
      <c r="K492">
        <f>IFERROR(AVERAGE('upbound data'!K497), "  ")</f>
        <v>757</v>
      </c>
      <c r="L492">
        <f>IFERROR(AVERAGE('upbound data'!L497), "  ")</f>
        <v>253</v>
      </c>
      <c r="M492">
        <f>IFERROR(AVERAGE('upbound data'!M497), "  ")</f>
        <v>751</v>
      </c>
      <c r="N492">
        <f>IFERROR(AVERAGE('upbound data'!N497), "  ")</f>
        <v>407</v>
      </c>
      <c r="O492">
        <f>IFERROR(AVERAGE('upbound data'!O497), "  ")</f>
        <v>727</v>
      </c>
      <c r="P492">
        <f>IFERROR(AVERAGE('upbound data'!P497), "  ")</f>
        <v>1039</v>
      </c>
      <c r="Q492">
        <f>IFERROR(AVERAGE('upbound data'!Q497), "  ")</f>
        <v>320</v>
      </c>
      <c r="R492" s="63">
        <f>IFERROR(AVERAGE('upbound data'!R497), "  ")</f>
        <v>0.21130952380952381</v>
      </c>
      <c r="S492">
        <f>IFERROR(AVERAGE('upbound data'!S497), "  ")</f>
        <v>71</v>
      </c>
      <c r="T492" s="63">
        <f>IFERROR(AVERAGE('upbound data'!T497), "  ")</f>
        <v>-0.33059210526315791</v>
      </c>
      <c r="U492" s="63">
        <f>IFERROR(AVERAGE('upbound data'!U497), "  ")</f>
        <v>0.39172281039461021</v>
      </c>
      <c r="V492" s="67">
        <f>IFERROR(AVERAGE('upbound data'!V497), "  ")</f>
        <v>237</v>
      </c>
      <c r="W492" s="67">
        <f>IFERROR(AVERAGE('upbound data'!W497), "  ")</f>
        <v>26</v>
      </c>
      <c r="X492" s="67">
        <f>IFERROR(AVERAGE('upbound data'!X497), "  ")</f>
        <v>331.33333333333331</v>
      </c>
      <c r="Y492" s="67">
        <f>IFERROR(AVERAGE('upbound data'!Y497), "  ")</f>
        <v>594.33333333333337</v>
      </c>
      <c r="Z492" s="63">
        <f>IFERROR(AVERAGE('upbound data'!Z497), "  ")</f>
        <v>-0.31519910263600676</v>
      </c>
    </row>
    <row r="493" spans="1:26" x14ac:dyDescent="0.25">
      <c r="A493" s="94">
        <f>'upbound data'!A498</f>
        <v>42028</v>
      </c>
      <c r="B493">
        <f>IFERROR(AVERAGE('upbound data'!B498), "  ")</f>
        <v>129</v>
      </c>
      <c r="C493">
        <f>IFERROR(AVERAGE('upbound data'!C498), "  ")</f>
        <v>316</v>
      </c>
      <c r="D493">
        <f>IFERROR(AVERAGE('upbound data'!D498), "  ")</f>
        <v>64</v>
      </c>
      <c r="E493">
        <f>IFERROR(AVERAGE('upbound data'!E498), "  ")</f>
        <v>356</v>
      </c>
      <c r="F493">
        <f>IFERROR(AVERAGE('upbound data'!F498), "  ")</f>
        <v>10</v>
      </c>
      <c r="G493">
        <f>IFERROR(AVERAGE('upbound data'!G498), "  ")</f>
        <v>96</v>
      </c>
      <c r="H493">
        <f>IFERROR(AVERAGE('upbound data'!H498), "  ")</f>
        <v>26</v>
      </c>
      <c r="I493">
        <f>IFERROR(AVERAGE('upbound data'!I498), "  ")</f>
        <v>76</v>
      </c>
      <c r="J493">
        <f>IFERROR(AVERAGE('upbound data'!J498), "  ")</f>
        <v>177</v>
      </c>
      <c r="K493">
        <f>IFERROR(AVERAGE('upbound data'!K498), "  ")</f>
        <v>674</v>
      </c>
      <c r="L493">
        <f>IFERROR(AVERAGE('upbound data'!L498), "  ")</f>
        <v>248</v>
      </c>
      <c r="M493">
        <f>IFERROR(AVERAGE('upbound data'!M498), "  ")</f>
        <v>708</v>
      </c>
      <c r="N493">
        <f>IFERROR(AVERAGE('upbound data'!N498), "  ")</f>
        <v>316</v>
      </c>
      <c r="O493">
        <f>IFERROR(AVERAGE('upbound data'!O498), "  ")</f>
        <v>654</v>
      </c>
      <c r="P493">
        <f>IFERROR(AVERAGE('upbound data'!P498), "  ")</f>
        <v>1086</v>
      </c>
      <c r="Q493">
        <f>IFERROR(AVERAGE('upbound data'!Q498), "  ")</f>
        <v>338</v>
      </c>
      <c r="R493" s="63">
        <f>IFERROR(AVERAGE('upbound data'!R498), "  ")</f>
        <v>-0.22358722358722358</v>
      </c>
      <c r="S493">
        <f>IFERROR(AVERAGE('upbound data'!S498), "  ")</f>
        <v>-91</v>
      </c>
      <c r="T493" s="63">
        <f>IFERROR(AVERAGE('upbound data'!T498), "  ")</f>
        <v>-0.3816046966731898</v>
      </c>
      <c r="U493" s="63">
        <f>IFERROR(AVERAGE('upbound data'!U498), "  ")</f>
        <v>0.29097605893186002</v>
      </c>
      <c r="V493" s="67">
        <f>IFERROR(AVERAGE('upbound data'!V498), "  ")</f>
        <v>220</v>
      </c>
      <c r="W493" s="67">
        <f>IFERROR(AVERAGE('upbound data'!W498), "  ")</f>
        <v>21.333333333333332</v>
      </c>
      <c r="X493" s="67">
        <f>IFERROR(AVERAGE('upbound data'!X498), "  ")</f>
        <v>294.33333333333331</v>
      </c>
      <c r="Y493" s="67">
        <f>IFERROR(AVERAGE('upbound data'!Y498), "  ")</f>
        <v>535.66666666666663</v>
      </c>
      <c r="Z493" s="63">
        <f>IFERROR(AVERAGE('upbound data'!Z498), "  ")</f>
        <v>-0.41008089607965148</v>
      </c>
    </row>
    <row r="494" spans="1:26" x14ac:dyDescent="0.25">
      <c r="A494" s="94">
        <f>'upbound data'!A499</f>
        <v>42035</v>
      </c>
      <c r="B494">
        <f>IFERROR(AVERAGE('upbound data'!B499), "  ")</f>
        <v>166</v>
      </c>
      <c r="C494">
        <f>IFERROR(AVERAGE('upbound data'!C499), "  ")</f>
        <v>320</v>
      </c>
      <c r="D494">
        <f>IFERROR(AVERAGE('upbound data'!D499), "  ")</f>
        <v>58</v>
      </c>
      <c r="E494">
        <f>IFERROR(AVERAGE('upbound data'!E499), "  ")</f>
        <v>441</v>
      </c>
      <c r="F494">
        <f>IFERROR(AVERAGE('upbound data'!F499), "  ")</f>
        <v>19</v>
      </c>
      <c r="G494">
        <f>IFERROR(AVERAGE('upbound data'!G499), "  ")</f>
        <v>91</v>
      </c>
      <c r="H494">
        <f>IFERROR(AVERAGE('upbound data'!H499), "  ")</f>
        <v>22</v>
      </c>
      <c r="I494">
        <f>IFERROR(AVERAGE('upbound data'!I499), "  ")</f>
        <v>71</v>
      </c>
      <c r="J494">
        <f>IFERROR(AVERAGE('upbound data'!J499), "  ")</f>
        <v>288</v>
      </c>
      <c r="K494">
        <f>IFERROR(AVERAGE('upbound data'!K499), "  ")</f>
        <v>870</v>
      </c>
      <c r="L494">
        <f>IFERROR(AVERAGE('upbound data'!L499), "  ")</f>
        <v>244</v>
      </c>
      <c r="M494">
        <f>IFERROR(AVERAGE('upbound data'!M499), "  ")</f>
        <v>909</v>
      </c>
      <c r="N494">
        <f>IFERROR(AVERAGE('upbound data'!N499), "  ")</f>
        <v>473</v>
      </c>
      <c r="O494">
        <f>IFERROR(AVERAGE('upbound data'!O499), "  ")</f>
        <v>797</v>
      </c>
      <c r="P494">
        <f>IFERROR(AVERAGE('upbound data'!P499), "  ")</f>
        <v>1281</v>
      </c>
      <c r="Q494">
        <f>IFERROR(AVERAGE('upbound data'!Q499), "  ")</f>
        <v>324</v>
      </c>
      <c r="R494" s="63">
        <f>IFERROR(AVERAGE('upbound data'!R499), "  ")</f>
        <v>0.49683544303797467</v>
      </c>
      <c r="S494">
        <f>IFERROR(AVERAGE('upbound data'!S499), "  ")</f>
        <v>157</v>
      </c>
      <c r="T494" s="63">
        <f>IFERROR(AVERAGE('upbound data'!T499), "  ")</f>
        <v>-0.12730627306273062</v>
      </c>
      <c r="U494" s="63">
        <f>IFERROR(AVERAGE('upbound data'!U499), "  ")</f>
        <v>0.36924277907884467</v>
      </c>
      <c r="V494" s="67">
        <f>IFERROR(AVERAGE('upbound data'!V499), "  ")</f>
        <v>198</v>
      </c>
      <c r="W494" s="67">
        <f>IFERROR(AVERAGE('upbound data'!W499), "  ")</f>
        <v>27.333333333333332</v>
      </c>
      <c r="X494" s="67">
        <f>IFERROR(AVERAGE('upbound data'!X499), "  ")</f>
        <v>345</v>
      </c>
      <c r="Y494" s="67">
        <f>IFERROR(AVERAGE('upbound data'!Y499), "  ")</f>
        <v>570.33333333333337</v>
      </c>
      <c r="Z494" s="63">
        <f>IFERROR(AVERAGE('upbound data'!Z499), "  ")</f>
        <v>-0.17066043249561666</v>
      </c>
    </row>
    <row r="495" spans="1:26" x14ac:dyDescent="0.25">
      <c r="A495" s="94">
        <f>'upbound data'!A500</f>
        <v>42042</v>
      </c>
      <c r="B495">
        <f>IFERROR(AVERAGE('upbound data'!B500), "  ")</f>
        <v>119</v>
      </c>
      <c r="C495">
        <f>IFERROR(AVERAGE('upbound data'!C500), "  ")</f>
        <v>273</v>
      </c>
      <c r="D495">
        <f>IFERROR(AVERAGE('upbound data'!D500), "  ")</f>
        <v>65</v>
      </c>
      <c r="E495">
        <f>IFERROR(AVERAGE('upbound data'!E500), "  ")</f>
        <v>328</v>
      </c>
      <c r="F495">
        <f>IFERROR(AVERAGE('upbound data'!F500), "  ")</f>
        <v>3</v>
      </c>
      <c r="G495">
        <f>IFERROR(AVERAGE('upbound data'!G500), "  ")</f>
        <v>66</v>
      </c>
      <c r="H495">
        <f>IFERROR(AVERAGE('upbound data'!H500), "  ")</f>
        <v>32</v>
      </c>
      <c r="I495">
        <f>IFERROR(AVERAGE('upbound data'!I500), "  ")</f>
        <v>99</v>
      </c>
      <c r="J495">
        <f>IFERROR(AVERAGE('upbound data'!J500), "  ")</f>
        <v>249</v>
      </c>
      <c r="K495">
        <f>IFERROR(AVERAGE('upbound data'!K500), "  ")</f>
        <v>749</v>
      </c>
      <c r="L495">
        <f>IFERROR(AVERAGE('upbound data'!L500), "  ")</f>
        <v>207</v>
      </c>
      <c r="M495">
        <f>IFERROR(AVERAGE('upbound data'!M500), "  ")</f>
        <v>720</v>
      </c>
      <c r="N495">
        <f>IFERROR(AVERAGE('upbound data'!N500), "  ")</f>
        <v>371</v>
      </c>
      <c r="O495">
        <f>IFERROR(AVERAGE('upbound data'!O500), "  ")</f>
        <v>675</v>
      </c>
      <c r="P495">
        <f>IFERROR(AVERAGE('upbound data'!P500), "  ")</f>
        <v>1088</v>
      </c>
      <c r="Q495">
        <f>IFERROR(AVERAGE('upbound data'!Q500), "  ")</f>
        <v>304</v>
      </c>
      <c r="R495" s="63">
        <f>IFERROR(AVERAGE('upbound data'!R500), "  ")</f>
        <v>-0.21564482029598309</v>
      </c>
      <c r="S495">
        <f>IFERROR(AVERAGE('upbound data'!S500), "  ")</f>
        <v>-102</v>
      </c>
      <c r="T495" s="63">
        <f>IFERROR(AVERAGE('upbound data'!T500), "  ")</f>
        <v>-0.28653846153846152</v>
      </c>
      <c r="U495" s="63">
        <f>IFERROR(AVERAGE('upbound data'!U500), "  ")</f>
        <v>0.34099264705882354</v>
      </c>
      <c r="V495" s="67">
        <f>IFERROR(AVERAGE('upbound data'!V500), "  ")</f>
        <v>189.33333333333334</v>
      </c>
      <c r="W495" s="67">
        <f>IFERROR(AVERAGE('upbound data'!W500), "  ")</f>
        <v>17.666666666666668</v>
      </c>
      <c r="X495" s="67">
        <f>IFERROR(AVERAGE('upbound data'!X500), "  ")</f>
        <v>349.33333333333331</v>
      </c>
      <c r="Y495" s="67">
        <f>IFERROR(AVERAGE('upbound data'!Y500), "  ")</f>
        <v>556.33333333333337</v>
      </c>
      <c r="Z495" s="63">
        <f>IFERROR(AVERAGE('upbound data'!Z500), "  ")</f>
        <v>-0.33313361294188143</v>
      </c>
    </row>
    <row r="496" spans="1:26" x14ac:dyDescent="0.25">
      <c r="A496" s="94">
        <f>'upbound data'!A501</f>
        <v>42049</v>
      </c>
      <c r="B496">
        <f>IFERROR(AVERAGE('upbound data'!B501), "  ")</f>
        <v>257</v>
      </c>
      <c r="C496">
        <f>IFERROR(AVERAGE('upbound data'!C501), "  ")</f>
        <v>444</v>
      </c>
      <c r="D496">
        <f>IFERROR(AVERAGE('upbound data'!D501), "  ")</f>
        <v>42</v>
      </c>
      <c r="E496">
        <f>IFERROR(AVERAGE('upbound data'!E501), "  ")</f>
        <v>370</v>
      </c>
      <c r="F496">
        <f>IFERROR(AVERAGE('upbound data'!F501), "  ")</f>
        <v>8</v>
      </c>
      <c r="G496">
        <f>IFERROR(AVERAGE('upbound data'!G501), "  ")</f>
        <v>102</v>
      </c>
      <c r="H496">
        <f>IFERROR(AVERAGE('upbound data'!H501), "  ")</f>
        <v>26</v>
      </c>
      <c r="I496">
        <f>IFERROR(AVERAGE('upbound data'!I501), "  ")</f>
        <v>99</v>
      </c>
      <c r="J496">
        <f>IFERROR(AVERAGE('upbound data'!J501), "  ")</f>
        <v>173</v>
      </c>
      <c r="K496">
        <f>IFERROR(AVERAGE('upbound data'!K501), "  ")</f>
        <v>786</v>
      </c>
      <c r="L496">
        <f>IFERROR(AVERAGE('upbound data'!L501), "  ")</f>
        <v>263</v>
      </c>
      <c r="M496">
        <f>IFERROR(AVERAGE('upbound data'!M501), "  ")</f>
        <v>849</v>
      </c>
      <c r="N496">
        <f>IFERROR(AVERAGE('upbound data'!N501), "  ")</f>
        <v>438</v>
      </c>
      <c r="O496">
        <f>IFERROR(AVERAGE('upbound data'!O501), "  ")</f>
        <v>769</v>
      </c>
      <c r="P496">
        <f>IFERROR(AVERAGE('upbound data'!P501), "  ")</f>
        <v>1332</v>
      </c>
      <c r="Q496">
        <f>IFERROR(AVERAGE('upbound data'!Q501), "  ")</f>
        <v>331</v>
      </c>
      <c r="R496" s="63">
        <f>IFERROR(AVERAGE('upbound data'!R501), "  ")</f>
        <v>0.18059299191374664</v>
      </c>
      <c r="S496">
        <f>IFERROR(AVERAGE('upbound data'!S501), "  ")</f>
        <v>67</v>
      </c>
      <c r="T496" s="63">
        <f>IFERROR(AVERAGE('upbound data'!T501), "  ")</f>
        <v>0.15567282321899736</v>
      </c>
      <c r="U496" s="63">
        <f>IFERROR(AVERAGE('upbound data'!U501), "  ")</f>
        <v>0.32882882882882886</v>
      </c>
      <c r="V496" s="67">
        <f>IFERROR(AVERAGE('upbound data'!V501), "  ")</f>
        <v>203</v>
      </c>
      <c r="W496" s="67">
        <f>IFERROR(AVERAGE('upbound data'!W501), "  ")</f>
        <v>26</v>
      </c>
      <c r="X496" s="67">
        <f>IFERROR(AVERAGE('upbound data'!X501), "  ")</f>
        <v>273.33333333333331</v>
      </c>
      <c r="Y496" s="67">
        <f>IFERROR(AVERAGE('upbound data'!Y501), "  ")</f>
        <v>502.33333333333331</v>
      </c>
      <c r="Z496" s="63">
        <f>IFERROR(AVERAGE('upbound data'!Z501), "  ")</f>
        <v>-0.12806901128069009</v>
      </c>
    </row>
    <row r="497" spans="1:26" x14ac:dyDescent="0.25">
      <c r="A497" s="94">
        <f>'upbound data'!A502</f>
        <v>42056</v>
      </c>
      <c r="B497">
        <f>IFERROR(AVERAGE('upbound data'!B502), "  ")</f>
        <v>129</v>
      </c>
      <c r="C497">
        <f>IFERROR(AVERAGE('upbound data'!C502), "  ")</f>
        <v>190</v>
      </c>
      <c r="D497">
        <f>IFERROR(AVERAGE('upbound data'!D502), "  ")</f>
        <v>34</v>
      </c>
      <c r="E497">
        <f>IFERROR(AVERAGE('upbound data'!E502), "  ")</f>
        <v>286</v>
      </c>
      <c r="F497">
        <f>IFERROR(AVERAGE('upbound data'!F502), "  ")</f>
        <v>6</v>
      </c>
      <c r="G497">
        <f>IFERROR(AVERAGE('upbound data'!G502), "  ")</f>
        <v>54</v>
      </c>
      <c r="H497">
        <f>IFERROR(AVERAGE('upbound data'!H502), "  ")</f>
        <v>16</v>
      </c>
      <c r="I497">
        <f>IFERROR(AVERAGE('upbound data'!I502), "  ")</f>
        <v>53</v>
      </c>
      <c r="J497">
        <f>IFERROR(AVERAGE('upbound data'!J502), "  ")</f>
        <v>173</v>
      </c>
      <c r="K497">
        <f>IFERROR(AVERAGE('upbound data'!K502), "  ")</f>
        <v>488</v>
      </c>
      <c r="L497">
        <f>IFERROR(AVERAGE('upbound data'!L502), "  ")</f>
        <v>201</v>
      </c>
      <c r="M497">
        <f>IFERROR(AVERAGE('upbound data'!M502), "  ")</f>
        <v>582</v>
      </c>
      <c r="N497">
        <f>IFERROR(AVERAGE('upbound data'!N502), "  ")</f>
        <v>308</v>
      </c>
      <c r="O497">
        <f>IFERROR(AVERAGE('upbound data'!O502), "  ")</f>
        <v>559</v>
      </c>
      <c r="P497">
        <f>IFERROR(AVERAGE('upbound data'!P502), "  ")</f>
        <v>732</v>
      </c>
      <c r="Q497">
        <f>IFERROR(AVERAGE('upbound data'!Q502), "  ")</f>
        <v>251</v>
      </c>
      <c r="R497" s="63">
        <f>IFERROR(AVERAGE('upbound data'!R502), "  ")</f>
        <v>-0.29680365296803651</v>
      </c>
      <c r="S497">
        <f>IFERROR(AVERAGE('upbound data'!S502), "  ")</f>
        <v>-130</v>
      </c>
      <c r="T497" s="63">
        <f>IFERROR(AVERAGE('upbound data'!T502), "  ")</f>
        <v>-0.45293072824156305</v>
      </c>
      <c r="U497" s="63">
        <f>IFERROR(AVERAGE('upbound data'!U502), "  ")</f>
        <v>0.42076502732240439</v>
      </c>
      <c r="V497" s="67">
        <f>IFERROR(AVERAGE('upbound data'!V502), "  ")</f>
        <v>214</v>
      </c>
      <c r="W497" s="67">
        <f>IFERROR(AVERAGE('upbound data'!W502), "  ")</f>
        <v>20.666666666666668</v>
      </c>
      <c r="X497" s="67">
        <f>IFERROR(AVERAGE('upbound data'!X502), "  ")</f>
        <v>364</v>
      </c>
      <c r="Y497" s="67">
        <f>IFERROR(AVERAGE('upbound data'!Y502), "  ")</f>
        <v>598.66666666666663</v>
      </c>
      <c r="Z497" s="63">
        <f>IFERROR(AVERAGE('upbound data'!Z502), "  ")</f>
        <v>-0.48552338530066813</v>
      </c>
    </row>
    <row r="498" spans="1:26" x14ac:dyDescent="0.25">
      <c r="A498" s="94">
        <f>'upbound data'!A503</f>
        <v>42063</v>
      </c>
      <c r="B498">
        <f>IFERROR(AVERAGE('upbound data'!B503), "  ")</f>
        <v>195</v>
      </c>
      <c r="C498">
        <f>IFERROR(AVERAGE('upbound data'!C503), "  ")</f>
        <v>343</v>
      </c>
      <c r="D498">
        <f>IFERROR(AVERAGE('upbound data'!D503), "  ")</f>
        <v>19</v>
      </c>
      <c r="E498">
        <f>IFERROR(AVERAGE('upbound data'!E503), "  ")</f>
        <v>279</v>
      </c>
      <c r="F498">
        <f>IFERROR(AVERAGE('upbound data'!F503), "  ")</f>
        <v>4</v>
      </c>
      <c r="G498">
        <f>IFERROR(AVERAGE('upbound data'!G503), "  ")</f>
        <v>127</v>
      </c>
      <c r="H498">
        <f>IFERROR(AVERAGE('upbound data'!H503), "  ")</f>
        <v>18</v>
      </c>
      <c r="I498">
        <f>IFERROR(AVERAGE('upbound data'!I503), "  ")</f>
        <v>73</v>
      </c>
      <c r="J498">
        <f>IFERROR(AVERAGE('upbound data'!J503), "  ")</f>
        <v>314</v>
      </c>
      <c r="K498">
        <f>IFERROR(AVERAGE('upbound data'!K503), "  ")</f>
        <v>874</v>
      </c>
      <c r="L498">
        <f>IFERROR(AVERAGE('upbound data'!L503), "  ")</f>
        <v>176</v>
      </c>
      <c r="M498">
        <f>IFERROR(AVERAGE('upbound data'!M503), "  ")</f>
        <v>504</v>
      </c>
      <c r="N498">
        <f>IFERROR(AVERAGE('upbound data'!N503), "  ")</f>
        <v>513</v>
      </c>
      <c r="O498">
        <f>IFERROR(AVERAGE('upbound data'!O503), "  ")</f>
        <v>726</v>
      </c>
      <c r="P498">
        <f>IFERROR(AVERAGE('upbound data'!P503), "  ")</f>
        <v>1344</v>
      </c>
      <c r="Q498">
        <f>IFERROR(AVERAGE('upbound data'!Q503), "  ")</f>
        <v>213</v>
      </c>
      <c r="R498" s="63">
        <f>IFERROR(AVERAGE('upbound data'!R503), "  ")</f>
        <v>0.66558441558441561</v>
      </c>
      <c r="S498">
        <f>IFERROR(AVERAGE('upbound data'!S503), "  ")</f>
        <v>205</v>
      </c>
      <c r="T498" s="63">
        <f>IFERROR(AVERAGE('upbound data'!T503), "  ")</f>
        <v>0.24817518248175183</v>
      </c>
      <c r="U498" s="63">
        <f>IFERROR(AVERAGE('upbound data'!U503), "  ")</f>
        <v>0.38169642857142855</v>
      </c>
      <c r="V498" s="67">
        <f>IFERROR(AVERAGE('upbound data'!V503), "  ")</f>
        <v>221</v>
      </c>
      <c r="W498" s="67">
        <f>IFERROR(AVERAGE('upbound data'!W503), "  ")</f>
        <v>23.333333333333332</v>
      </c>
      <c r="X498" s="67">
        <f>IFERROR(AVERAGE('upbound data'!X503), "  ")</f>
        <v>273.66666666666669</v>
      </c>
      <c r="Y498" s="67">
        <f>IFERROR(AVERAGE('upbound data'!Y503), "  ")</f>
        <v>518</v>
      </c>
      <c r="Z498" s="63">
        <f>IFERROR(AVERAGE('upbound data'!Z503), "  ")</f>
        <v>-9.6525096525096523E-3</v>
      </c>
    </row>
    <row r="499" spans="1:26" x14ac:dyDescent="0.25">
      <c r="A499" s="94">
        <f>'upbound data'!A504</f>
        <v>42070</v>
      </c>
      <c r="B499">
        <f>IFERROR(AVERAGE('upbound data'!B504), "  ")</f>
        <v>205</v>
      </c>
      <c r="C499">
        <f>IFERROR(AVERAGE('upbound data'!C504), "  ")</f>
        <v>294</v>
      </c>
      <c r="D499">
        <f>IFERROR(AVERAGE('upbound data'!D504), "  ")</f>
        <v>34</v>
      </c>
      <c r="E499">
        <f>IFERROR(AVERAGE('upbound data'!E504), "  ")</f>
        <v>288</v>
      </c>
      <c r="F499">
        <f>IFERROR(AVERAGE('upbound data'!F504), "  ")</f>
        <v>3</v>
      </c>
      <c r="G499">
        <f>IFERROR(AVERAGE('upbound data'!G504), "  ")</f>
        <v>45</v>
      </c>
      <c r="H499">
        <f>IFERROR(AVERAGE('upbound data'!H504), "  ")</f>
        <v>9</v>
      </c>
      <c r="I499">
        <f>IFERROR(AVERAGE('upbound data'!I504), "  ")</f>
        <v>44</v>
      </c>
      <c r="J499">
        <f>IFERROR(AVERAGE('upbound data'!J504), "  ")</f>
        <v>146</v>
      </c>
      <c r="K499">
        <f>IFERROR(AVERAGE('upbound data'!K504), "  ")</f>
        <v>447</v>
      </c>
      <c r="L499">
        <f>IFERROR(AVERAGE('upbound data'!L504), "  ")</f>
        <v>172</v>
      </c>
      <c r="M499">
        <f>IFERROR(AVERAGE('upbound data'!M504), "  ")</f>
        <v>634</v>
      </c>
      <c r="N499">
        <f>IFERROR(AVERAGE('upbound data'!N504), "  ")</f>
        <v>354</v>
      </c>
      <c r="O499">
        <f>IFERROR(AVERAGE('upbound data'!O504), "  ")</f>
        <v>569</v>
      </c>
      <c r="P499">
        <f>IFERROR(AVERAGE('upbound data'!P504), "  ")</f>
        <v>786</v>
      </c>
      <c r="Q499">
        <f>IFERROR(AVERAGE('upbound data'!Q504), "  ")</f>
        <v>215</v>
      </c>
      <c r="R499" s="63">
        <f>IFERROR(AVERAGE('upbound data'!R504), "  ")</f>
        <v>-0.30994152046783624</v>
      </c>
      <c r="S499">
        <f>IFERROR(AVERAGE('upbound data'!S504), "  ")</f>
        <v>-159</v>
      </c>
      <c r="T499" s="63">
        <f>IFERROR(AVERAGE('upbound data'!T504), "  ")</f>
        <v>0.20408163265306123</v>
      </c>
      <c r="U499" s="63">
        <f>IFERROR(AVERAGE('upbound data'!U504), "  ")</f>
        <v>0.45038167938931295</v>
      </c>
      <c r="V499" s="67">
        <f>IFERROR(AVERAGE('upbound data'!V504), "  ")</f>
        <v>258.33333333333331</v>
      </c>
      <c r="W499" s="67">
        <f>IFERROR(AVERAGE('upbound data'!W504), "  ")</f>
        <v>12.333333333333334</v>
      </c>
      <c r="X499" s="67">
        <f>IFERROR(AVERAGE('upbound data'!X504), "  ")</f>
        <v>285</v>
      </c>
      <c r="Y499" s="67">
        <f>IFERROR(AVERAGE('upbound data'!Y504), "  ")</f>
        <v>555.66666666666663</v>
      </c>
      <c r="Z499" s="63">
        <f>IFERROR(AVERAGE('upbound data'!Z504), "  ")</f>
        <v>-0.36292741451709654</v>
      </c>
    </row>
    <row r="500" spans="1:26" x14ac:dyDescent="0.25">
      <c r="A500" s="94">
        <f>'upbound data'!A505</f>
        <v>42077</v>
      </c>
      <c r="B500">
        <f>IFERROR(AVERAGE('upbound data'!B505), "  ")</f>
        <v>235</v>
      </c>
      <c r="C500">
        <f>IFERROR(AVERAGE('upbound data'!C505), "  ")</f>
        <v>438</v>
      </c>
      <c r="D500">
        <f>IFERROR(AVERAGE('upbound data'!D505), "  ")</f>
        <v>52</v>
      </c>
      <c r="E500">
        <f>IFERROR(AVERAGE('upbound data'!E505), "  ")</f>
        <v>362</v>
      </c>
      <c r="F500">
        <f>IFERROR(AVERAGE('upbound data'!F505), "  ")</f>
        <v>4</v>
      </c>
      <c r="G500">
        <f>IFERROR(AVERAGE('upbound data'!G505), "  ")</f>
        <v>96</v>
      </c>
      <c r="H500">
        <f>IFERROR(AVERAGE('upbound data'!H505), "  ")</f>
        <v>19</v>
      </c>
      <c r="I500">
        <f>IFERROR(AVERAGE('upbound data'!I505), "  ")</f>
        <v>70</v>
      </c>
      <c r="J500">
        <f>IFERROR(AVERAGE('upbound data'!J505), "  ")</f>
        <v>129</v>
      </c>
      <c r="K500">
        <f>IFERROR(AVERAGE('upbound data'!K505), "  ")</f>
        <v>422</v>
      </c>
      <c r="L500">
        <f>IFERROR(AVERAGE('upbound data'!L505), "  ")</f>
        <v>132</v>
      </c>
      <c r="M500">
        <f>IFERROR(AVERAGE('upbound data'!M505), "  ")</f>
        <v>363</v>
      </c>
      <c r="N500">
        <f>IFERROR(AVERAGE('upbound data'!N505), "  ")</f>
        <v>368</v>
      </c>
      <c r="O500">
        <f>IFERROR(AVERAGE('upbound data'!O505), "  ")</f>
        <v>571</v>
      </c>
      <c r="P500">
        <f>IFERROR(AVERAGE('upbound data'!P505), "  ")</f>
        <v>956</v>
      </c>
      <c r="Q500">
        <f>IFERROR(AVERAGE('upbound data'!Q505), "  ")</f>
        <v>203</v>
      </c>
      <c r="R500" s="63">
        <f>IFERROR(AVERAGE('upbound data'!R505), "  ")</f>
        <v>3.954802259887006E-2</v>
      </c>
      <c r="S500">
        <f>IFERROR(AVERAGE('upbound data'!S505), "  ")</f>
        <v>14</v>
      </c>
      <c r="T500" s="63">
        <f>IFERROR(AVERAGE('upbound data'!T505), "  ")</f>
        <v>-0.44661654135338347</v>
      </c>
      <c r="U500" s="63">
        <f>IFERROR(AVERAGE('upbound data'!U505), "  ")</f>
        <v>0.38493723849372385</v>
      </c>
      <c r="V500" s="67">
        <f>IFERROR(AVERAGE('upbound data'!V505), "  ")</f>
        <v>348</v>
      </c>
      <c r="W500" s="67">
        <f>IFERROR(AVERAGE('upbound data'!W505), "  ")</f>
        <v>20</v>
      </c>
      <c r="X500" s="67">
        <f>IFERROR(AVERAGE('upbound data'!X505), "  ")</f>
        <v>313</v>
      </c>
      <c r="Y500" s="67">
        <f>IFERROR(AVERAGE('upbound data'!Y505), "  ")</f>
        <v>681</v>
      </c>
      <c r="Z500" s="63">
        <f>IFERROR(AVERAGE('upbound data'!Z505), "  ")</f>
        <v>-0.45961820851688695</v>
      </c>
    </row>
    <row r="501" spans="1:26" x14ac:dyDescent="0.25">
      <c r="A501" s="94">
        <f>'upbound data'!A506</f>
        <v>42084</v>
      </c>
      <c r="B501">
        <f>IFERROR(AVERAGE('upbound data'!B506), "  ")</f>
        <v>326</v>
      </c>
      <c r="C501">
        <f>IFERROR(AVERAGE('upbound data'!C506), "  ")</f>
        <v>548</v>
      </c>
      <c r="D501">
        <f>IFERROR(AVERAGE('upbound data'!D506), "  ")</f>
        <v>86</v>
      </c>
      <c r="E501">
        <f>IFERROR(AVERAGE('upbound data'!E506), "  ")</f>
        <v>488</v>
      </c>
      <c r="F501">
        <f>IFERROR(AVERAGE('upbound data'!F506), "  ")</f>
        <v>5</v>
      </c>
      <c r="G501">
        <f>IFERROR(AVERAGE('upbound data'!G506), "  ")</f>
        <v>45</v>
      </c>
      <c r="H501">
        <f>IFERROR(AVERAGE('upbound data'!H506), "  ")</f>
        <v>25</v>
      </c>
      <c r="I501">
        <f>IFERROR(AVERAGE('upbound data'!I506), "  ")</f>
        <v>65</v>
      </c>
      <c r="J501">
        <f>IFERROR(AVERAGE('upbound data'!J506), "  ")</f>
        <v>198</v>
      </c>
      <c r="K501">
        <f>IFERROR(AVERAGE('upbound data'!K506), "  ")</f>
        <v>508</v>
      </c>
      <c r="L501">
        <f>IFERROR(AVERAGE('upbound data'!L506), "  ")</f>
        <v>242</v>
      </c>
      <c r="M501">
        <f>IFERROR(AVERAGE('upbound data'!M506), "  ")</f>
        <v>614</v>
      </c>
      <c r="N501">
        <f>IFERROR(AVERAGE('upbound data'!N506), "  ")</f>
        <v>529</v>
      </c>
      <c r="O501">
        <f>IFERROR(AVERAGE('upbound data'!O506), "  ")</f>
        <v>882</v>
      </c>
      <c r="P501">
        <f>IFERROR(AVERAGE('upbound data'!P506), "  ")</f>
        <v>1101</v>
      </c>
      <c r="Q501">
        <f>IFERROR(AVERAGE('upbound data'!Q506), "  ")</f>
        <v>353</v>
      </c>
      <c r="R501" s="63">
        <f>IFERROR(AVERAGE('upbound data'!R506), "  ")</f>
        <v>0.4375</v>
      </c>
      <c r="S501">
        <f>IFERROR(AVERAGE('upbound data'!S506), "  ")</f>
        <v>161</v>
      </c>
      <c r="T501" s="63">
        <f>IFERROR(AVERAGE('upbound data'!T506), "  ")</f>
        <v>-0.19236641221374046</v>
      </c>
      <c r="U501" s="63">
        <f>IFERROR(AVERAGE('upbound data'!U506), "  ")</f>
        <v>0.48047229791099</v>
      </c>
      <c r="V501" s="67">
        <f>IFERROR(AVERAGE('upbound data'!V506), "  ")</f>
        <v>348</v>
      </c>
      <c r="W501" s="67">
        <f>IFERROR(AVERAGE('upbound data'!W506), "  ")</f>
        <v>11.666666666666666</v>
      </c>
      <c r="X501" s="67">
        <f>IFERROR(AVERAGE('upbound data'!X506), "  ")</f>
        <v>286</v>
      </c>
      <c r="Y501" s="67">
        <f>IFERROR(AVERAGE('upbound data'!Y506), "  ")</f>
        <v>645.66666666666663</v>
      </c>
      <c r="Z501" s="63">
        <f>IFERROR(AVERAGE('upbound data'!Z506), "  ")</f>
        <v>-0.18069179143004641</v>
      </c>
    </row>
    <row r="502" spans="1:26" x14ac:dyDescent="0.25">
      <c r="A502" s="94">
        <f>'upbound data'!A507</f>
        <v>42091</v>
      </c>
      <c r="B502">
        <f>IFERROR(AVERAGE('upbound data'!B507), "  ")</f>
        <v>321</v>
      </c>
      <c r="C502">
        <f>IFERROR(AVERAGE('upbound data'!C507), "  ")</f>
        <v>729</v>
      </c>
      <c r="D502">
        <f>IFERROR(AVERAGE('upbound data'!D507), "  ")</f>
        <v>37</v>
      </c>
      <c r="E502">
        <f>IFERROR(AVERAGE('upbound data'!E507), "  ")</f>
        <v>433</v>
      </c>
      <c r="F502">
        <f>IFERROR(AVERAGE('upbound data'!F507), "  ")</f>
        <v>5</v>
      </c>
      <c r="G502">
        <f>IFERROR(AVERAGE('upbound data'!G507), "  ")</f>
        <v>86</v>
      </c>
      <c r="H502">
        <f>IFERROR(AVERAGE('upbound data'!H507), "  ")</f>
        <v>36</v>
      </c>
      <c r="I502">
        <f>IFERROR(AVERAGE('upbound data'!I507), "  ")</f>
        <v>89</v>
      </c>
      <c r="J502">
        <f>IFERROR(AVERAGE('upbound data'!J507), "  ")</f>
        <v>155</v>
      </c>
      <c r="K502">
        <f>IFERROR(AVERAGE('upbound data'!K507), "  ")</f>
        <v>625</v>
      </c>
      <c r="L502">
        <f>IFERROR(AVERAGE('upbound data'!L507), "  ")</f>
        <v>280</v>
      </c>
      <c r="M502">
        <f>IFERROR(AVERAGE('upbound data'!M507), "  ")</f>
        <v>668</v>
      </c>
      <c r="N502">
        <f>IFERROR(AVERAGE('upbound data'!N507), "  ")</f>
        <v>481</v>
      </c>
      <c r="O502">
        <f>IFERROR(AVERAGE('upbound data'!O507), "  ")</f>
        <v>834</v>
      </c>
      <c r="P502">
        <f>IFERROR(AVERAGE('upbound data'!P507), "  ")</f>
        <v>1440</v>
      </c>
      <c r="Q502">
        <f>IFERROR(AVERAGE('upbound data'!Q507), "  ")</f>
        <v>353</v>
      </c>
      <c r="R502" s="63">
        <f>IFERROR(AVERAGE('upbound data'!R507), "  ")</f>
        <v>-9.0737240075614373E-2</v>
      </c>
      <c r="S502">
        <f>IFERROR(AVERAGE('upbound data'!S507), "  ")</f>
        <v>-48</v>
      </c>
      <c r="T502" s="63">
        <f>IFERROR(AVERAGE('upbound data'!T507), "  ")</f>
        <v>-0.33655172413793105</v>
      </c>
      <c r="U502" s="63">
        <f>IFERROR(AVERAGE('upbound data'!U507), "  ")</f>
        <v>0.33402777777777776</v>
      </c>
      <c r="V502" s="67">
        <f>IFERROR(AVERAGE('upbound data'!V507), "  ")</f>
        <v>330.66666666666669</v>
      </c>
      <c r="W502" s="67">
        <f>IFERROR(AVERAGE('upbound data'!W507), "  ")</f>
        <v>16.666666666666668</v>
      </c>
      <c r="X502" s="67">
        <f>IFERROR(AVERAGE('upbound data'!X507), "  ")</f>
        <v>312.66666666666669</v>
      </c>
      <c r="Y502" s="67">
        <f>IFERROR(AVERAGE('upbound data'!Y507), "  ")</f>
        <v>660</v>
      </c>
      <c r="Z502" s="63">
        <f>IFERROR(AVERAGE('upbound data'!Z507), "  ")</f>
        <v>-0.27121212121212124</v>
      </c>
    </row>
    <row r="503" spans="1:26" x14ac:dyDescent="0.25">
      <c r="A503" s="94">
        <f>'upbound data'!A508</f>
        <v>42098</v>
      </c>
      <c r="B503">
        <f>IFERROR(AVERAGE('upbound data'!B508), "  ")</f>
        <v>387</v>
      </c>
      <c r="C503">
        <f>IFERROR(AVERAGE('upbound data'!C508), "  ")</f>
        <v>670</v>
      </c>
      <c r="D503">
        <f>IFERROR(AVERAGE('upbound data'!D508), "  ")</f>
        <v>75</v>
      </c>
      <c r="E503">
        <f>IFERROR(AVERAGE('upbound data'!E508), "  ")</f>
        <v>488</v>
      </c>
      <c r="F503">
        <f>IFERROR(AVERAGE('upbound data'!F508), "  ")</f>
        <v>5</v>
      </c>
      <c r="G503">
        <f>IFERROR(AVERAGE('upbound data'!G508), "  ")</f>
        <v>110</v>
      </c>
      <c r="H503">
        <f>IFERROR(AVERAGE('upbound data'!H508), "  ")</f>
        <v>15</v>
      </c>
      <c r="I503">
        <f>IFERROR(AVERAGE('upbound data'!I508), "  ")</f>
        <v>53</v>
      </c>
      <c r="J503">
        <f>IFERROR(AVERAGE('upbound data'!J508), "  ")</f>
        <v>248</v>
      </c>
      <c r="K503">
        <f>IFERROR(AVERAGE('upbound data'!K508), "  ")</f>
        <v>724</v>
      </c>
      <c r="L503">
        <f>IFERROR(AVERAGE('upbound data'!L508), "  ")</f>
        <v>292</v>
      </c>
      <c r="M503">
        <f>IFERROR(AVERAGE('upbound data'!M508), "  ")</f>
        <v>827</v>
      </c>
      <c r="N503">
        <f>IFERROR(AVERAGE('upbound data'!N508), "  ")</f>
        <v>640</v>
      </c>
      <c r="O503">
        <f>IFERROR(AVERAGE('upbound data'!O508), "  ")</f>
        <v>1022</v>
      </c>
      <c r="P503">
        <f>IFERROR(AVERAGE('upbound data'!P508), "  ")</f>
        <v>1504</v>
      </c>
      <c r="Q503">
        <f>IFERROR(AVERAGE('upbound data'!Q508), "  ")</f>
        <v>382</v>
      </c>
      <c r="R503" s="63">
        <f>IFERROR(AVERAGE('upbound data'!R508), "  ")</f>
        <v>0.33056133056133058</v>
      </c>
      <c r="S503">
        <f>IFERROR(AVERAGE('upbound data'!S508), "  ")</f>
        <v>159</v>
      </c>
      <c r="T503" s="63">
        <f>IFERROR(AVERAGE('upbound data'!T508), "  ")</f>
        <v>-0.13279132791327913</v>
      </c>
      <c r="U503" s="63">
        <f>IFERROR(AVERAGE('upbound data'!U508), "  ")</f>
        <v>0.42553191489361702</v>
      </c>
      <c r="V503" s="67">
        <f>IFERROR(AVERAGE('upbound data'!V508), "  ")</f>
        <v>304.66666666666669</v>
      </c>
      <c r="W503" s="67">
        <f>IFERROR(AVERAGE('upbound data'!W508), "  ")</f>
        <v>6.666666666666667</v>
      </c>
      <c r="X503" s="67">
        <f>IFERROR(AVERAGE('upbound data'!X508), "  ")</f>
        <v>255.33333333333334</v>
      </c>
      <c r="Y503" s="67">
        <f>IFERROR(AVERAGE('upbound data'!Y508), "  ")</f>
        <v>566.66666666666663</v>
      </c>
      <c r="Z503" s="63">
        <f>IFERROR(AVERAGE('upbound data'!Z508), "  ")</f>
        <v>0.12941176470588242</v>
      </c>
    </row>
    <row r="504" spans="1:26" x14ac:dyDescent="0.25">
      <c r="A504" s="94">
        <f>'upbound data'!A509</f>
        <v>42105</v>
      </c>
      <c r="B504">
        <f>IFERROR(AVERAGE('upbound data'!B509), "  ")</f>
        <v>286</v>
      </c>
      <c r="C504">
        <f>IFERROR(AVERAGE('upbound data'!C509), "  ")</f>
        <v>604</v>
      </c>
      <c r="D504">
        <f>IFERROR(AVERAGE('upbound data'!D509), "  ")</f>
        <v>52</v>
      </c>
      <c r="E504">
        <f>IFERROR(AVERAGE('upbound data'!E509), "  ")</f>
        <v>534</v>
      </c>
      <c r="F504">
        <f>IFERROR(AVERAGE('upbound data'!F509), "  ")</f>
        <v>1</v>
      </c>
      <c r="G504">
        <f>IFERROR(AVERAGE('upbound data'!G509), "  ")</f>
        <v>64</v>
      </c>
      <c r="H504">
        <f>IFERROR(AVERAGE('upbound data'!H509), "  ")</f>
        <v>38</v>
      </c>
      <c r="I504">
        <f>IFERROR(AVERAGE('upbound data'!I509), "  ")</f>
        <v>77</v>
      </c>
      <c r="J504">
        <f>IFERROR(AVERAGE('upbound data'!J509), "  ")</f>
        <v>159</v>
      </c>
      <c r="K504">
        <f>IFERROR(AVERAGE('upbound data'!K509), "  ")</f>
        <v>662</v>
      </c>
      <c r="L504">
        <f>IFERROR(AVERAGE('upbound data'!L509), "  ")</f>
        <v>277</v>
      </c>
      <c r="M504">
        <f>IFERROR(AVERAGE('upbound data'!M509), "  ")</f>
        <v>758</v>
      </c>
      <c r="N504">
        <f>IFERROR(AVERAGE('upbound data'!N509), "  ")</f>
        <v>446</v>
      </c>
      <c r="O504">
        <f>IFERROR(AVERAGE('upbound data'!O509), "  ")</f>
        <v>813</v>
      </c>
      <c r="P504">
        <f>IFERROR(AVERAGE('upbound data'!P509), "  ")</f>
        <v>1330</v>
      </c>
      <c r="Q504">
        <f>IFERROR(AVERAGE('upbound data'!Q509), "  ")</f>
        <v>367</v>
      </c>
      <c r="R504" s="63">
        <f>IFERROR(AVERAGE('upbound data'!R509), "  ")</f>
        <v>-0.30312499999999998</v>
      </c>
      <c r="S504">
        <f>IFERROR(AVERAGE('upbound data'!S509), "  ")</f>
        <v>-194</v>
      </c>
      <c r="T504" s="63">
        <f>IFERROR(AVERAGE('upbound data'!T509), "  ")</f>
        <v>-0.21201413427561838</v>
      </c>
      <c r="U504" s="63">
        <f>IFERROR(AVERAGE('upbound data'!U509), "  ")</f>
        <v>0.33533834586466166</v>
      </c>
      <c r="V504" s="67">
        <f>IFERROR(AVERAGE('upbound data'!V509), "  ")</f>
        <v>340.66666666666669</v>
      </c>
      <c r="W504" s="67">
        <f>IFERROR(AVERAGE('upbound data'!W509), "  ")</f>
        <v>12.666666666666666</v>
      </c>
      <c r="X504" s="67">
        <f>IFERROR(AVERAGE('upbound data'!X509), "  ")</f>
        <v>224.33333333333334</v>
      </c>
      <c r="Y504" s="67">
        <f>IFERROR(AVERAGE('upbound data'!Y509), "  ")</f>
        <v>577.66666666666663</v>
      </c>
      <c r="Z504" s="63">
        <f>IFERROR(AVERAGE('upbound data'!Z509), "  ")</f>
        <v>-0.22792844777841886</v>
      </c>
    </row>
    <row r="505" spans="1:26" x14ac:dyDescent="0.25">
      <c r="A505" s="94">
        <f>'upbound data'!A510</f>
        <v>42112</v>
      </c>
      <c r="B505">
        <f>IFERROR(AVERAGE('upbound data'!B510), "  ")</f>
        <v>283</v>
      </c>
      <c r="C505">
        <f>IFERROR(AVERAGE('upbound data'!C510), "  ")</f>
        <v>502</v>
      </c>
      <c r="D505">
        <f>IFERROR(AVERAGE('upbound data'!D510), "  ")</f>
        <v>71</v>
      </c>
      <c r="E505">
        <f>IFERROR(AVERAGE('upbound data'!E510), "  ")</f>
        <v>583</v>
      </c>
      <c r="F505">
        <f>IFERROR(AVERAGE('upbound data'!F510), "  ")</f>
        <v>0</v>
      </c>
      <c r="G505">
        <f>IFERROR(AVERAGE('upbound data'!G510), "  ")</f>
        <v>72</v>
      </c>
      <c r="H505">
        <f>IFERROR(AVERAGE('upbound data'!H510), "  ")</f>
        <v>40</v>
      </c>
      <c r="I505">
        <f>IFERROR(AVERAGE('upbound data'!I510), "  ")</f>
        <v>73</v>
      </c>
      <c r="J505">
        <f>IFERROR(AVERAGE('upbound data'!J510), "  ")</f>
        <v>230</v>
      </c>
      <c r="K505">
        <f>IFERROR(AVERAGE('upbound data'!K510), "  ")</f>
        <v>618</v>
      </c>
      <c r="L505">
        <f>IFERROR(AVERAGE('upbound data'!L510), "  ")</f>
        <v>271</v>
      </c>
      <c r="M505">
        <f>IFERROR(AVERAGE('upbound data'!M510), "  ")</f>
        <v>626</v>
      </c>
      <c r="N505">
        <f>IFERROR(AVERAGE('upbound data'!N510), "  ")</f>
        <v>513</v>
      </c>
      <c r="O505">
        <f>IFERROR(AVERAGE('upbound data'!O510), "  ")</f>
        <v>895</v>
      </c>
      <c r="P505">
        <f>IFERROR(AVERAGE('upbound data'!P510), "  ")</f>
        <v>1192</v>
      </c>
      <c r="Q505">
        <f>IFERROR(AVERAGE('upbound data'!Q510), "  ")</f>
        <v>382</v>
      </c>
      <c r="R505" s="63">
        <f>IFERROR(AVERAGE('upbound data'!R510), "  ")</f>
        <v>0.15022421524663676</v>
      </c>
      <c r="S505">
        <f>IFERROR(AVERAGE('upbound data'!S510), "  ")</f>
        <v>67</v>
      </c>
      <c r="T505" s="63">
        <f>IFERROR(AVERAGE('upbound data'!T510), "  ")</f>
        <v>-0.29822161422708621</v>
      </c>
      <c r="U505" s="63">
        <f>IFERROR(AVERAGE('upbound data'!U510), "  ")</f>
        <v>0.43036912751677853</v>
      </c>
      <c r="V505" s="67">
        <f>IFERROR(AVERAGE('upbound data'!V510), "  ")</f>
        <v>334.33333333333331</v>
      </c>
      <c r="W505" s="67">
        <f>IFERROR(AVERAGE('upbound data'!W510), "  ")</f>
        <v>8.6666666666666661</v>
      </c>
      <c r="X505" s="67">
        <f>IFERROR(AVERAGE('upbound data'!X510), "  ")</f>
        <v>256</v>
      </c>
      <c r="Y505" s="67">
        <f>IFERROR(AVERAGE('upbound data'!Y510), "  ")</f>
        <v>599</v>
      </c>
      <c r="Z505" s="63">
        <f>IFERROR(AVERAGE('upbound data'!Z510), "  ")</f>
        <v>-0.14357262103505844</v>
      </c>
    </row>
    <row r="506" spans="1:26" x14ac:dyDescent="0.25">
      <c r="A506" s="94">
        <f>'upbound data'!A511</f>
        <v>42119</v>
      </c>
      <c r="B506">
        <f>IFERROR(AVERAGE('upbound data'!B511), "  ")</f>
        <v>368</v>
      </c>
      <c r="C506">
        <f>IFERROR(AVERAGE('upbound data'!C511), "  ")</f>
        <v>672</v>
      </c>
      <c r="D506">
        <f>IFERROR(AVERAGE('upbound data'!D511), "  ")</f>
        <v>52</v>
      </c>
      <c r="E506">
        <f>IFERROR(AVERAGE('upbound data'!E511), "  ")</f>
        <v>3</v>
      </c>
      <c r="F506">
        <f>IFERROR(AVERAGE('upbound data'!F511), "  ")</f>
        <v>3</v>
      </c>
      <c r="G506">
        <f>IFERROR(AVERAGE('upbound data'!G511), "  ")</f>
        <v>66</v>
      </c>
      <c r="H506">
        <f>IFERROR(AVERAGE('upbound data'!H511), "  ")</f>
        <v>49</v>
      </c>
      <c r="I506">
        <f>IFERROR(AVERAGE('upbound data'!I511), "  ")</f>
        <v>92</v>
      </c>
      <c r="J506">
        <f>IFERROR(AVERAGE('upbound data'!J511), "  ")</f>
        <v>152</v>
      </c>
      <c r="K506">
        <f>IFERROR(AVERAGE('upbound data'!K511), "  ")</f>
        <v>634</v>
      </c>
      <c r="L506">
        <f>IFERROR(AVERAGE('upbound data'!L511), "  ")</f>
        <v>243</v>
      </c>
      <c r="M506">
        <f>IFERROR(AVERAGE('upbound data'!M511), "  ")</f>
        <v>758</v>
      </c>
      <c r="N506">
        <f>IFERROR(AVERAGE('upbound data'!N511), "  ")</f>
        <v>523</v>
      </c>
      <c r="O506">
        <f>IFERROR(AVERAGE('upbound data'!O511), "  ")</f>
        <v>867</v>
      </c>
      <c r="P506">
        <f>IFERROR(AVERAGE('upbound data'!P511), "  ")</f>
        <v>1372</v>
      </c>
      <c r="Q506">
        <f>IFERROR(AVERAGE('upbound data'!Q511), "  ")</f>
        <v>344</v>
      </c>
      <c r="R506" s="63">
        <f>IFERROR(AVERAGE('upbound data'!R511), "  ")</f>
        <v>1.9493177387914229E-2</v>
      </c>
      <c r="S506">
        <f>IFERROR(AVERAGE('upbound data'!S511), "  ")</f>
        <v>10</v>
      </c>
      <c r="T506" s="63">
        <f>IFERROR(AVERAGE('upbound data'!T511), "  ")</f>
        <v>0.15707964601769911</v>
      </c>
      <c r="U506" s="63">
        <f>IFERROR(AVERAGE('upbound data'!U511), "  ")</f>
        <v>0.38119533527696792</v>
      </c>
      <c r="V506" s="67">
        <f>IFERROR(AVERAGE('upbound data'!V511), "  ")</f>
        <v>259.66666666666669</v>
      </c>
      <c r="W506" s="67">
        <f>IFERROR(AVERAGE('upbound data'!W511), "  ")</f>
        <v>16.666666666666668</v>
      </c>
      <c r="X506" s="67">
        <f>IFERROR(AVERAGE('upbound data'!X511), "  ")</f>
        <v>268.66666666666669</v>
      </c>
      <c r="Y506" s="67">
        <f>IFERROR(AVERAGE('upbound data'!Y511), "  ")</f>
        <v>545</v>
      </c>
      <c r="Z506" s="63">
        <f>IFERROR(AVERAGE('upbound data'!Z511), "  ")</f>
        <v>-4.0366972477064222E-2</v>
      </c>
    </row>
    <row r="507" spans="1:26" x14ac:dyDescent="0.25">
      <c r="A507" s="94">
        <f>'upbound data'!A512</f>
        <v>42126</v>
      </c>
      <c r="B507">
        <f>IFERROR(AVERAGE('upbound data'!B512), "  ")</f>
        <v>342</v>
      </c>
      <c r="C507">
        <f>IFERROR(AVERAGE('upbound data'!C512), "  ")</f>
        <v>626</v>
      </c>
      <c r="D507">
        <f>IFERROR(AVERAGE('upbound data'!D512), "  ")</f>
        <v>80</v>
      </c>
      <c r="E507">
        <f>IFERROR(AVERAGE('upbound data'!E512), "  ")</f>
        <v>608</v>
      </c>
      <c r="F507">
        <f>IFERROR(AVERAGE('upbound data'!F512), "  ")</f>
        <v>4</v>
      </c>
      <c r="G507">
        <f>IFERROR(AVERAGE('upbound data'!G512), "  ")</f>
        <v>64</v>
      </c>
      <c r="H507">
        <f>IFERROR(AVERAGE('upbound data'!H512), "  ")</f>
        <v>50</v>
      </c>
      <c r="I507">
        <f>IFERROR(AVERAGE('upbound data'!I512), "  ")</f>
        <v>89</v>
      </c>
      <c r="J507">
        <f>IFERROR(AVERAGE('upbound data'!J512), "  ")</f>
        <v>251</v>
      </c>
      <c r="K507">
        <f>IFERROR(AVERAGE('upbound data'!K512), "  ")</f>
        <v>844</v>
      </c>
      <c r="L507">
        <f>IFERROR(AVERAGE('upbound data'!L512), "  ")</f>
        <v>264</v>
      </c>
      <c r="M507">
        <f>IFERROR(AVERAGE('upbound data'!M512), "  ")</f>
        <v>728</v>
      </c>
      <c r="N507">
        <f>IFERROR(AVERAGE('upbound data'!N512), "  ")</f>
        <v>597</v>
      </c>
      <c r="O507">
        <f>IFERROR(AVERAGE('upbound data'!O512), "  ")</f>
        <v>991</v>
      </c>
      <c r="P507">
        <f>IFERROR(AVERAGE('upbound data'!P512), "  ")</f>
        <v>1534</v>
      </c>
      <c r="Q507">
        <f>IFERROR(AVERAGE('upbound data'!Q512), "  ")</f>
        <v>394</v>
      </c>
      <c r="R507" s="63">
        <f>IFERROR(AVERAGE('upbound data'!R512), "  ")</f>
        <v>0.14149139579349904</v>
      </c>
      <c r="S507">
        <f>IFERROR(AVERAGE('upbound data'!S512), "  ")</f>
        <v>74</v>
      </c>
      <c r="T507" s="63">
        <f>IFERROR(AVERAGE('upbound data'!T512), "  ")</f>
        <v>-7.2981366459627328E-2</v>
      </c>
      <c r="U507" s="63">
        <f>IFERROR(AVERAGE('upbound data'!U512), "  ")</f>
        <v>0.38917861799217729</v>
      </c>
      <c r="V507" s="67">
        <f>IFERROR(AVERAGE('upbound data'!V512), "  ")</f>
        <v>266</v>
      </c>
      <c r="W507" s="67">
        <f>IFERROR(AVERAGE('upbound data'!W512), "  ")</f>
        <v>8.3333333333333339</v>
      </c>
      <c r="X507" s="67">
        <f>IFERROR(AVERAGE('upbound data'!X512), "  ")</f>
        <v>269.33333333333331</v>
      </c>
      <c r="Y507" s="67">
        <f>IFERROR(AVERAGE('upbound data'!Y512), "  ")</f>
        <v>543.66666666666663</v>
      </c>
      <c r="Z507" s="63">
        <f>IFERROR(AVERAGE('upbound data'!Z512), "  ")</f>
        <v>9.8099325567136797E-2</v>
      </c>
    </row>
    <row r="508" spans="1:26" x14ac:dyDescent="0.25">
      <c r="A508" s="94">
        <f>'upbound data'!A513</f>
        <v>42133</v>
      </c>
      <c r="B508">
        <f>IFERROR(AVERAGE('upbound data'!B513), "  ")</f>
        <v>373</v>
      </c>
      <c r="C508">
        <f>IFERROR(AVERAGE('upbound data'!C513), "  ")</f>
        <v>658</v>
      </c>
      <c r="D508">
        <f>IFERROR(AVERAGE('upbound data'!D513), "  ")</f>
        <v>57</v>
      </c>
      <c r="E508">
        <f>IFERROR(AVERAGE('upbound data'!E513), "  ")</f>
        <v>569</v>
      </c>
      <c r="F508">
        <f>IFERROR(AVERAGE('upbound data'!F513), "  ")</f>
        <v>3</v>
      </c>
      <c r="G508">
        <f>IFERROR(AVERAGE('upbound data'!G513), "  ")</f>
        <v>78</v>
      </c>
      <c r="H508">
        <f>IFERROR(AVERAGE('upbound data'!H513), "  ")</f>
        <v>52</v>
      </c>
      <c r="I508">
        <f>IFERROR(AVERAGE('upbound data'!I513), "  ")</f>
        <v>89</v>
      </c>
      <c r="J508">
        <f>IFERROR(AVERAGE('upbound data'!J513), "  ")</f>
        <v>224</v>
      </c>
      <c r="K508">
        <f>IFERROR(AVERAGE('upbound data'!K513), "  ")</f>
        <v>708</v>
      </c>
      <c r="L508">
        <f>IFERROR(AVERAGE('upbound data'!L513), "  ")</f>
        <v>269</v>
      </c>
      <c r="M508">
        <f>IFERROR(AVERAGE('upbound data'!M513), "  ")</f>
        <v>739</v>
      </c>
      <c r="N508">
        <f>IFERROR(AVERAGE('upbound data'!N513), "  ")</f>
        <v>600</v>
      </c>
      <c r="O508">
        <f>IFERROR(AVERAGE('upbound data'!O513), "  ")</f>
        <v>978</v>
      </c>
      <c r="P508">
        <f>IFERROR(AVERAGE('upbound data'!P513), "  ")</f>
        <v>1444</v>
      </c>
      <c r="Q508">
        <f>IFERROR(AVERAGE('upbound data'!Q513), "  ")</f>
        <v>378</v>
      </c>
      <c r="R508" s="63">
        <f>IFERROR(AVERAGE('upbound data'!R513), "  ")</f>
        <v>5.0251256281407036E-3</v>
      </c>
      <c r="S508">
        <f>IFERROR(AVERAGE('upbound data'!S513), "  ")</f>
        <v>3</v>
      </c>
      <c r="T508" s="63">
        <f>IFERROR(AVERAGE('upbound data'!T513), "  ")</f>
        <v>-1.3157894736842105E-2</v>
      </c>
      <c r="U508" s="63">
        <f>IFERROR(AVERAGE('upbound data'!U513), "  ")</f>
        <v>0.41551246537396119</v>
      </c>
      <c r="V508" s="67">
        <f>IFERROR(AVERAGE('upbound data'!V513), "  ")</f>
        <v>346.33333333333331</v>
      </c>
      <c r="W508" s="67">
        <f>IFERROR(AVERAGE('upbound data'!W513), "  ")</f>
        <v>10.333333333333334</v>
      </c>
      <c r="X508" s="67">
        <f>IFERROR(AVERAGE('upbound data'!X513), "  ")</f>
        <v>239.66666666666666</v>
      </c>
      <c r="Y508" s="67">
        <f>IFERROR(AVERAGE('upbound data'!Y513), "  ")</f>
        <v>596.33333333333337</v>
      </c>
      <c r="Z508" s="63">
        <f>IFERROR(AVERAGE('upbound data'!Z513), "  ")</f>
        <v>6.1486864169926691E-3</v>
      </c>
    </row>
    <row r="509" spans="1:26" x14ac:dyDescent="0.25">
      <c r="A509" s="94">
        <f>'upbound data'!A514</f>
        <v>42140</v>
      </c>
      <c r="B509">
        <f>IFERROR(AVERAGE('upbound data'!B514), "  ")</f>
        <v>592</v>
      </c>
      <c r="C509">
        <f>IFERROR(AVERAGE('upbound data'!C514), "  ")</f>
        <v>828</v>
      </c>
      <c r="D509">
        <f>IFERROR(AVERAGE('upbound data'!D514), "  ")</f>
        <v>61</v>
      </c>
      <c r="E509">
        <f>IFERROR(AVERAGE('upbound data'!E514), "  ")</f>
        <v>662</v>
      </c>
      <c r="F509">
        <f>IFERROR(AVERAGE('upbound data'!F514), "  ")</f>
        <v>3</v>
      </c>
      <c r="G509">
        <f>IFERROR(AVERAGE('upbound data'!G514), "  ")</f>
        <v>7</v>
      </c>
      <c r="H509">
        <f>IFERROR(AVERAGE('upbound data'!H514), "  ")</f>
        <v>2</v>
      </c>
      <c r="I509">
        <f>IFERROR(AVERAGE('upbound data'!I514), "  ")</f>
        <v>2</v>
      </c>
      <c r="J509">
        <f>IFERROR(AVERAGE('upbound data'!J514), "  ")</f>
        <v>152</v>
      </c>
      <c r="K509">
        <f>IFERROR(AVERAGE('upbound data'!K514), "  ")</f>
        <v>567</v>
      </c>
      <c r="L509">
        <f>IFERROR(AVERAGE('upbound data'!L514), "  ")</f>
        <v>253</v>
      </c>
      <c r="M509">
        <f>IFERROR(AVERAGE('upbound data'!M514), "  ")</f>
        <v>759</v>
      </c>
      <c r="N509">
        <f>IFERROR(AVERAGE('upbound data'!N514), "  ")</f>
        <v>747</v>
      </c>
      <c r="O509">
        <f>IFERROR(AVERAGE('upbound data'!O514), "  ")</f>
        <v>1063</v>
      </c>
      <c r="P509">
        <f>IFERROR(AVERAGE('upbound data'!P514), "  ")</f>
        <v>1402</v>
      </c>
      <c r="Q509">
        <f>IFERROR(AVERAGE('upbound data'!Q514), "  ")</f>
        <v>316</v>
      </c>
      <c r="R509" s="63">
        <f>IFERROR(AVERAGE('upbound data'!R514), "  ")</f>
        <v>0.245</v>
      </c>
      <c r="S509">
        <f>IFERROR(AVERAGE('upbound data'!S514), "  ")</f>
        <v>147</v>
      </c>
      <c r="T509" s="63">
        <f>IFERROR(AVERAGE('upbound data'!T514), "  ")</f>
        <v>0.15100154083204931</v>
      </c>
      <c r="U509" s="63">
        <f>IFERROR(AVERAGE('upbound data'!U514), "  ")</f>
        <v>0.53281027104136947</v>
      </c>
      <c r="V509" s="67">
        <f>IFERROR(AVERAGE('upbound data'!V514), "  ")</f>
        <v>346</v>
      </c>
      <c r="W509" s="67">
        <f>IFERROR(AVERAGE('upbound data'!W514), "  ")</f>
        <v>10.333333333333334</v>
      </c>
      <c r="X509" s="67">
        <f>IFERROR(AVERAGE('upbound data'!X514), "  ")</f>
        <v>259.66666666666669</v>
      </c>
      <c r="Y509" s="67">
        <f>IFERROR(AVERAGE('upbound data'!Y514), "  ")</f>
        <v>616</v>
      </c>
      <c r="Z509" s="63">
        <f>IFERROR(AVERAGE('upbound data'!Z514), "  ")</f>
        <v>0.21266233766233766</v>
      </c>
    </row>
    <row r="510" spans="1:26" x14ac:dyDescent="0.25">
      <c r="A510" s="94">
        <f>'upbound data'!A515</f>
        <v>42147</v>
      </c>
      <c r="B510">
        <f>IFERROR(AVERAGE('upbound data'!B515), "  ")</f>
        <v>430</v>
      </c>
      <c r="C510">
        <f>IFERROR(AVERAGE('upbound data'!C515), "  ")</f>
        <v>671</v>
      </c>
      <c r="D510">
        <f>IFERROR(AVERAGE('upbound data'!D515), "  ")</f>
        <v>47</v>
      </c>
      <c r="E510">
        <f>IFERROR(AVERAGE('upbound data'!E515), "  ")</f>
        <v>691</v>
      </c>
      <c r="F510">
        <f>IFERROR(AVERAGE('upbound data'!F515), "  ")</f>
        <v>0</v>
      </c>
      <c r="G510">
        <f>IFERROR(AVERAGE('upbound data'!G515), "  ")</f>
        <v>2</v>
      </c>
      <c r="H510">
        <f>IFERROR(AVERAGE('upbound data'!H515), "  ")</f>
        <v>9</v>
      </c>
      <c r="I510">
        <f>IFERROR(AVERAGE('upbound data'!I515), "  ")</f>
        <v>11</v>
      </c>
      <c r="J510">
        <f>IFERROR(AVERAGE('upbound data'!J515), "  ")</f>
        <v>284</v>
      </c>
      <c r="K510">
        <f>IFERROR(AVERAGE('upbound data'!K515), "  ")</f>
        <v>830</v>
      </c>
      <c r="L510">
        <f>IFERROR(AVERAGE('upbound data'!L515), "  ")</f>
        <v>385</v>
      </c>
      <c r="M510">
        <f>IFERROR(AVERAGE('upbound data'!M515), "  ")</f>
        <v>908</v>
      </c>
      <c r="N510">
        <f>IFERROR(AVERAGE('upbound data'!N515), "  ")</f>
        <v>714</v>
      </c>
      <c r="O510">
        <f>IFERROR(AVERAGE('upbound data'!O515), "  ")</f>
        <v>1155</v>
      </c>
      <c r="P510">
        <f>IFERROR(AVERAGE('upbound data'!P515), "  ")</f>
        <v>1503</v>
      </c>
      <c r="Q510">
        <f>IFERROR(AVERAGE('upbound data'!Q515), "  ")</f>
        <v>441</v>
      </c>
      <c r="R510" s="63">
        <f>IFERROR(AVERAGE('upbound data'!R515), "  ")</f>
        <v>-4.4176706827309238E-2</v>
      </c>
      <c r="S510">
        <f>IFERROR(AVERAGE('upbound data'!S515), "  ")</f>
        <v>-33</v>
      </c>
      <c r="T510" s="63">
        <f>IFERROR(AVERAGE('upbound data'!T515), "  ")</f>
        <v>0.10015408320493066</v>
      </c>
      <c r="U510" s="63">
        <f>IFERROR(AVERAGE('upbound data'!U515), "  ")</f>
        <v>0.47504990019960081</v>
      </c>
      <c r="V510" s="67">
        <f>IFERROR(AVERAGE('upbound data'!V515), "  ")</f>
        <v>324</v>
      </c>
      <c r="W510" s="67">
        <f>IFERROR(AVERAGE('upbound data'!W515), "  ")</f>
        <v>16.333333333333332</v>
      </c>
      <c r="X510" s="67">
        <f>IFERROR(AVERAGE('upbound data'!X515), "  ")</f>
        <v>239</v>
      </c>
      <c r="Y510" s="67">
        <f>IFERROR(AVERAGE('upbound data'!Y515), "  ")</f>
        <v>579.33333333333337</v>
      </c>
      <c r="Z510" s="63">
        <f>IFERROR(AVERAGE('upbound data'!Z515), "  ")</f>
        <v>0.2324510932105868</v>
      </c>
    </row>
    <row r="511" spans="1:26" x14ac:dyDescent="0.25">
      <c r="A511" s="94">
        <f>'upbound data'!A516</f>
        <v>42154</v>
      </c>
      <c r="B511">
        <f>IFERROR(AVERAGE('upbound data'!B516), "  ")</f>
        <v>553</v>
      </c>
      <c r="C511">
        <f>IFERROR(AVERAGE('upbound data'!C516), "  ")</f>
        <v>805</v>
      </c>
      <c r="D511">
        <f>IFERROR(AVERAGE('upbound data'!D516), "  ")</f>
        <v>49</v>
      </c>
      <c r="E511">
        <f>IFERROR(AVERAGE('upbound data'!E516), "  ")</f>
        <v>653</v>
      </c>
      <c r="F511">
        <f>IFERROR(AVERAGE('upbound data'!F516), "  ")</f>
        <v>1</v>
      </c>
      <c r="G511">
        <f>IFERROR(AVERAGE('upbound data'!G516), "  ")</f>
        <v>3</v>
      </c>
      <c r="H511">
        <f>IFERROR(AVERAGE('upbound data'!H516), "  ")</f>
        <v>1</v>
      </c>
      <c r="I511">
        <f>IFERROR(AVERAGE('upbound data'!I516), "  ")</f>
        <v>1</v>
      </c>
      <c r="J511">
        <f>IFERROR(AVERAGE('upbound data'!J516), "  ")</f>
        <v>151</v>
      </c>
      <c r="K511">
        <f>IFERROR(AVERAGE('upbound data'!K516), "  ")</f>
        <v>663</v>
      </c>
      <c r="L511">
        <f>IFERROR(AVERAGE('upbound data'!L516), "  ")</f>
        <v>301</v>
      </c>
      <c r="M511">
        <f>IFERROR(AVERAGE('upbound data'!M516), "  ")</f>
        <v>710</v>
      </c>
      <c r="N511">
        <f>IFERROR(AVERAGE('upbound data'!N516), "  ")</f>
        <v>705</v>
      </c>
      <c r="O511">
        <f>IFERROR(AVERAGE('upbound data'!O516), "  ")</f>
        <v>1056</v>
      </c>
      <c r="P511">
        <f>IFERROR(AVERAGE('upbound data'!P516), "  ")</f>
        <v>1471</v>
      </c>
      <c r="Q511">
        <f>IFERROR(AVERAGE('upbound data'!Q516), "  ")</f>
        <v>351</v>
      </c>
      <c r="R511" s="63">
        <f>IFERROR(AVERAGE('upbound data'!R516), "  ")</f>
        <v>-1.2605042016806723E-2</v>
      </c>
      <c r="S511">
        <f>IFERROR(AVERAGE('upbound data'!S516), "  ")</f>
        <v>-9</v>
      </c>
      <c r="T511" s="63">
        <f>IFERROR(AVERAGE('upbound data'!T516), "  ")</f>
        <v>0.17892976588628762</v>
      </c>
      <c r="U511" s="63">
        <f>IFERROR(AVERAGE('upbound data'!U516), "  ")</f>
        <v>0.47926580557443915</v>
      </c>
      <c r="V511" s="67">
        <f>IFERROR(AVERAGE('upbound data'!V516), "  ")</f>
        <v>286</v>
      </c>
      <c r="W511" s="67">
        <f>IFERROR(AVERAGE('upbound data'!W516), "  ")</f>
        <v>11.666666666666666</v>
      </c>
      <c r="X511" s="67">
        <f>IFERROR(AVERAGE('upbound data'!X516), "  ")</f>
        <v>249</v>
      </c>
      <c r="Y511" s="67">
        <f>IFERROR(AVERAGE('upbound data'!Y516), "  ")</f>
        <v>546.66666666666663</v>
      </c>
      <c r="Z511" s="63">
        <f>IFERROR(AVERAGE('upbound data'!Z516), "  ")</f>
        <v>0.28963414634146351</v>
      </c>
    </row>
    <row r="512" spans="1:26" x14ac:dyDescent="0.25">
      <c r="A512" s="94">
        <f>'upbound data'!A517</f>
        <v>42161</v>
      </c>
      <c r="B512">
        <f>IFERROR(AVERAGE('upbound data'!B517), "  ")</f>
        <v>530</v>
      </c>
      <c r="C512">
        <f>IFERROR(AVERAGE('upbound data'!C517), "  ")</f>
        <v>742</v>
      </c>
      <c r="D512">
        <f>IFERROR(AVERAGE('upbound data'!D517), "  ")</f>
        <v>67</v>
      </c>
      <c r="E512">
        <f>IFERROR(AVERAGE('upbound data'!E517), "  ")</f>
        <v>739</v>
      </c>
      <c r="F512">
        <f>IFERROR(AVERAGE('upbound data'!F517), "  ")</f>
        <v>0</v>
      </c>
      <c r="G512">
        <f>IFERROR(AVERAGE('upbound data'!G517), "  ")</f>
        <v>0</v>
      </c>
      <c r="H512">
        <f>IFERROR(AVERAGE('upbound data'!H517), "  ")</f>
        <v>1</v>
      </c>
      <c r="I512">
        <f>IFERROR(AVERAGE('upbound data'!I517), "  ")</f>
        <v>1</v>
      </c>
      <c r="J512">
        <f>IFERROR(AVERAGE('upbound data'!J517), "  ")</f>
        <v>192</v>
      </c>
      <c r="K512">
        <f>IFERROR(AVERAGE('upbound data'!K517), "  ")</f>
        <v>601</v>
      </c>
      <c r="L512">
        <f>IFERROR(AVERAGE('upbound data'!L517), "  ")</f>
        <v>296</v>
      </c>
      <c r="M512">
        <f>IFERROR(AVERAGE('upbound data'!M517), "  ")</f>
        <v>652</v>
      </c>
      <c r="N512">
        <f>IFERROR(AVERAGE('upbound data'!N517), "  ")</f>
        <v>722</v>
      </c>
      <c r="O512">
        <f>IFERROR(AVERAGE('upbound data'!O517), "  ")</f>
        <v>1086</v>
      </c>
      <c r="P512">
        <f>IFERROR(AVERAGE('upbound data'!P517), "  ")</f>
        <v>1343</v>
      </c>
      <c r="Q512">
        <f>IFERROR(AVERAGE('upbound data'!Q517), "  ")</f>
        <v>364</v>
      </c>
      <c r="R512" s="63">
        <f>IFERROR(AVERAGE('upbound data'!R517), "  ")</f>
        <v>2.4113475177304965E-2</v>
      </c>
      <c r="S512">
        <f>IFERROR(AVERAGE('upbound data'!S517), "  ")</f>
        <v>17</v>
      </c>
      <c r="T512" s="63">
        <f>IFERROR(AVERAGE('upbound data'!T517), "  ")</f>
        <v>0.22998296422487224</v>
      </c>
      <c r="U512" s="63">
        <f>IFERROR(AVERAGE('upbound data'!U517), "  ")</f>
        <v>0.53760238272524197</v>
      </c>
      <c r="V512" s="67">
        <f>IFERROR(AVERAGE('upbound data'!V517), "  ")</f>
        <v>261.66666666666669</v>
      </c>
      <c r="W512" s="67">
        <f>IFERROR(AVERAGE('upbound data'!W517), "  ")</f>
        <v>12.666666666666666</v>
      </c>
      <c r="X512" s="67">
        <f>IFERROR(AVERAGE('upbound data'!X517), "  ")</f>
        <v>287.33333333333331</v>
      </c>
      <c r="Y512" s="67">
        <f>IFERROR(AVERAGE('upbound data'!Y517), "  ")</f>
        <v>561.66666666666663</v>
      </c>
      <c r="Z512" s="63">
        <f>IFERROR(AVERAGE('upbound data'!Z517), "  ")</f>
        <v>0.2854599406528191</v>
      </c>
    </row>
    <row r="513" spans="1:26" x14ac:dyDescent="0.25">
      <c r="A513" s="94">
        <f>'upbound data'!A518</f>
        <v>42168</v>
      </c>
      <c r="B513">
        <f>IFERROR(AVERAGE('upbound data'!B518), "  ")</f>
        <v>525</v>
      </c>
      <c r="C513">
        <f>IFERROR(AVERAGE('upbound data'!C518), "  ")</f>
        <v>775</v>
      </c>
      <c r="D513">
        <f>IFERROR(AVERAGE('upbound data'!D518), "  ")</f>
        <v>69</v>
      </c>
      <c r="E513">
        <f>IFERROR(AVERAGE('upbound data'!E518), "  ")</f>
        <v>722</v>
      </c>
      <c r="F513">
        <f>IFERROR(AVERAGE('upbound data'!F518), "  ")</f>
        <v>2</v>
      </c>
      <c r="G513">
        <f>IFERROR(AVERAGE('upbound data'!G518), "  ")</f>
        <v>52</v>
      </c>
      <c r="H513">
        <f>IFERROR(AVERAGE('upbound data'!H518), "  ")</f>
        <v>29</v>
      </c>
      <c r="I513">
        <f>IFERROR(AVERAGE('upbound data'!I518), "  ")</f>
        <v>49</v>
      </c>
      <c r="J513">
        <f>IFERROR(AVERAGE('upbound data'!J518), "  ")</f>
        <v>247</v>
      </c>
      <c r="K513">
        <f>IFERROR(AVERAGE('upbound data'!K518), "  ")</f>
        <v>685</v>
      </c>
      <c r="L513">
        <f>IFERROR(AVERAGE('upbound data'!L518), "  ")</f>
        <v>287</v>
      </c>
      <c r="M513">
        <f>IFERROR(AVERAGE('upbound data'!M518), "  ")</f>
        <v>666</v>
      </c>
      <c r="N513">
        <f>IFERROR(AVERAGE('upbound data'!N518), "  ")</f>
        <v>774</v>
      </c>
      <c r="O513">
        <f>IFERROR(AVERAGE('upbound data'!O518), "  ")</f>
        <v>1159</v>
      </c>
      <c r="P513">
        <f>IFERROR(AVERAGE('upbound data'!P518), "  ")</f>
        <v>1512</v>
      </c>
      <c r="Q513">
        <f>IFERROR(AVERAGE('upbound data'!Q518), "  ")</f>
        <v>385</v>
      </c>
      <c r="R513" s="63">
        <f>IFERROR(AVERAGE('upbound data'!R518), "  ")</f>
        <v>7.2022160664819951E-2</v>
      </c>
      <c r="S513">
        <f>IFERROR(AVERAGE('upbound data'!S518), "  ")</f>
        <v>52</v>
      </c>
      <c r="T513" s="63">
        <f>IFERROR(AVERAGE('upbound data'!T518), "  ")</f>
        <v>0.20560747663551401</v>
      </c>
      <c r="U513" s="63">
        <f>IFERROR(AVERAGE('upbound data'!U518), "  ")</f>
        <v>0.51190476190476186</v>
      </c>
      <c r="V513" s="67">
        <f>IFERROR(AVERAGE('upbound data'!V518), "  ")</f>
        <v>305.33333333333331</v>
      </c>
      <c r="W513" s="67">
        <f>IFERROR(AVERAGE('upbound data'!W518), "  ")</f>
        <v>18.666666666666668</v>
      </c>
      <c r="X513" s="67">
        <f>IFERROR(AVERAGE('upbound data'!X518), "  ")</f>
        <v>260</v>
      </c>
      <c r="Y513" s="67">
        <f>IFERROR(AVERAGE('upbound data'!Y518), "  ")</f>
        <v>584</v>
      </c>
      <c r="Z513" s="63">
        <f>IFERROR(AVERAGE('upbound data'!Z518), "  ")</f>
        <v>0.32534246575342468</v>
      </c>
    </row>
    <row r="514" spans="1:26" x14ac:dyDescent="0.25">
      <c r="A514" s="94">
        <f>'upbound data'!A519</f>
        <v>42175</v>
      </c>
      <c r="B514">
        <f>IFERROR(AVERAGE('upbound data'!B519), "  ")</f>
        <v>423</v>
      </c>
      <c r="C514">
        <f>IFERROR(AVERAGE('upbound data'!C519), "  ")</f>
        <v>581</v>
      </c>
      <c r="D514">
        <f>IFERROR(AVERAGE('upbound data'!D519), "  ")</f>
        <v>18</v>
      </c>
      <c r="E514">
        <f>IFERROR(AVERAGE('upbound data'!E519), "  ")</f>
        <v>75</v>
      </c>
      <c r="F514">
        <f>IFERROR(AVERAGE('upbound data'!F519), "  ")</f>
        <v>8</v>
      </c>
      <c r="G514">
        <f>IFERROR(AVERAGE('upbound data'!G519), "  ")</f>
        <v>62</v>
      </c>
      <c r="H514">
        <f>IFERROR(AVERAGE('upbound data'!H519), "  ")</f>
        <v>47</v>
      </c>
      <c r="I514">
        <f>IFERROR(AVERAGE('upbound data'!I519), "  ")</f>
        <v>75</v>
      </c>
      <c r="J514">
        <f>IFERROR(AVERAGE('upbound data'!J519), "  ")</f>
        <v>236</v>
      </c>
      <c r="K514">
        <f>IFERROR(AVERAGE('upbound data'!K519), "  ")</f>
        <v>664</v>
      </c>
      <c r="L514">
        <f>IFERROR(AVERAGE('upbound data'!L519), "  ")</f>
        <v>351</v>
      </c>
      <c r="M514">
        <f>IFERROR(AVERAGE('upbound data'!M519), "  ")</f>
        <v>813</v>
      </c>
      <c r="N514">
        <f>IFERROR(AVERAGE('upbound data'!N519), "  ")</f>
        <v>667</v>
      </c>
      <c r="O514">
        <f>IFERROR(AVERAGE('upbound data'!O519), "  ")</f>
        <v>1083</v>
      </c>
      <c r="P514">
        <f>IFERROR(AVERAGE('upbound data'!P519), "  ")</f>
        <v>1307</v>
      </c>
      <c r="Q514">
        <f>IFERROR(AVERAGE('upbound data'!Q519), "  ")</f>
        <v>416</v>
      </c>
      <c r="R514" s="63">
        <f>IFERROR(AVERAGE('upbound data'!R519), "  ")</f>
        <v>-0.13824289405684753</v>
      </c>
      <c r="S514">
        <f>IFERROR(AVERAGE('upbound data'!S519), "  ")</f>
        <v>-107</v>
      </c>
      <c r="T514" s="63">
        <f>IFERROR(AVERAGE('upbound data'!T519), "  ")</f>
        <v>0.14017094017094017</v>
      </c>
      <c r="U514" s="63">
        <f>IFERROR(AVERAGE('upbound data'!U519), "  ")</f>
        <v>0.51032899770466722</v>
      </c>
      <c r="V514" s="67">
        <f>IFERROR(AVERAGE('upbound data'!V519), "  ")</f>
        <v>315</v>
      </c>
      <c r="W514" s="67">
        <f>IFERROR(AVERAGE('upbound data'!W519), "  ")</f>
        <v>10</v>
      </c>
      <c r="X514" s="67">
        <f>IFERROR(AVERAGE('upbound data'!X519), "  ")</f>
        <v>217.33333333333334</v>
      </c>
      <c r="Y514" s="67">
        <f>IFERROR(AVERAGE('upbound data'!Y519), "  ")</f>
        <v>542.33333333333337</v>
      </c>
      <c r="Z514" s="63">
        <f>IFERROR(AVERAGE('upbound data'!Z519), "  ")</f>
        <v>0.22987092808850637</v>
      </c>
    </row>
    <row r="515" spans="1:26" x14ac:dyDescent="0.25">
      <c r="A515" s="94">
        <f>'upbound data'!A520</f>
        <v>42182</v>
      </c>
      <c r="B515">
        <f>IFERROR(AVERAGE('upbound data'!B520), "  ")</f>
        <v>436</v>
      </c>
      <c r="C515">
        <f>IFERROR(AVERAGE('upbound data'!C520), "  ")</f>
        <v>655</v>
      </c>
      <c r="D515">
        <f>IFERROR(AVERAGE('upbound data'!D520), "  ")</f>
        <v>22</v>
      </c>
      <c r="E515">
        <f>IFERROR(AVERAGE('upbound data'!E520), "  ")</f>
        <v>483</v>
      </c>
      <c r="F515">
        <f>IFERROR(AVERAGE('upbound data'!F520), "  ")</f>
        <v>7</v>
      </c>
      <c r="G515">
        <f>IFERROR(AVERAGE('upbound data'!G520), "  ")</f>
        <v>14</v>
      </c>
      <c r="H515">
        <f>IFERROR(AVERAGE('upbound data'!H520), "  ")</f>
        <v>3</v>
      </c>
      <c r="I515">
        <f>IFERROR(AVERAGE('upbound data'!I520), "  ")</f>
        <v>4</v>
      </c>
      <c r="J515">
        <f>IFERROR(AVERAGE('upbound data'!J520), "  ")</f>
        <v>230</v>
      </c>
      <c r="K515">
        <f>IFERROR(AVERAGE('upbound data'!K520), "  ")</f>
        <v>683</v>
      </c>
      <c r="L515">
        <f>IFERROR(AVERAGE('upbound data'!L520), "  ")</f>
        <v>247</v>
      </c>
      <c r="M515">
        <f>IFERROR(AVERAGE('upbound data'!M520), "  ")</f>
        <v>666</v>
      </c>
      <c r="N515">
        <f>IFERROR(AVERAGE('upbound data'!N520), "  ")</f>
        <v>673</v>
      </c>
      <c r="O515">
        <f>IFERROR(AVERAGE('upbound data'!O520), "  ")</f>
        <v>945</v>
      </c>
      <c r="P515">
        <f>IFERROR(AVERAGE('upbound data'!P520), "  ")</f>
        <v>1352</v>
      </c>
      <c r="Q515">
        <f>IFERROR(AVERAGE('upbound data'!Q520), "  ")</f>
        <v>272</v>
      </c>
      <c r="R515" s="63">
        <f>IFERROR(AVERAGE('upbound data'!R520), "  ")</f>
        <v>8.9955022488755615E-3</v>
      </c>
      <c r="S515">
        <f>IFERROR(AVERAGE('upbound data'!S520), "  ")</f>
        <v>6</v>
      </c>
      <c r="T515" s="63">
        <f>IFERROR(AVERAGE('upbound data'!T520), "  ")</f>
        <v>-4.5390070921985819E-2</v>
      </c>
      <c r="U515" s="63">
        <f>IFERROR(AVERAGE('upbound data'!U520), "  ")</f>
        <v>0.49778106508875741</v>
      </c>
      <c r="V515" s="67">
        <f>IFERROR(AVERAGE('upbound data'!V520), "  ")</f>
        <v>315</v>
      </c>
      <c r="W515" s="67">
        <f>IFERROR(AVERAGE('upbound data'!W520), "  ")</f>
        <v>26</v>
      </c>
      <c r="X515" s="67">
        <f>IFERROR(AVERAGE('upbound data'!X520), "  ")</f>
        <v>237.33333333333334</v>
      </c>
      <c r="Y515" s="67">
        <f>IFERROR(AVERAGE('upbound data'!Y520), "  ")</f>
        <v>578.33333333333337</v>
      </c>
      <c r="Z515" s="63">
        <f>IFERROR(AVERAGE('upbound data'!Z520), "  ")</f>
        <v>0.16368876080691636</v>
      </c>
    </row>
    <row r="516" spans="1:26" x14ac:dyDescent="0.25">
      <c r="A516" s="94">
        <f>'upbound data'!A521</f>
        <v>42189</v>
      </c>
      <c r="B516">
        <f>IFERROR(AVERAGE('upbound data'!B521), "  ")</f>
        <v>304</v>
      </c>
      <c r="C516">
        <f>IFERROR(AVERAGE('upbound data'!C521), "  ")</f>
        <v>394</v>
      </c>
      <c r="D516">
        <f>IFERROR(AVERAGE('upbound data'!D521), "  ")</f>
        <v>4</v>
      </c>
      <c r="E516">
        <f>IFERROR(AVERAGE('upbound data'!E521), "  ")</f>
        <v>162</v>
      </c>
      <c r="F516">
        <f>IFERROR(AVERAGE('upbound data'!F521), "  ")</f>
        <v>10</v>
      </c>
      <c r="G516">
        <f>IFERROR(AVERAGE('upbound data'!G521), "  ")</f>
        <v>95</v>
      </c>
      <c r="H516">
        <f>IFERROR(AVERAGE('upbound data'!H521), "  ")</f>
        <v>20</v>
      </c>
      <c r="I516">
        <f>IFERROR(AVERAGE('upbound data'!I521), "  ")</f>
        <v>52</v>
      </c>
      <c r="J516">
        <f>IFERROR(AVERAGE('upbound data'!J521), "  ")</f>
        <v>239</v>
      </c>
      <c r="K516">
        <f>IFERROR(AVERAGE('upbound data'!K521), "  ")</f>
        <v>638</v>
      </c>
      <c r="L516">
        <f>IFERROR(AVERAGE('upbound data'!L521), "  ")</f>
        <v>258</v>
      </c>
      <c r="M516">
        <f>IFERROR(AVERAGE('upbound data'!M521), "  ")</f>
        <v>741</v>
      </c>
      <c r="N516">
        <f>IFERROR(AVERAGE('upbound data'!N521), "  ")</f>
        <v>553</v>
      </c>
      <c r="O516">
        <f>IFERROR(AVERAGE('upbound data'!O521), "  ")</f>
        <v>835</v>
      </c>
      <c r="P516">
        <f>IFERROR(AVERAGE('upbound data'!P521), "  ")</f>
        <v>1127</v>
      </c>
      <c r="Q516">
        <f>IFERROR(AVERAGE('upbound data'!Q521), "  ")</f>
        <v>282</v>
      </c>
      <c r="R516" s="63">
        <f>IFERROR(AVERAGE('upbound data'!R521), "  ")</f>
        <v>-0.17830609212481427</v>
      </c>
      <c r="S516">
        <f>IFERROR(AVERAGE('upbound data'!S521), "  ")</f>
        <v>-120</v>
      </c>
      <c r="T516" s="63">
        <f>IFERROR(AVERAGE('upbound data'!T521), "  ")</f>
        <v>0.14730290456431536</v>
      </c>
      <c r="U516" s="63">
        <f>IFERROR(AVERAGE('upbound data'!U521), "  ")</f>
        <v>0.49068322981366458</v>
      </c>
      <c r="V516" s="67">
        <f>IFERROR(AVERAGE('upbound data'!V521), "  ")</f>
        <v>247.33333333333334</v>
      </c>
      <c r="W516" s="67">
        <f>IFERROR(AVERAGE('upbound data'!W521), "  ")</f>
        <v>23.333333333333332</v>
      </c>
      <c r="X516" s="67">
        <f>IFERROR(AVERAGE('upbound data'!X521), "  ")</f>
        <v>236</v>
      </c>
      <c r="Y516" s="67">
        <f>IFERROR(AVERAGE('upbound data'!Y521), "  ")</f>
        <v>506.66666666666669</v>
      </c>
      <c r="Z516" s="63">
        <f>IFERROR(AVERAGE('upbound data'!Z521), "  ")</f>
        <v>9.1447368421052597E-2</v>
      </c>
    </row>
    <row r="517" spans="1:26" x14ac:dyDescent="0.25">
      <c r="A517" s="94">
        <f>'upbound data'!A522</f>
        <v>42196</v>
      </c>
      <c r="B517">
        <f>IFERROR(AVERAGE('upbound data'!B522), "  ")</f>
        <v>397</v>
      </c>
      <c r="C517">
        <f>IFERROR(AVERAGE('upbound data'!C522), "  ")</f>
        <v>709</v>
      </c>
      <c r="D517">
        <f>IFERROR(AVERAGE('upbound data'!D522), "  ")</f>
        <v>19</v>
      </c>
      <c r="E517">
        <f>IFERROR(AVERAGE('upbound data'!E522), "  ")</f>
        <v>539</v>
      </c>
      <c r="F517">
        <f>IFERROR(AVERAGE('upbound data'!F522), "  ")</f>
        <v>5</v>
      </c>
      <c r="G517">
        <f>IFERROR(AVERAGE('upbound data'!G522), "  ")</f>
        <v>40</v>
      </c>
      <c r="H517">
        <f>IFERROR(AVERAGE('upbound data'!H522), "  ")</f>
        <v>13</v>
      </c>
      <c r="I517">
        <f>IFERROR(AVERAGE('upbound data'!I522), "  ")</f>
        <v>35</v>
      </c>
      <c r="J517">
        <f>IFERROR(AVERAGE('upbound data'!J522), "  ")</f>
        <v>148</v>
      </c>
      <c r="K517">
        <f>IFERROR(AVERAGE('upbound data'!K522), "  ")</f>
        <v>515</v>
      </c>
      <c r="L517">
        <f>IFERROR(AVERAGE('upbound data'!L522), "  ")</f>
        <v>262</v>
      </c>
      <c r="M517">
        <f>IFERROR(AVERAGE('upbound data'!M522), "  ")</f>
        <v>583</v>
      </c>
      <c r="N517">
        <f>IFERROR(AVERAGE('upbound data'!N522), "  ")</f>
        <v>550</v>
      </c>
      <c r="O517">
        <f>IFERROR(AVERAGE('upbound data'!O522), "  ")</f>
        <v>844</v>
      </c>
      <c r="P517">
        <f>IFERROR(AVERAGE('upbound data'!P522), "  ")</f>
        <v>1264</v>
      </c>
      <c r="Q517">
        <f>IFERROR(AVERAGE('upbound data'!Q522), "  ")</f>
        <v>294</v>
      </c>
      <c r="R517" s="63">
        <f>IFERROR(AVERAGE('upbound data'!R522), "  ")</f>
        <v>-5.4249547920433997E-3</v>
      </c>
      <c r="S517">
        <f>IFERROR(AVERAGE('upbound data'!S522), "  ")</f>
        <v>-3</v>
      </c>
      <c r="T517" s="63">
        <f>IFERROR(AVERAGE('upbound data'!T522), "  ")</f>
        <v>0.14107883817427386</v>
      </c>
      <c r="U517" s="63">
        <f>IFERROR(AVERAGE('upbound data'!U522), "  ")</f>
        <v>0.435126582278481</v>
      </c>
      <c r="V517" s="67">
        <f>IFERROR(AVERAGE('upbound data'!V522), "  ")</f>
        <v>298.33333333333331</v>
      </c>
      <c r="W517" s="67">
        <f>IFERROR(AVERAGE('upbound data'!W522), "  ")</f>
        <v>13.666666666666666</v>
      </c>
      <c r="X517" s="67">
        <f>IFERROR(AVERAGE('upbound data'!X522), "  ")</f>
        <v>227</v>
      </c>
      <c r="Y517" s="67">
        <f>IFERROR(AVERAGE('upbound data'!Y522), "  ")</f>
        <v>539</v>
      </c>
      <c r="Z517" s="63">
        <f>IFERROR(AVERAGE('upbound data'!Z522), "  ")</f>
        <v>2.0408163265306121E-2</v>
      </c>
    </row>
    <row r="518" spans="1:26" x14ac:dyDescent="0.25">
      <c r="A518" s="94">
        <f>'upbound data'!A523</f>
        <v>42203</v>
      </c>
      <c r="B518">
        <f>IFERROR(AVERAGE('upbound data'!B523), "  ")</f>
        <v>357</v>
      </c>
      <c r="C518">
        <f>IFERROR(AVERAGE('upbound data'!C523), "  ")</f>
        <v>605</v>
      </c>
      <c r="D518">
        <f>IFERROR(AVERAGE('upbound data'!D523), "  ")</f>
        <v>35</v>
      </c>
      <c r="E518">
        <f>IFERROR(AVERAGE('upbound data'!E523), "  ")</f>
        <v>581</v>
      </c>
      <c r="F518">
        <f>IFERROR(AVERAGE('upbound data'!F523), "  ")</f>
        <v>2</v>
      </c>
      <c r="G518">
        <f>IFERROR(AVERAGE('upbound data'!G523), "  ")</f>
        <v>51</v>
      </c>
      <c r="H518">
        <f>IFERROR(AVERAGE('upbound data'!H523), "  ")</f>
        <v>2</v>
      </c>
      <c r="I518">
        <f>IFERROR(AVERAGE('upbound data'!I523), "  ")</f>
        <v>49</v>
      </c>
      <c r="J518">
        <f>IFERROR(AVERAGE('upbound data'!J523), "  ")</f>
        <v>180</v>
      </c>
      <c r="K518">
        <f>IFERROR(AVERAGE('upbound data'!K523), "  ")</f>
        <v>619</v>
      </c>
      <c r="L518">
        <f>IFERROR(AVERAGE('upbound data'!L523), "  ")</f>
        <v>332</v>
      </c>
      <c r="M518">
        <f>IFERROR(AVERAGE('upbound data'!M523), "  ")</f>
        <v>701</v>
      </c>
      <c r="N518">
        <f>IFERROR(AVERAGE('upbound data'!N523), "  ")</f>
        <v>539</v>
      </c>
      <c r="O518">
        <f>IFERROR(AVERAGE('upbound data'!O523), "  ")</f>
        <v>908</v>
      </c>
      <c r="P518">
        <f>IFERROR(AVERAGE('upbound data'!P523), "  ")</f>
        <v>1275</v>
      </c>
      <c r="Q518">
        <f>IFERROR(AVERAGE('upbound data'!Q523), "  ")</f>
        <v>369</v>
      </c>
      <c r="R518" s="63">
        <f>IFERROR(AVERAGE('upbound data'!R523), "  ")</f>
        <v>-0.02</v>
      </c>
      <c r="S518">
        <f>IFERROR(AVERAGE('upbound data'!S523), "  ")</f>
        <v>-11</v>
      </c>
      <c r="T518" s="63">
        <f>IFERROR(AVERAGE('upbound data'!T523), "  ")</f>
        <v>0.10224948875255624</v>
      </c>
      <c r="U518" s="63">
        <f>IFERROR(AVERAGE('upbound data'!U523), "  ")</f>
        <v>0.42274509803921567</v>
      </c>
      <c r="V518" s="67">
        <f>IFERROR(AVERAGE('upbound data'!V523), "  ")</f>
        <v>357</v>
      </c>
      <c r="W518" s="67">
        <f>IFERROR(AVERAGE('upbound data'!W523), "  ")</f>
        <v>24</v>
      </c>
      <c r="X518" s="67">
        <f>IFERROR(AVERAGE('upbound data'!X523), "  ")</f>
        <v>202.66666666666666</v>
      </c>
      <c r="Y518" s="67">
        <f>IFERROR(AVERAGE('upbound data'!Y523), "  ")</f>
        <v>583.66666666666663</v>
      </c>
      <c r="Z518" s="63">
        <f>IFERROR(AVERAGE('upbound data'!Z523), "  ")</f>
        <v>-7.6527698458023929E-2</v>
      </c>
    </row>
    <row r="519" spans="1:26" x14ac:dyDescent="0.25">
      <c r="A519" s="94">
        <f>'upbound data'!A524</f>
        <v>42210</v>
      </c>
      <c r="B519">
        <f>IFERROR(AVERAGE('upbound data'!B524), "  ")</f>
        <v>397</v>
      </c>
      <c r="C519">
        <f>IFERROR(AVERAGE('upbound data'!C524), "  ")</f>
        <v>678</v>
      </c>
      <c r="D519">
        <f>IFERROR(AVERAGE('upbound data'!D524), "  ")</f>
        <v>66</v>
      </c>
      <c r="E519">
        <f>IFERROR(AVERAGE('upbound data'!E524), "  ")</f>
        <v>709</v>
      </c>
      <c r="F519">
        <f>IFERROR(AVERAGE('upbound data'!F524), "  ")</f>
        <v>4</v>
      </c>
      <c r="G519">
        <f>IFERROR(AVERAGE('upbound data'!G524), "  ")</f>
        <v>59</v>
      </c>
      <c r="H519">
        <f>IFERROR(AVERAGE('upbound data'!H524), "  ")</f>
        <v>15</v>
      </c>
      <c r="I519">
        <f>IFERROR(AVERAGE('upbound data'!I524), "  ")</f>
        <v>42</v>
      </c>
      <c r="J519">
        <f>IFERROR(AVERAGE('upbound data'!J524), "  ")</f>
        <v>156</v>
      </c>
      <c r="K519">
        <f>IFERROR(AVERAGE('upbound data'!K524), "  ")</f>
        <v>603</v>
      </c>
      <c r="L519">
        <f>IFERROR(AVERAGE('upbound data'!L524), "  ")</f>
        <v>312</v>
      </c>
      <c r="M519">
        <f>IFERROR(AVERAGE('upbound data'!M524), "  ")</f>
        <v>689</v>
      </c>
      <c r="N519">
        <f>IFERROR(AVERAGE('upbound data'!N524), "  ")</f>
        <v>557</v>
      </c>
      <c r="O519">
        <f>IFERROR(AVERAGE('upbound data'!O524), "  ")</f>
        <v>950</v>
      </c>
      <c r="P519">
        <f>IFERROR(AVERAGE('upbound data'!P524), "  ")</f>
        <v>1340</v>
      </c>
      <c r="Q519">
        <f>IFERROR(AVERAGE('upbound data'!Q524), "  ")</f>
        <v>393</v>
      </c>
      <c r="R519" s="63">
        <f>IFERROR(AVERAGE('upbound data'!R524), "  ")</f>
        <v>3.3395176252319109E-2</v>
      </c>
      <c r="S519">
        <f>IFERROR(AVERAGE('upbound data'!S524), "  ")</f>
        <v>18</v>
      </c>
      <c r="T519" s="63">
        <f>IFERROR(AVERAGE('upbound data'!T524), "  ")</f>
        <v>-3.6332179930795849E-2</v>
      </c>
      <c r="U519" s="63">
        <f>IFERROR(AVERAGE('upbound data'!U524), "  ")</f>
        <v>0.41567164179104477</v>
      </c>
      <c r="V519" s="67">
        <f>IFERROR(AVERAGE('upbound data'!V524), "  ")</f>
        <v>299.33333333333331</v>
      </c>
      <c r="W519" s="67">
        <f>IFERROR(AVERAGE('upbound data'!W524), "  ")</f>
        <v>18.666666666666668</v>
      </c>
      <c r="X519" s="67">
        <f>IFERROR(AVERAGE('upbound data'!X524), "  ")</f>
        <v>216.33333333333334</v>
      </c>
      <c r="Y519" s="67">
        <f>IFERROR(AVERAGE('upbound data'!Y524), "  ")</f>
        <v>534.33333333333337</v>
      </c>
      <c r="Z519" s="63">
        <f>IFERROR(AVERAGE('upbound data'!Z524), "  ")</f>
        <v>4.2420461634435358E-2</v>
      </c>
    </row>
    <row r="520" spans="1:26" x14ac:dyDescent="0.25">
      <c r="A520" s="94">
        <f>'upbound data'!A525</f>
        <v>42217</v>
      </c>
      <c r="B520">
        <f>IFERROR(AVERAGE('upbound data'!B525), "  ")</f>
        <v>404</v>
      </c>
      <c r="C520">
        <f>IFERROR(AVERAGE('upbound data'!C525), "  ")</f>
        <v>721</v>
      </c>
      <c r="D520">
        <f>IFERROR(AVERAGE('upbound data'!D525), "  ")</f>
        <v>82</v>
      </c>
      <c r="E520">
        <f>IFERROR(AVERAGE('upbound data'!E525), "  ")</f>
        <v>752</v>
      </c>
      <c r="F520">
        <f>IFERROR(AVERAGE('upbound data'!F525), "  ")</f>
        <v>13</v>
      </c>
      <c r="G520">
        <f>IFERROR(AVERAGE('upbound data'!G525), "  ")</f>
        <v>35</v>
      </c>
      <c r="H520">
        <f>IFERROR(AVERAGE('upbound data'!H525), "  ")</f>
        <v>15</v>
      </c>
      <c r="I520">
        <f>IFERROR(AVERAGE('upbound data'!I525), "  ")</f>
        <v>46</v>
      </c>
      <c r="J520">
        <f>IFERROR(AVERAGE('upbound data'!J525), "  ")</f>
        <v>228</v>
      </c>
      <c r="K520">
        <f>IFERROR(AVERAGE('upbound data'!K525), "  ")</f>
        <v>288</v>
      </c>
      <c r="L520">
        <f>IFERROR(AVERAGE('upbound data'!L525), "  ")</f>
        <v>315</v>
      </c>
      <c r="M520">
        <f>IFERROR(AVERAGE('upbound data'!M525), "  ")</f>
        <v>637</v>
      </c>
      <c r="N520">
        <f>IFERROR(AVERAGE('upbound data'!N525), "  ")</f>
        <v>645</v>
      </c>
      <c r="O520">
        <f>IFERROR(AVERAGE('upbound data'!O525), "  ")</f>
        <v>1057</v>
      </c>
      <c r="P520">
        <f>IFERROR(AVERAGE('upbound data'!P525), "  ")</f>
        <v>1044</v>
      </c>
      <c r="Q520">
        <f>IFERROR(AVERAGE('upbound data'!Q525), "  ")</f>
        <v>412</v>
      </c>
      <c r="R520" s="63">
        <f>IFERROR(AVERAGE('upbound data'!R525), "  ")</f>
        <v>0.15798922800718132</v>
      </c>
      <c r="S520">
        <f>IFERROR(AVERAGE('upbound data'!S525), "  ")</f>
        <v>88</v>
      </c>
      <c r="T520" s="63">
        <f>IFERROR(AVERAGE('upbound data'!T525), "  ")</f>
        <v>0.30831643002028397</v>
      </c>
      <c r="U520" s="63">
        <f>IFERROR(AVERAGE('upbound data'!U525), "  ")</f>
        <v>0.61781609195402298</v>
      </c>
      <c r="V520" s="67">
        <f>IFERROR(AVERAGE('upbound data'!V525), "  ")</f>
        <v>255.33333333333334</v>
      </c>
      <c r="W520" s="67">
        <f>IFERROR(AVERAGE('upbound data'!W525), "  ")</f>
        <v>18.666666666666668</v>
      </c>
      <c r="X520" s="67">
        <f>IFERROR(AVERAGE('upbound data'!X525), "  ")</f>
        <v>164.66666666666666</v>
      </c>
      <c r="Y520" s="67">
        <f>IFERROR(AVERAGE('upbound data'!Y525), "  ")</f>
        <v>438.66666666666669</v>
      </c>
      <c r="Z520" s="63">
        <f>IFERROR(AVERAGE('upbound data'!Z525), "  ")</f>
        <v>0.47036474164133735</v>
      </c>
    </row>
    <row r="521" spans="1:26" x14ac:dyDescent="0.25">
      <c r="A521" s="94">
        <f>'upbound data'!A526</f>
        <v>42224</v>
      </c>
      <c r="B521">
        <f>IFERROR(AVERAGE('upbound data'!B526), "  ")</f>
        <v>212</v>
      </c>
      <c r="C521">
        <f>IFERROR(AVERAGE('upbound data'!C526), "  ")</f>
        <v>532</v>
      </c>
      <c r="D521">
        <f>IFERROR(AVERAGE('upbound data'!D526), "  ")</f>
        <v>98</v>
      </c>
      <c r="E521">
        <f>IFERROR(AVERAGE('upbound data'!E526), "  ")</f>
        <v>830</v>
      </c>
      <c r="F521">
        <f>IFERROR(AVERAGE('upbound data'!F526), "  ")</f>
        <v>4</v>
      </c>
      <c r="G521">
        <f>IFERROR(AVERAGE('upbound data'!G526), "  ")</f>
        <v>126</v>
      </c>
      <c r="H521">
        <f>IFERROR(AVERAGE('upbound data'!H526), "  ")</f>
        <v>35</v>
      </c>
      <c r="I521">
        <f>IFERROR(AVERAGE('upbound data'!I526), "  ")</f>
        <v>111</v>
      </c>
      <c r="J521">
        <f>IFERROR(AVERAGE('upbound data'!J526), "  ")</f>
        <v>188</v>
      </c>
      <c r="K521">
        <f>IFERROR(AVERAGE('upbound data'!K526), "  ")</f>
        <v>635</v>
      </c>
      <c r="L521">
        <f>IFERROR(AVERAGE('upbound data'!L526), "  ")</f>
        <v>318</v>
      </c>
      <c r="M521">
        <f>IFERROR(AVERAGE('upbound data'!M526), "  ")</f>
        <v>689</v>
      </c>
      <c r="N521">
        <f>IFERROR(AVERAGE('upbound data'!N526), "  ")</f>
        <v>404</v>
      </c>
      <c r="O521">
        <f>IFERROR(AVERAGE('upbound data'!O526), "  ")</f>
        <v>855</v>
      </c>
      <c r="P521">
        <f>IFERROR(AVERAGE('upbound data'!P526), "  ")</f>
        <v>1293</v>
      </c>
      <c r="Q521">
        <f>IFERROR(AVERAGE('upbound data'!Q526), "  ")</f>
        <v>451</v>
      </c>
      <c r="R521" s="63">
        <f>IFERROR(AVERAGE('upbound data'!R526), "  ")</f>
        <v>-0.37364341085271319</v>
      </c>
      <c r="S521">
        <f>IFERROR(AVERAGE('upbound data'!S526), "  ")</f>
        <v>-241</v>
      </c>
      <c r="T521" s="63">
        <f>IFERROR(AVERAGE('upbound data'!T526), "  ")</f>
        <v>-2.8846153846153848E-2</v>
      </c>
      <c r="U521" s="63">
        <f>IFERROR(AVERAGE('upbound data'!U526), "  ")</f>
        <v>0.31245166279969067</v>
      </c>
      <c r="V521" s="67">
        <f>IFERROR(AVERAGE('upbound data'!V526), "  ")</f>
        <v>177.33333333333334</v>
      </c>
      <c r="W521" s="67">
        <f>IFERROR(AVERAGE('upbound data'!W526), "  ")</f>
        <v>23.666666666666668</v>
      </c>
      <c r="X521" s="67">
        <f>IFERROR(AVERAGE('upbound data'!X526), "  ")</f>
        <v>205.66666666666666</v>
      </c>
      <c r="Y521" s="67">
        <f>IFERROR(AVERAGE('upbound data'!Y526), "  ")</f>
        <v>406.66666666666669</v>
      </c>
      <c r="Z521" s="63">
        <f>IFERROR(AVERAGE('upbound data'!Z526), "  ")</f>
        <v>-6.5573770491803738E-3</v>
      </c>
    </row>
    <row r="522" spans="1:26" x14ac:dyDescent="0.25">
      <c r="A522" s="94">
        <f>'upbound data'!A527</f>
        <v>42231</v>
      </c>
      <c r="B522">
        <f>IFERROR(AVERAGE('upbound data'!B527), "  ")</f>
        <v>239</v>
      </c>
      <c r="C522">
        <f>IFERROR(AVERAGE('upbound data'!C527), "  ")</f>
        <v>526</v>
      </c>
      <c r="D522">
        <f>IFERROR(AVERAGE('upbound data'!D527), "  ")</f>
        <v>82</v>
      </c>
      <c r="E522">
        <f>IFERROR(AVERAGE('upbound data'!E527), "  ")</f>
        <v>786</v>
      </c>
      <c r="F522">
        <f>IFERROR(AVERAGE('upbound data'!F527), "  ")</f>
        <v>12</v>
      </c>
      <c r="G522">
        <f>IFERROR(AVERAGE('upbound data'!G527), "  ")</f>
        <v>140</v>
      </c>
      <c r="H522">
        <f>IFERROR(AVERAGE('upbound data'!H527), "  ")</f>
        <v>40</v>
      </c>
      <c r="I522">
        <f>IFERROR(AVERAGE('upbound data'!I527), "  ")</f>
        <v>129</v>
      </c>
      <c r="J522">
        <f>IFERROR(AVERAGE('upbound data'!J527), "  ")</f>
        <v>200</v>
      </c>
      <c r="K522">
        <f>IFERROR(AVERAGE('upbound data'!K527), "  ")</f>
        <v>616</v>
      </c>
      <c r="L522">
        <f>IFERROR(AVERAGE('upbound data'!L527), "  ")</f>
        <v>317</v>
      </c>
      <c r="M522">
        <f>IFERROR(AVERAGE('upbound data'!M527), "  ")</f>
        <v>681</v>
      </c>
      <c r="N522">
        <f>IFERROR(AVERAGE('upbound data'!N527), "  ")</f>
        <v>451</v>
      </c>
      <c r="O522">
        <f>IFERROR(AVERAGE('upbound data'!O527), "  ")</f>
        <v>890</v>
      </c>
      <c r="P522">
        <f>IFERROR(AVERAGE('upbound data'!P527), "  ")</f>
        <v>1282</v>
      </c>
      <c r="Q522">
        <f>IFERROR(AVERAGE('upbound data'!Q527), "  ")</f>
        <v>439</v>
      </c>
      <c r="R522" s="63">
        <f>IFERROR(AVERAGE('upbound data'!R527), "  ")</f>
        <v>0.11633663366336634</v>
      </c>
      <c r="S522">
        <f>IFERROR(AVERAGE('upbound data'!S527), "  ")</f>
        <v>47</v>
      </c>
      <c r="T522" s="63">
        <f>IFERROR(AVERAGE('upbound data'!T527), "  ")</f>
        <v>0.17447916666666666</v>
      </c>
      <c r="U522" s="63">
        <f>IFERROR(AVERAGE('upbound data'!U527), "  ")</f>
        <v>0.35179407176287053</v>
      </c>
      <c r="V522" s="67">
        <f>IFERROR(AVERAGE('upbound data'!V527), "  ")</f>
        <v>136.33333333333334</v>
      </c>
      <c r="W522" s="67">
        <f>IFERROR(AVERAGE('upbound data'!W527), "  ")</f>
        <v>32.666666666666664</v>
      </c>
      <c r="X522" s="67">
        <f>IFERROR(AVERAGE('upbound data'!X527), "  ")</f>
        <v>244.66666666666666</v>
      </c>
      <c r="Y522" s="67">
        <f>IFERROR(AVERAGE('upbound data'!Y527), "  ")</f>
        <v>413.66666666666669</v>
      </c>
      <c r="Z522" s="63">
        <f>IFERROR(AVERAGE('upbound data'!Z527), "  ")</f>
        <v>9.0249798549556753E-2</v>
      </c>
    </row>
    <row r="523" spans="1:26" x14ac:dyDescent="0.25">
      <c r="A523" s="94">
        <f>'upbound data'!A528</f>
        <v>42238</v>
      </c>
      <c r="B523">
        <f>IFERROR(AVERAGE('upbound data'!B528), "  ")</f>
        <v>163</v>
      </c>
      <c r="C523">
        <f>IFERROR(AVERAGE('upbound data'!C528), "  ")</f>
        <v>521</v>
      </c>
      <c r="D523">
        <f>IFERROR(AVERAGE('upbound data'!D528), "  ")</f>
        <v>67</v>
      </c>
      <c r="E523">
        <f>IFERROR(AVERAGE('upbound data'!E528), "  ")</f>
        <v>595</v>
      </c>
      <c r="F523">
        <f>IFERROR(AVERAGE('upbound data'!F528), "  ")</f>
        <v>2</v>
      </c>
      <c r="G523">
        <f>IFERROR(AVERAGE('upbound data'!G528), "  ")</f>
        <v>82</v>
      </c>
      <c r="H523">
        <f>IFERROR(AVERAGE('upbound data'!H528), "  ")</f>
        <v>10</v>
      </c>
      <c r="I523">
        <f>IFERROR(AVERAGE('upbound data'!I528), "  ")</f>
        <v>42</v>
      </c>
      <c r="J523">
        <f>IFERROR(AVERAGE('upbound data'!J528), "  ")</f>
        <v>223</v>
      </c>
      <c r="K523">
        <f>IFERROR(AVERAGE('upbound data'!K528), "  ")</f>
        <v>664</v>
      </c>
      <c r="L523">
        <f>IFERROR(AVERAGE('upbound data'!L528), "  ")</f>
        <v>233</v>
      </c>
      <c r="M523">
        <f>IFERROR(AVERAGE('upbound data'!M528), "  ")</f>
        <v>580</v>
      </c>
      <c r="N523">
        <f>IFERROR(AVERAGE('upbound data'!N528), "  ")</f>
        <v>388</v>
      </c>
      <c r="O523">
        <f>IFERROR(AVERAGE('upbound data'!O528), "  ")</f>
        <v>698</v>
      </c>
      <c r="P523">
        <f>IFERROR(AVERAGE('upbound data'!P528), "  ")</f>
        <v>1267</v>
      </c>
      <c r="Q523">
        <f>IFERROR(AVERAGE('upbound data'!Q528), "  ")</f>
        <v>310</v>
      </c>
      <c r="R523" s="63">
        <f>IFERROR(AVERAGE('upbound data'!R528), "  ")</f>
        <v>-0.13968957871396895</v>
      </c>
      <c r="S523">
        <f>IFERROR(AVERAGE('upbound data'!S528), "  ")</f>
        <v>-63</v>
      </c>
      <c r="T523" s="63">
        <f>IFERROR(AVERAGE('upbound data'!T528), "  ")</f>
        <v>0.96954314720812185</v>
      </c>
      <c r="U523" s="63">
        <f>IFERROR(AVERAGE('upbound data'!U528), "  ")</f>
        <v>0.30623520126282555</v>
      </c>
      <c r="V523" s="67">
        <f>IFERROR(AVERAGE('upbound data'!V528), "  ")</f>
        <v>118.66666666666667</v>
      </c>
      <c r="W523" s="67">
        <f>IFERROR(AVERAGE('upbound data'!W528), "  ")</f>
        <v>29.333333333333332</v>
      </c>
      <c r="X523" s="67">
        <f>IFERROR(AVERAGE('upbound data'!X528), "  ")</f>
        <v>133.66666666666666</v>
      </c>
      <c r="Y523" s="67">
        <f>IFERROR(AVERAGE('upbound data'!Y528), "  ")</f>
        <v>281.66666666666669</v>
      </c>
      <c r="Z523" s="63">
        <f>IFERROR(AVERAGE('upbound data'!Z528), "  ")</f>
        <v>0.3775147928994082</v>
      </c>
    </row>
    <row r="524" spans="1:26" x14ac:dyDescent="0.25">
      <c r="A524" s="94">
        <f>'upbound data'!A529</f>
        <v>42245</v>
      </c>
      <c r="B524">
        <f>IFERROR(AVERAGE('upbound data'!B529), "  ")</f>
        <v>128</v>
      </c>
      <c r="C524">
        <f>IFERROR(AVERAGE('upbound data'!C529), "  ")</f>
        <v>426</v>
      </c>
      <c r="D524">
        <f>IFERROR(AVERAGE('upbound data'!D529), "  ")</f>
        <v>73</v>
      </c>
      <c r="E524">
        <f>IFERROR(AVERAGE('upbound data'!E529), "  ")</f>
        <v>622</v>
      </c>
      <c r="F524">
        <f>IFERROR(AVERAGE('upbound data'!F529), "  ")</f>
        <v>22</v>
      </c>
      <c r="G524">
        <f>IFERROR(AVERAGE('upbound data'!G529), "  ")</f>
        <v>95</v>
      </c>
      <c r="H524">
        <f>IFERROR(AVERAGE('upbound data'!H529), "  ")</f>
        <v>36</v>
      </c>
      <c r="I524">
        <f>IFERROR(AVERAGE('upbound data'!I529), "  ")</f>
        <v>95</v>
      </c>
      <c r="J524">
        <f>IFERROR(AVERAGE('upbound data'!J529), "  ")</f>
        <v>130</v>
      </c>
      <c r="K524">
        <f>IFERROR(AVERAGE('upbound data'!K529), "  ")</f>
        <v>651</v>
      </c>
      <c r="L524">
        <f>IFERROR(AVERAGE('upbound data'!L529), "  ")</f>
        <v>362</v>
      </c>
      <c r="M524">
        <f>IFERROR(AVERAGE('upbound data'!M529), "  ")</f>
        <v>755</v>
      </c>
      <c r="N524">
        <f>IFERROR(AVERAGE('upbound data'!N529), "  ")</f>
        <v>280</v>
      </c>
      <c r="O524">
        <f>IFERROR(AVERAGE('upbound data'!O529), "  ")</f>
        <v>751</v>
      </c>
      <c r="P524">
        <f>IFERROR(AVERAGE('upbound data'!P529), "  ")</f>
        <v>1172</v>
      </c>
      <c r="Q524">
        <f>IFERROR(AVERAGE('upbound data'!Q529), "  ")</f>
        <v>471</v>
      </c>
      <c r="R524" s="63">
        <f>IFERROR(AVERAGE('upbound data'!R529), "  ")</f>
        <v>-0.27835051546391754</v>
      </c>
      <c r="S524">
        <f>IFERROR(AVERAGE('upbound data'!S529), "  ")</f>
        <v>-108</v>
      </c>
      <c r="T524" s="63">
        <f>IFERROR(AVERAGE('upbound data'!T529), "  ")</f>
        <v>-0.2572944297082228</v>
      </c>
      <c r="U524" s="63">
        <f>IFERROR(AVERAGE('upbound data'!U529), "  ")</f>
        <v>0.23890784982935154</v>
      </c>
      <c r="V524" s="67">
        <f>IFERROR(AVERAGE('upbound data'!V529), "  ")</f>
        <v>115</v>
      </c>
      <c r="W524" s="67">
        <f>IFERROR(AVERAGE('upbound data'!W529), "  ")</f>
        <v>18</v>
      </c>
      <c r="X524" s="67">
        <f>IFERROR(AVERAGE('upbound data'!X529), "  ")</f>
        <v>208.66666666666666</v>
      </c>
      <c r="Y524" s="67">
        <f>IFERROR(AVERAGE('upbound data'!Y529), "  ")</f>
        <v>341.66666666666669</v>
      </c>
      <c r="Z524" s="63">
        <f>IFERROR(AVERAGE('upbound data'!Z529), "  ")</f>
        <v>-0.18048780487804883</v>
      </c>
    </row>
    <row r="525" spans="1:26" x14ac:dyDescent="0.25">
      <c r="A525" s="94">
        <f>'upbound data'!A530</f>
        <v>42252</v>
      </c>
      <c r="B525">
        <f>IFERROR(AVERAGE('upbound data'!B530), "  ")</f>
        <v>110</v>
      </c>
      <c r="C525">
        <f>IFERROR(AVERAGE('upbound data'!C530), "  ")</f>
        <v>449</v>
      </c>
      <c r="D525">
        <f>IFERROR(AVERAGE('upbound data'!D530), "  ")</f>
        <v>49</v>
      </c>
      <c r="E525">
        <f>IFERROR(AVERAGE('upbound data'!E530), "  ")</f>
        <v>523</v>
      </c>
      <c r="F525">
        <f>IFERROR(AVERAGE('upbound data'!F530), "  ")</f>
        <v>7</v>
      </c>
      <c r="G525">
        <f>IFERROR(AVERAGE('upbound data'!G530), "  ")</f>
        <v>112</v>
      </c>
      <c r="H525">
        <f>IFERROR(AVERAGE('upbound data'!H530), "  ")</f>
        <v>30</v>
      </c>
      <c r="I525">
        <f>IFERROR(AVERAGE('upbound data'!I530), "  ")</f>
        <v>88</v>
      </c>
      <c r="J525">
        <f>IFERROR(AVERAGE('upbound data'!J530), "  ")</f>
        <v>153</v>
      </c>
      <c r="K525">
        <f>IFERROR(AVERAGE('upbound data'!K530), "  ")</f>
        <v>582</v>
      </c>
      <c r="L525">
        <f>IFERROR(AVERAGE('upbound data'!L530), "  ")</f>
        <v>341</v>
      </c>
      <c r="M525">
        <f>IFERROR(AVERAGE('upbound data'!M530), "  ")</f>
        <v>632</v>
      </c>
      <c r="N525">
        <f>IFERROR(AVERAGE('upbound data'!N530), "  ")</f>
        <v>270</v>
      </c>
      <c r="O525">
        <f>IFERROR(AVERAGE('upbound data'!O530), "  ")</f>
        <v>690</v>
      </c>
      <c r="P525">
        <f>IFERROR(AVERAGE('upbound data'!P530), "  ")</f>
        <v>1143</v>
      </c>
      <c r="Q525">
        <f>IFERROR(AVERAGE('upbound data'!Q530), "  ")</f>
        <v>420</v>
      </c>
      <c r="R525" s="63">
        <f>IFERROR(AVERAGE('upbound data'!R530), "  ")</f>
        <v>-3.5714285714285712E-2</v>
      </c>
      <c r="S525">
        <f>IFERROR(AVERAGE('upbound data'!S530), "  ")</f>
        <v>-10</v>
      </c>
      <c r="T525" s="63">
        <f>IFERROR(AVERAGE('upbound data'!T530), "  ")</f>
        <v>0.1111111111111111</v>
      </c>
      <c r="U525" s="63">
        <f>IFERROR(AVERAGE('upbound data'!U530), "  ")</f>
        <v>0.23622047244094488</v>
      </c>
      <c r="V525" s="67">
        <f>IFERROR(AVERAGE('upbound data'!V530), "  ")</f>
        <v>108.66666666666667</v>
      </c>
      <c r="W525" s="67">
        <f>IFERROR(AVERAGE('upbound data'!W530), "  ")</f>
        <v>32.666666666666664</v>
      </c>
      <c r="X525" s="67">
        <f>IFERROR(AVERAGE('upbound data'!X530), "  ")</f>
        <v>183</v>
      </c>
      <c r="Y525" s="67">
        <f>IFERROR(AVERAGE('upbound data'!Y530), "  ")</f>
        <v>324.33333333333331</v>
      </c>
      <c r="Z525" s="63">
        <f>IFERROR(AVERAGE('upbound data'!Z530), "  ")</f>
        <v>-0.16752312435765668</v>
      </c>
    </row>
    <row r="526" spans="1:26" x14ac:dyDescent="0.25">
      <c r="A526" s="94">
        <f>'upbound data'!A531</f>
        <v>42259</v>
      </c>
      <c r="B526">
        <f>IFERROR(AVERAGE('upbound data'!B531), "  ")</f>
        <v>108</v>
      </c>
      <c r="C526">
        <f>IFERROR(AVERAGE('upbound data'!C531), "  ")</f>
        <v>457</v>
      </c>
      <c r="D526">
        <f>IFERROR(AVERAGE('upbound data'!D531), "  ")</f>
        <v>60</v>
      </c>
      <c r="E526">
        <f>IFERROR(AVERAGE('upbound data'!E531), "  ")</f>
        <v>488</v>
      </c>
      <c r="F526">
        <f>IFERROR(AVERAGE('upbound data'!F531), "  ")</f>
        <v>6</v>
      </c>
      <c r="G526">
        <f>IFERROR(AVERAGE('upbound data'!G531), "  ")</f>
        <v>54</v>
      </c>
      <c r="H526">
        <f>IFERROR(AVERAGE('upbound data'!H531), "  ")</f>
        <v>37</v>
      </c>
      <c r="I526">
        <f>IFERROR(AVERAGE('upbound data'!I531), "  ")</f>
        <v>73</v>
      </c>
      <c r="J526">
        <f>IFERROR(AVERAGE('upbound data'!J531), "  ")</f>
        <v>123</v>
      </c>
      <c r="K526">
        <f>IFERROR(AVERAGE('upbound data'!K531), "  ")</f>
        <v>349</v>
      </c>
      <c r="L526">
        <f>IFERROR(AVERAGE('upbound data'!L531), "  ")</f>
        <v>327</v>
      </c>
      <c r="M526">
        <f>IFERROR(AVERAGE('upbound data'!M531), "  ")</f>
        <v>576</v>
      </c>
      <c r="N526">
        <f>IFERROR(AVERAGE('upbound data'!N531), "  ")</f>
        <v>237</v>
      </c>
      <c r="O526">
        <f>IFERROR(AVERAGE('upbound data'!O531), "  ")</f>
        <v>661</v>
      </c>
      <c r="P526">
        <f>IFERROR(AVERAGE('upbound data'!P531), "  ")</f>
        <v>860</v>
      </c>
      <c r="Q526">
        <f>IFERROR(AVERAGE('upbound data'!Q531), "  ")</f>
        <v>424</v>
      </c>
      <c r="R526" s="63">
        <f>IFERROR(AVERAGE('upbound data'!R531), "  ")</f>
        <v>-0.12222222222222222</v>
      </c>
      <c r="S526">
        <f>IFERROR(AVERAGE('upbound data'!S531), "  ")</f>
        <v>-33</v>
      </c>
      <c r="T526" s="63">
        <f>IFERROR(AVERAGE('upbound data'!T531), "  ")</f>
        <v>0.14492753623188406</v>
      </c>
      <c r="U526" s="63">
        <f>IFERROR(AVERAGE('upbound data'!U531), "  ")</f>
        <v>0.27558139534883719</v>
      </c>
      <c r="V526" s="67">
        <f>IFERROR(AVERAGE('upbound data'!V531), "  ")</f>
        <v>95.666666666666671</v>
      </c>
      <c r="W526" s="67">
        <f>IFERROR(AVERAGE('upbound data'!W531), "  ")</f>
        <v>30</v>
      </c>
      <c r="X526" s="67">
        <f>IFERROR(AVERAGE('upbound data'!X531), "  ")</f>
        <v>141</v>
      </c>
      <c r="Y526" s="67">
        <f>IFERROR(AVERAGE('upbound data'!Y531), "  ")</f>
        <v>266.66666666666669</v>
      </c>
      <c r="Z526" s="63">
        <f>IFERROR(AVERAGE('upbound data'!Z531), "  ")</f>
        <v>-0.11125000000000006</v>
      </c>
    </row>
    <row r="527" spans="1:26" x14ac:dyDescent="0.25">
      <c r="A527" s="94">
        <f>'upbound data'!A532</f>
        <v>42266</v>
      </c>
      <c r="B527">
        <f>IFERROR(AVERAGE('upbound data'!B532), "  ")</f>
        <v>116</v>
      </c>
      <c r="C527">
        <f>IFERROR(AVERAGE('upbound data'!C532), "  ")</f>
        <v>443</v>
      </c>
      <c r="D527">
        <f>IFERROR(AVERAGE('upbound data'!D532), "  ")</f>
        <v>80</v>
      </c>
      <c r="E527">
        <f>IFERROR(AVERAGE('upbound data'!E532), "  ")</f>
        <v>517</v>
      </c>
      <c r="F527">
        <f>IFERROR(AVERAGE('upbound data'!F532), "  ")</f>
        <v>2</v>
      </c>
      <c r="G527">
        <f>IFERROR(AVERAGE('upbound data'!G532), "  ")</f>
        <v>65</v>
      </c>
      <c r="H527">
        <f>IFERROR(AVERAGE('upbound data'!H532), "  ")</f>
        <v>30</v>
      </c>
      <c r="I527">
        <f>IFERROR(AVERAGE('upbound data'!I532), "  ")</f>
        <v>77</v>
      </c>
      <c r="J527">
        <f>IFERROR(AVERAGE('upbound data'!J532), "  ")</f>
        <v>121</v>
      </c>
      <c r="K527">
        <f>IFERROR(AVERAGE('upbound data'!K532), "  ")</f>
        <v>532</v>
      </c>
      <c r="L527">
        <f>IFERROR(AVERAGE('upbound data'!L532), "  ")</f>
        <v>134</v>
      </c>
      <c r="M527">
        <f>IFERROR(AVERAGE('upbound data'!M532), "  ")</f>
        <v>383</v>
      </c>
      <c r="N527">
        <f>IFERROR(AVERAGE('upbound data'!N532), "  ")</f>
        <v>239</v>
      </c>
      <c r="O527">
        <f>IFERROR(AVERAGE('upbound data'!O532), "  ")</f>
        <v>483</v>
      </c>
      <c r="P527">
        <f>IFERROR(AVERAGE('upbound data'!P532), "  ")</f>
        <v>1040</v>
      </c>
      <c r="Q527">
        <f>IFERROR(AVERAGE('upbound data'!Q532), "  ")</f>
        <v>244</v>
      </c>
      <c r="R527" s="63">
        <f>IFERROR(AVERAGE('upbound data'!R532), "  ")</f>
        <v>8.4388185654008432E-3</v>
      </c>
      <c r="S527">
        <f>IFERROR(AVERAGE('upbound data'!S532), "  ")</f>
        <v>2</v>
      </c>
      <c r="T527" s="63">
        <f>IFERROR(AVERAGE('upbound data'!T532), "  ")</f>
        <v>-0.37760416666666669</v>
      </c>
      <c r="U527" s="63">
        <f>IFERROR(AVERAGE('upbound data'!U532), "  ")</f>
        <v>0.2298076923076923</v>
      </c>
      <c r="V527" s="67">
        <f>IFERROR(AVERAGE('upbound data'!V532), "  ")</f>
        <v>101</v>
      </c>
      <c r="W527" s="67">
        <f>IFERROR(AVERAGE('upbound data'!W532), "  ")</f>
        <v>31.333333333333332</v>
      </c>
      <c r="X527" s="67">
        <f>IFERROR(AVERAGE('upbound data'!X532), "  ")</f>
        <v>280.66666666666669</v>
      </c>
      <c r="Y527" s="67">
        <f>IFERROR(AVERAGE('upbound data'!Y532), "  ")</f>
        <v>413</v>
      </c>
      <c r="Z527" s="63">
        <f>IFERROR(AVERAGE('upbound data'!Z532), "  ")</f>
        <v>-0.42130750605326878</v>
      </c>
    </row>
    <row r="528" spans="1:26" x14ac:dyDescent="0.25">
      <c r="A528" s="94">
        <f>'upbound data'!A533</f>
        <v>42273</v>
      </c>
      <c r="B528">
        <f>IFERROR(AVERAGE('upbound data'!B533), "  ")</f>
        <v>102</v>
      </c>
      <c r="C528">
        <f>IFERROR(AVERAGE('upbound data'!C533), "  ")</f>
        <v>428</v>
      </c>
      <c r="D528">
        <f>IFERROR(AVERAGE('upbound data'!D533), "  ")</f>
        <v>99</v>
      </c>
      <c r="E528">
        <f>IFERROR(AVERAGE('upbound data'!E533), "  ")</f>
        <v>417</v>
      </c>
      <c r="F528">
        <f>IFERROR(AVERAGE('upbound data'!F533), "  ")</f>
        <v>13</v>
      </c>
      <c r="G528">
        <f>IFERROR(AVERAGE('upbound data'!G533), "  ")</f>
        <v>63</v>
      </c>
      <c r="H528">
        <f>IFERROR(AVERAGE('upbound data'!H533), "  ")</f>
        <v>16</v>
      </c>
      <c r="I528">
        <f>IFERROR(AVERAGE('upbound data'!I533), "  ")</f>
        <v>60</v>
      </c>
      <c r="J528">
        <f>IFERROR(AVERAGE('upbound data'!J533), "  ")</f>
        <v>150</v>
      </c>
      <c r="K528">
        <f>IFERROR(AVERAGE('upbound data'!K533), "  ")</f>
        <v>481</v>
      </c>
      <c r="L528">
        <f>IFERROR(AVERAGE('upbound data'!L533), "  ")</f>
        <v>272</v>
      </c>
      <c r="M528">
        <f>IFERROR(AVERAGE('upbound data'!M533), "  ")</f>
        <v>567</v>
      </c>
      <c r="N528">
        <f>IFERROR(AVERAGE('upbound data'!N533), "  ")</f>
        <v>265</v>
      </c>
      <c r="O528">
        <f>IFERROR(AVERAGE('upbound data'!O533), "  ")</f>
        <v>652</v>
      </c>
      <c r="P528">
        <f>IFERROR(AVERAGE('upbound data'!P533), "  ")</f>
        <v>972</v>
      </c>
      <c r="Q528">
        <f>IFERROR(AVERAGE('upbound data'!Q533), "  ")</f>
        <v>387</v>
      </c>
      <c r="R528" s="63">
        <f>IFERROR(AVERAGE('upbound data'!R533), "  ")</f>
        <v>0.10878661087866109</v>
      </c>
      <c r="S528">
        <f>IFERROR(AVERAGE('upbound data'!S533), "  ")</f>
        <v>26</v>
      </c>
      <c r="T528" s="63">
        <f>IFERROR(AVERAGE('upbound data'!T533), "  ")</f>
        <v>-2.9304029304029304E-2</v>
      </c>
      <c r="U528" s="63">
        <f>IFERROR(AVERAGE('upbound data'!U533), "  ")</f>
        <v>0.27263374485596709</v>
      </c>
      <c r="V528" s="67">
        <f>IFERROR(AVERAGE('upbound data'!V533), "  ")</f>
        <v>133.66666666666666</v>
      </c>
      <c r="W528" s="67">
        <f>IFERROR(AVERAGE('upbound data'!W533), "  ")</f>
        <v>21.333333333333332</v>
      </c>
      <c r="X528" s="67">
        <f>IFERROR(AVERAGE('upbound data'!X533), "  ")</f>
        <v>165.33333333333334</v>
      </c>
      <c r="Y528" s="67">
        <f>IFERROR(AVERAGE('upbound data'!Y533), "  ")</f>
        <v>320.33333333333331</v>
      </c>
      <c r="Z528" s="63">
        <f>IFERROR(AVERAGE('upbound data'!Z533), "  ")</f>
        <v>-0.17273673257023928</v>
      </c>
    </row>
    <row r="529" spans="1:26" x14ac:dyDescent="0.25">
      <c r="A529" s="94">
        <f>'upbound data'!A534</f>
        <v>42280</v>
      </c>
      <c r="B529">
        <f>IFERROR(AVERAGE('upbound data'!B534), "  ")</f>
        <v>185</v>
      </c>
      <c r="C529">
        <f>IFERROR(AVERAGE('upbound data'!C534), "  ")</f>
        <v>521</v>
      </c>
      <c r="D529">
        <f>IFERROR(AVERAGE('upbound data'!D534), "  ")</f>
        <v>71</v>
      </c>
      <c r="E529">
        <f>IFERROR(AVERAGE('upbound data'!E534), "  ")</f>
        <v>403</v>
      </c>
      <c r="F529">
        <f>IFERROR(AVERAGE('upbound data'!F534), "  ")</f>
        <v>16</v>
      </c>
      <c r="G529">
        <f>IFERROR(AVERAGE('upbound data'!G534), "  ")</f>
        <v>89</v>
      </c>
      <c r="H529">
        <f>IFERROR(AVERAGE('upbound data'!H534), "  ")</f>
        <v>39</v>
      </c>
      <c r="I529">
        <f>IFERROR(AVERAGE('upbound data'!I534), "  ")</f>
        <v>82</v>
      </c>
      <c r="J529">
        <f>IFERROR(AVERAGE('upbound data'!J534), "  ")</f>
        <v>94</v>
      </c>
      <c r="K529">
        <f>IFERROR(AVERAGE('upbound data'!K534), "  ")</f>
        <v>415</v>
      </c>
      <c r="L529">
        <f>IFERROR(AVERAGE('upbound data'!L534), "  ")</f>
        <v>129</v>
      </c>
      <c r="M529">
        <f>IFERROR(AVERAGE('upbound data'!M534), "  ")</f>
        <v>372</v>
      </c>
      <c r="N529">
        <f>IFERROR(AVERAGE('upbound data'!N534), "  ")</f>
        <v>295</v>
      </c>
      <c r="O529">
        <f>IFERROR(AVERAGE('upbound data'!O534), "  ")</f>
        <v>534</v>
      </c>
      <c r="P529">
        <f>IFERROR(AVERAGE('upbound data'!P534), "  ")</f>
        <v>1025</v>
      </c>
      <c r="Q529">
        <f>IFERROR(AVERAGE('upbound data'!Q534), "  ")</f>
        <v>239</v>
      </c>
      <c r="R529" s="63">
        <f>IFERROR(AVERAGE('upbound data'!R534), "  ")</f>
        <v>0.11320754716981132</v>
      </c>
      <c r="S529">
        <f>IFERROR(AVERAGE('upbound data'!S534), "  ")</f>
        <v>30</v>
      </c>
      <c r="T529" s="63">
        <f>IFERROR(AVERAGE('upbound data'!T534), "  ")</f>
        <v>-0.17134831460674158</v>
      </c>
      <c r="U529" s="63">
        <f>IFERROR(AVERAGE('upbound data'!U534), "  ")</f>
        <v>0.28780487804878047</v>
      </c>
      <c r="V529" s="67">
        <f>IFERROR(AVERAGE('upbound data'!V534), "  ")</f>
        <v>166</v>
      </c>
      <c r="W529" s="67">
        <f>IFERROR(AVERAGE('upbound data'!W534), "  ")</f>
        <v>34.666666666666664</v>
      </c>
      <c r="X529" s="67">
        <f>IFERROR(AVERAGE('upbound data'!X534), "  ")</f>
        <v>240</v>
      </c>
      <c r="Y529" s="67">
        <f>IFERROR(AVERAGE('upbound data'!Y534), "  ")</f>
        <v>440.66666666666669</v>
      </c>
      <c r="Z529" s="63">
        <f>IFERROR(AVERAGE('upbound data'!Z534), "  ")</f>
        <v>-0.33055975794251136</v>
      </c>
    </row>
    <row r="530" spans="1:26" x14ac:dyDescent="0.25">
      <c r="A530" s="94">
        <f>'upbound data'!A535</f>
        <v>42287</v>
      </c>
      <c r="B530">
        <f>IFERROR(AVERAGE('upbound data'!B535), "  ")</f>
        <v>189</v>
      </c>
      <c r="C530">
        <f>IFERROR(AVERAGE('upbound data'!C535), "  ")</f>
        <v>496</v>
      </c>
      <c r="D530">
        <f>IFERROR(AVERAGE('upbound data'!D535), "  ")</f>
        <v>63</v>
      </c>
      <c r="E530">
        <f>IFERROR(AVERAGE('upbound data'!E535), "  ")</f>
        <v>474</v>
      </c>
      <c r="F530">
        <f>IFERROR(AVERAGE('upbound data'!F535), "  ")</f>
        <v>5</v>
      </c>
      <c r="G530">
        <f>IFERROR(AVERAGE('upbound data'!G535), "  ")</f>
        <v>79</v>
      </c>
      <c r="H530">
        <f>IFERROR(AVERAGE('upbound data'!H535), "  ")</f>
        <v>12</v>
      </c>
      <c r="I530">
        <f>IFERROR(AVERAGE('upbound data'!I535), "  ")</f>
        <v>77</v>
      </c>
      <c r="J530">
        <f>IFERROR(AVERAGE('upbound data'!J535), "  ")</f>
        <v>220</v>
      </c>
      <c r="K530">
        <f>IFERROR(AVERAGE('upbound data'!K535), "  ")</f>
        <v>855</v>
      </c>
      <c r="L530">
        <f>IFERROR(AVERAGE('upbound data'!L535), "  ")</f>
        <v>337</v>
      </c>
      <c r="M530">
        <f>IFERROR(AVERAGE('upbound data'!M535), "  ")</f>
        <v>1012</v>
      </c>
      <c r="N530">
        <f>IFERROR(AVERAGE('upbound data'!N535), "  ")</f>
        <v>414</v>
      </c>
      <c r="O530">
        <f>IFERROR(AVERAGE('upbound data'!O535), "  ")</f>
        <v>826</v>
      </c>
      <c r="P530">
        <f>IFERROR(AVERAGE('upbound data'!P535), "  ")</f>
        <v>1430</v>
      </c>
      <c r="Q530">
        <f>IFERROR(AVERAGE('upbound data'!Q535), "  ")</f>
        <v>412</v>
      </c>
      <c r="R530" s="63">
        <f>IFERROR(AVERAGE('upbound data'!R535), "  ")</f>
        <v>0.4033898305084746</v>
      </c>
      <c r="S530">
        <f>IFERROR(AVERAGE('upbound data'!S535), "  ")</f>
        <v>119</v>
      </c>
      <c r="T530" s="63">
        <f>IFERROR(AVERAGE('upbound data'!T535), "  ")</f>
        <v>0.25835866261398177</v>
      </c>
      <c r="U530" s="63">
        <f>IFERROR(AVERAGE('upbound data'!U535), "  ")</f>
        <v>0.28951048951048952</v>
      </c>
      <c r="V530" s="67">
        <f>IFERROR(AVERAGE('upbound data'!V535), "  ")</f>
        <v>149.66666666666666</v>
      </c>
      <c r="W530" s="67">
        <f>IFERROR(AVERAGE('upbound data'!W535), "  ")</f>
        <v>25.666666666666668</v>
      </c>
      <c r="X530" s="67">
        <f>IFERROR(AVERAGE('upbound data'!X535), "  ")</f>
        <v>278</v>
      </c>
      <c r="Y530" s="67">
        <f>IFERROR(AVERAGE('upbound data'!Y535), "  ")</f>
        <v>453.33333333333331</v>
      </c>
      <c r="Z530" s="63">
        <f>IFERROR(AVERAGE('upbound data'!Z535), "  ")</f>
        <v>-8.6764705882352897E-2</v>
      </c>
    </row>
    <row r="531" spans="1:26" x14ac:dyDescent="0.25">
      <c r="A531" s="94">
        <f>'upbound data'!A536</f>
        <v>42294</v>
      </c>
      <c r="B531">
        <f>IFERROR(AVERAGE('upbound data'!B536), "  ")</f>
        <v>183</v>
      </c>
      <c r="C531">
        <f>IFERROR(AVERAGE('upbound data'!C536), "  ")</f>
        <v>529</v>
      </c>
      <c r="D531">
        <f>IFERROR(AVERAGE('upbound data'!D536), "  ")</f>
        <v>84</v>
      </c>
      <c r="E531">
        <f>IFERROR(AVERAGE('upbound data'!E536), "  ")</f>
        <v>559</v>
      </c>
      <c r="F531">
        <f>IFERROR(AVERAGE('upbound data'!F536), "  ")</f>
        <v>3</v>
      </c>
      <c r="G531">
        <f>IFERROR(AVERAGE('upbound data'!G536), "  ")</f>
        <v>56</v>
      </c>
      <c r="H531">
        <f>IFERROR(AVERAGE('upbound data'!H536), "  ")</f>
        <v>61</v>
      </c>
      <c r="I531">
        <f>IFERROR(AVERAGE('upbound data'!I536), "  ")</f>
        <v>143</v>
      </c>
      <c r="J531">
        <f>IFERROR(AVERAGE('upbound data'!J536), "  ")</f>
        <v>172</v>
      </c>
      <c r="K531">
        <f>IFERROR(AVERAGE('upbound data'!K536), "  ")</f>
        <v>629</v>
      </c>
      <c r="L531">
        <f>IFERROR(AVERAGE('upbound data'!L536), "  ")</f>
        <v>188</v>
      </c>
      <c r="M531">
        <f>IFERROR(AVERAGE('upbound data'!M536), "  ")</f>
        <v>559</v>
      </c>
      <c r="N531">
        <f>IFERROR(AVERAGE('upbound data'!N536), "  ")</f>
        <v>358</v>
      </c>
      <c r="O531">
        <f>IFERROR(AVERAGE('upbound data'!O536), "  ")</f>
        <v>691</v>
      </c>
      <c r="P531">
        <f>IFERROR(AVERAGE('upbound data'!P536), "  ")</f>
        <v>1214</v>
      </c>
      <c r="Q531">
        <f>IFERROR(AVERAGE('upbound data'!Q536), "  ")</f>
        <v>333</v>
      </c>
      <c r="R531" s="63">
        <f>IFERROR(AVERAGE('upbound data'!R536), "  ")</f>
        <v>-0.13526570048309178</v>
      </c>
      <c r="S531">
        <f>IFERROR(AVERAGE('upbound data'!S536), "  ")</f>
        <v>-56</v>
      </c>
      <c r="T531" s="63">
        <f>IFERROR(AVERAGE('upbound data'!T536), "  ")</f>
        <v>-0.35727109515260325</v>
      </c>
      <c r="U531" s="63">
        <f>IFERROR(AVERAGE('upbound data'!U536), "  ")</f>
        <v>0.29489291598023065</v>
      </c>
      <c r="V531" s="67">
        <f>IFERROR(AVERAGE('upbound data'!V536), "  ")</f>
        <v>216.66666666666666</v>
      </c>
      <c r="W531" s="67">
        <f>IFERROR(AVERAGE('upbound data'!W536), "  ")</f>
        <v>32</v>
      </c>
      <c r="X531" s="67">
        <f>IFERROR(AVERAGE('upbound data'!X536), "  ")</f>
        <v>257</v>
      </c>
      <c r="Y531" s="67">
        <f>IFERROR(AVERAGE('upbound data'!Y536), "  ")</f>
        <v>505.66666666666669</v>
      </c>
      <c r="Z531" s="63">
        <f>IFERROR(AVERAGE('upbound data'!Z536), "  ")</f>
        <v>-0.29202373104812129</v>
      </c>
    </row>
    <row r="532" spans="1:26" x14ac:dyDescent="0.25">
      <c r="A532" s="94">
        <f>'upbound data'!A537</f>
        <v>42301</v>
      </c>
      <c r="B532">
        <f>IFERROR(AVERAGE('upbound data'!B537), "  ")</f>
        <v>172</v>
      </c>
      <c r="C532">
        <f>IFERROR(AVERAGE('upbound data'!C537), "  ")</f>
        <v>478</v>
      </c>
      <c r="D532">
        <f>IFERROR(AVERAGE('upbound data'!D537), "  ")</f>
        <v>58</v>
      </c>
      <c r="E532">
        <f>IFERROR(AVERAGE('upbound data'!E537), "  ")</f>
        <v>605</v>
      </c>
      <c r="F532">
        <f>IFERROR(AVERAGE('upbound data'!F537), "  ")</f>
        <v>11</v>
      </c>
      <c r="G532">
        <f>IFERROR(AVERAGE('upbound data'!G537), "  ")</f>
        <v>68</v>
      </c>
      <c r="H532">
        <f>IFERROR(AVERAGE('upbound data'!H537), "  ")</f>
        <v>17</v>
      </c>
      <c r="I532">
        <f>IFERROR(AVERAGE('upbound data'!I537), "  ")</f>
        <v>39</v>
      </c>
      <c r="J532">
        <f>IFERROR(AVERAGE('upbound data'!J537), "  ")</f>
        <v>111</v>
      </c>
      <c r="K532">
        <f>IFERROR(AVERAGE('upbound data'!K537), "  ")</f>
        <v>431</v>
      </c>
      <c r="L532">
        <f>IFERROR(AVERAGE('upbound data'!L537), "  ")</f>
        <v>243</v>
      </c>
      <c r="M532">
        <f>IFERROR(AVERAGE('upbound data'!M537), "  ")</f>
        <v>618</v>
      </c>
      <c r="N532">
        <f>IFERROR(AVERAGE('upbound data'!N537), "  ")</f>
        <v>294</v>
      </c>
      <c r="O532">
        <f>IFERROR(AVERAGE('upbound data'!O537), "  ")</f>
        <v>612</v>
      </c>
      <c r="P532">
        <f>IFERROR(AVERAGE('upbound data'!P537), "  ")</f>
        <v>977</v>
      </c>
      <c r="Q532">
        <f>IFERROR(AVERAGE('upbound data'!Q537), "  ")</f>
        <v>318</v>
      </c>
      <c r="R532" s="63">
        <f>IFERROR(AVERAGE('upbound data'!R537), "  ")</f>
        <v>-0.1787709497206704</v>
      </c>
      <c r="S532">
        <f>IFERROR(AVERAGE('upbound data'!S537), "  ")</f>
        <v>-64</v>
      </c>
      <c r="T532" s="63">
        <f>IFERROR(AVERAGE('upbound data'!T537), "  ")</f>
        <v>-0.35526315789473684</v>
      </c>
      <c r="U532" s="63">
        <f>IFERROR(AVERAGE('upbound data'!U537), "  ")</f>
        <v>0.30092118730808598</v>
      </c>
      <c r="V532" s="67">
        <f>IFERROR(AVERAGE('upbound data'!V537), "  ")</f>
        <v>190.66666666666666</v>
      </c>
      <c r="W532" s="67">
        <f>IFERROR(AVERAGE('upbound data'!W537), "  ")</f>
        <v>26.333333333333332</v>
      </c>
      <c r="X532" s="67">
        <f>IFERROR(AVERAGE('upbound data'!X537), "  ")</f>
        <v>250</v>
      </c>
      <c r="Y532" s="67">
        <f>IFERROR(AVERAGE('upbound data'!Y537), "  ")</f>
        <v>467</v>
      </c>
      <c r="Z532" s="63">
        <f>IFERROR(AVERAGE('upbound data'!Z537), "  ")</f>
        <v>-0.37044967880085655</v>
      </c>
    </row>
    <row r="533" spans="1:26" x14ac:dyDescent="0.25">
      <c r="A533" s="94">
        <f>'upbound data'!A538</f>
        <v>42308</v>
      </c>
      <c r="B533">
        <f>IFERROR(AVERAGE('upbound data'!B538), "  ")</f>
        <v>182</v>
      </c>
      <c r="C533">
        <f>IFERROR(AVERAGE('upbound data'!C538), "  ")</f>
        <v>567</v>
      </c>
      <c r="D533">
        <f>IFERROR(AVERAGE('upbound data'!D538), "  ")</f>
        <v>76</v>
      </c>
      <c r="E533">
        <f>IFERROR(AVERAGE('upbound data'!E538), "  ")</f>
        <v>461</v>
      </c>
      <c r="F533">
        <f>IFERROR(AVERAGE('upbound data'!F538), "  ")</f>
        <v>9</v>
      </c>
      <c r="G533">
        <f>IFERROR(AVERAGE('upbound data'!G538), "  ")</f>
        <v>51</v>
      </c>
      <c r="H533">
        <f>IFERROR(AVERAGE('upbound data'!H538), "  ")</f>
        <v>30</v>
      </c>
      <c r="I533">
        <f>IFERROR(AVERAGE('upbound data'!I538), "  ")</f>
        <v>108</v>
      </c>
      <c r="J533">
        <f>IFERROR(AVERAGE('upbound data'!J538), "  ")</f>
        <v>170</v>
      </c>
      <c r="K533">
        <f>IFERROR(AVERAGE('upbound data'!K538), "  ")</f>
        <v>617</v>
      </c>
      <c r="L533">
        <f>IFERROR(AVERAGE('upbound data'!L538), "  ")</f>
        <v>255</v>
      </c>
      <c r="M533">
        <f>IFERROR(AVERAGE('upbound data'!M538), "  ")</f>
        <v>782</v>
      </c>
      <c r="N533">
        <f>IFERROR(AVERAGE('upbound data'!N538), "  ")</f>
        <v>361</v>
      </c>
      <c r="O533">
        <f>IFERROR(AVERAGE('upbound data'!O538), "  ")</f>
        <v>722</v>
      </c>
      <c r="P533">
        <f>IFERROR(AVERAGE('upbound data'!P538), "  ")</f>
        <v>1235</v>
      </c>
      <c r="Q533">
        <f>IFERROR(AVERAGE('upbound data'!Q538), "  ")</f>
        <v>361</v>
      </c>
      <c r="R533" s="63">
        <f>IFERROR(AVERAGE('upbound data'!R538), "  ")</f>
        <v>0.22789115646258504</v>
      </c>
      <c r="S533">
        <f>IFERROR(AVERAGE('upbound data'!S538), "  ")</f>
        <v>67</v>
      </c>
      <c r="T533" s="63">
        <f>IFERROR(AVERAGE('upbound data'!T538), "  ")</f>
        <v>-0.23354564755838642</v>
      </c>
      <c r="U533" s="63">
        <f>IFERROR(AVERAGE('upbound data'!U538), "  ")</f>
        <v>0.29230769230769232</v>
      </c>
      <c r="V533" s="67">
        <f>IFERROR(AVERAGE('upbound data'!V538), "  ")</f>
        <v>151</v>
      </c>
      <c r="W533" s="67">
        <f>IFERROR(AVERAGE('upbound data'!W538), "  ")</f>
        <v>27.666666666666668</v>
      </c>
      <c r="X533" s="67">
        <f>IFERROR(AVERAGE('upbound data'!X538), "  ")</f>
        <v>304.66666666666669</v>
      </c>
      <c r="Y533" s="67">
        <f>IFERROR(AVERAGE('upbound data'!Y538), "  ")</f>
        <v>483.33333333333331</v>
      </c>
      <c r="Z533" s="63">
        <f>IFERROR(AVERAGE('upbound data'!Z538), "  ")</f>
        <v>-0.25310344827586206</v>
      </c>
    </row>
    <row r="534" spans="1:26" x14ac:dyDescent="0.25">
      <c r="A534" s="94">
        <f>'upbound data'!A539</f>
        <v>42315</v>
      </c>
      <c r="B534">
        <f>IFERROR(AVERAGE('upbound data'!B539), "  ")</f>
        <v>302</v>
      </c>
      <c r="C534">
        <f>IFERROR(AVERAGE('upbound data'!C539), "  ")</f>
        <v>462</v>
      </c>
      <c r="D534">
        <f>IFERROR(AVERAGE('upbound data'!D539), "  ")</f>
        <v>96</v>
      </c>
      <c r="E534">
        <f>IFERROR(AVERAGE('upbound data'!E539), "  ")</f>
        <v>617</v>
      </c>
      <c r="F534">
        <f>IFERROR(AVERAGE('upbound data'!F539), "  ")</f>
        <v>24</v>
      </c>
      <c r="G534">
        <f>IFERROR(AVERAGE('upbound data'!G539), "  ")</f>
        <v>59</v>
      </c>
      <c r="H534">
        <f>IFERROR(AVERAGE('upbound data'!H539), "  ")</f>
        <v>15</v>
      </c>
      <c r="I534">
        <f>IFERROR(AVERAGE('upbound data'!I539), "  ")</f>
        <v>60</v>
      </c>
      <c r="J534">
        <f>IFERROR(AVERAGE('upbound data'!J539), "  ")</f>
        <v>177</v>
      </c>
      <c r="K534">
        <f>IFERROR(AVERAGE('upbound data'!K539), "  ")</f>
        <v>541</v>
      </c>
      <c r="L534">
        <f>IFERROR(AVERAGE('upbound data'!L539), "  ")</f>
        <v>236</v>
      </c>
      <c r="M534">
        <f>IFERROR(AVERAGE('upbound data'!M539), "  ")</f>
        <v>688</v>
      </c>
      <c r="N534">
        <f>IFERROR(AVERAGE('upbound data'!N539), "  ")</f>
        <v>503</v>
      </c>
      <c r="O534">
        <f>IFERROR(AVERAGE('upbound data'!O539), "  ")</f>
        <v>850</v>
      </c>
      <c r="P534">
        <f>IFERROR(AVERAGE('upbound data'!P539), "  ")</f>
        <v>1062</v>
      </c>
      <c r="Q534">
        <f>IFERROR(AVERAGE('upbound data'!Q539), "  ")</f>
        <v>347</v>
      </c>
      <c r="R534" s="63">
        <f>IFERROR(AVERAGE('upbound data'!R539), "  ")</f>
        <v>0.39335180055401664</v>
      </c>
      <c r="S534">
        <f>IFERROR(AVERAGE('upbound data'!S539), "  ")</f>
        <v>142</v>
      </c>
      <c r="T534" s="63">
        <f>IFERROR(AVERAGE('upbound data'!T539), "  ")</f>
        <v>-0.23903177004538578</v>
      </c>
      <c r="U534" s="63">
        <f>IFERROR(AVERAGE('upbound data'!U539), "  ")</f>
        <v>0.4736346516007533</v>
      </c>
      <c r="V534" s="67">
        <f>IFERROR(AVERAGE('upbound data'!V539), "  ")</f>
        <v>242</v>
      </c>
      <c r="W534" s="67">
        <f>IFERROR(AVERAGE('upbound data'!W539), "  ")</f>
        <v>19.666666666666668</v>
      </c>
      <c r="X534" s="67">
        <f>IFERROR(AVERAGE('upbound data'!X539), "  ")</f>
        <v>299</v>
      </c>
      <c r="Y534" s="67">
        <f>IFERROR(AVERAGE('upbound data'!Y539), "  ")</f>
        <v>560.66666666666663</v>
      </c>
      <c r="Z534" s="63">
        <f>IFERROR(AVERAGE('upbound data'!Z539), "  ")</f>
        <v>-0.10285374554102253</v>
      </c>
    </row>
    <row r="535" spans="1:26" x14ac:dyDescent="0.25">
      <c r="A535" s="94">
        <f>'upbound data'!A540</f>
        <v>42322</v>
      </c>
      <c r="B535">
        <f>IFERROR(AVERAGE('upbound data'!B540), "  ")</f>
        <v>395</v>
      </c>
      <c r="C535">
        <f>IFERROR(AVERAGE('upbound data'!C540), "  ")</f>
        <v>645</v>
      </c>
      <c r="D535">
        <f>IFERROR(AVERAGE('upbound data'!D540), "  ")</f>
        <v>70</v>
      </c>
      <c r="E535">
        <f>IFERROR(AVERAGE('upbound data'!E540), "  ")</f>
        <v>577</v>
      </c>
      <c r="F535">
        <f>IFERROR(AVERAGE('upbound data'!F540), "  ")</f>
        <v>11</v>
      </c>
      <c r="G535">
        <f>IFERROR(AVERAGE('upbound data'!G540), "  ")</f>
        <v>91</v>
      </c>
      <c r="H535">
        <f>IFERROR(AVERAGE('upbound data'!H540), "  ")</f>
        <v>14</v>
      </c>
      <c r="I535">
        <f>IFERROR(AVERAGE('upbound data'!I540), "  ")</f>
        <v>83</v>
      </c>
      <c r="J535">
        <f>IFERROR(AVERAGE('upbound data'!J540), "  ")</f>
        <v>155</v>
      </c>
      <c r="K535">
        <f>IFERROR(AVERAGE('upbound data'!K540), "  ")</f>
        <v>596</v>
      </c>
      <c r="L535">
        <f>IFERROR(AVERAGE('upbound data'!L540), "  ")</f>
        <v>270</v>
      </c>
      <c r="M535">
        <f>IFERROR(AVERAGE('upbound data'!M540), "  ")</f>
        <v>648</v>
      </c>
      <c r="N535">
        <f>IFERROR(AVERAGE('upbound data'!N540), "  ")</f>
        <v>561</v>
      </c>
      <c r="O535">
        <f>IFERROR(AVERAGE('upbound data'!O540), "  ")</f>
        <v>915</v>
      </c>
      <c r="P535">
        <f>IFERROR(AVERAGE('upbound data'!P540), "  ")</f>
        <v>1332</v>
      </c>
      <c r="Q535">
        <f>IFERROR(AVERAGE('upbound data'!Q540), "  ")</f>
        <v>354</v>
      </c>
      <c r="R535" s="63">
        <f>IFERROR(AVERAGE('upbound data'!R540), "  ")</f>
        <v>0.11530815109343936</v>
      </c>
      <c r="S535">
        <f>IFERROR(AVERAGE('upbound data'!S540), "  ")</f>
        <v>58</v>
      </c>
      <c r="T535" s="63">
        <f>IFERROR(AVERAGE('upbound data'!T540), "  ")</f>
        <v>6.8571428571428575E-2</v>
      </c>
      <c r="U535" s="63">
        <f>IFERROR(AVERAGE('upbound data'!U540), "  ")</f>
        <v>0.42117117117117114</v>
      </c>
      <c r="V535" s="67">
        <f>IFERROR(AVERAGE('upbound data'!V540), "  ")</f>
        <v>267.33333333333331</v>
      </c>
      <c r="W535" s="67">
        <f>IFERROR(AVERAGE('upbound data'!W540), "  ")</f>
        <v>36.666666666666664</v>
      </c>
      <c r="X535" s="67">
        <f>IFERROR(AVERAGE('upbound data'!X540), "  ")</f>
        <v>265</v>
      </c>
      <c r="Y535" s="67">
        <f>IFERROR(AVERAGE('upbound data'!Y540), "  ")</f>
        <v>569</v>
      </c>
      <c r="Z535" s="63">
        <f>IFERROR(AVERAGE('upbound data'!Z540), "  ")</f>
        <v>-1.4059753954305799E-2</v>
      </c>
    </row>
    <row r="536" spans="1:26" x14ac:dyDescent="0.25">
      <c r="A536" s="94">
        <f>'upbound data'!A541</f>
        <v>42329</v>
      </c>
      <c r="B536">
        <f>IFERROR(AVERAGE('upbound data'!B541), "  ")</f>
        <v>337</v>
      </c>
      <c r="C536">
        <f>IFERROR(AVERAGE('upbound data'!C541), "  ")</f>
        <v>481</v>
      </c>
      <c r="D536">
        <f>IFERROR(AVERAGE('upbound data'!D541), "  ")</f>
        <v>66</v>
      </c>
      <c r="E536">
        <f>IFERROR(AVERAGE('upbound data'!E541), "  ")</f>
        <v>628</v>
      </c>
      <c r="F536">
        <f>IFERROR(AVERAGE('upbound data'!F541), "  ")</f>
        <v>16</v>
      </c>
      <c r="G536">
        <f>IFERROR(AVERAGE('upbound data'!G541), "  ")</f>
        <v>54</v>
      </c>
      <c r="H536">
        <f>IFERROR(AVERAGE('upbound data'!H541), "  ")</f>
        <v>10</v>
      </c>
      <c r="I536">
        <f>IFERROR(AVERAGE('upbound data'!I541), "  ")</f>
        <v>60</v>
      </c>
      <c r="J536">
        <f>IFERROR(AVERAGE('upbound data'!J541), "  ")</f>
        <v>405</v>
      </c>
      <c r="K536">
        <f>IFERROR(AVERAGE('upbound data'!K541), "  ")</f>
        <v>891</v>
      </c>
      <c r="L536">
        <f>IFERROR(AVERAGE('upbound data'!L541), "  ")</f>
        <v>271</v>
      </c>
      <c r="M536">
        <f>IFERROR(AVERAGE('upbound data'!M541), "  ")</f>
        <v>738</v>
      </c>
      <c r="N536">
        <f>IFERROR(AVERAGE('upbound data'!N541), "  ")</f>
        <v>758</v>
      </c>
      <c r="O536">
        <f>IFERROR(AVERAGE('upbound data'!O541), "  ")</f>
        <v>1105</v>
      </c>
      <c r="P536">
        <f>IFERROR(AVERAGE('upbound data'!P541), "  ")</f>
        <v>1426</v>
      </c>
      <c r="Q536">
        <f>IFERROR(AVERAGE('upbound data'!Q541), "  ")</f>
        <v>347</v>
      </c>
      <c r="R536" s="63">
        <f>IFERROR(AVERAGE('upbound data'!R541), "  ")</f>
        <v>0.35115864527629231</v>
      </c>
      <c r="S536">
        <f>IFERROR(AVERAGE('upbound data'!S541), "  ")</f>
        <v>197</v>
      </c>
      <c r="T536" s="63">
        <f>IFERROR(AVERAGE('upbound data'!T541), "  ")</f>
        <v>0.25913621262458469</v>
      </c>
      <c r="U536" s="63">
        <f>IFERROR(AVERAGE('upbound data'!U541), "  ")</f>
        <v>0.53155680224403923</v>
      </c>
      <c r="V536" s="67">
        <f>IFERROR(AVERAGE('upbound data'!V541), "  ")</f>
        <v>264.33333333333331</v>
      </c>
      <c r="W536" s="67">
        <f>IFERROR(AVERAGE('upbound data'!W541), "  ")</f>
        <v>26</v>
      </c>
      <c r="X536" s="67">
        <f>IFERROR(AVERAGE('upbound data'!X541), "  ")</f>
        <v>393.33333333333331</v>
      </c>
      <c r="Y536" s="67">
        <f>IFERROR(AVERAGE('upbound data'!Y541), "  ")</f>
        <v>683.66666666666663</v>
      </c>
      <c r="Z536" s="63">
        <f>IFERROR(AVERAGE('upbound data'!Z541), "  ")</f>
        <v>0.10872745002437842</v>
      </c>
    </row>
    <row r="537" spans="1:26" x14ac:dyDescent="0.25">
      <c r="A537" s="94">
        <f>'upbound data'!A542</f>
        <v>42336</v>
      </c>
      <c r="B537">
        <f>IFERROR(AVERAGE('upbound data'!B542), "  ")</f>
        <v>354</v>
      </c>
      <c r="C537">
        <f>IFERROR(AVERAGE('upbound data'!C542), "  ")</f>
        <v>542</v>
      </c>
      <c r="D537">
        <f>IFERROR(AVERAGE('upbound data'!D542), "  ")</f>
        <v>70</v>
      </c>
      <c r="E537">
        <f>IFERROR(AVERAGE('upbound data'!E542), "  ")</f>
        <v>726</v>
      </c>
      <c r="F537">
        <f>IFERROR(AVERAGE('upbound data'!F542), "  ")</f>
        <v>29</v>
      </c>
      <c r="G537">
        <f>IFERROR(AVERAGE('upbound data'!G542), "  ")</f>
        <v>89</v>
      </c>
      <c r="H537">
        <f>IFERROR(AVERAGE('upbound data'!H542), "  ")</f>
        <v>5</v>
      </c>
      <c r="I537">
        <f>IFERROR(AVERAGE('upbound data'!I542), "  ")</f>
        <v>85</v>
      </c>
      <c r="J537">
        <f>IFERROR(AVERAGE('upbound data'!J542), "  ")</f>
        <v>166</v>
      </c>
      <c r="K537">
        <f>IFERROR(AVERAGE('upbound data'!K542), "  ")</f>
        <v>648</v>
      </c>
      <c r="L537">
        <f>IFERROR(AVERAGE('upbound data'!L542), "  ")</f>
        <v>257</v>
      </c>
      <c r="M537">
        <f>IFERROR(AVERAGE('upbound data'!M542), "  ")</f>
        <v>710</v>
      </c>
      <c r="N537">
        <f>IFERROR(AVERAGE('upbound data'!N542), "  ")</f>
        <v>549</v>
      </c>
      <c r="O537">
        <f>IFERROR(AVERAGE('upbound data'!O542), "  ")</f>
        <v>881</v>
      </c>
      <c r="P537">
        <f>IFERROR(AVERAGE('upbound data'!P542), "  ")</f>
        <v>1279</v>
      </c>
      <c r="Q537">
        <f>IFERROR(AVERAGE('upbound data'!Q542), "  ")</f>
        <v>332</v>
      </c>
      <c r="R537" s="63">
        <f>IFERROR(AVERAGE('upbound data'!R542), "  ")</f>
        <v>-0.27572559366754618</v>
      </c>
      <c r="S537">
        <f>IFERROR(AVERAGE('upbound data'!S542), "  ")</f>
        <v>-209</v>
      </c>
      <c r="T537" s="63">
        <f>IFERROR(AVERAGE('upbound data'!T542), "  ")</f>
        <v>-0.1187800963081862</v>
      </c>
      <c r="U537" s="63">
        <f>IFERROR(AVERAGE('upbound data'!U542), "  ")</f>
        <v>0.42924159499609071</v>
      </c>
      <c r="V537" s="67">
        <f>IFERROR(AVERAGE('upbound data'!V542), "  ")</f>
        <v>299.33333333333331</v>
      </c>
      <c r="W537" s="67">
        <f>IFERROR(AVERAGE('upbound data'!W542), "  ")</f>
        <v>23.666666666666668</v>
      </c>
      <c r="X537" s="67">
        <f>IFERROR(AVERAGE('upbound data'!X542), "  ")</f>
        <v>293</v>
      </c>
      <c r="Y537" s="67">
        <f>IFERROR(AVERAGE('upbound data'!Y542), "  ")</f>
        <v>616</v>
      </c>
      <c r="Z537" s="63">
        <f>IFERROR(AVERAGE('upbound data'!Z542), "  ")</f>
        <v>-0.10876623376623376</v>
      </c>
    </row>
    <row r="538" spans="1:26" x14ac:dyDescent="0.25">
      <c r="A538" s="94">
        <f>'upbound data'!A543</f>
        <v>42343</v>
      </c>
      <c r="B538">
        <f>IFERROR(AVERAGE('upbound data'!B543), "  ")</f>
        <v>255</v>
      </c>
      <c r="C538">
        <f>IFERROR(AVERAGE('upbound data'!C543), "  ")</f>
        <v>339</v>
      </c>
      <c r="D538">
        <f>IFERROR(AVERAGE('upbound data'!D543), "  ")</f>
        <v>44</v>
      </c>
      <c r="E538">
        <f>IFERROR(AVERAGE('upbound data'!E543), "  ")</f>
        <v>661</v>
      </c>
      <c r="F538">
        <f>IFERROR(AVERAGE('upbound data'!F543), "  ")</f>
        <v>7</v>
      </c>
      <c r="G538">
        <f>IFERROR(AVERAGE('upbound data'!G543), "  ")</f>
        <v>52</v>
      </c>
      <c r="H538">
        <f>IFERROR(AVERAGE('upbound data'!H543), "  ")</f>
        <v>8</v>
      </c>
      <c r="I538">
        <f>IFERROR(AVERAGE('upbound data'!I543), "  ")</f>
        <v>20</v>
      </c>
      <c r="J538">
        <f>IFERROR(AVERAGE('upbound data'!J543), "  ")</f>
        <v>326</v>
      </c>
      <c r="K538">
        <f>IFERROR(AVERAGE('upbound data'!K543), "  ")</f>
        <v>660</v>
      </c>
      <c r="L538">
        <f>IFERROR(AVERAGE('upbound data'!L543), "  ")</f>
        <v>191</v>
      </c>
      <c r="M538">
        <f>IFERROR(AVERAGE('upbound data'!M543), "  ")</f>
        <v>517</v>
      </c>
      <c r="N538">
        <f>IFERROR(AVERAGE('upbound data'!N543), "  ")</f>
        <v>588</v>
      </c>
      <c r="O538">
        <f>IFERROR(AVERAGE('upbound data'!O543), "  ")</f>
        <v>831</v>
      </c>
      <c r="P538">
        <f>IFERROR(AVERAGE('upbound data'!P543), "  ")</f>
        <v>1051</v>
      </c>
      <c r="Q538">
        <f>IFERROR(AVERAGE('upbound data'!Q543), "  ")</f>
        <v>243</v>
      </c>
      <c r="R538" s="63">
        <f>IFERROR(AVERAGE('upbound data'!R543), "  ")</f>
        <v>7.1038251366120214E-2</v>
      </c>
      <c r="S538">
        <f>IFERROR(AVERAGE('upbound data'!S543), "  ")</f>
        <v>39</v>
      </c>
      <c r="T538" s="63">
        <f>IFERROR(AVERAGE('upbound data'!T543), "  ")</f>
        <v>0.12859884836852206</v>
      </c>
      <c r="U538" s="63">
        <f>IFERROR(AVERAGE('upbound data'!U543), "  ")</f>
        <v>0.55946717411988578</v>
      </c>
      <c r="V538" s="67">
        <f>IFERROR(AVERAGE('upbound data'!V543), "  ")</f>
        <v>255</v>
      </c>
      <c r="W538" s="67">
        <f>IFERROR(AVERAGE('upbound data'!W543), "  ")</f>
        <v>11</v>
      </c>
      <c r="X538" s="67">
        <f>IFERROR(AVERAGE('upbound data'!X543), "  ")</f>
        <v>323.33333333333331</v>
      </c>
      <c r="Y538" s="67">
        <f>IFERROR(AVERAGE('upbound data'!Y543), "  ")</f>
        <v>589.33333333333337</v>
      </c>
      <c r="Z538" s="63">
        <f>IFERROR(AVERAGE('upbound data'!Z543), "  ")</f>
        <v>-2.2624434389140911E-3</v>
      </c>
    </row>
    <row r="539" spans="1:26" x14ac:dyDescent="0.25">
      <c r="A539" s="94">
        <f>'upbound data'!A544</f>
        <v>42350</v>
      </c>
      <c r="B539">
        <f>IFERROR(AVERAGE('upbound data'!B544), "  ")</f>
        <v>471</v>
      </c>
      <c r="C539">
        <f>IFERROR(AVERAGE('upbound data'!C544), "  ")</f>
        <v>642</v>
      </c>
      <c r="D539">
        <f>IFERROR(AVERAGE('upbound data'!D544), "  ")</f>
        <v>81</v>
      </c>
      <c r="E539">
        <f>IFERROR(AVERAGE('upbound data'!E544), "  ")</f>
        <v>701</v>
      </c>
      <c r="F539">
        <f>IFERROR(AVERAGE('upbound data'!F544), "  ")</f>
        <v>8</v>
      </c>
      <c r="G539">
        <f>IFERROR(AVERAGE('upbound data'!G544), "  ")</f>
        <v>60</v>
      </c>
      <c r="H539">
        <f>IFERROR(AVERAGE('upbound data'!H544), "  ")</f>
        <v>22</v>
      </c>
      <c r="I539">
        <f>IFERROR(AVERAGE('upbound data'!I544), "  ")</f>
        <v>85</v>
      </c>
      <c r="J539">
        <f>IFERROR(AVERAGE('upbound data'!J544), "  ")</f>
        <v>302</v>
      </c>
      <c r="K539">
        <f>IFERROR(AVERAGE('upbound data'!K544), "  ")</f>
        <v>678</v>
      </c>
      <c r="L539">
        <f>IFERROR(AVERAGE('upbound data'!L544), "  ")</f>
        <v>173</v>
      </c>
      <c r="M539">
        <f>IFERROR(AVERAGE('upbound data'!M544), "  ")</f>
        <v>590</v>
      </c>
      <c r="N539">
        <f>IFERROR(AVERAGE('upbound data'!N544), "  ")</f>
        <v>781</v>
      </c>
      <c r="O539">
        <f>IFERROR(AVERAGE('upbound data'!O544), "  ")</f>
        <v>1057</v>
      </c>
      <c r="P539">
        <f>IFERROR(AVERAGE('upbound data'!P544), "  ")</f>
        <v>1380</v>
      </c>
      <c r="Q539">
        <f>IFERROR(AVERAGE('upbound data'!Q544), "  ")</f>
        <v>276</v>
      </c>
      <c r="R539" s="63">
        <f>IFERROR(AVERAGE('upbound data'!R544), "  ")</f>
        <v>0.32823129251700678</v>
      </c>
      <c r="S539">
        <f>IFERROR(AVERAGE('upbound data'!S544), "  ")</f>
        <v>193</v>
      </c>
      <c r="T539" s="63">
        <f>IFERROR(AVERAGE('upbound data'!T544), "  ")</f>
        <v>0.22413793103448276</v>
      </c>
      <c r="U539" s="63">
        <f>IFERROR(AVERAGE('upbound data'!U544), "  ")</f>
        <v>0.56594202898550727</v>
      </c>
      <c r="V539" s="67">
        <f>IFERROR(AVERAGE('upbound data'!V544), "  ")</f>
        <v>230.66666666666666</v>
      </c>
      <c r="W539" s="67">
        <f>IFERROR(AVERAGE('upbound data'!W544), "  ")</f>
        <v>19.333333333333332</v>
      </c>
      <c r="X539" s="67">
        <f>IFERROR(AVERAGE('upbound data'!X544), "  ")</f>
        <v>402.33333333333331</v>
      </c>
      <c r="Y539" s="67">
        <f>IFERROR(AVERAGE('upbound data'!Y544), "  ")</f>
        <v>652.33333333333337</v>
      </c>
      <c r="Z539" s="63">
        <f>IFERROR(AVERAGE('upbound data'!Z544), "  ")</f>
        <v>0.19724067450178839</v>
      </c>
    </row>
    <row r="540" spans="1:26" x14ac:dyDescent="0.25">
      <c r="A540" s="94">
        <f>'upbound data'!A545</f>
        <v>42357</v>
      </c>
      <c r="B540">
        <f>IFERROR(AVERAGE('upbound data'!B545), "  ")</f>
        <v>435</v>
      </c>
      <c r="C540">
        <f>IFERROR(AVERAGE('upbound data'!C545), "  ")</f>
        <v>580</v>
      </c>
      <c r="D540">
        <f>IFERROR(AVERAGE('upbound data'!D545), "  ")</f>
        <v>68</v>
      </c>
      <c r="E540">
        <f>IFERROR(AVERAGE('upbound data'!E545), "  ")</f>
        <v>686</v>
      </c>
      <c r="F540">
        <f>IFERROR(AVERAGE('upbound data'!F545), "  ")</f>
        <v>11</v>
      </c>
      <c r="G540">
        <f>IFERROR(AVERAGE('upbound data'!G545), "  ")</f>
        <v>28</v>
      </c>
      <c r="H540">
        <f>IFERROR(AVERAGE('upbound data'!H545), "  ")</f>
        <v>10</v>
      </c>
      <c r="I540">
        <f>IFERROR(AVERAGE('upbound data'!I545), "  ")</f>
        <v>29</v>
      </c>
      <c r="J540">
        <f>IFERROR(AVERAGE('upbound data'!J545), "  ")</f>
        <v>154</v>
      </c>
      <c r="K540">
        <f>IFERROR(AVERAGE('upbound data'!K545), "  ")</f>
        <v>488</v>
      </c>
      <c r="L540">
        <f>IFERROR(AVERAGE('upbound data'!L545), "  ")</f>
        <v>268</v>
      </c>
      <c r="M540">
        <f>IFERROR(AVERAGE('upbound data'!M545), "  ")</f>
        <v>786</v>
      </c>
      <c r="N540">
        <f>IFERROR(AVERAGE('upbound data'!N545), "  ")</f>
        <v>600</v>
      </c>
      <c r="O540">
        <f>IFERROR(AVERAGE('upbound data'!O545), "  ")</f>
        <v>946</v>
      </c>
      <c r="P540">
        <f>IFERROR(AVERAGE('upbound data'!P545), "  ")</f>
        <v>1096</v>
      </c>
      <c r="Q540">
        <f>IFERROR(AVERAGE('upbound data'!Q545), "  ")</f>
        <v>346</v>
      </c>
      <c r="R540" s="63">
        <f>IFERROR(AVERAGE('upbound data'!R545), "  ")</f>
        <v>-0.23175416133162613</v>
      </c>
      <c r="S540">
        <f>IFERROR(AVERAGE('upbound data'!S545), "  ")</f>
        <v>-181</v>
      </c>
      <c r="T540" s="63">
        <f>IFERROR(AVERAGE('upbound data'!T545), "  ")</f>
        <v>0.38568129330254042</v>
      </c>
      <c r="U540" s="63">
        <f>IFERROR(AVERAGE('upbound data'!U545), "  ")</f>
        <v>0.54744525547445255</v>
      </c>
      <c r="V540" s="67">
        <f>IFERROR(AVERAGE('upbound data'!V545), "  ")</f>
        <v>237.66666666666666</v>
      </c>
      <c r="W540" s="67">
        <f>IFERROR(AVERAGE('upbound data'!W545), "  ")</f>
        <v>26</v>
      </c>
      <c r="X540" s="67">
        <f>IFERROR(AVERAGE('upbound data'!X545), "  ")</f>
        <v>308</v>
      </c>
      <c r="Y540" s="67">
        <f>IFERROR(AVERAGE('upbound data'!Y545), "  ")</f>
        <v>571.66666666666663</v>
      </c>
      <c r="Z540" s="63">
        <f>IFERROR(AVERAGE('upbound data'!Z545), "  ")</f>
        <v>4.956268221574351E-2</v>
      </c>
    </row>
    <row r="541" spans="1:26" x14ac:dyDescent="0.25">
      <c r="A541" s="94">
        <f>'upbound data'!A546</f>
        <v>42364</v>
      </c>
      <c r="B541">
        <f>IFERROR(AVERAGE('upbound data'!B546), "  ")</f>
        <v>365</v>
      </c>
      <c r="C541">
        <f>IFERROR(AVERAGE('upbound data'!C546), "  ")</f>
        <v>494</v>
      </c>
      <c r="D541">
        <f>IFERROR(AVERAGE('upbound data'!D546), "  ")</f>
        <v>44</v>
      </c>
      <c r="E541">
        <f>IFERROR(AVERAGE('upbound data'!E546), "  ")</f>
        <v>524</v>
      </c>
      <c r="F541">
        <f>IFERROR(AVERAGE('upbound data'!F546), "  ")</f>
        <v>13</v>
      </c>
      <c r="G541">
        <f>IFERROR(AVERAGE('upbound data'!G546), "  ")</f>
        <v>96</v>
      </c>
      <c r="H541">
        <f>IFERROR(AVERAGE('upbound data'!H546), "  ")</f>
        <v>16</v>
      </c>
      <c r="I541">
        <f>IFERROR(AVERAGE('upbound data'!I546), "  ")</f>
        <v>93</v>
      </c>
      <c r="J541">
        <f>IFERROR(AVERAGE('upbound data'!J546), "  ")</f>
        <v>351</v>
      </c>
      <c r="K541">
        <f>IFERROR(AVERAGE('upbound data'!K546), "  ")</f>
        <v>818</v>
      </c>
      <c r="L541">
        <f>IFERROR(AVERAGE('upbound data'!L546), "  ")</f>
        <v>245</v>
      </c>
      <c r="M541">
        <f>IFERROR(AVERAGE('upbound data'!M546), "  ")</f>
        <v>679</v>
      </c>
      <c r="N541">
        <f>IFERROR(AVERAGE('upbound data'!N546), "  ")</f>
        <v>729</v>
      </c>
      <c r="O541">
        <f>IFERROR(AVERAGE('upbound data'!O546), "  ")</f>
        <v>1034</v>
      </c>
      <c r="P541">
        <f>IFERROR(AVERAGE('upbound data'!P546), "  ")</f>
        <v>1408</v>
      </c>
      <c r="Q541">
        <f>IFERROR(AVERAGE('upbound data'!Q546), "  ")</f>
        <v>305</v>
      </c>
      <c r="R541" s="63">
        <f>IFERROR(AVERAGE('upbound data'!R546), "  ")</f>
        <v>0.215</v>
      </c>
      <c r="S541">
        <f>IFERROR(AVERAGE('upbound data'!S546), "  ")</f>
        <v>129</v>
      </c>
      <c r="T541" s="63">
        <f>IFERROR(AVERAGE('upbound data'!T546), "  ")</f>
        <v>7.3637702503681887E-2</v>
      </c>
      <c r="U541" s="63">
        <f>IFERROR(AVERAGE('upbound data'!U546), "  ")</f>
        <v>0.51775568181818177</v>
      </c>
      <c r="V541" s="67">
        <f>IFERROR(AVERAGE('upbound data'!V546), "  ")</f>
        <v>254.66666666666666</v>
      </c>
      <c r="W541" s="67">
        <f>IFERROR(AVERAGE('upbound data'!W546), "  ")</f>
        <v>15.333333333333334</v>
      </c>
      <c r="X541" s="67">
        <f>IFERROR(AVERAGE('upbound data'!X546), "  ")</f>
        <v>424.66666666666669</v>
      </c>
      <c r="Y541" s="67">
        <f>IFERROR(AVERAGE('upbound data'!Y546), "  ")</f>
        <v>694.66666666666663</v>
      </c>
      <c r="Z541" s="63">
        <f>IFERROR(AVERAGE('upbound data'!Z546), "  ")</f>
        <v>4.9424184261036529E-2</v>
      </c>
    </row>
    <row r="542" spans="1:26" x14ac:dyDescent="0.25">
      <c r="A542" s="94">
        <f>'upbound data'!A547</f>
        <v>42371</v>
      </c>
      <c r="B542">
        <f>IFERROR(AVERAGE('upbound data'!B547), "  ")</f>
        <v>27</v>
      </c>
      <c r="C542">
        <f>IFERROR(AVERAGE('upbound data'!C547), "  ")</f>
        <v>46</v>
      </c>
      <c r="D542">
        <f>IFERROR(AVERAGE('upbound data'!D547), "  ")</f>
        <v>1</v>
      </c>
      <c r="E542">
        <f>IFERROR(AVERAGE('upbound data'!E547), "  ")</f>
        <v>103</v>
      </c>
      <c r="F542">
        <f>IFERROR(AVERAGE('upbound data'!F547), "  ")</f>
        <v>0</v>
      </c>
      <c r="G542">
        <f>IFERROR(AVERAGE('upbound data'!G547), "  ")</f>
        <v>0</v>
      </c>
      <c r="H542">
        <f>IFERROR(AVERAGE('upbound data'!H547), "  ")</f>
        <v>12</v>
      </c>
      <c r="I542">
        <f>IFERROR(AVERAGE('upbound data'!I547), "  ")</f>
        <v>12</v>
      </c>
      <c r="J542">
        <f>IFERROR(AVERAGE('upbound data'!J547), "  ")</f>
        <v>255</v>
      </c>
      <c r="K542">
        <f>IFERROR(AVERAGE('upbound data'!K547), "  ")</f>
        <v>580</v>
      </c>
      <c r="L542">
        <f>IFERROR(AVERAGE('upbound data'!L547), "  ")</f>
        <v>119</v>
      </c>
      <c r="M542">
        <f>IFERROR(AVERAGE('upbound data'!M547), "  ")</f>
        <v>424</v>
      </c>
      <c r="N542">
        <f>IFERROR(AVERAGE('upbound data'!N547), "  ")</f>
        <v>282</v>
      </c>
      <c r="O542">
        <f>IFERROR(AVERAGE('upbound data'!O547), "  ")</f>
        <v>414</v>
      </c>
      <c r="P542">
        <f>IFERROR(AVERAGE('upbound data'!P547), "  ")</f>
        <v>626</v>
      </c>
      <c r="Q542">
        <f>IFERROR(AVERAGE('upbound data'!Q547), "  ")</f>
        <v>132</v>
      </c>
      <c r="R542" s="63">
        <f>IFERROR(AVERAGE('upbound data'!R547), "  ")</f>
        <v>-0.61316872427983538</v>
      </c>
      <c r="S542">
        <f>IFERROR(AVERAGE('upbound data'!S547), "  ")</f>
        <v>-447</v>
      </c>
      <c r="T542" s="63">
        <f>IFERROR(AVERAGE('upbound data'!T547), "  ")</f>
        <v>-0.345707656612529</v>
      </c>
      <c r="U542" s="63">
        <f>IFERROR(AVERAGE('upbound data'!U547), "  ")</f>
        <v>0.45047923322683708</v>
      </c>
      <c r="V542" s="67">
        <f>IFERROR(AVERAGE('upbound data'!V547), "  ")</f>
        <v>203</v>
      </c>
      <c r="W542" s="67">
        <f>IFERROR(AVERAGE('upbound data'!W547), "  ")</f>
        <v>28</v>
      </c>
      <c r="X542" s="67">
        <f>IFERROR(AVERAGE('upbound data'!X547), "  ")</f>
        <v>362.33333333333331</v>
      </c>
      <c r="Y542" s="67">
        <f>IFERROR(AVERAGE('upbound data'!Y547), "  ")</f>
        <v>593.33333333333337</v>
      </c>
      <c r="Z542" s="63">
        <f>IFERROR(AVERAGE('upbound data'!Z547), "  ")</f>
        <v>-0.52471910112359554</v>
      </c>
    </row>
    <row r="543" spans="1:26" x14ac:dyDescent="0.25">
      <c r="A543" s="94">
        <f>'upbound data'!A548</f>
        <v>42378</v>
      </c>
      <c r="B543">
        <f>IFERROR(AVERAGE('upbound data'!B548), "  ")</f>
        <v>237</v>
      </c>
      <c r="C543">
        <f>IFERROR(AVERAGE('upbound data'!C548), "  ")</f>
        <v>330</v>
      </c>
      <c r="D543">
        <f>IFERROR(AVERAGE('upbound data'!D548), "  ")</f>
        <v>21</v>
      </c>
      <c r="E543">
        <f>IFERROR(AVERAGE('upbound data'!E548), "  ")</f>
        <v>206</v>
      </c>
      <c r="F543">
        <f>IFERROR(AVERAGE('upbound data'!F548), "  ")</f>
        <v>0</v>
      </c>
      <c r="G543">
        <f>IFERROR(AVERAGE('upbound data'!G548), "  ")</f>
        <v>0</v>
      </c>
      <c r="H543">
        <f>IFERROR(AVERAGE('upbound data'!H548), "  ")</f>
        <v>0</v>
      </c>
      <c r="I543">
        <f>IFERROR(AVERAGE('upbound data'!I548), "  ")</f>
        <v>0</v>
      </c>
      <c r="J543">
        <f>IFERROR(AVERAGE('upbound data'!J548), "  ")</f>
        <v>235</v>
      </c>
      <c r="K543">
        <f>IFERROR(AVERAGE('upbound data'!K548), "  ")</f>
        <v>559</v>
      </c>
      <c r="L543">
        <f>IFERROR(AVERAGE('upbound data'!L548), "  ")</f>
        <v>163</v>
      </c>
      <c r="M543">
        <f>IFERROR(AVERAGE('upbound data'!M548), "  ")</f>
        <v>500</v>
      </c>
      <c r="N543">
        <f>IFERROR(AVERAGE('upbound data'!N548), "  ")</f>
        <v>472</v>
      </c>
      <c r="O543">
        <f>IFERROR(AVERAGE('upbound data'!O548), "  ")</f>
        <v>656</v>
      </c>
      <c r="P543">
        <f>IFERROR(AVERAGE('upbound data'!P548), "  ")</f>
        <v>889</v>
      </c>
      <c r="Q543">
        <f>IFERROR(AVERAGE('upbound data'!Q548), "  ")</f>
        <v>184</v>
      </c>
      <c r="R543" s="63">
        <f>IFERROR(AVERAGE('upbound data'!R548), "  ")</f>
        <v>0.67375886524822692</v>
      </c>
      <c r="S543">
        <f>IFERROR(AVERAGE('upbound data'!S548), "  ")</f>
        <v>190</v>
      </c>
      <c r="T543" s="63">
        <f>IFERROR(AVERAGE('upbound data'!T548), "  ")</f>
        <v>0.40476190476190477</v>
      </c>
      <c r="U543" s="63">
        <f>IFERROR(AVERAGE('upbound data'!U548), "  ")</f>
        <v>0.53093363329583798</v>
      </c>
      <c r="V543" s="67">
        <f>IFERROR(AVERAGE('upbound data'!V548), "  ")</f>
        <v>134</v>
      </c>
      <c r="W543" s="67">
        <f>IFERROR(AVERAGE('upbound data'!W548), "  ")</f>
        <v>19.666666666666668</v>
      </c>
      <c r="X543" s="67">
        <f>IFERROR(AVERAGE('upbound data'!X548), "  ")</f>
        <v>369.66666666666669</v>
      </c>
      <c r="Y543" s="67">
        <f>IFERROR(AVERAGE('upbound data'!Y548), "  ")</f>
        <v>523.33333333333337</v>
      </c>
      <c r="Z543" s="63">
        <f>IFERROR(AVERAGE('upbound data'!Z548), "  ")</f>
        <v>-9.8089171974522354E-2</v>
      </c>
    </row>
    <row r="544" spans="1:26" x14ac:dyDescent="0.25">
      <c r="A544" s="94">
        <f>'upbound data'!A549</f>
        <v>42385</v>
      </c>
      <c r="B544">
        <f>IFERROR(AVERAGE('upbound data'!B549), "  ")</f>
        <v>226</v>
      </c>
      <c r="C544">
        <f>IFERROR(AVERAGE('upbound data'!C549), "  ")</f>
        <v>369</v>
      </c>
      <c r="D544">
        <f>IFERROR(AVERAGE('upbound data'!D549), "  ")</f>
        <v>27</v>
      </c>
      <c r="E544">
        <f>IFERROR(AVERAGE('upbound data'!E549), "  ")</f>
        <v>291</v>
      </c>
      <c r="F544">
        <f>IFERROR(AVERAGE('upbound data'!F549), "  ")</f>
        <v>0</v>
      </c>
      <c r="G544">
        <f>IFERROR(AVERAGE('upbound data'!G549), "  ")</f>
        <v>6</v>
      </c>
      <c r="H544">
        <f>IFERROR(AVERAGE('upbound data'!H549), "  ")</f>
        <v>0</v>
      </c>
      <c r="I544">
        <f>IFERROR(AVERAGE('upbound data'!I549), "  ")</f>
        <v>0</v>
      </c>
      <c r="J544">
        <f>IFERROR(AVERAGE('upbound data'!J549), "  ")</f>
        <v>287</v>
      </c>
      <c r="K544">
        <f>IFERROR(AVERAGE('upbound data'!K549), "  ")</f>
        <v>677</v>
      </c>
      <c r="L544">
        <f>IFERROR(AVERAGE('upbound data'!L549), "  ")</f>
        <v>237</v>
      </c>
      <c r="M544">
        <f>IFERROR(AVERAGE('upbound data'!M549), "  ")</f>
        <v>767</v>
      </c>
      <c r="N544">
        <f>IFERROR(AVERAGE('upbound data'!N549), "  ")</f>
        <v>513</v>
      </c>
      <c r="O544">
        <f>IFERROR(AVERAGE('upbound data'!O549), "  ")</f>
        <v>777</v>
      </c>
      <c r="P544">
        <f>IFERROR(AVERAGE('upbound data'!P549), "  ")</f>
        <v>1052</v>
      </c>
      <c r="Q544">
        <f>IFERROR(AVERAGE('upbound data'!Q549), "  ")</f>
        <v>264</v>
      </c>
      <c r="R544" s="63">
        <f>IFERROR(AVERAGE('upbound data'!R549), "  ")</f>
        <v>8.6864406779661021E-2</v>
      </c>
      <c r="S544">
        <f>IFERROR(AVERAGE('upbound data'!S549), "  ")</f>
        <v>41</v>
      </c>
      <c r="T544" s="63">
        <f>IFERROR(AVERAGE('upbound data'!T549), "  ")</f>
        <v>0.26044226044226043</v>
      </c>
      <c r="U544" s="63">
        <f>IFERROR(AVERAGE('upbound data'!U549), "  ")</f>
        <v>0.48764258555133078</v>
      </c>
      <c r="V544" s="67">
        <f>IFERROR(AVERAGE('upbound data'!V549), "  ")</f>
        <v>194.66666666666666</v>
      </c>
      <c r="W544" s="67">
        <f>IFERROR(AVERAGE('upbound data'!W549), "  ")</f>
        <v>28</v>
      </c>
      <c r="X544" s="67">
        <f>IFERROR(AVERAGE('upbound data'!X549), "  ")</f>
        <v>280.66666666666669</v>
      </c>
      <c r="Y544" s="67">
        <f>IFERROR(AVERAGE('upbound data'!Y549), "  ")</f>
        <v>503.33333333333331</v>
      </c>
      <c r="Z544" s="63">
        <f>IFERROR(AVERAGE('upbound data'!Z549), "  ")</f>
        <v>1.9205298013245071E-2</v>
      </c>
    </row>
    <row r="545" spans="1:26" x14ac:dyDescent="0.25">
      <c r="A545" s="94">
        <f>'upbound data'!A550</f>
        <v>42392</v>
      </c>
      <c r="B545">
        <f>IFERROR(AVERAGE('upbound data'!B550), "  ")</f>
        <v>214</v>
      </c>
      <c r="C545">
        <f>IFERROR(AVERAGE('upbound data'!C550), "  ")</f>
        <v>298</v>
      </c>
      <c r="D545">
        <f>IFERROR(AVERAGE('upbound data'!D550), "  ")</f>
        <v>54</v>
      </c>
      <c r="E545">
        <f>IFERROR(AVERAGE('upbound data'!E550), "  ")</f>
        <v>412</v>
      </c>
      <c r="F545">
        <f>IFERROR(AVERAGE('upbound data'!F550), "  ")</f>
        <v>15</v>
      </c>
      <c r="G545">
        <f>IFERROR(AVERAGE('upbound data'!G550), "  ")</f>
        <v>74</v>
      </c>
      <c r="H545">
        <f>IFERROR(AVERAGE('upbound data'!H550), "  ")</f>
        <v>5</v>
      </c>
      <c r="I545">
        <f>IFERROR(AVERAGE('upbound data'!I550), "  ")</f>
        <v>31</v>
      </c>
      <c r="J545">
        <f>IFERROR(AVERAGE('upbound data'!J550), "  ")</f>
        <v>221</v>
      </c>
      <c r="K545">
        <f>IFERROR(AVERAGE('upbound data'!K550), "  ")</f>
        <v>586</v>
      </c>
      <c r="L545">
        <f>IFERROR(AVERAGE('upbound data'!L550), "  ")</f>
        <v>193</v>
      </c>
      <c r="M545">
        <f>IFERROR(AVERAGE('upbound data'!M550), "  ")</f>
        <v>573</v>
      </c>
      <c r="N545">
        <f>IFERROR(AVERAGE('upbound data'!N550), "  ")</f>
        <v>450</v>
      </c>
      <c r="O545">
        <f>IFERROR(AVERAGE('upbound data'!O550), "  ")</f>
        <v>702</v>
      </c>
      <c r="P545">
        <f>IFERROR(AVERAGE('upbound data'!P550), "  ")</f>
        <v>958</v>
      </c>
      <c r="Q545">
        <f>IFERROR(AVERAGE('upbound data'!Q550), "  ")</f>
        <v>252</v>
      </c>
      <c r="R545" s="63">
        <f>IFERROR(AVERAGE('upbound data'!R550), "  ")</f>
        <v>-0.12280701754385964</v>
      </c>
      <c r="S545">
        <f>IFERROR(AVERAGE('upbound data'!S550), "  ")</f>
        <v>-63</v>
      </c>
      <c r="T545" s="63">
        <f>IFERROR(AVERAGE('upbound data'!T550), "  ")</f>
        <v>0.42405063291139239</v>
      </c>
      <c r="U545" s="63">
        <f>IFERROR(AVERAGE('upbound data'!U550), "  ")</f>
        <v>0.46972860125260962</v>
      </c>
      <c r="V545" s="67">
        <f>IFERROR(AVERAGE('upbound data'!V550), "  ")</f>
        <v>162.66666666666666</v>
      </c>
      <c r="W545" s="67">
        <f>IFERROR(AVERAGE('upbound data'!W550), "  ")</f>
        <v>17</v>
      </c>
      <c r="X545" s="67">
        <f>IFERROR(AVERAGE('upbound data'!X550), "  ")</f>
        <v>254.66666666666666</v>
      </c>
      <c r="Y545" s="67">
        <f>IFERROR(AVERAGE('upbound data'!Y550), "  ")</f>
        <v>434.33333333333331</v>
      </c>
      <c r="Z545" s="63">
        <f>IFERROR(AVERAGE('upbound data'!Z550), "  ")</f>
        <v>3.6070606293169653E-2</v>
      </c>
    </row>
    <row r="546" spans="1:26" x14ac:dyDescent="0.25">
      <c r="A546" s="94">
        <f>'upbound data'!A551</f>
        <v>42399</v>
      </c>
      <c r="B546">
        <f>IFERROR(AVERAGE('upbound data'!B551), "  ")</f>
        <v>295</v>
      </c>
      <c r="C546">
        <f>IFERROR(AVERAGE('upbound data'!C551), "  ")</f>
        <v>421</v>
      </c>
      <c r="D546">
        <f>IFERROR(AVERAGE('upbound data'!D551), "  ")</f>
        <v>55</v>
      </c>
      <c r="E546">
        <f>IFERROR(AVERAGE('upbound data'!E551), "  ")</f>
        <v>457</v>
      </c>
      <c r="F546">
        <f>IFERROR(AVERAGE('upbound data'!F551), "  ")</f>
        <v>22</v>
      </c>
      <c r="G546">
        <f>IFERROR(AVERAGE('upbound data'!G551), "  ")</f>
        <v>110</v>
      </c>
      <c r="H546">
        <f>IFERROR(AVERAGE('upbound data'!H551), "  ")</f>
        <v>15</v>
      </c>
      <c r="I546">
        <f>IFERROR(AVERAGE('upbound data'!I551), "  ")</f>
        <v>68</v>
      </c>
      <c r="J546">
        <f>IFERROR(AVERAGE('upbound data'!J551), "  ")</f>
        <v>263</v>
      </c>
      <c r="K546">
        <f>IFERROR(AVERAGE('upbound data'!K551), "  ")</f>
        <v>631</v>
      </c>
      <c r="L546">
        <f>IFERROR(AVERAGE('upbound data'!L551), "  ")</f>
        <v>187</v>
      </c>
      <c r="M546">
        <f>IFERROR(AVERAGE('upbound data'!M551), "  ")</f>
        <v>617</v>
      </c>
      <c r="N546">
        <f>IFERROR(AVERAGE('upbound data'!N551), "  ")</f>
        <v>580</v>
      </c>
      <c r="O546">
        <f>IFERROR(AVERAGE('upbound data'!O551), "  ")</f>
        <v>837</v>
      </c>
      <c r="P546">
        <f>IFERROR(AVERAGE('upbound data'!P551), "  ")</f>
        <v>1162</v>
      </c>
      <c r="Q546">
        <f>IFERROR(AVERAGE('upbound data'!Q551), "  ")</f>
        <v>257</v>
      </c>
      <c r="R546" s="63">
        <f>IFERROR(AVERAGE('upbound data'!R551), "  ")</f>
        <v>0.28888888888888886</v>
      </c>
      <c r="S546">
        <f>IFERROR(AVERAGE('upbound data'!S551), "  ")</f>
        <v>130</v>
      </c>
      <c r="T546" s="63">
        <f>IFERROR(AVERAGE('upbound data'!T551), "  ")</f>
        <v>0.22621564482029599</v>
      </c>
      <c r="U546" s="63">
        <f>IFERROR(AVERAGE('upbound data'!U551), "  ")</f>
        <v>0.49913941480206542</v>
      </c>
      <c r="V546" s="67">
        <f>IFERROR(AVERAGE('upbound data'!V551), "  ")</f>
        <v>147</v>
      </c>
      <c r="W546" s="67">
        <f>IFERROR(AVERAGE('upbound data'!W551), "  ")</f>
        <v>24</v>
      </c>
      <c r="X546" s="67">
        <f>IFERROR(AVERAGE('upbound data'!X551), "  ")</f>
        <v>330</v>
      </c>
      <c r="Y546" s="67">
        <f>IFERROR(AVERAGE('upbound data'!Y551), "  ")</f>
        <v>501</v>
      </c>
      <c r="Z546" s="63">
        <f>IFERROR(AVERAGE('upbound data'!Z551), "  ")</f>
        <v>0.15768463073852296</v>
      </c>
    </row>
    <row r="547" spans="1:26" x14ac:dyDescent="0.25">
      <c r="A547" s="94">
        <f>'upbound data'!A552</f>
        <v>42406</v>
      </c>
      <c r="B547">
        <f>IFERROR(AVERAGE('upbound data'!B552), "  ")</f>
        <v>230</v>
      </c>
      <c r="C547">
        <f>IFERROR(AVERAGE('upbound data'!C552), "  ")</f>
        <v>343</v>
      </c>
      <c r="D547">
        <f>IFERROR(AVERAGE('upbound data'!D552), "  ")</f>
        <v>27</v>
      </c>
      <c r="E547">
        <f>IFERROR(AVERAGE('upbound data'!E552), "  ")</f>
        <v>559</v>
      </c>
      <c r="F547">
        <f>IFERROR(AVERAGE('upbound data'!F552), "  ")</f>
        <v>21</v>
      </c>
      <c r="G547">
        <f>IFERROR(AVERAGE('upbound data'!G552), "  ")</f>
        <v>54</v>
      </c>
      <c r="H547">
        <f>IFERROR(AVERAGE('upbound data'!H552), "  ")</f>
        <v>11</v>
      </c>
      <c r="I547">
        <f>IFERROR(AVERAGE('upbound data'!I552), "  ")</f>
        <v>81</v>
      </c>
      <c r="J547">
        <f>IFERROR(AVERAGE('upbound data'!J552), "  ")</f>
        <v>204</v>
      </c>
      <c r="K547">
        <f>IFERROR(AVERAGE('upbound data'!K552), "  ")</f>
        <v>584</v>
      </c>
      <c r="L547">
        <f>IFERROR(AVERAGE('upbound data'!L552), "  ")</f>
        <v>242</v>
      </c>
      <c r="M547">
        <f>IFERROR(AVERAGE('upbound data'!M552), "  ")</f>
        <v>764</v>
      </c>
      <c r="N547">
        <f>IFERROR(AVERAGE('upbound data'!N552), "  ")</f>
        <v>455</v>
      </c>
      <c r="O547">
        <f>IFERROR(AVERAGE('upbound data'!O552), "  ")</f>
        <v>735</v>
      </c>
      <c r="P547">
        <f>IFERROR(AVERAGE('upbound data'!P552), "  ")</f>
        <v>981</v>
      </c>
      <c r="Q547">
        <f>IFERROR(AVERAGE('upbound data'!Q552), "  ")</f>
        <v>280</v>
      </c>
      <c r="R547" s="63">
        <f>IFERROR(AVERAGE('upbound data'!R552), "  ")</f>
        <v>-0.21551724137931033</v>
      </c>
      <c r="S547">
        <f>IFERROR(AVERAGE('upbound data'!S552), "  ")</f>
        <v>-125</v>
      </c>
      <c r="T547" s="63">
        <f>IFERROR(AVERAGE('upbound data'!T552), "  ")</f>
        <v>0.22641509433962265</v>
      </c>
      <c r="U547" s="63">
        <f>IFERROR(AVERAGE('upbound data'!U552), "  ")</f>
        <v>0.46381243628950053</v>
      </c>
      <c r="V547" s="67">
        <f>IFERROR(AVERAGE('upbound data'!V552), "  ")</f>
        <v>146.66666666666666</v>
      </c>
      <c r="W547" s="67">
        <f>IFERROR(AVERAGE('upbound data'!W552), "  ")</f>
        <v>11.666666666666666</v>
      </c>
      <c r="X547" s="67">
        <f>IFERROR(AVERAGE('upbound data'!X552), "  ")</f>
        <v>326</v>
      </c>
      <c r="Y547" s="67">
        <f>IFERROR(AVERAGE('upbound data'!Y552), "  ")</f>
        <v>484.33333333333331</v>
      </c>
      <c r="Z547" s="63">
        <f>IFERROR(AVERAGE('upbound data'!Z552), "  ")</f>
        <v>-6.0564349621472779E-2</v>
      </c>
    </row>
    <row r="548" spans="1:26" x14ac:dyDescent="0.25">
      <c r="A548" s="94">
        <f>'upbound data'!A553</f>
        <v>42413</v>
      </c>
      <c r="B548">
        <f>IFERROR(AVERAGE('upbound data'!B553), "  ")</f>
        <v>185</v>
      </c>
      <c r="C548">
        <f>IFERROR(AVERAGE('upbound data'!C553), "  ")</f>
        <v>308</v>
      </c>
      <c r="D548">
        <f>IFERROR(AVERAGE('upbound data'!D553), "  ")</f>
        <v>58</v>
      </c>
      <c r="E548">
        <f>IFERROR(AVERAGE('upbound data'!E553), "  ")</f>
        <v>394</v>
      </c>
      <c r="F548">
        <f>IFERROR(AVERAGE('upbound data'!F553), "  ")</f>
        <v>17</v>
      </c>
      <c r="G548">
        <f>IFERROR(AVERAGE('upbound data'!G553), "  ")</f>
        <v>151</v>
      </c>
      <c r="H548">
        <f>IFERROR(AVERAGE('upbound data'!H553), "  ")</f>
        <v>11</v>
      </c>
      <c r="I548">
        <f>IFERROR(AVERAGE('upbound data'!I553), "  ")</f>
        <v>117</v>
      </c>
      <c r="J548">
        <f>IFERROR(AVERAGE('upbound data'!J553), "  ")</f>
        <v>288</v>
      </c>
      <c r="K548">
        <f>IFERROR(AVERAGE('upbound data'!K553), "  ")</f>
        <v>635</v>
      </c>
      <c r="L548">
        <f>IFERROR(AVERAGE('upbound data'!L553), "  ")</f>
        <v>185</v>
      </c>
      <c r="M548">
        <f>IFERROR(AVERAGE('upbound data'!M553), "  ")</f>
        <v>590</v>
      </c>
      <c r="N548">
        <f>IFERROR(AVERAGE('upbound data'!N553), "  ")</f>
        <v>490</v>
      </c>
      <c r="O548">
        <f>IFERROR(AVERAGE('upbound data'!O553), "  ")</f>
        <v>744</v>
      </c>
      <c r="P548">
        <f>IFERROR(AVERAGE('upbound data'!P553), "  ")</f>
        <v>1094</v>
      </c>
      <c r="Q548">
        <f>IFERROR(AVERAGE('upbound data'!Q553), "  ")</f>
        <v>254</v>
      </c>
      <c r="R548" s="63">
        <f>IFERROR(AVERAGE('upbound data'!R553), "  ")</f>
        <v>7.6923076923076927E-2</v>
      </c>
      <c r="S548">
        <f>IFERROR(AVERAGE('upbound data'!S553), "  ")</f>
        <v>35</v>
      </c>
      <c r="T548" s="63">
        <f>IFERROR(AVERAGE('upbound data'!T553), "  ")</f>
        <v>0.11872146118721461</v>
      </c>
      <c r="U548" s="63">
        <f>IFERROR(AVERAGE('upbound data'!U553), "  ")</f>
        <v>0.44789762340036565</v>
      </c>
      <c r="V548" s="67">
        <f>IFERROR(AVERAGE('upbound data'!V553), "  ")</f>
        <v>197</v>
      </c>
      <c r="W548" s="67">
        <f>IFERROR(AVERAGE('upbound data'!W553), "  ")</f>
        <v>22.666666666666668</v>
      </c>
      <c r="X548" s="67">
        <f>IFERROR(AVERAGE('upbound data'!X553), "  ")</f>
        <v>243.66666666666666</v>
      </c>
      <c r="Y548" s="67">
        <f>IFERROR(AVERAGE('upbound data'!Y553), "  ")</f>
        <v>463.33333333333331</v>
      </c>
      <c r="Z548" s="63">
        <f>IFERROR(AVERAGE('upbound data'!Z553), "  ")</f>
        <v>5.7553956834532419E-2</v>
      </c>
    </row>
    <row r="549" spans="1:26" x14ac:dyDescent="0.25">
      <c r="A549" s="94">
        <f>'upbound data'!A554</f>
        <v>42420</v>
      </c>
      <c r="B549">
        <f>IFERROR(AVERAGE('upbound data'!B554), "  ")</f>
        <v>220</v>
      </c>
      <c r="C549">
        <f>IFERROR(AVERAGE('upbound data'!C554), "  ")</f>
        <v>316</v>
      </c>
      <c r="D549">
        <f>IFERROR(AVERAGE('upbound data'!D554), "  ")</f>
        <v>48</v>
      </c>
      <c r="E549">
        <f>IFERROR(AVERAGE('upbound data'!E554), "  ")</f>
        <v>315</v>
      </c>
      <c r="F549">
        <f>IFERROR(AVERAGE('upbound data'!F554), "  ")</f>
        <v>7</v>
      </c>
      <c r="G549">
        <f>IFERROR(AVERAGE('upbound data'!G554), "  ")</f>
        <v>98</v>
      </c>
      <c r="H549">
        <f>IFERROR(AVERAGE('upbound data'!H554), "  ")</f>
        <v>20</v>
      </c>
      <c r="I549">
        <f>IFERROR(AVERAGE('upbound data'!I554), "  ")</f>
        <v>81</v>
      </c>
      <c r="J549">
        <f>IFERROR(AVERAGE('upbound data'!J554), "  ")</f>
        <v>213</v>
      </c>
      <c r="K549">
        <f>IFERROR(AVERAGE('upbound data'!K554), "  ")</f>
        <v>580</v>
      </c>
      <c r="L549">
        <f>IFERROR(AVERAGE('upbound data'!L554), "  ")</f>
        <v>155</v>
      </c>
      <c r="M549">
        <f>IFERROR(AVERAGE('upbound data'!M554), "  ")</f>
        <v>494</v>
      </c>
      <c r="N549">
        <f>IFERROR(AVERAGE('upbound data'!N554), "  ")</f>
        <v>440</v>
      </c>
      <c r="O549">
        <f>IFERROR(AVERAGE('upbound data'!O554), "  ")</f>
        <v>663</v>
      </c>
      <c r="P549">
        <f>IFERROR(AVERAGE('upbound data'!P554), "  ")</f>
        <v>994</v>
      </c>
      <c r="Q549">
        <f>IFERROR(AVERAGE('upbound data'!Q554), "  ")</f>
        <v>223</v>
      </c>
      <c r="R549" s="63">
        <f>IFERROR(AVERAGE('upbound data'!R554), "  ")</f>
        <v>-0.10204081632653061</v>
      </c>
      <c r="S549">
        <f>IFERROR(AVERAGE('upbound data'!S554), "  ")</f>
        <v>-50</v>
      </c>
      <c r="T549" s="63">
        <f>IFERROR(AVERAGE('upbound data'!T554), "  ")</f>
        <v>0.42857142857142855</v>
      </c>
      <c r="U549" s="63">
        <f>IFERROR(AVERAGE('upbound data'!U554), "  ")</f>
        <v>0.44265593561368211</v>
      </c>
      <c r="V549" s="67">
        <f>IFERROR(AVERAGE('upbound data'!V554), "  ")</f>
        <v>159.66666666666666</v>
      </c>
      <c r="W549" s="67">
        <f>IFERROR(AVERAGE('upbound data'!W554), "  ")</f>
        <v>15</v>
      </c>
      <c r="X549" s="67">
        <f>IFERROR(AVERAGE('upbound data'!X554), "  ")</f>
        <v>282</v>
      </c>
      <c r="Y549" s="67">
        <f>IFERROR(AVERAGE('upbound data'!Y554), "  ")</f>
        <v>456.66666666666669</v>
      </c>
      <c r="Z549" s="63">
        <f>IFERROR(AVERAGE('upbound data'!Z554), "  ")</f>
        <v>-3.6496350364963542E-2</v>
      </c>
    </row>
    <row r="550" spans="1:26" x14ac:dyDescent="0.25">
      <c r="A550" s="94">
        <f>'upbound data'!A555</f>
        <v>42427</v>
      </c>
      <c r="B550">
        <f>IFERROR(AVERAGE('upbound data'!B555), "  ")</f>
        <v>297</v>
      </c>
      <c r="C550">
        <f>IFERROR(AVERAGE('upbound data'!C555), "  ")</f>
        <v>400</v>
      </c>
      <c r="D550">
        <f>IFERROR(AVERAGE('upbound data'!D555), "  ")</f>
        <v>43</v>
      </c>
      <c r="E550">
        <f>IFERROR(AVERAGE('upbound data'!E555), "  ")</f>
        <v>332</v>
      </c>
      <c r="F550">
        <f>IFERROR(AVERAGE('upbound data'!F555), "  ")</f>
        <v>2</v>
      </c>
      <c r="G550">
        <f>IFERROR(AVERAGE('upbound data'!G555), "  ")</f>
        <v>125</v>
      </c>
      <c r="H550">
        <f>IFERROR(AVERAGE('upbound data'!H555), "  ")</f>
        <v>53</v>
      </c>
      <c r="I550">
        <f>IFERROR(AVERAGE('upbound data'!I555), "  ")</f>
        <v>121</v>
      </c>
      <c r="J550">
        <f>IFERROR(AVERAGE('upbound data'!J555), "  ")</f>
        <v>137</v>
      </c>
      <c r="K550">
        <f>IFERROR(AVERAGE('upbound data'!K555), "  ")</f>
        <v>467</v>
      </c>
      <c r="L550">
        <f>IFERROR(AVERAGE('upbound data'!L555), "  ")</f>
        <v>210</v>
      </c>
      <c r="M550">
        <f>IFERROR(AVERAGE('upbound data'!M555), "  ")</f>
        <v>625</v>
      </c>
      <c r="N550">
        <f>IFERROR(AVERAGE('upbound data'!N555), "  ")</f>
        <v>436</v>
      </c>
      <c r="O550">
        <f>IFERROR(AVERAGE('upbound data'!O555), "  ")</f>
        <v>742</v>
      </c>
      <c r="P550">
        <f>IFERROR(AVERAGE('upbound data'!P555), "  ")</f>
        <v>992</v>
      </c>
      <c r="Q550">
        <f>IFERROR(AVERAGE('upbound data'!Q555), "  ")</f>
        <v>306</v>
      </c>
      <c r="R550" s="63">
        <f>IFERROR(AVERAGE('upbound data'!R555), "  ")</f>
        <v>-9.0909090909090905E-3</v>
      </c>
      <c r="S550">
        <f>IFERROR(AVERAGE('upbound data'!S555), "  ")</f>
        <v>-4</v>
      </c>
      <c r="T550" s="63">
        <f>IFERROR(AVERAGE('upbound data'!T555), "  ")</f>
        <v>-0.15009746588693956</v>
      </c>
      <c r="U550" s="63">
        <f>IFERROR(AVERAGE('upbound data'!U555), "  ")</f>
        <v>0.43951612903225806</v>
      </c>
      <c r="V550" s="67">
        <f>IFERROR(AVERAGE('upbound data'!V555), "  ")</f>
        <v>207.66666666666666</v>
      </c>
      <c r="W550" s="67">
        <f>IFERROR(AVERAGE('upbound data'!W555), "  ")</f>
        <v>15.666666666666666</v>
      </c>
      <c r="X550" s="67">
        <f>IFERROR(AVERAGE('upbound data'!X555), "  ")</f>
        <v>277.66666666666669</v>
      </c>
      <c r="Y550" s="67">
        <f>IFERROR(AVERAGE('upbound data'!Y555), "  ")</f>
        <v>501</v>
      </c>
      <c r="Z550" s="63">
        <f>IFERROR(AVERAGE('upbound data'!Z555), "  ")</f>
        <v>-0.12974051896207583</v>
      </c>
    </row>
    <row r="551" spans="1:26" x14ac:dyDescent="0.25">
      <c r="A551" s="94">
        <f>'upbound data'!A556</f>
        <v>42434</v>
      </c>
      <c r="B551">
        <f>IFERROR(AVERAGE('upbound data'!B556), "  ")</f>
        <v>505</v>
      </c>
      <c r="C551">
        <f>IFERROR(AVERAGE('upbound data'!C556), "  ")</f>
        <v>718</v>
      </c>
      <c r="D551">
        <f>IFERROR(AVERAGE('upbound data'!D556), "  ")</f>
        <v>34</v>
      </c>
      <c r="E551">
        <f>IFERROR(AVERAGE('upbound data'!E556), "  ")</f>
        <v>338</v>
      </c>
      <c r="F551">
        <f>IFERROR(AVERAGE('upbound data'!F556), "  ")</f>
        <v>10</v>
      </c>
      <c r="G551">
        <f>IFERROR(AVERAGE('upbound data'!G556), "  ")</f>
        <v>71</v>
      </c>
      <c r="H551">
        <f>IFERROR(AVERAGE('upbound data'!H556), "  ")</f>
        <v>20</v>
      </c>
      <c r="I551">
        <f>IFERROR(AVERAGE('upbound data'!I556), "  ")</f>
        <v>63</v>
      </c>
      <c r="J551">
        <f>IFERROR(AVERAGE('upbound data'!J556), "  ")</f>
        <v>261</v>
      </c>
      <c r="K551">
        <f>IFERROR(AVERAGE('upbound data'!K556), "  ")</f>
        <v>701</v>
      </c>
      <c r="L551">
        <f>IFERROR(AVERAGE('upbound data'!L556), "  ")</f>
        <v>193</v>
      </c>
      <c r="M551">
        <f>IFERROR(AVERAGE('upbound data'!M556), "  ")</f>
        <v>592</v>
      </c>
      <c r="N551">
        <f>IFERROR(AVERAGE('upbound data'!N556), "  ")</f>
        <v>776</v>
      </c>
      <c r="O551">
        <f>IFERROR(AVERAGE('upbound data'!O556), "  ")</f>
        <v>1023</v>
      </c>
      <c r="P551">
        <f>IFERROR(AVERAGE('upbound data'!P556), "  ")</f>
        <v>1490</v>
      </c>
      <c r="Q551">
        <f>IFERROR(AVERAGE('upbound data'!Q556), "  ")</f>
        <v>247</v>
      </c>
      <c r="R551" s="63">
        <f>IFERROR(AVERAGE('upbound data'!R556), "  ")</f>
        <v>0.77981651376146788</v>
      </c>
      <c r="S551">
        <f>IFERROR(AVERAGE('upbound data'!S556), "  ")</f>
        <v>340</v>
      </c>
      <c r="T551" s="63">
        <f>IFERROR(AVERAGE('upbound data'!T556), "  ")</f>
        <v>1.192090395480226</v>
      </c>
      <c r="U551" s="63">
        <f>IFERROR(AVERAGE('upbound data'!U556), "  ")</f>
        <v>0.52080536912751674</v>
      </c>
      <c r="V551" s="67">
        <f>IFERROR(AVERAGE('upbound data'!V556), "  ")</f>
        <v>206.33333333333334</v>
      </c>
      <c r="W551" s="67">
        <f>IFERROR(AVERAGE('upbound data'!W556), "  ")</f>
        <v>8.6666666666666661</v>
      </c>
      <c r="X551" s="67">
        <f>IFERROR(AVERAGE('upbound data'!X556), "  ")</f>
        <v>209</v>
      </c>
      <c r="Y551" s="67">
        <f>IFERROR(AVERAGE('upbound data'!Y556), "  ")</f>
        <v>424</v>
      </c>
      <c r="Z551" s="63">
        <f>IFERROR(AVERAGE('upbound data'!Z556), "  ")</f>
        <v>0.83018867924528306</v>
      </c>
    </row>
    <row r="552" spans="1:26" x14ac:dyDescent="0.25">
      <c r="A552" s="94">
        <f>'upbound data'!A557</f>
        <v>42441</v>
      </c>
      <c r="B552">
        <f>IFERROR(AVERAGE('upbound data'!B557), "  ")</f>
        <v>447</v>
      </c>
      <c r="C552">
        <f>IFERROR(AVERAGE('upbound data'!C557), "  ")</f>
        <v>676</v>
      </c>
      <c r="D552">
        <f>IFERROR(AVERAGE('upbound data'!D557), "  ")</f>
        <v>64</v>
      </c>
      <c r="E552">
        <f>IFERROR(AVERAGE('upbound data'!E557), "  ")</f>
        <v>346</v>
      </c>
      <c r="F552">
        <f>IFERROR(AVERAGE('upbound data'!F557), "  ")</f>
        <v>10</v>
      </c>
      <c r="G552">
        <f>IFERROR(AVERAGE('upbound data'!G557), "  ")</f>
        <v>99</v>
      </c>
      <c r="H552">
        <f>IFERROR(AVERAGE('upbound data'!H557), "  ")</f>
        <v>32</v>
      </c>
      <c r="I552">
        <f>IFERROR(AVERAGE('upbound data'!I557), "  ")</f>
        <v>84</v>
      </c>
      <c r="J552">
        <f>IFERROR(AVERAGE('upbound data'!J557), "  ")</f>
        <v>267</v>
      </c>
      <c r="K552">
        <f>IFERROR(AVERAGE('upbound data'!K557), "  ")</f>
        <v>636</v>
      </c>
      <c r="L552">
        <f>IFERROR(AVERAGE('upbound data'!L557), "  ")</f>
        <v>211</v>
      </c>
      <c r="M552">
        <f>IFERROR(AVERAGE('upbound data'!M557), "  ")</f>
        <v>666</v>
      </c>
      <c r="N552">
        <f>IFERROR(AVERAGE('upbound data'!N557), "  ")</f>
        <v>724</v>
      </c>
      <c r="O552">
        <f>IFERROR(AVERAGE('upbound data'!O557), "  ")</f>
        <v>1031</v>
      </c>
      <c r="P552">
        <f>IFERROR(AVERAGE('upbound data'!P557), "  ")</f>
        <v>1411</v>
      </c>
      <c r="Q552">
        <f>IFERROR(AVERAGE('upbound data'!Q557), "  ")</f>
        <v>307</v>
      </c>
      <c r="R552" s="63">
        <f>IFERROR(AVERAGE('upbound data'!R557), "  ")</f>
        <v>-6.7010309278350513E-2</v>
      </c>
      <c r="S552">
        <f>IFERROR(AVERAGE('upbound data'!S557), "  ")</f>
        <v>-52</v>
      </c>
      <c r="T552" s="63">
        <f>IFERROR(AVERAGE('upbound data'!T557), "  ")</f>
        <v>0.96739130434782605</v>
      </c>
      <c r="U552" s="63">
        <f>IFERROR(AVERAGE('upbound data'!U557), "  ")</f>
        <v>0.51311126860382705</v>
      </c>
      <c r="V552" s="67">
        <f>IFERROR(AVERAGE('upbound data'!V557), "  ")</f>
        <v>241.66666666666666</v>
      </c>
      <c r="W552" s="67">
        <f>IFERROR(AVERAGE('upbound data'!W557), "  ")</f>
        <v>18</v>
      </c>
      <c r="X552" s="67">
        <f>IFERROR(AVERAGE('upbound data'!X557), "  ")</f>
        <v>274.66666666666669</v>
      </c>
      <c r="Y552" s="67">
        <f>IFERROR(AVERAGE('upbound data'!Y557), "  ")</f>
        <v>534.33333333333337</v>
      </c>
      <c r="Z552" s="63">
        <f>IFERROR(AVERAGE('upbound data'!Z557), "  ")</f>
        <v>0.35495945102931992</v>
      </c>
    </row>
    <row r="553" spans="1:26" x14ac:dyDescent="0.25">
      <c r="A553" s="94">
        <f>'upbound data'!A558</f>
        <v>42448</v>
      </c>
      <c r="B553">
        <f>IFERROR(AVERAGE('upbound data'!B558), "  ")</f>
        <v>366</v>
      </c>
      <c r="C553">
        <f>IFERROR(AVERAGE('upbound data'!C558), "  ")</f>
        <v>611</v>
      </c>
      <c r="D553">
        <f>IFERROR(AVERAGE('upbound data'!D558), "  ")</f>
        <v>36</v>
      </c>
      <c r="E553">
        <f>IFERROR(AVERAGE('upbound data'!E558), "  ")</f>
        <v>412</v>
      </c>
      <c r="F553">
        <f>IFERROR(AVERAGE('upbound data'!F558), "  ")</f>
        <v>2</v>
      </c>
      <c r="G553">
        <f>IFERROR(AVERAGE('upbound data'!G558), "  ")</f>
        <v>78</v>
      </c>
      <c r="H553">
        <f>IFERROR(AVERAGE('upbound data'!H558), "  ")</f>
        <v>22</v>
      </c>
      <c r="I553">
        <f>IFERROR(AVERAGE('upbound data'!I558), "  ")</f>
        <v>73</v>
      </c>
      <c r="J553">
        <f>IFERROR(AVERAGE('upbound data'!J558), "  ")</f>
        <v>272</v>
      </c>
      <c r="K553">
        <f>IFERROR(AVERAGE('upbound data'!K558), "  ")</f>
        <v>536</v>
      </c>
      <c r="L553">
        <f>IFERROR(AVERAGE('upbound data'!L558), "  ")</f>
        <v>196</v>
      </c>
      <c r="M553">
        <f>IFERROR(AVERAGE('upbound data'!M558), "  ")</f>
        <v>582</v>
      </c>
      <c r="N553">
        <f>IFERROR(AVERAGE('upbound data'!N558), "  ")</f>
        <v>640</v>
      </c>
      <c r="O553">
        <f>IFERROR(AVERAGE('upbound data'!O558), "  ")</f>
        <v>894</v>
      </c>
      <c r="P553">
        <f>IFERROR(AVERAGE('upbound data'!P558), "  ")</f>
        <v>1225</v>
      </c>
      <c r="Q553">
        <f>IFERROR(AVERAGE('upbound data'!Q558), "  ")</f>
        <v>254</v>
      </c>
      <c r="R553" s="63">
        <f>IFERROR(AVERAGE('upbound data'!R558), "  ")</f>
        <v>-0.11602209944751381</v>
      </c>
      <c r="S553">
        <f>IFERROR(AVERAGE('upbound data'!S558), "  ")</f>
        <v>-84</v>
      </c>
      <c r="T553" s="63">
        <f>IFERROR(AVERAGE('upbound data'!T558), "  ")</f>
        <v>0.20982986767485823</v>
      </c>
      <c r="U553" s="63">
        <f>IFERROR(AVERAGE('upbound data'!U558), "  ")</f>
        <v>0.52244897959183678</v>
      </c>
      <c r="V553" s="67">
        <f>IFERROR(AVERAGE('upbound data'!V558), "  ")</f>
        <v>337.33333333333331</v>
      </c>
      <c r="W553" s="67">
        <f>IFERROR(AVERAGE('upbound data'!W558), "  ")</f>
        <v>11.333333333333334</v>
      </c>
      <c r="X553" s="67">
        <f>IFERROR(AVERAGE('upbound data'!X558), "  ")</f>
        <v>232</v>
      </c>
      <c r="Y553" s="67">
        <f>IFERROR(AVERAGE('upbound data'!Y558), "  ")</f>
        <v>580.66666666666663</v>
      </c>
      <c r="Z553" s="63">
        <f>IFERROR(AVERAGE('upbound data'!Z558), "  ")</f>
        <v>0.10218140068886344</v>
      </c>
    </row>
    <row r="554" spans="1:26" x14ac:dyDescent="0.25">
      <c r="A554" s="94">
        <f>'upbound data'!A559</f>
        <v>42455</v>
      </c>
      <c r="B554">
        <f>IFERROR(AVERAGE('upbound data'!B559), "  ")</f>
        <v>312</v>
      </c>
      <c r="C554">
        <f>IFERROR(AVERAGE('upbound data'!C559), "  ")</f>
        <v>634</v>
      </c>
      <c r="D554">
        <f>IFERROR(AVERAGE('upbound data'!D559), "  ")</f>
        <v>52</v>
      </c>
      <c r="E554">
        <f>IFERROR(AVERAGE('upbound data'!E559), "  ")</f>
        <v>592</v>
      </c>
      <c r="F554">
        <f>IFERROR(AVERAGE('upbound data'!F559), "  ")</f>
        <v>4</v>
      </c>
      <c r="G554">
        <f>IFERROR(AVERAGE('upbound data'!G559), "  ")</f>
        <v>93</v>
      </c>
      <c r="H554">
        <f>IFERROR(AVERAGE('upbound data'!H559), "  ")</f>
        <v>40</v>
      </c>
      <c r="I554">
        <f>IFERROR(AVERAGE('upbound data'!I559), "  ")</f>
        <v>98</v>
      </c>
      <c r="J554">
        <f>IFERROR(AVERAGE('upbound data'!J559), "  ")</f>
        <v>180</v>
      </c>
      <c r="K554">
        <f>IFERROR(AVERAGE('upbound data'!K559), "  ")</f>
        <v>543</v>
      </c>
      <c r="L554">
        <f>IFERROR(AVERAGE('upbound data'!L559), "  ")</f>
        <v>206</v>
      </c>
      <c r="M554">
        <f>IFERROR(AVERAGE('upbound data'!M559), "  ")</f>
        <v>599</v>
      </c>
      <c r="N554">
        <f>IFERROR(AVERAGE('upbound data'!N559), "  ")</f>
        <v>496</v>
      </c>
      <c r="O554">
        <f>IFERROR(AVERAGE('upbound data'!O559), "  ")</f>
        <v>794</v>
      </c>
      <c r="P554">
        <f>IFERROR(AVERAGE('upbound data'!P559), "  ")</f>
        <v>1270</v>
      </c>
      <c r="Q554">
        <f>IFERROR(AVERAGE('upbound data'!Q559), "  ")</f>
        <v>298</v>
      </c>
      <c r="R554" s="63">
        <f>IFERROR(AVERAGE('upbound data'!R559), "  ")</f>
        <v>-0.22500000000000001</v>
      </c>
      <c r="S554">
        <f>IFERROR(AVERAGE('upbound data'!S559), "  ")</f>
        <v>-144</v>
      </c>
      <c r="T554" s="63">
        <f>IFERROR(AVERAGE('upbound data'!T559), "  ")</f>
        <v>3.1185031185031187E-2</v>
      </c>
      <c r="U554" s="63">
        <f>IFERROR(AVERAGE('upbound data'!U559), "  ")</f>
        <v>0.3905511811023622</v>
      </c>
      <c r="V554" s="67">
        <f>IFERROR(AVERAGE('upbound data'!V559), "  ")</f>
        <v>312.33333333333331</v>
      </c>
      <c r="W554" s="67">
        <f>IFERROR(AVERAGE('upbound data'!W559), "  ")</f>
        <v>11.333333333333334</v>
      </c>
      <c r="X554" s="67">
        <f>IFERROR(AVERAGE('upbound data'!X559), "  ")</f>
        <v>234.66666666666666</v>
      </c>
      <c r="Y554" s="67">
        <f>IFERROR(AVERAGE('upbound data'!Y559), "  ")</f>
        <v>558.33333333333337</v>
      </c>
      <c r="Z554" s="63">
        <f>IFERROR(AVERAGE('upbound data'!Z559), "  ")</f>
        <v>-0.11164179104477617</v>
      </c>
    </row>
    <row r="555" spans="1:26" x14ac:dyDescent="0.25">
      <c r="A555" s="94">
        <f>'upbound data'!A560</f>
        <v>42462</v>
      </c>
      <c r="B555">
        <f>IFERROR(AVERAGE('upbound data'!B560), "  ")</f>
        <v>418</v>
      </c>
      <c r="C555">
        <f>IFERROR(AVERAGE('upbound data'!C560), "  ")</f>
        <v>623</v>
      </c>
      <c r="D555">
        <f>IFERROR(AVERAGE('upbound data'!D560), "  ")</f>
        <v>39</v>
      </c>
      <c r="E555">
        <f>IFERROR(AVERAGE('upbound data'!E560), "  ")</f>
        <v>486</v>
      </c>
      <c r="F555">
        <f>IFERROR(AVERAGE('upbound data'!F560), "  ")</f>
        <v>3</v>
      </c>
      <c r="G555">
        <f>IFERROR(AVERAGE('upbound data'!G560), "  ")</f>
        <v>58</v>
      </c>
      <c r="H555">
        <f>IFERROR(AVERAGE('upbound data'!H560), "  ")</f>
        <v>42</v>
      </c>
      <c r="I555">
        <f>IFERROR(AVERAGE('upbound data'!I560), "  ")</f>
        <v>87</v>
      </c>
      <c r="J555">
        <f>IFERROR(AVERAGE('upbound data'!J560), "  ")</f>
        <v>215</v>
      </c>
      <c r="K555">
        <f>IFERROR(AVERAGE('upbound data'!K560), "  ")</f>
        <v>570</v>
      </c>
      <c r="L555">
        <f>IFERROR(AVERAGE('upbound data'!L560), "  ")</f>
        <v>229</v>
      </c>
      <c r="M555">
        <f>IFERROR(AVERAGE('upbound data'!M560), "  ")</f>
        <v>657</v>
      </c>
      <c r="N555">
        <f>IFERROR(AVERAGE('upbound data'!N560), "  ")</f>
        <v>636</v>
      </c>
      <c r="O555">
        <f>IFERROR(AVERAGE('upbound data'!O560), "  ")</f>
        <v>946</v>
      </c>
      <c r="P555">
        <f>IFERROR(AVERAGE('upbound data'!P560), "  ")</f>
        <v>1251</v>
      </c>
      <c r="Q555">
        <f>IFERROR(AVERAGE('upbound data'!Q560), "  ")</f>
        <v>310</v>
      </c>
      <c r="R555" s="63">
        <f>IFERROR(AVERAGE('upbound data'!R560), "  ")</f>
        <v>0.28225806451612906</v>
      </c>
      <c r="S555">
        <f>IFERROR(AVERAGE('upbound data'!S560), "  ")</f>
        <v>140</v>
      </c>
      <c r="T555" s="63">
        <f>IFERROR(AVERAGE('upbound data'!T560), "  ")</f>
        <v>-6.2500000000000003E-3</v>
      </c>
      <c r="U555" s="63">
        <f>IFERROR(AVERAGE('upbound data'!U560), "  ")</f>
        <v>0.50839328537170259</v>
      </c>
      <c r="V555" s="67">
        <f>IFERROR(AVERAGE('upbound data'!V560), "  ")</f>
        <v>324.33333333333331</v>
      </c>
      <c r="W555" s="67">
        <f>IFERROR(AVERAGE('upbound data'!W560), "  ")</f>
        <v>5.666666666666667</v>
      </c>
      <c r="X555" s="67">
        <f>IFERROR(AVERAGE('upbound data'!X560), "  ")</f>
        <v>280</v>
      </c>
      <c r="Y555" s="67">
        <f>IFERROR(AVERAGE('upbound data'!Y560), "  ")</f>
        <v>610</v>
      </c>
      <c r="Z555" s="63">
        <f>IFERROR(AVERAGE('upbound data'!Z560), "  ")</f>
        <v>4.2622950819672129E-2</v>
      </c>
    </row>
    <row r="556" spans="1:26" x14ac:dyDescent="0.25">
      <c r="A556" s="94">
        <f>'upbound data'!A561</f>
        <v>42469</v>
      </c>
      <c r="B556">
        <f>IFERROR(AVERAGE('upbound data'!B561), "  ")</f>
        <v>476</v>
      </c>
      <c r="C556">
        <f>IFERROR(AVERAGE('upbound data'!C561), "  ")</f>
        <v>740</v>
      </c>
      <c r="D556">
        <f>IFERROR(AVERAGE('upbound data'!D561), "  ")</f>
        <v>67</v>
      </c>
      <c r="E556">
        <f>IFERROR(AVERAGE('upbound data'!E561), "  ")</f>
        <v>575</v>
      </c>
      <c r="F556">
        <f>IFERROR(AVERAGE('upbound data'!F561), "  ")</f>
        <v>4</v>
      </c>
      <c r="G556">
        <f>IFERROR(AVERAGE('upbound data'!G561), "  ")</f>
        <v>90</v>
      </c>
      <c r="H556">
        <f>IFERROR(AVERAGE('upbound data'!H561), "  ")</f>
        <v>53</v>
      </c>
      <c r="I556">
        <f>IFERROR(AVERAGE('upbound data'!I561), "  ")</f>
        <v>95</v>
      </c>
      <c r="J556">
        <f>IFERROR(AVERAGE('upbound data'!J561), "  ")</f>
        <v>182</v>
      </c>
      <c r="K556">
        <f>IFERROR(AVERAGE('upbound data'!K561), "  ")</f>
        <v>587</v>
      </c>
      <c r="L556">
        <f>IFERROR(AVERAGE('upbound data'!L561), "  ")</f>
        <v>294</v>
      </c>
      <c r="M556">
        <f>IFERROR(AVERAGE('upbound data'!M561), "  ")</f>
        <v>779</v>
      </c>
      <c r="N556">
        <f>IFERROR(AVERAGE('upbound data'!N561), "  ")</f>
        <v>662</v>
      </c>
      <c r="O556">
        <f>IFERROR(AVERAGE('upbound data'!O561), "  ")</f>
        <v>1076</v>
      </c>
      <c r="P556">
        <f>IFERROR(AVERAGE('upbound data'!P561), "  ")</f>
        <v>1417</v>
      </c>
      <c r="Q556">
        <f>IFERROR(AVERAGE('upbound data'!Q561), "  ")</f>
        <v>414</v>
      </c>
      <c r="R556" s="63">
        <f>IFERROR(AVERAGE('upbound data'!R561), "  ")</f>
        <v>4.0880503144654086E-2</v>
      </c>
      <c r="S556">
        <f>IFERROR(AVERAGE('upbound data'!S561), "  ")</f>
        <v>26</v>
      </c>
      <c r="T556" s="63">
        <f>IFERROR(AVERAGE('upbound data'!T561), "  ")</f>
        <v>0.48430493273542602</v>
      </c>
      <c r="U556" s="63">
        <f>IFERROR(AVERAGE('upbound data'!U561), "  ")</f>
        <v>0.46718419195483418</v>
      </c>
      <c r="V556" s="67">
        <f>IFERROR(AVERAGE('upbound data'!V561), "  ")</f>
        <v>299.33333333333331</v>
      </c>
      <c r="W556" s="67">
        <f>IFERROR(AVERAGE('upbound data'!W561), "  ")</f>
        <v>6.333333333333333</v>
      </c>
      <c r="X556" s="67">
        <f>IFERROR(AVERAGE('upbound data'!X561), "  ")</f>
        <v>181.66666666666666</v>
      </c>
      <c r="Y556" s="67">
        <f>IFERROR(AVERAGE('upbound data'!Y561), "  ")</f>
        <v>487.33333333333331</v>
      </c>
      <c r="Z556" s="63">
        <f>IFERROR(AVERAGE('upbound data'!Z561), "  ")</f>
        <v>0.35841313269493852</v>
      </c>
    </row>
    <row r="557" spans="1:26" x14ac:dyDescent="0.25">
      <c r="A557" s="94">
        <f>'upbound data'!A562</f>
        <v>42476</v>
      </c>
      <c r="B557">
        <f>IFERROR(AVERAGE('upbound data'!B562), "  ")</f>
        <v>412</v>
      </c>
      <c r="C557">
        <f>IFERROR(AVERAGE('upbound data'!C562), "  ")</f>
        <v>738</v>
      </c>
      <c r="D557">
        <f>IFERROR(AVERAGE('upbound data'!D562), "  ")</f>
        <v>61</v>
      </c>
      <c r="E557">
        <f>IFERROR(AVERAGE('upbound data'!E562), "  ")</f>
        <v>585</v>
      </c>
      <c r="F557">
        <f>IFERROR(AVERAGE('upbound data'!F562), "  ")</f>
        <v>1</v>
      </c>
      <c r="G557">
        <f>IFERROR(AVERAGE('upbound data'!G562), "  ")</f>
        <v>38</v>
      </c>
      <c r="H557">
        <f>IFERROR(AVERAGE('upbound data'!H562), "  ")</f>
        <v>50</v>
      </c>
      <c r="I557">
        <f>IFERROR(AVERAGE('upbound data'!I562), "  ")</f>
        <v>85</v>
      </c>
      <c r="J557">
        <f>IFERROR(AVERAGE('upbound data'!J562), "  ")</f>
        <v>249</v>
      </c>
      <c r="K557">
        <f>IFERROR(AVERAGE('upbound data'!K562), "  ")</f>
        <v>662</v>
      </c>
      <c r="L557">
        <f>IFERROR(AVERAGE('upbound data'!L562), "  ")</f>
        <v>246</v>
      </c>
      <c r="M557">
        <f>IFERROR(AVERAGE('upbound data'!M562), "  ")</f>
        <v>645</v>
      </c>
      <c r="N557">
        <f>IFERROR(AVERAGE('upbound data'!N562), "  ")</f>
        <v>662</v>
      </c>
      <c r="O557">
        <f>IFERROR(AVERAGE('upbound data'!O562), "  ")</f>
        <v>1019</v>
      </c>
      <c r="P557">
        <f>IFERROR(AVERAGE('upbound data'!P562), "  ")</f>
        <v>1438</v>
      </c>
      <c r="Q557">
        <f>IFERROR(AVERAGE('upbound data'!Q562), "  ")</f>
        <v>357</v>
      </c>
      <c r="R557" s="63">
        <f>IFERROR(AVERAGE('upbound data'!R562), "  ")</f>
        <v>0</v>
      </c>
      <c r="S557">
        <f>IFERROR(AVERAGE('upbound data'!S562), "  ")</f>
        <v>0</v>
      </c>
      <c r="T557" s="63">
        <f>IFERROR(AVERAGE('upbound data'!T562), "  ")</f>
        <v>0.29044834307992201</v>
      </c>
      <c r="U557" s="63">
        <f>IFERROR(AVERAGE('upbound data'!U562), "  ")</f>
        <v>0.46036161335187759</v>
      </c>
      <c r="V557" s="67">
        <f>IFERROR(AVERAGE('upbound data'!V562), "  ")</f>
        <v>320.33333333333331</v>
      </c>
      <c r="W557" s="67">
        <f>IFERROR(AVERAGE('upbound data'!W562), "  ")</f>
        <v>5</v>
      </c>
      <c r="X557" s="67">
        <f>IFERROR(AVERAGE('upbound data'!X562), "  ")</f>
        <v>269.66666666666669</v>
      </c>
      <c r="Y557" s="67">
        <f>IFERROR(AVERAGE('upbound data'!Y562), "  ")</f>
        <v>595</v>
      </c>
      <c r="Z557" s="63">
        <f>IFERROR(AVERAGE('upbound data'!Z562), "  ")</f>
        <v>0.11260504201680673</v>
      </c>
    </row>
    <row r="558" spans="1:26" x14ac:dyDescent="0.25">
      <c r="A558" s="94">
        <f>'upbound data'!A563</f>
        <v>42483</v>
      </c>
      <c r="B558">
        <f>IFERROR(AVERAGE('upbound data'!B563), "  ")</f>
        <v>406</v>
      </c>
      <c r="C558">
        <f>IFERROR(AVERAGE('upbound data'!C563), "  ")</f>
        <v>663</v>
      </c>
      <c r="D558">
        <f>IFERROR(AVERAGE('upbound data'!D563), "  ")</f>
        <v>46</v>
      </c>
      <c r="E558">
        <f>IFERROR(AVERAGE('upbound data'!E563), "  ")</f>
        <v>614</v>
      </c>
      <c r="F558">
        <f>IFERROR(AVERAGE('upbound data'!F563), "  ")</f>
        <v>11</v>
      </c>
      <c r="G558">
        <f>IFERROR(AVERAGE('upbound data'!G563), "  ")</f>
        <v>123</v>
      </c>
      <c r="H558">
        <f>IFERROR(AVERAGE('upbound data'!H563), "  ")</f>
        <v>28</v>
      </c>
      <c r="I558">
        <f>IFERROR(AVERAGE('upbound data'!I563), "  ")</f>
        <v>63</v>
      </c>
      <c r="J558">
        <f>IFERROR(AVERAGE('upbound data'!J563), "  ")</f>
        <v>215</v>
      </c>
      <c r="K558">
        <f>IFERROR(AVERAGE('upbound data'!K563), "  ")</f>
        <v>677</v>
      </c>
      <c r="L558">
        <f>IFERROR(AVERAGE('upbound data'!L563), "  ")</f>
        <v>316</v>
      </c>
      <c r="M558">
        <f>IFERROR(AVERAGE('upbound data'!M563), "  ")</f>
        <v>689</v>
      </c>
      <c r="N558">
        <f>IFERROR(AVERAGE('upbound data'!N563), "  ")</f>
        <v>632</v>
      </c>
      <c r="O558">
        <f>IFERROR(AVERAGE('upbound data'!O563), "  ")</f>
        <v>1022</v>
      </c>
      <c r="P558">
        <f>IFERROR(AVERAGE('upbound data'!P563), "  ")</f>
        <v>1463</v>
      </c>
      <c r="Q558">
        <f>IFERROR(AVERAGE('upbound data'!Q563), "  ")</f>
        <v>390</v>
      </c>
      <c r="R558" s="63">
        <f>IFERROR(AVERAGE('upbound data'!R563), "  ")</f>
        <v>-4.5317220543806644E-2</v>
      </c>
      <c r="S558">
        <f>IFERROR(AVERAGE('upbound data'!S563), "  ")</f>
        <v>-30</v>
      </c>
      <c r="T558" s="63">
        <f>IFERROR(AVERAGE('upbound data'!T563), "  ")</f>
        <v>0.2084130019120459</v>
      </c>
      <c r="U558" s="63">
        <f>IFERROR(AVERAGE('upbound data'!U563), "  ")</f>
        <v>0.43198906356801092</v>
      </c>
      <c r="V558" s="67">
        <f>IFERROR(AVERAGE('upbound data'!V563), "  ")</f>
        <v>259.33333333333331</v>
      </c>
      <c r="W558" s="67">
        <f>IFERROR(AVERAGE('upbound data'!W563), "  ")</f>
        <v>8.3333333333333339</v>
      </c>
      <c r="X558" s="67">
        <f>IFERROR(AVERAGE('upbound data'!X563), "  ")</f>
        <v>175</v>
      </c>
      <c r="Y558" s="67">
        <f>IFERROR(AVERAGE('upbound data'!Y563), "  ")</f>
        <v>442.66666666666669</v>
      </c>
      <c r="Z558" s="63">
        <f>IFERROR(AVERAGE('upbound data'!Z563), "  ")</f>
        <v>0.42771084337349391</v>
      </c>
    </row>
    <row r="559" spans="1:26" x14ac:dyDescent="0.25">
      <c r="A559" s="94">
        <f>'upbound data'!A564</f>
        <v>42490</v>
      </c>
      <c r="B559">
        <f>IFERROR(AVERAGE('upbound data'!B564), "  ")</f>
        <v>549</v>
      </c>
      <c r="C559">
        <f>IFERROR(AVERAGE('upbound data'!C564), "  ")</f>
        <v>820</v>
      </c>
      <c r="D559">
        <f>IFERROR(AVERAGE('upbound data'!D564), "  ")</f>
        <v>66</v>
      </c>
      <c r="E559">
        <f>IFERROR(AVERAGE('upbound data'!E564), "  ")</f>
        <v>689</v>
      </c>
      <c r="F559">
        <f>IFERROR(AVERAGE('upbound data'!F564), "  ")</f>
        <v>9</v>
      </c>
      <c r="G559">
        <f>IFERROR(AVERAGE('upbound data'!G564), "  ")</f>
        <v>69</v>
      </c>
      <c r="H559">
        <f>IFERROR(AVERAGE('upbound data'!H564), "  ")</f>
        <v>22</v>
      </c>
      <c r="I559">
        <f>IFERROR(AVERAGE('upbound data'!I564), "  ")</f>
        <v>76</v>
      </c>
      <c r="J559">
        <f>IFERROR(AVERAGE('upbound data'!J564), "  ")</f>
        <v>231</v>
      </c>
      <c r="K559">
        <f>IFERROR(AVERAGE('upbound data'!K564), "  ")</f>
        <v>715</v>
      </c>
      <c r="L559">
        <f>IFERROR(AVERAGE('upbound data'!L564), "  ")</f>
        <v>316</v>
      </c>
      <c r="M559">
        <f>IFERROR(AVERAGE('upbound data'!M564), "  ")</f>
        <v>646</v>
      </c>
      <c r="N559">
        <f>IFERROR(AVERAGE('upbound data'!N564), "  ")</f>
        <v>789</v>
      </c>
      <c r="O559">
        <f>IFERROR(AVERAGE('upbound data'!O564), "  ")</f>
        <v>1193</v>
      </c>
      <c r="P559">
        <f>IFERROR(AVERAGE('upbound data'!P564), "  ")</f>
        <v>1604</v>
      </c>
      <c r="Q559">
        <f>IFERROR(AVERAGE('upbound data'!Q564), "  ")</f>
        <v>404</v>
      </c>
      <c r="R559" s="63">
        <f>IFERROR(AVERAGE('upbound data'!R564), "  ")</f>
        <v>0.24841772151898733</v>
      </c>
      <c r="S559">
        <f>IFERROR(AVERAGE('upbound data'!S564), "  ")</f>
        <v>157</v>
      </c>
      <c r="T559" s="63">
        <f>IFERROR(AVERAGE('upbound data'!T564), "  ")</f>
        <v>0.32160804020100503</v>
      </c>
      <c r="U559" s="63">
        <f>IFERROR(AVERAGE('upbound data'!U564), "  ")</f>
        <v>0.49189526184538651</v>
      </c>
      <c r="V559" s="67">
        <f>IFERROR(AVERAGE('upbound data'!V564), "  ")</f>
        <v>335.33333333333331</v>
      </c>
      <c r="W559" s="67">
        <f>IFERROR(AVERAGE('upbound data'!W564), "  ")</f>
        <v>8</v>
      </c>
      <c r="X559" s="67">
        <f>IFERROR(AVERAGE('upbound data'!X564), "  ")</f>
        <v>277.33333333333331</v>
      </c>
      <c r="Y559" s="67">
        <f>IFERROR(AVERAGE('upbound data'!Y564), "  ")</f>
        <v>620.66666666666663</v>
      </c>
      <c r="Z559" s="63">
        <f>IFERROR(AVERAGE('upbound data'!Z564), "  ")</f>
        <v>0.27121374865735776</v>
      </c>
    </row>
    <row r="560" spans="1:26" x14ac:dyDescent="0.25">
      <c r="A560" s="94">
        <f>'upbound data'!A565</f>
        <v>42497</v>
      </c>
      <c r="B560">
        <f>IFERROR(AVERAGE('upbound data'!B565), "  ")</f>
        <v>492</v>
      </c>
      <c r="C560">
        <f>IFERROR(AVERAGE('upbound data'!C565), "  ")</f>
        <v>709</v>
      </c>
      <c r="D560">
        <f>IFERROR(AVERAGE('upbound data'!D565), "  ")</f>
        <v>70</v>
      </c>
      <c r="E560">
        <f>IFERROR(AVERAGE('upbound data'!E565), "  ")</f>
        <v>726</v>
      </c>
      <c r="F560">
        <f>IFERROR(AVERAGE('upbound data'!F565), "  ")</f>
        <v>9</v>
      </c>
      <c r="G560">
        <f>IFERROR(AVERAGE('upbound data'!G565), "  ")</f>
        <v>50</v>
      </c>
      <c r="H560">
        <f>IFERROR(AVERAGE('upbound data'!H565), "  ")</f>
        <v>23</v>
      </c>
      <c r="I560">
        <f>IFERROR(AVERAGE('upbound data'!I565), "  ")</f>
        <v>56</v>
      </c>
      <c r="J560">
        <f>IFERROR(AVERAGE('upbound data'!J565), "  ")</f>
        <v>179</v>
      </c>
      <c r="K560">
        <f>IFERROR(AVERAGE('upbound data'!K565), "  ")</f>
        <v>665</v>
      </c>
      <c r="L560">
        <f>IFERROR(AVERAGE('upbound data'!L565), "  ")</f>
        <v>314</v>
      </c>
      <c r="M560">
        <f>IFERROR(AVERAGE('upbound data'!M565), "  ")</f>
        <v>638</v>
      </c>
      <c r="N560">
        <f>IFERROR(AVERAGE('upbound data'!N565), "  ")</f>
        <v>680</v>
      </c>
      <c r="O560">
        <f>IFERROR(AVERAGE('upbound data'!O565), "  ")</f>
        <v>1087</v>
      </c>
      <c r="P560">
        <f>IFERROR(AVERAGE('upbound data'!P565), "  ")</f>
        <v>1424</v>
      </c>
      <c r="Q560">
        <f>IFERROR(AVERAGE('upbound data'!Q565), "  ")</f>
        <v>407</v>
      </c>
      <c r="R560" s="63">
        <f>IFERROR(AVERAGE('upbound data'!R565), "  ")</f>
        <v>-0.13814955640050697</v>
      </c>
      <c r="S560">
        <f>IFERROR(AVERAGE('upbound data'!S565), "  ")</f>
        <v>-109</v>
      </c>
      <c r="T560" s="63">
        <f>IFERROR(AVERAGE('upbound data'!T565), "  ")</f>
        <v>0.13333333333333333</v>
      </c>
      <c r="U560" s="63">
        <f>IFERROR(AVERAGE('upbound data'!U565), "  ")</f>
        <v>0.47752808988764045</v>
      </c>
      <c r="V560" s="67">
        <f>IFERROR(AVERAGE('upbound data'!V565), "  ")</f>
        <v>333.66666666666669</v>
      </c>
      <c r="W560" s="67">
        <f>IFERROR(AVERAGE('upbound data'!W565), "  ")</f>
        <v>6.333333333333333</v>
      </c>
      <c r="X560" s="67">
        <f>IFERROR(AVERAGE('upbound data'!X565), "  ")</f>
        <v>231</v>
      </c>
      <c r="Y560" s="67">
        <f>IFERROR(AVERAGE('upbound data'!Y565), "  ")</f>
        <v>571</v>
      </c>
      <c r="Z560" s="63">
        <f>IFERROR(AVERAGE('upbound data'!Z565), "  ")</f>
        <v>0.19089316987740806</v>
      </c>
    </row>
    <row r="561" spans="1:26" x14ac:dyDescent="0.25">
      <c r="A561" s="94">
        <f>'upbound data'!A566</f>
        <v>42504</v>
      </c>
      <c r="B561">
        <f>IFERROR(AVERAGE('upbound data'!B566), "  ")</f>
        <v>450</v>
      </c>
      <c r="C561">
        <f>IFERROR(AVERAGE('upbound data'!C566), "  ")</f>
        <v>717</v>
      </c>
      <c r="D561">
        <f>IFERROR(AVERAGE('upbound data'!D566), "  ")</f>
        <v>57</v>
      </c>
      <c r="E561">
        <f>IFERROR(AVERAGE('upbound data'!E566), "  ")</f>
        <v>674</v>
      </c>
      <c r="F561">
        <f>IFERROR(AVERAGE('upbound data'!F566), "  ")</f>
        <v>2</v>
      </c>
      <c r="G561">
        <f>IFERROR(AVERAGE('upbound data'!G566), "  ")</f>
        <v>94</v>
      </c>
      <c r="H561">
        <f>IFERROR(AVERAGE('upbound data'!H566), "  ")</f>
        <v>23</v>
      </c>
      <c r="I561">
        <f>IFERROR(AVERAGE('upbound data'!I566), "  ")</f>
        <v>94</v>
      </c>
      <c r="J561">
        <f>IFERROR(AVERAGE('upbound data'!J566), "  ")</f>
        <v>219</v>
      </c>
      <c r="K561">
        <f>IFERROR(AVERAGE('upbound data'!K566), "  ")</f>
        <v>597</v>
      </c>
      <c r="L561">
        <f>IFERROR(AVERAGE('upbound data'!L566), "  ")</f>
        <v>281</v>
      </c>
      <c r="M561">
        <f>IFERROR(AVERAGE('upbound data'!M566), "  ")</f>
        <v>701</v>
      </c>
      <c r="N561">
        <f>IFERROR(AVERAGE('upbound data'!N566), "  ")</f>
        <v>671</v>
      </c>
      <c r="O561">
        <f>IFERROR(AVERAGE('upbound data'!O566), "  ")</f>
        <v>1032</v>
      </c>
      <c r="P561">
        <f>IFERROR(AVERAGE('upbound data'!P566), "  ")</f>
        <v>1408</v>
      </c>
      <c r="Q561">
        <f>IFERROR(AVERAGE('upbound data'!Q566), "  ")</f>
        <v>361</v>
      </c>
      <c r="R561" s="63">
        <f>IFERROR(AVERAGE('upbound data'!R566), "  ")</f>
        <v>-1.3235294117647059E-2</v>
      </c>
      <c r="S561">
        <f>IFERROR(AVERAGE('upbound data'!S566), "  ")</f>
        <v>-9</v>
      </c>
      <c r="T561" s="63">
        <f>IFERROR(AVERAGE('upbound data'!T566), "  ")</f>
        <v>-0.10174029451137885</v>
      </c>
      <c r="U561" s="63">
        <f>IFERROR(AVERAGE('upbound data'!U566), "  ")</f>
        <v>0.4765625</v>
      </c>
      <c r="V561" s="67">
        <f>IFERROR(AVERAGE('upbound data'!V566), "  ")</f>
        <v>416.66666666666669</v>
      </c>
      <c r="W561" s="67">
        <f>IFERROR(AVERAGE('upbound data'!W566), "  ")</f>
        <v>5.666666666666667</v>
      </c>
      <c r="X561" s="67">
        <f>IFERROR(AVERAGE('upbound data'!X566), "  ")</f>
        <v>183.66666666666666</v>
      </c>
      <c r="Y561" s="67">
        <f>IFERROR(AVERAGE('upbound data'!Y566), "  ")</f>
        <v>606</v>
      </c>
      <c r="Z561" s="63">
        <f>IFERROR(AVERAGE('upbound data'!Z566), "  ")</f>
        <v>0.10726072607260725</v>
      </c>
    </row>
    <row r="562" spans="1:26" x14ac:dyDescent="0.25">
      <c r="A562" s="94">
        <f>'upbound data'!A567</f>
        <v>42511</v>
      </c>
      <c r="B562">
        <f>IFERROR(AVERAGE('upbound data'!B567), "  ")</f>
        <v>461</v>
      </c>
      <c r="C562">
        <f>IFERROR(AVERAGE('upbound data'!C567), "  ")</f>
        <v>638</v>
      </c>
      <c r="D562">
        <f>IFERROR(AVERAGE('upbound data'!D567), "  ")</f>
        <v>56</v>
      </c>
      <c r="E562">
        <f>IFERROR(AVERAGE('upbound data'!E567), "  ")</f>
        <v>670</v>
      </c>
      <c r="F562">
        <f>IFERROR(AVERAGE('upbound data'!F567), "  ")</f>
        <v>11</v>
      </c>
      <c r="G562">
        <f>IFERROR(AVERAGE('upbound data'!G567), "  ")</f>
        <v>63</v>
      </c>
      <c r="H562">
        <f>IFERROR(AVERAGE('upbound data'!H567), "  ")</f>
        <v>21</v>
      </c>
      <c r="I562">
        <f>IFERROR(AVERAGE('upbound data'!I567), "  ")</f>
        <v>80</v>
      </c>
      <c r="J562">
        <f>IFERROR(AVERAGE('upbound data'!J567), "  ")</f>
        <v>198</v>
      </c>
      <c r="K562">
        <f>IFERROR(AVERAGE('upbound data'!K567), "  ")</f>
        <v>597</v>
      </c>
      <c r="L562">
        <f>IFERROR(AVERAGE('upbound data'!L567), "  ")</f>
        <v>287</v>
      </c>
      <c r="M562">
        <f>IFERROR(AVERAGE('upbound data'!M567), "  ")</f>
        <v>575</v>
      </c>
      <c r="N562">
        <f>IFERROR(AVERAGE('upbound data'!N567), "  ")</f>
        <v>670</v>
      </c>
      <c r="O562">
        <f>IFERROR(AVERAGE('upbound data'!O567), "  ")</f>
        <v>1034</v>
      </c>
      <c r="P562">
        <f>IFERROR(AVERAGE('upbound data'!P567), "  ")</f>
        <v>1298</v>
      </c>
      <c r="Q562">
        <f>IFERROR(AVERAGE('upbound data'!Q567), "  ")</f>
        <v>364</v>
      </c>
      <c r="R562" s="63">
        <f>IFERROR(AVERAGE('upbound data'!R567), "  ")</f>
        <v>-1.4903129657228018E-3</v>
      </c>
      <c r="S562">
        <f>IFERROR(AVERAGE('upbound data'!S567), "  ")</f>
        <v>-1</v>
      </c>
      <c r="T562" s="63">
        <f>IFERROR(AVERAGE('upbound data'!T567), "  ")</f>
        <v>-6.1624649859943981E-2</v>
      </c>
      <c r="U562" s="63">
        <f>IFERROR(AVERAGE('upbound data'!U567), "  ")</f>
        <v>0.51617873651771962</v>
      </c>
      <c r="V562" s="67">
        <f>IFERROR(AVERAGE('upbound data'!V567), "  ")</f>
        <v>353.33333333333331</v>
      </c>
      <c r="W562" s="67">
        <f>IFERROR(AVERAGE('upbound data'!W567), "  ")</f>
        <v>6</v>
      </c>
      <c r="X562" s="67">
        <f>IFERROR(AVERAGE('upbound data'!X567), "  ")</f>
        <v>267.33333333333331</v>
      </c>
      <c r="Y562" s="67">
        <f>IFERROR(AVERAGE('upbound data'!Y567), "  ")</f>
        <v>626.66666666666663</v>
      </c>
      <c r="Z562" s="63">
        <f>IFERROR(AVERAGE('upbound data'!Z567), "  ")</f>
        <v>6.9148936170212824E-2</v>
      </c>
    </row>
    <row r="563" spans="1:26" x14ac:dyDescent="0.25">
      <c r="A563" s="94">
        <f>'upbound data'!A568</f>
        <v>42518</v>
      </c>
      <c r="B563">
        <f>IFERROR(AVERAGE('upbound data'!B568), "  ")</f>
        <v>597</v>
      </c>
      <c r="C563">
        <f>IFERROR(AVERAGE('upbound data'!C568), "  ")</f>
        <v>841</v>
      </c>
      <c r="D563">
        <f>IFERROR(AVERAGE('upbound data'!D568), "  ")</f>
        <v>57</v>
      </c>
      <c r="E563">
        <f>IFERROR(AVERAGE('upbound data'!E568), "  ")</f>
        <v>725</v>
      </c>
      <c r="F563">
        <f>IFERROR(AVERAGE('upbound data'!F568), "  ")</f>
        <v>10</v>
      </c>
      <c r="G563">
        <f>IFERROR(AVERAGE('upbound data'!G568), "  ")</f>
        <v>87</v>
      </c>
      <c r="H563">
        <f>IFERROR(AVERAGE('upbound data'!H568), "  ")</f>
        <v>32</v>
      </c>
      <c r="I563">
        <f>IFERROR(AVERAGE('upbound data'!I568), "  ")</f>
        <v>97</v>
      </c>
      <c r="J563">
        <f>IFERROR(AVERAGE('upbound data'!J568), "  ")</f>
        <v>181</v>
      </c>
      <c r="K563">
        <f>IFERROR(AVERAGE('upbound data'!K568), "  ")</f>
        <v>620</v>
      </c>
      <c r="L563">
        <f>IFERROR(AVERAGE('upbound data'!L568), "  ")</f>
        <v>291</v>
      </c>
      <c r="M563">
        <f>IFERROR(AVERAGE('upbound data'!M568), "  ")</f>
        <v>637</v>
      </c>
      <c r="N563">
        <f>IFERROR(AVERAGE('upbound data'!N568), "  ")</f>
        <v>788</v>
      </c>
      <c r="O563">
        <f>IFERROR(AVERAGE('upbound data'!O568), "  ")</f>
        <v>1168</v>
      </c>
      <c r="P563">
        <f>IFERROR(AVERAGE('upbound data'!P568), "  ")</f>
        <v>1548</v>
      </c>
      <c r="Q563">
        <f>IFERROR(AVERAGE('upbound data'!Q568), "  ")</f>
        <v>380</v>
      </c>
      <c r="R563" s="63">
        <f>IFERROR(AVERAGE('upbound data'!R568), "  ")</f>
        <v>0.17611940298507461</v>
      </c>
      <c r="S563">
        <f>IFERROR(AVERAGE('upbound data'!S568), "  ")</f>
        <v>118</v>
      </c>
      <c r="T563" s="63">
        <f>IFERROR(AVERAGE('upbound data'!T568), "  ")</f>
        <v>0.11773049645390071</v>
      </c>
      <c r="U563" s="63">
        <f>IFERROR(AVERAGE('upbound data'!U568), "  ")</f>
        <v>0.50904392764857886</v>
      </c>
      <c r="V563" s="67">
        <f>IFERROR(AVERAGE('upbound data'!V568), "  ")</f>
        <v>390.33333333333331</v>
      </c>
      <c r="W563" s="67">
        <f>IFERROR(AVERAGE('upbound data'!W568), "  ")</f>
        <v>9</v>
      </c>
      <c r="X563" s="67">
        <f>IFERROR(AVERAGE('upbound data'!X568), "  ")</f>
        <v>215.66666666666666</v>
      </c>
      <c r="Y563" s="67">
        <f>IFERROR(AVERAGE('upbound data'!Y568), "  ")</f>
        <v>615</v>
      </c>
      <c r="Z563" s="63">
        <f>IFERROR(AVERAGE('upbound data'!Z568), "  ")</f>
        <v>0.28130081300813009</v>
      </c>
    </row>
    <row r="564" spans="1:26" x14ac:dyDescent="0.25">
      <c r="A564" s="94">
        <f>'upbound data'!A569</f>
        <v>42525</v>
      </c>
      <c r="B564">
        <f>IFERROR(AVERAGE('upbound data'!B569), "  ")</f>
        <v>440</v>
      </c>
      <c r="C564">
        <f>IFERROR(AVERAGE('upbound data'!C569), "  ")</f>
        <v>643</v>
      </c>
      <c r="D564">
        <f>IFERROR(AVERAGE('upbound data'!D569), "  ")</f>
        <v>64</v>
      </c>
      <c r="E564">
        <f>IFERROR(AVERAGE('upbound data'!E569), "  ")</f>
        <v>600</v>
      </c>
      <c r="F564">
        <f>IFERROR(AVERAGE('upbound data'!F569), "  ")</f>
        <v>12</v>
      </c>
      <c r="G564">
        <f>IFERROR(AVERAGE('upbound data'!G569), "  ")</f>
        <v>55</v>
      </c>
      <c r="H564">
        <f>IFERROR(AVERAGE('upbound data'!H569), "  ")</f>
        <v>7</v>
      </c>
      <c r="I564">
        <f>IFERROR(AVERAGE('upbound data'!I569), "  ")</f>
        <v>36</v>
      </c>
      <c r="J564">
        <f>IFERROR(AVERAGE('upbound data'!J569), "  ")</f>
        <v>173</v>
      </c>
      <c r="K564">
        <f>IFERROR(AVERAGE('upbound data'!K569), "  ")</f>
        <v>514</v>
      </c>
      <c r="L564">
        <f>IFERROR(AVERAGE('upbound data'!L569), "  ")</f>
        <v>324</v>
      </c>
      <c r="M564">
        <f>IFERROR(AVERAGE('upbound data'!M569), "  ")</f>
        <v>550</v>
      </c>
      <c r="N564">
        <f>IFERROR(AVERAGE('upbound data'!N569), "  ")</f>
        <v>625</v>
      </c>
      <c r="O564">
        <f>IFERROR(AVERAGE('upbound data'!O569), "  ")</f>
        <v>1020</v>
      </c>
      <c r="P564">
        <f>IFERROR(AVERAGE('upbound data'!P569), "  ")</f>
        <v>1212</v>
      </c>
      <c r="Q564">
        <f>IFERROR(AVERAGE('upbound data'!Q569), "  ")</f>
        <v>395</v>
      </c>
      <c r="R564" s="63">
        <f>IFERROR(AVERAGE('upbound data'!R569), "  ")</f>
        <v>-0.2068527918781726</v>
      </c>
      <c r="S564">
        <f>IFERROR(AVERAGE('upbound data'!S569), "  ")</f>
        <v>-163</v>
      </c>
      <c r="T564" s="63">
        <f>IFERROR(AVERAGE('upbound data'!T569), "  ")</f>
        <v>-0.13434903047091412</v>
      </c>
      <c r="U564" s="63">
        <f>IFERROR(AVERAGE('upbound data'!U569), "  ")</f>
        <v>0.51567656765676573</v>
      </c>
      <c r="V564" s="67">
        <f>IFERROR(AVERAGE('upbound data'!V569), "  ")</f>
        <v>337.33333333333331</v>
      </c>
      <c r="W564" s="67">
        <f>IFERROR(AVERAGE('upbound data'!W569), "  ")</f>
        <v>4</v>
      </c>
      <c r="X564" s="67">
        <f>IFERROR(AVERAGE('upbound data'!X569), "  ")</f>
        <v>245.66666666666666</v>
      </c>
      <c r="Y564" s="67">
        <f>IFERROR(AVERAGE('upbound data'!Y569), "  ")</f>
        <v>587</v>
      </c>
      <c r="Z564" s="63">
        <f>IFERROR(AVERAGE('upbound data'!Z569), "  ")</f>
        <v>6.4735945485519586E-2</v>
      </c>
    </row>
    <row r="565" spans="1:26" x14ac:dyDescent="0.25">
      <c r="A565" s="94">
        <f>'upbound data'!A570</f>
        <v>42532</v>
      </c>
      <c r="B565">
        <f>IFERROR(AVERAGE('upbound data'!B570), "  ")</f>
        <v>556</v>
      </c>
      <c r="C565">
        <f>IFERROR(AVERAGE('upbound data'!C570), "  ")</f>
        <v>824</v>
      </c>
      <c r="D565">
        <f>IFERROR(AVERAGE('upbound data'!D570), "  ")</f>
        <v>44</v>
      </c>
      <c r="E565">
        <f>IFERROR(AVERAGE('upbound data'!E570), "  ")</f>
        <v>745</v>
      </c>
      <c r="F565">
        <f>IFERROR(AVERAGE('upbound data'!F570), "  ")</f>
        <v>5</v>
      </c>
      <c r="G565">
        <f>IFERROR(AVERAGE('upbound data'!G570), "  ")</f>
        <v>68</v>
      </c>
      <c r="H565">
        <f>IFERROR(AVERAGE('upbound data'!H570), "  ")</f>
        <v>30</v>
      </c>
      <c r="I565">
        <f>IFERROR(AVERAGE('upbound data'!I570), "  ")</f>
        <v>100</v>
      </c>
      <c r="J565">
        <f>IFERROR(AVERAGE('upbound data'!J570), "  ")</f>
        <v>240</v>
      </c>
      <c r="K565">
        <f>IFERROR(AVERAGE('upbound data'!K570), "  ")</f>
        <v>675</v>
      </c>
      <c r="L565">
        <f>IFERROR(AVERAGE('upbound data'!L570), "  ")</f>
        <v>327</v>
      </c>
      <c r="M565">
        <f>IFERROR(AVERAGE('upbound data'!M570), "  ")</f>
        <v>700</v>
      </c>
      <c r="N565">
        <f>IFERROR(AVERAGE('upbound data'!N570), "  ")</f>
        <v>801</v>
      </c>
      <c r="O565">
        <f>IFERROR(AVERAGE('upbound data'!O570), "  ")</f>
        <v>1202</v>
      </c>
      <c r="P565">
        <f>IFERROR(AVERAGE('upbound data'!P570), "  ")</f>
        <v>1567</v>
      </c>
      <c r="Q565">
        <f>IFERROR(AVERAGE('upbound data'!Q570), "  ")</f>
        <v>401</v>
      </c>
      <c r="R565" s="63">
        <f>IFERROR(AVERAGE('upbound data'!R570), "  ")</f>
        <v>0.28160000000000002</v>
      </c>
      <c r="S565">
        <f>IFERROR(AVERAGE('upbound data'!S570), "  ")</f>
        <v>176</v>
      </c>
      <c r="T565" s="63">
        <f>IFERROR(AVERAGE('upbound data'!T570), "  ")</f>
        <v>3.4883720930232558E-2</v>
      </c>
      <c r="U565" s="63">
        <f>IFERROR(AVERAGE('upbound data'!U570), "  ")</f>
        <v>0.51116783663050414</v>
      </c>
      <c r="V565" s="67">
        <f>IFERROR(AVERAGE('upbound data'!V570), "  ")</f>
        <v>377.66666666666669</v>
      </c>
      <c r="W565" s="67">
        <f>IFERROR(AVERAGE('upbound data'!W570), "  ")</f>
        <v>9</v>
      </c>
      <c r="X565" s="67">
        <f>IFERROR(AVERAGE('upbound data'!X570), "  ")</f>
        <v>243.33333333333334</v>
      </c>
      <c r="Y565" s="67">
        <f>IFERROR(AVERAGE('upbound data'!Y570), "  ")</f>
        <v>630</v>
      </c>
      <c r="Z565" s="63">
        <f>IFERROR(AVERAGE('upbound data'!Z570), "  ")</f>
        <v>0.27142857142857141</v>
      </c>
    </row>
    <row r="566" spans="1:26" x14ac:dyDescent="0.25">
      <c r="A566" s="94">
        <f>'upbound data'!A571</f>
        <v>42539</v>
      </c>
      <c r="B566">
        <f>IFERROR(AVERAGE('upbound data'!B571), "  ")</f>
        <v>476</v>
      </c>
      <c r="C566">
        <f>IFERROR(AVERAGE('upbound data'!C571), "  ")</f>
        <v>734</v>
      </c>
      <c r="D566">
        <f>IFERROR(AVERAGE('upbound data'!D571), "  ")</f>
        <v>36</v>
      </c>
      <c r="E566">
        <f>IFERROR(AVERAGE('upbound data'!E571), "  ")</f>
        <v>752</v>
      </c>
      <c r="F566">
        <f>IFERROR(AVERAGE('upbound data'!F571), "  ")</f>
        <v>6</v>
      </c>
      <c r="G566">
        <f>IFERROR(AVERAGE('upbound data'!G571), "  ")</f>
        <v>58</v>
      </c>
      <c r="H566">
        <f>IFERROR(AVERAGE('upbound data'!H571), "  ")</f>
        <v>10</v>
      </c>
      <c r="I566">
        <f>IFERROR(AVERAGE('upbound data'!I571), "  ")</f>
        <v>63</v>
      </c>
      <c r="J566">
        <f>IFERROR(AVERAGE('upbound data'!J571), "  ")</f>
        <v>159</v>
      </c>
      <c r="K566">
        <f>IFERROR(AVERAGE('upbound data'!K571), "  ")</f>
        <v>482</v>
      </c>
      <c r="L566">
        <f>IFERROR(AVERAGE('upbound data'!L571), "  ")</f>
        <v>342</v>
      </c>
      <c r="M566">
        <f>IFERROR(AVERAGE('upbound data'!M571), "  ")</f>
        <v>651</v>
      </c>
      <c r="N566">
        <f>IFERROR(AVERAGE('upbound data'!N571), "  ")</f>
        <v>641</v>
      </c>
      <c r="O566">
        <f>IFERROR(AVERAGE('upbound data'!O571), "  ")</f>
        <v>1029</v>
      </c>
      <c r="P566">
        <f>IFERROR(AVERAGE('upbound data'!P571), "  ")</f>
        <v>1274</v>
      </c>
      <c r="Q566">
        <f>IFERROR(AVERAGE('upbound data'!Q571), "  ")</f>
        <v>388</v>
      </c>
      <c r="R566" s="63">
        <f>IFERROR(AVERAGE('upbound data'!R571), "  ")</f>
        <v>-0.19975031210986266</v>
      </c>
      <c r="S566">
        <f>IFERROR(AVERAGE('upbound data'!S571), "  ")</f>
        <v>-160</v>
      </c>
      <c r="T566" s="63">
        <f>IFERROR(AVERAGE('upbound data'!T571), "  ")</f>
        <v>-3.8980509745127435E-2</v>
      </c>
      <c r="U566" s="63">
        <f>IFERROR(AVERAGE('upbound data'!U571), "  ")</f>
        <v>0.50313971742543173</v>
      </c>
      <c r="V566" s="67">
        <f>IFERROR(AVERAGE('upbound data'!V571), "  ")</f>
        <v>339.33333333333331</v>
      </c>
      <c r="W566" s="67">
        <f>IFERROR(AVERAGE('upbound data'!W571), "  ")</f>
        <v>5</v>
      </c>
      <c r="X566" s="67">
        <f>IFERROR(AVERAGE('upbound data'!X571), "  ")</f>
        <v>220</v>
      </c>
      <c r="Y566" s="67">
        <f>IFERROR(AVERAGE('upbound data'!Y571), "  ")</f>
        <v>564.33333333333337</v>
      </c>
      <c r="Z566" s="63">
        <f>IFERROR(AVERAGE('upbound data'!Z571), "  ")</f>
        <v>0.13585351447135255</v>
      </c>
    </row>
    <row r="567" spans="1:26" x14ac:dyDescent="0.25">
      <c r="A567" s="94">
        <f>'upbound data'!A572</f>
        <v>42546</v>
      </c>
      <c r="B567">
        <f>IFERROR(AVERAGE('upbound data'!B572), "  ")</f>
        <v>609</v>
      </c>
      <c r="C567">
        <f>IFERROR(AVERAGE('upbound data'!C572), "  ")</f>
        <v>841</v>
      </c>
      <c r="D567">
        <f>IFERROR(AVERAGE('upbound data'!D572), "  ")</f>
        <v>41</v>
      </c>
      <c r="E567">
        <f>IFERROR(AVERAGE('upbound data'!E572), "  ")</f>
        <v>775</v>
      </c>
      <c r="F567">
        <f>IFERROR(AVERAGE('upbound data'!F572), "  ")</f>
        <v>22</v>
      </c>
      <c r="G567">
        <f>IFERROR(AVERAGE('upbound data'!G572), "  ")</f>
        <v>77</v>
      </c>
      <c r="H567">
        <f>IFERROR(AVERAGE('upbound data'!H572), "  ")</f>
        <v>18</v>
      </c>
      <c r="I567">
        <f>IFERROR(AVERAGE('upbound data'!I572), "  ")</f>
        <v>79</v>
      </c>
      <c r="J567">
        <f>IFERROR(AVERAGE('upbound data'!J572), "  ")</f>
        <v>240</v>
      </c>
      <c r="K567">
        <f>IFERROR(AVERAGE('upbound data'!K572), "  ")</f>
        <v>637</v>
      </c>
      <c r="L567">
        <f>IFERROR(AVERAGE('upbound data'!L572), "  ")</f>
        <v>373</v>
      </c>
      <c r="M567">
        <f>IFERROR(AVERAGE('upbound data'!M572), "  ")</f>
        <v>651</v>
      </c>
      <c r="N567">
        <f>IFERROR(AVERAGE('upbound data'!N572), "  ")</f>
        <v>871</v>
      </c>
      <c r="O567">
        <f>IFERROR(AVERAGE('upbound data'!O572), "  ")</f>
        <v>1303</v>
      </c>
      <c r="P567">
        <f>IFERROR(AVERAGE('upbound data'!P572), "  ")</f>
        <v>1555</v>
      </c>
      <c r="Q567">
        <f>IFERROR(AVERAGE('upbound data'!Q572), "  ")</f>
        <v>432</v>
      </c>
      <c r="R567" s="63">
        <f>IFERROR(AVERAGE('upbound data'!R572), "  ")</f>
        <v>0.35881435257410299</v>
      </c>
      <c r="S567">
        <f>IFERROR(AVERAGE('upbound data'!S572), "  ")</f>
        <v>230</v>
      </c>
      <c r="T567" s="63">
        <f>IFERROR(AVERAGE('upbound data'!T572), "  ")</f>
        <v>0.29420505200594355</v>
      </c>
      <c r="U567" s="63">
        <f>IFERROR(AVERAGE('upbound data'!U572), "  ")</f>
        <v>0.56012861736334407</v>
      </c>
      <c r="V567" s="67">
        <f>IFERROR(AVERAGE('upbound data'!V572), "  ")</f>
        <v>358.66666666666669</v>
      </c>
      <c r="W567" s="67">
        <f>IFERROR(AVERAGE('upbound data'!W572), "  ")</f>
        <v>12</v>
      </c>
      <c r="X567" s="67">
        <f>IFERROR(AVERAGE('upbound data'!X572), "  ")</f>
        <v>230.66666666666666</v>
      </c>
      <c r="Y567" s="67">
        <f>IFERROR(AVERAGE('upbound data'!Y572), "  ")</f>
        <v>601.33333333333337</v>
      </c>
      <c r="Z567" s="63">
        <f>IFERROR(AVERAGE('upbound data'!Z572), "  ")</f>
        <v>0.44844789356984471</v>
      </c>
    </row>
    <row r="568" spans="1:26" x14ac:dyDescent="0.25">
      <c r="A568" s="94">
        <f>'upbound data'!A573</f>
        <v>42553</v>
      </c>
      <c r="B568">
        <f>IFERROR(AVERAGE('upbound data'!B573), "  ")</f>
        <v>734</v>
      </c>
      <c r="C568">
        <f>IFERROR(AVERAGE('upbound data'!C573), "  ")</f>
        <v>967</v>
      </c>
      <c r="D568">
        <f>IFERROR(AVERAGE('upbound data'!D573), "  ")</f>
        <v>70</v>
      </c>
      <c r="E568">
        <f>IFERROR(AVERAGE('upbound data'!E573), "  ")</f>
        <v>622</v>
      </c>
      <c r="F568">
        <f>IFERROR(AVERAGE('upbound data'!F573), "  ")</f>
        <v>8</v>
      </c>
      <c r="G568">
        <f>IFERROR(AVERAGE('upbound data'!G573), "  ")</f>
        <v>52</v>
      </c>
      <c r="H568">
        <f>IFERROR(AVERAGE('upbound data'!H573), "  ")</f>
        <v>15</v>
      </c>
      <c r="I568">
        <f>IFERROR(AVERAGE('upbound data'!I573), "  ")</f>
        <v>62</v>
      </c>
      <c r="J568">
        <f>IFERROR(AVERAGE('upbound data'!J573), "  ")</f>
        <v>130</v>
      </c>
      <c r="K568">
        <f>IFERROR(AVERAGE('upbound data'!K573), "  ")</f>
        <v>477</v>
      </c>
      <c r="L568">
        <f>IFERROR(AVERAGE('upbound data'!L573), "  ")</f>
        <v>306</v>
      </c>
      <c r="M568">
        <f>IFERROR(AVERAGE('upbound data'!M573), "  ")</f>
        <v>710</v>
      </c>
      <c r="N568">
        <f>IFERROR(AVERAGE('upbound data'!N573), "  ")</f>
        <v>872</v>
      </c>
      <c r="O568">
        <f>IFERROR(AVERAGE('upbound data'!O573), "  ")</f>
        <v>1263</v>
      </c>
      <c r="P568">
        <f>IFERROR(AVERAGE('upbound data'!P573), "  ")</f>
        <v>1496</v>
      </c>
      <c r="Q568">
        <f>IFERROR(AVERAGE('upbound data'!Q573), "  ")</f>
        <v>391</v>
      </c>
      <c r="R568" s="63">
        <f>IFERROR(AVERAGE('upbound data'!R573), "  ")</f>
        <v>1.148105625717566E-3</v>
      </c>
      <c r="S568">
        <f>IFERROR(AVERAGE('upbound data'!S573), "  ")</f>
        <v>1</v>
      </c>
      <c r="T568" s="63">
        <f>IFERROR(AVERAGE('upbound data'!T573), "  ")</f>
        <v>0.57685352622061481</v>
      </c>
      <c r="U568" s="63">
        <f>IFERROR(AVERAGE('upbound data'!U573), "  ")</f>
        <v>0.58288770053475936</v>
      </c>
      <c r="V568" s="67">
        <f>IFERROR(AVERAGE('upbound data'!V573), "  ")</f>
        <v>253</v>
      </c>
      <c r="W568" s="67">
        <f>IFERROR(AVERAGE('upbound data'!W573), "  ")</f>
        <v>14.333333333333334</v>
      </c>
      <c r="X568" s="67">
        <f>IFERROR(AVERAGE('upbound data'!X573), "  ")</f>
        <v>246.33333333333334</v>
      </c>
      <c r="Y568" s="67">
        <f>IFERROR(AVERAGE('upbound data'!Y573), "  ")</f>
        <v>513.66666666666663</v>
      </c>
      <c r="Z568" s="63">
        <f>IFERROR(AVERAGE('upbound data'!Z573), "  ")</f>
        <v>0.69759896171317337</v>
      </c>
    </row>
    <row r="569" spans="1:26" x14ac:dyDescent="0.25">
      <c r="A569" s="94">
        <f>'upbound data'!A574</f>
        <v>42560</v>
      </c>
      <c r="B569">
        <f>IFERROR(AVERAGE('upbound data'!B574), "  ")</f>
        <v>717</v>
      </c>
      <c r="C569">
        <f>IFERROR(AVERAGE('upbound data'!C574), "  ")</f>
        <v>917</v>
      </c>
      <c r="D569">
        <f>IFERROR(AVERAGE('upbound data'!D574), "  ")</f>
        <v>52</v>
      </c>
      <c r="E569">
        <f>IFERROR(AVERAGE('upbound data'!E574), "  ")</f>
        <v>885</v>
      </c>
      <c r="F569">
        <f>IFERROR(AVERAGE('upbound data'!F574), "  ")</f>
        <v>11</v>
      </c>
      <c r="G569">
        <f>IFERROR(AVERAGE('upbound data'!G574), "  ")</f>
        <v>65</v>
      </c>
      <c r="H569">
        <f>IFERROR(AVERAGE('upbound data'!H574), "  ")</f>
        <v>13</v>
      </c>
      <c r="I569">
        <f>IFERROR(AVERAGE('upbound data'!I574), "  ")</f>
        <v>76</v>
      </c>
      <c r="J569">
        <f>IFERROR(AVERAGE('upbound data'!J574), "  ")</f>
        <v>178</v>
      </c>
      <c r="K569">
        <f>IFERROR(AVERAGE('upbound data'!K574), "  ")</f>
        <v>518</v>
      </c>
      <c r="L569">
        <f>IFERROR(AVERAGE('upbound data'!L574), "  ")</f>
        <v>352</v>
      </c>
      <c r="M569">
        <f>IFERROR(AVERAGE('upbound data'!M574), "  ")</f>
        <v>592</v>
      </c>
      <c r="N569">
        <f>IFERROR(AVERAGE('upbound data'!N574), "  ")</f>
        <v>906</v>
      </c>
      <c r="O569">
        <f>IFERROR(AVERAGE('upbound data'!O574), "  ")</f>
        <v>1323</v>
      </c>
      <c r="P569">
        <f>IFERROR(AVERAGE('upbound data'!P574), "  ")</f>
        <v>1500</v>
      </c>
      <c r="Q569">
        <f>IFERROR(AVERAGE('upbound data'!Q574), "  ")</f>
        <v>417</v>
      </c>
      <c r="R569" s="63">
        <f>IFERROR(AVERAGE('upbound data'!R574), "  ")</f>
        <v>3.8990825688073397E-2</v>
      </c>
      <c r="S569">
        <f>IFERROR(AVERAGE('upbound data'!S574), "  ")</f>
        <v>34</v>
      </c>
      <c r="T569" s="63">
        <f>IFERROR(AVERAGE('upbound data'!T574), "  ")</f>
        <v>0.64727272727272722</v>
      </c>
      <c r="U569" s="63">
        <f>IFERROR(AVERAGE('upbound data'!U574), "  ")</f>
        <v>0.60399999999999998</v>
      </c>
      <c r="V569" s="67">
        <f>IFERROR(AVERAGE('upbound data'!V574), "  ")</f>
        <v>297.66666666666669</v>
      </c>
      <c r="W569" s="67">
        <f>IFERROR(AVERAGE('upbound data'!W574), "  ")</f>
        <v>8</v>
      </c>
      <c r="X569" s="67">
        <f>IFERROR(AVERAGE('upbound data'!X574), "  ")</f>
        <v>157.66666666666666</v>
      </c>
      <c r="Y569" s="67">
        <f>IFERROR(AVERAGE('upbound data'!Y574), "  ")</f>
        <v>463.33333333333331</v>
      </c>
      <c r="Z569" s="63">
        <f>IFERROR(AVERAGE('upbound data'!Z574), "  ")</f>
        <v>0.95539568345323744</v>
      </c>
    </row>
    <row r="570" spans="1:26" x14ac:dyDescent="0.25">
      <c r="A570" s="94">
        <f>'upbound data'!A575</f>
        <v>42567</v>
      </c>
      <c r="B570">
        <f>IFERROR(AVERAGE('upbound data'!B575), "  ")</f>
        <v>573</v>
      </c>
      <c r="C570">
        <f>IFERROR(AVERAGE('upbound data'!C575), "  ")</f>
        <v>860</v>
      </c>
      <c r="D570">
        <f>IFERROR(AVERAGE('upbound data'!D575), "  ")</f>
        <v>47</v>
      </c>
      <c r="E570">
        <f>IFERROR(AVERAGE('upbound data'!E575), "  ")</f>
        <v>825</v>
      </c>
      <c r="F570">
        <f>IFERROR(AVERAGE('upbound data'!F575), "  ")</f>
        <v>16</v>
      </c>
      <c r="G570">
        <f>IFERROR(AVERAGE('upbound data'!G575), "  ")</f>
        <v>51</v>
      </c>
      <c r="H570">
        <f>IFERROR(AVERAGE('upbound data'!H575), "  ")</f>
        <v>12</v>
      </c>
      <c r="I570">
        <f>IFERROR(AVERAGE('upbound data'!I575), "  ")</f>
        <v>65</v>
      </c>
      <c r="J570">
        <f>IFERROR(AVERAGE('upbound data'!J575), "  ")</f>
        <v>192</v>
      </c>
      <c r="K570">
        <f>IFERROR(AVERAGE('upbound data'!K575), "  ")</f>
        <v>540</v>
      </c>
      <c r="L570">
        <f>IFERROR(AVERAGE('upbound data'!L575), "  ")</f>
        <v>263</v>
      </c>
      <c r="M570">
        <f>IFERROR(AVERAGE('upbound data'!M575), "  ")</f>
        <v>552</v>
      </c>
      <c r="N570">
        <f>IFERROR(AVERAGE('upbound data'!N575), "  ")</f>
        <v>781</v>
      </c>
      <c r="O570">
        <f>IFERROR(AVERAGE('upbound data'!O575), "  ")</f>
        <v>1103</v>
      </c>
      <c r="P570">
        <f>IFERROR(AVERAGE('upbound data'!P575), "  ")</f>
        <v>1451</v>
      </c>
      <c r="Q570">
        <f>IFERROR(AVERAGE('upbound data'!Q575), "  ")</f>
        <v>322</v>
      </c>
      <c r="R570" s="63">
        <f>IFERROR(AVERAGE('upbound data'!R575), "  ")</f>
        <v>-0.13796909492273732</v>
      </c>
      <c r="S570">
        <f>IFERROR(AVERAGE('upbound data'!S575), "  ")</f>
        <v>-125</v>
      </c>
      <c r="T570" s="63">
        <f>IFERROR(AVERAGE('upbound data'!T575), "  ")</f>
        <v>0.44897959183673469</v>
      </c>
      <c r="U570" s="63">
        <f>IFERROR(AVERAGE('upbound data'!U575), "  ")</f>
        <v>0.53824948311509302</v>
      </c>
      <c r="V570" s="67">
        <f>IFERROR(AVERAGE('upbound data'!V575), "  ")</f>
        <v>317</v>
      </c>
      <c r="W570" s="67">
        <f>IFERROR(AVERAGE('upbound data'!W575), "  ")</f>
        <v>9.6666666666666661</v>
      </c>
      <c r="X570" s="67">
        <f>IFERROR(AVERAGE('upbound data'!X575), "  ")</f>
        <v>191.66666666666666</v>
      </c>
      <c r="Y570" s="67">
        <f>IFERROR(AVERAGE('upbound data'!Y575), "  ")</f>
        <v>518.33333333333337</v>
      </c>
      <c r="Z570" s="63">
        <f>IFERROR(AVERAGE('upbound data'!Z575), "  ")</f>
        <v>0.50675241157556261</v>
      </c>
    </row>
    <row r="571" spans="1:26" x14ac:dyDescent="0.25">
      <c r="A571" s="94">
        <f>'upbound data'!A576</f>
        <v>42574</v>
      </c>
      <c r="B571">
        <f>IFERROR(AVERAGE('upbound data'!B576), "  ")</f>
        <v>548</v>
      </c>
      <c r="C571">
        <f>IFERROR(AVERAGE('upbound data'!C576), "  ")</f>
        <v>765</v>
      </c>
      <c r="D571">
        <f>IFERROR(AVERAGE('upbound data'!D576), "  ")</f>
        <v>35</v>
      </c>
      <c r="E571">
        <f>IFERROR(AVERAGE('upbound data'!E576), "  ")</f>
        <v>755</v>
      </c>
      <c r="F571">
        <f>IFERROR(AVERAGE('upbound data'!F576), "  ")</f>
        <v>16</v>
      </c>
      <c r="G571">
        <f>IFERROR(AVERAGE('upbound data'!G576), "  ")</f>
        <v>54</v>
      </c>
      <c r="H571">
        <f>IFERROR(AVERAGE('upbound data'!H576), "  ")</f>
        <v>10</v>
      </c>
      <c r="I571">
        <f>IFERROR(AVERAGE('upbound data'!I576), "  ")</f>
        <v>66</v>
      </c>
      <c r="J571">
        <f>IFERROR(AVERAGE('upbound data'!J576), "  ")</f>
        <v>136</v>
      </c>
      <c r="K571">
        <f>IFERROR(AVERAGE('upbound data'!K576), "  ")</f>
        <v>597</v>
      </c>
      <c r="L571">
        <f>IFERROR(AVERAGE('upbound data'!L576), "  ")</f>
        <v>351</v>
      </c>
      <c r="M571">
        <f>IFERROR(AVERAGE('upbound data'!M576), "  ")</f>
        <v>620</v>
      </c>
      <c r="N571">
        <f>IFERROR(AVERAGE('upbound data'!N576), "  ")</f>
        <v>700</v>
      </c>
      <c r="O571">
        <f>IFERROR(AVERAGE('upbound data'!O576), "  ")</f>
        <v>1096</v>
      </c>
      <c r="P571">
        <f>IFERROR(AVERAGE('upbound data'!P576), "  ")</f>
        <v>1416</v>
      </c>
      <c r="Q571">
        <f>IFERROR(AVERAGE('upbound data'!Q576), "  ")</f>
        <v>396</v>
      </c>
      <c r="R571" s="63">
        <f>IFERROR(AVERAGE('upbound data'!R576), "  ")</f>
        <v>-0.10371318822023047</v>
      </c>
      <c r="S571">
        <f>IFERROR(AVERAGE('upbound data'!S576), "  ")</f>
        <v>-81</v>
      </c>
      <c r="T571" s="63">
        <f>IFERROR(AVERAGE('upbound data'!T576), "  ")</f>
        <v>0.25673249551166966</v>
      </c>
      <c r="U571" s="63">
        <f>IFERROR(AVERAGE('upbound data'!U576), "  ")</f>
        <v>0.4943502824858757</v>
      </c>
      <c r="V571" s="67">
        <f>IFERROR(AVERAGE('upbound data'!V576), "  ")</f>
        <v>304.33333333333331</v>
      </c>
      <c r="W571" s="67">
        <f>IFERROR(AVERAGE('upbound data'!W576), "  ")</f>
        <v>7</v>
      </c>
      <c r="X571" s="67">
        <f>IFERROR(AVERAGE('upbound data'!X576), "  ")</f>
        <v>190.33333333333334</v>
      </c>
      <c r="Y571" s="67">
        <f>IFERROR(AVERAGE('upbound data'!Y576), "  ")</f>
        <v>501.66666666666669</v>
      </c>
      <c r="Z571" s="63">
        <f>IFERROR(AVERAGE('upbound data'!Z576), "  ")</f>
        <v>0.39534883720930225</v>
      </c>
    </row>
    <row r="572" spans="1:26" x14ac:dyDescent="0.25">
      <c r="A572" s="94">
        <f>'upbound data'!A577</f>
        <v>42581</v>
      </c>
      <c r="B572">
        <f>IFERROR(AVERAGE('upbound data'!B577), "  ")</f>
        <v>669</v>
      </c>
      <c r="C572">
        <f>IFERROR(AVERAGE('upbound data'!C577), "  ")</f>
        <v>913</v>
      </c>
      <c r="D572">
        <f>IFERROR(AVERAGE('upbound data'!D577), "  ")</f>
        <v>41</v>
      </c>
      <c r="E572">
        <f>IFERROR(AVERAGE('upbound data'!E577), "  ")</f>
        <v>852</v>
      </c>
      <c r="F572">
        <f>IFERROR(AVERAGE('upbound data'!F577), "  ")</f>
        <v>13</v>
      </c>
      <c r="G572">
        <f>IFERROR(AVERAGE('upbound data'!G577), "  ")</f>
        <v>61</v>
      </c>
      <c r="H572">
        <f>IFERROR(AVERAGE('upbound data'!H577), "  ")</f>
        <v>15</v>
      </c>
      <c r="I572">
        <f>IFERROR(AVERAGE('upbound data'!I577), "  ")</f>
        <v>55</v>
      </c>
      <c r="J572">
        <f>IFERROR(AVERAGE('upbound data'!J577), "  ")</f>
        <v>168</v>
      </c>
      <c r="K572">
        <f>IFERROR(AVERAGE('upbound data'!K577), "  ")</f>
        <v>445</v>
      </c>
      <c r="L572">
        <f>IFERROR(AVERAGE('upbound data'!L577), "  ")</f>
        <v>271</v>
      </c>
      <c r="M572">
        <f>IFERROR(AVERAGE('upbound data'!M577), "  ")</f>
        <v>548</v>
      </c>
      <c r="N572">
        <f>IFERROR(AVERAGE('upbound data'!N577), "  ")</f>
        <v>850</v>
      </c>
      <c r="O572">
        <f>IFERROR(AVERAGE('upbound data'!O577), "  ")</f>
        <v>1177</v>
      </c>
      <c r="P572">
        <f>IFERROR(AVERAGE('upbound data'!P577), "  ")</f>
        <v>1419</v>
      </c>
      <c r="Q572">
        <f>IFERROR(AVERAGE('upbound data'!Q577), "  ")</f>
        <v>327</v>
      </c>
      <c r="R572" s="63">
        <f>IFERROR(AVERAGE('upbound data'!R577), "  ")</f>
        <v>0.21428571428571427</v>
      </c>
      <c r="S572">
        <f>IFERROR(AVERAGE('upbound data'!S577), "  ")</f>
        <v>150</v>
      </c>
      <c r="T572" s="63">
        <f>IFERROR(AVERAGE('upbound data'!T577), "  ")</f>
        <v>0.31782945736434109</v>
      </c>
      <c r="U572" s="63">
        <f>IFERROR(AVERAGE('upbound data'!U577), "  ")</f>
        <v>0.5990133897110641</v>
      </c>
      <c r="V572" s="67">
        <f>IFERROR(AVERAGE('upbound data'!V577), "  ")</f>
        <v>281.66666666666669</v>
      </c>
      <c r="W572" s="67">
        <f>IFERROR(AVERAGE('upbound data'!W577), "  ")</f>
        <v>15.666666666666666</v>
      </c>
      <c r="X572" s="67">
        <f>IFERROR(AVERAGE('upbound data'!X577), "  ")</f>
        <v>178.33333333333334</v>
      </c>
      <c r="Y572" s="67">
        <f>IFERROR(AVERAGE('upbound data'!Y577), "  ")</f>
        <v>475.66666666666669</v>
      </c>
      <c r="Z572" s="63">
        <f>IFERROR(AVERAGE('upbound data'!Z577), "  ")</f>
        <v>0.78696566222845121</v>
      </c>
    </row>
    <row r="573" spans="1:26" x14ac:dyDescent="0.25">
      <c r="A573" s="94">
        <f>'upbound data'!A578</f>
        <v>42588</v>
      </c>
      <c r="B573">
        <f>IFERROR(AVERAGE('upbound data'!B578), "  ")</f>
        <v>551</v>
      </c>
      <c r="C573">
        <f>IFERROR(AVERAGE('upbound data'!C578), "  ")</f>
        <v>830</v>
      </c>
      <c r="D573">
        <f>IFERROR(AVERAGE('upbound data'!D578), "  ")</f>
        <v>45</v>
      </c>
      <c r="E573">
        <f>IFERROR(AVERAGE('upbound data'!E578), "  ")</f>
        <v>832</v>
      </c>
      <c r="F573">
        <f>IFERROR(AVERAGE('upbound data'!F578), "  ")</f>
        <v>24</v>
      </c>
      <c r="G573">
        <f>IFERROR(AVERAGE('upbound data'!G578), "  ")</f>
        <v>100</v>
      </c>
      <c r="H573">
        <f>IFERROR(AVERAGE('upbound data'!H578), "  ")</f>
        <v>12</v>
      </c>
      <c r="I573">
        <f>IFERROR(AVERAGE('upbound data'!I578), "  ")</f>
        <v>82</v>
      </c>
      <c r="J573">
        <f>IFERROR(AVERAGE('upbound data'!J578), "  ")</f>
        <v>179</v>
      </c>
      <c r="K573">
        <f>IFERROR(AVERAGE('upbound data'!K578), "  ")</f>
        <v>607</v>
      </c>
      <c r="L573">
        <f>IFERROR(AVERAGE('upbound data'!L578), "  ")</f>
        <v>301</v>
      </c>
      <c r="M573">
        <f>IFERROR(AVERAGE('upbound data'!M578), "  ")</f>
        <v>609</v>
      </c>
      <c r="N573">
        <f>IFERROR(AVERAGE('upbound data'!N578), "  ")</f>
        <v>754</v>
      </c>
      <c r="O573">
        <f>IFERROR(AVERAGE('upbound data'!O578), "  ")</f>
        <v>1112</v>
      </c>
      <c r="P573">
        <f>IFERROR(AVERAGE('upbound data'!P578), "  ")</f>
        <v>1537</v>
      </c>
      <c r="Q573">
        <f>IFERROR(AVERAGE('upbound data'!Q578), "  ")</f>
        <v>358</v>
      </c>
      <c r="R573" s="63">
        <f>IFERROR(AVERAGE('upbound data'!R578), "  ")</f>
        <v>-0.11294117647058824</v>
      </c>
      <c r="S573">
        <f>IFERROR(AVERAGE('upbound data'!S578), "  ")</f>
        <v>-96</v>
      </c>
      <c r="T573" s="63">
        <f>IFERROR(AVERAGE('upbound data'!T578), "  ")</f>
        <v>0.86633663366336633</v>
      </c>
      <c r="U573" s="63">
        <f>IFERROR(AVERAGE('upbound data'!U578), "  ")</f>
        <v>0.49056603773584906</v>
      </c>
      <c r="V573" s="67">
        <f>IFERROR(AVERAGE('upbound data'!V578), "  ")</f>
        <v>181</v>
      </c>
      <c r="W573" s="67">
        <f>IFERROR(AVERAGE('upbound data'!W578), "  ")</f>
        <v>6.333333333333333</v>
      </c>
      <c r="X573" s="67">
        <f>IFERROR(AVERAGE('upbound data'!X578), "  ")</f>
        <v>175.33333333333334</v>
      </c>
      <c r="Y573" s="67">
        <f>IFERROR(AVERAGE('upbound data'!Y578), "  ")</f>
        <v>362.66666666666669</v>
      </c>
      <c r="Z573" s="63">
        <f>IFERROR(AVERAGE('upbound data'!Z578), "  ")</f>
        <v>1.0790441176470587</v>
      </c>
    </row>
    <row r="574" spans="1:26" x14ac:dyDescent="0.25">
      <c r="A574" s="94">
        <f>'upbound data'!A579</f>
        <v>42595</v>
      </c>
      <c r="B574">
        <f>IFERROR(AVERAGE('upbound data'!B579), "  ")</f>
        <v>386</v>
      </c>
      <c r="C574">
        <f>IFERROR(AVERAGE('upbound data'!C579), "  ")</f>
        <v>824</v>
      </c>
      <c r="D574">
        <f>IFERROR(AVERAGE('upbound data'!D579), "  ")</f>
        <v>54</v>
      </c>
      <c r="E574">
        <f>IFERROR(AVERAGE('upbound data'!E579), "  ")</f>
        <v>947</v>
      </c>
      <c r="F574">
        <f>IFERROR(AVERAGE('upbound data'!F579), "  ")</f>
        <v>34</v>
      </c>
      <c r="G574">
        <f>IFERROR(AVERAGE('upbound data'!G579), "  ")</f>
        <v>83</v>
      </c>
      <c r="H574">
        <f>IFERROR(AVERAGE('upbound data'!H579), "  ")</f>
        <v>1</v>
      </c>
      <c r="I574">
        <f>IFERROR(AVERAGE('upbound data'!I579), "  ")</f>
        <v>57</v>
      </c>
      <c r="J574">
        <f>IFERROR(AVERAGE('upbound data'!J579), "  ")</f>
        <v>81</v>
      </c>
      <c r="K574">
        <f>IFERROR(AVERAGE('upbound data'!K579), "  ")</f>
        <v>461</v>
      </c>
      <c r="L574">
        <f>IFERROR(AVERAGE('upbound data'!L579), "  ")</f>
        <v>257</v>
      </c>
      <c r="M574">
        <f>IFERROR(AVERAGE('upbound data'!M579), "  ")</f>
        <v>537</v>
      </c>
      <c r="N574">
        <f>IFERROR(AVERAGE('upbound data'!N579), "  ")</f>
        <v>501</v>
      </c>
      <c r="O574">
        <f>IFERROR(AVERAGE('upbound data'!O579), "  ")</f>
        <v>813</v>
      </c>
      <c r="P574">
        <f>IFERROR(AVERAGE('upbound data'!P579), "  ")</f>
        <v>1368</v>
      </c>
      <c r="Q574">
        <f>IFERROR(AVERAGE('upbound data'!Q579), "  ")</f>
        <v>312</v>
      </c>
      <c r="R574" s="63">
        <f>IFERROR(AVERAGE('upbound data'!R579), "  ")</f>
        <v>-0.33554376657824936</v>
      </c>
      <c r="S574">
        <f>IFERROR(AVERAGE('upbound data'!S579), "  ")</f>
        <v>-253</v>
      </c>
      <c r="T574" s="63">
        <f>IFERROR(AVERAGE('upbound data'!T579), "  ")</f>
        <v>0.11086474501108648</v>
      </c>
      <c r="U574" s="63">
        <f>IFERROR(AVERAGE('upbound data'!U579), "  ")</f>
        <v>0.36622807017543857</v>
      </c>
      <c r="V574" s="67">
        <f>IFERROR(AVERAGE('upbound data'!V579), "  ")</f>
        <v>180</v>
      </c>
      <c r="W574" s="67">
        <f>IFERROR(AVERAGE('upbound data'!W579), "  ")</f>
        <v>17.333333333333332</v>
      </c>
      <c r="X574" s="67">
        <f>IFERROR(AVERAGE('upbound data'!X579), "  ")</f>
        <v>219.66666666666666</v>
      </c>
      <c r="Y574" s="67">
        <f>IFERROR(AVERAGE('upbound data'!Y579), "  ")</f>
        <v>417</v>
      </c>
      <c r="Z574" s="63">
        <f>IFERROR(AVERAGE('upbound data'!Z579), "  ")</f>
        <v>0.20143884892086331</v>
      </c>
    </row>
    <row r="575" spans="1:26" x14ac:dyDescent="0.25">
      <c r="A575" s="94">
        <f>'upbound data'!A580</f>
        <v>42602</v>
      </c>
      <c r="B575">
        <f>IFERROR(AVERAGE('upbound data'!B580), "  ")</f>
        <v>429</v>
      </c>
      <c r="C575">
        <f>IFERROR(AVERAGE('upbound data'!C580), "  ")</f>
        <v>802</v>
      </c>
      <c r="D575">
        <f>IFERROR(AVERAGE('upbound data'!D580), "  ")</f>
        <v>61</v>
      </c>
      <c r="E575">
        <f>IFERROR(AVERAGE('upbound data'!E580), "  ")</f>
        <v>931</v>
      </c>
      <c r="F575">
        <f>IFERROR(AVERAGE('upbound data'!F580), "  ")</f>
        <v>12</v>
      </c>
      <c r="G575">
        <f>IFERROR(AVERAGE('upbound data'!G580), "  ")</f>
        <v>45</v>
      </c>
      <c r="H575">
        <f>IFERROR(AVERAGE('upbound data'!H580), "  ")</f>
        <v>9</v>
      </c>
      <c r="I575">
        <f>IFERROR(AVERAGE('upbound data'!I580), "  ")</f>
        <v>60</v>
      </c>
      <c r="J575">
        <f>IFERROR(AVERAGE('upbound data'!J580), "  ")</f>
        <v>203</v>
      </c>
      <c r="K575">
        <f>IFERROR(AVERAGE('upbound data'!K580), "  ")</f>
        <v>630</v>
      </c>
      <c r="L575">
        <f>IFERROR(AVERAGE('upbound data'!L580), "  ")</f>
        <v>327</v>
      </c>
      <c r="M575">
        <f>IFERROR(AVERAGE('upbound data'!M580), "  ")</f>
        <v>660</v>
      </c>
      <c r="N575">
        <f>IFERROR(AVERAGE('upbound data'!N580), "  ")</f>
        <v>644</v>
      </c>
      <c r="O575">
        <f>IFERROR(AVERAGE('upbound data'!O580), "  ")</f>
        <v>1041</v>
      </c>
      <c r="P575">
        <f>IFERROR(AVERAGE('upbound data'!P580), "  ")</f>
        <v>1477</v>
      </c>
      <c r="Q575">
        <f>IFERROR(AVERAGE('upbound data'!Q580), "  ")</f>
        <v>397</v>
      </c>
      <c r="R575" s="63">
        <f>IFERROR(AVERAGE('upbound data'!R580), "  ")</f>
        <v>0.28542914171656686</v>
      </c>
      <c r="S575">
        <f>IFERROR(AVERAGE('upbound data'!S580), "  ")</f>
        <v>143</v>
      </c>
      <c r="T575" s="63">
        <f>IFERROR(AVERAGE('upbound data'!T580), "  ")</f>
        <v>0.65979381443298968</v>
      </c>
      <c r="U575" s="63">
        <f>IFERROR(AVERAGE('upbound data'!U580), "  ")</f>
        <v>0.43601895734597157</v>
      </c>
      <c r="V575" s="67">
        <f>IFERROR(AVERAGE('upbound data'!V580), "  ")</f>
        <v>134</v>
      </c>
      <c r="W575" s="67">
        <f>IFERROR(AVERAGE('upbound data'!W580), "  ")</f>
        <v>18.333333333333332</v>
      </c>
      <c r="X575" s="67">
        <f>IFERROR(AVERAGE('upbound data'!X580), "  ")</f>
        <v>139</v>
      </c>
      <c r="Y575" s="67">
        <f>IFERROR(AVERAGE('upbound data'!Y580), "  ")</f>
        <v>291.33333333333331</v>
      </c>
      <c r="Z575" s="63">
        <f>IFERROR(AVERAGE('upbound data'!Z580), "  ")</f>
        <v>1.2105263157894739</v>
      </c>
    </row>
    <row r="576" spans="1:26" x14ac:dyDescent="0.25">
      <c r="A576" s="94">
        <f>'upbound data'!A581</f>
        <v>42609</v>
      </c>
      <c r="B576">
        <f>IFERROR(AVERAGE('upbound data'!B581), "  ")</f>
        <v>316</v>
      </c>
      <c r="C576">
        <f>IFERROR(AVERAGE('upbound data'!C581), "  ")</f>
        <v>629</v>
      </c>
      <c r="D576">
        <f>IFERROR(AVERAGE('upbound data'!D581), "  ")</f>
        <v>54</v>
      </c>
      <c r="E576">
        <f>IFERROR(AVERAGE('upbound data'!E581), "  ")</f>
        <v>771</v>
      </c>
      <c r="F576">
        <f>IFERROR(AVERAGE('upbound data'!F581), "  ")</f>
        <v>3</v>
      </c>
      <c r="G576">
        <f>IFERROR(AVERAGE('upbound data'!G581), "  ")</f>
        <v>29</v>
      </c>
      <c r="H576">
        <f>IFERROR(AVERAGE('upbound data'!H581), "  ")</f>
        <v>26</v>
      </c>
      <c r="I576">
        <f>IFERROR(AVERAGE('upbound data'!I581), "  ")</f>
        <v>89</v>
      </c>
      <c r="J576">
        <f>IFERROR(AVERAGE('upbound data'!J581), "  ")</f>
        <v>127</v>
      </c>
      <c r="K576">
        <f>IFERROR(AVERAGE('upbound data'!K581), "  ")</f>
        <v>540</v>
      </c>
      <c r="L576">
        <f>IFERROR(AVERAGE('upbound data'!L581), "  ")</f>
        <v>218</v>
      </c>
      <c r="M576">
        <f>IFERROR(AVERAGE('upbound data'!M581), "  ")</f>
        <v>519</v>
      </c>
      <c r="N576">
        <f>IFERROR(AVERAGE('upbound data'!N581), "  ")</f>
        <v>446</v>
      </c>
      <c r="O576">
        <f>IFERROR(AVERAGE('upbound data'!O581), "  ")</f>
        <v>744</v>
      </c>
      <c r="P576">
        <f>IFERROR(AVERAGE('upbound data'!P581), "  ")</f>
        <v>1198</v>
      </c>
      <c r="Q576">
        <f>IFERROR(AVERAGE('upbound data'!Q581), "  ")</f>
        <v>298</v>
      </c>
      <c r="R576" s="63">
        <f>IFERROR(AVERAGE('upbound data'!R581), "  ")</f>
        <v>-0.30745341614906835</v>
      </c>
      <c r="S576">
        <f>IFERROR(AVERAGE('upbound data'!S581), "  ")</f>
        <v>-198</v>
      </c>
      <c r="T576" s="63">
        <f>IFERROR(AVERAGE('upbound data'!T581), "  ")</f>
        <v>0.59285714285714286</v>
      </c>
      <c r="U576" s="63">
        <f>IFERROR(AVERAGE('upbound data'!U581), "  ")</f>
        <v>0.37228714524207013</v>
      </c>
      <c r="V576" s="67">
        <f>IFERROR(AVERAGE('upbound data'!V581), "  ")</f>
        <v>124.66666666666667</v>
      </c>
      <c r="W576" s="67">
        <f>IFERROR(AVERAGE('upbound data'!W581), "  ")</f>
        <v>12</v>
      </c>
      <c r="X576" s="67">
        <f>IFERROR(AVERAGE('upbound data'!X581), "  ")</f>
        <v>176</v>
      </c>
      <c r="Y576" s="67">
        <f>IFERROR(AVERAGE('upbound data'!Y581), "  ")</f>
        <v>312.66666666666669</v>
      </c>
      <c r="Z576" s="63">
        <f>IFERROR(AVERAGE('upbound data'!Z581), "  ")</f>
        <v>0.42643923240938159</v>
      </c>
    </row>
    <row r="577" spans="1:26" x14ac:dyDescent="0.25">
      <c r="A577" s="94">
        <f>'upbound data'!A582</f>
        <v>42616</v>
      </c>
      <c r="B577">
        <f>IFERROR(AVERAGE('upbound data'!B582), "  ")</f>
        <v>214</v>
      </c>
      <c r="C577">
        <f>IFERROR(AVERAGE('upbound data'!C582), "  ")</f>
        <v>523</v>
      </c>
      <c r="D577">
        <f>IFERROR(AVERAGE('upbound data'!D582), "  ")</f>
        <v>29</v>
      </c>
      <c r="E577">
        <f>IFERROR(AVERAGE('upbound data'!E582), "  ")</f>
        <v>719</v>
      </c>
      <c r="F577">
        <f>IFERROR(AVERAGE('upbound data'!F582), "  ")</f>
        <v>14</v>
      </c>
      <c r="G577">
        <f>IFERROR(AVERAGE('upbound data'!G582), "  ")</f>
        <v>47</v>
      </c>
      <c r="H577">
        <f>IFERROR(AVERAGE('upbound data'!H582), "  ")</f>
        <v>13</v>
      </c>
      <c r="I577">
        <f>IFERROR(AVERAGE('upbound data'!I582), "  ")</f>
        <v>22</v>
      </c>
      <c r="J577">
        <f>IFERROR(AVERAGE('upbound data'!J582), "  ")</f>
        <v>89</v>
      </c>
      <c r="K577">
        <f>IFERROR(AVERAGE('upbound data'!K582), "  ")</f>
        <v>358</v>
      </c>
      <c r="L577">
        <f>IFERROR(AVERAGE('upbound data'!L582), "  ")</f>
        <v>207</v>
      </c>
      <c r="M577">
        <f>IFERROR(AVERAGE('upbound data'!M582), "  ")</f>
        <v>434</v>
      </c>
      <c r="N577">
        <f>IFERROR(AVERAGE('upbound data'!N582), "  ")</f>
        <v>317</v>
      </c>
      <c r="O577">
        <f>IFERROR(AVERAGE('upbound data'!O582), "  ")</f>
        <v>566</v>
      </c>
      <c r="P577">
        <f>IFERROR(AVERAGE('upbound data'!P582), "  ")</f>
        <v>928</v>
      </c>
      <c r="Q577">
        <f>IFERROR(AVERAGE('upbound data'!Q582), "  ")</f>
        <v>249</v>
      </c>
      <c r="R577" s="63">
        <f>IFERROR(AVERAGE('upbound data'!R582), "  ")</f>
        <v>-0.28923766816143498</v>
      </c>
      <c r="S577">
        <f>IFERROR(AVERAGE('upbound data'!S582), "  ")</f>
        <v>-129</v>
      </c>
      <c r="T577" s="63">
        <f>IFERROR(AVERAGE('upbound data'!T582), "  ")</f>
        <v>0.17407407407407408</v>
      </c>
      <c r="U577" s="63">
        <f>IFERROR(AVERAGE('upbound data'!U582), "  ")</f>
        <v>0.34159482758620691</v>
      </c>
      <c r="V577" s="67">
        <f>IFERROR(AVERAGE('upbound data'!V582), "  ")</f>
        <v>110</v>
      </c>
      <c r="W577" s="67">
        <f>IFERROR(AVERAGE('upbound data'!W582), "  ")</f>
        <v>27.333333333333332</v>
      </c>
      <c r="X577" s="67">
        <f>IFERROR(AVERAGE('upbound data'!X582), "  ")</f>
        <v>158.66666666666666</v>
      </c>
      <c r="Y577" s="67">
        <f>IFERROR(AVERAGE('upbound data'!Y582), "  ")</f>
        <v>296</v>
      </c>
      <c r="Z577" s="63">
        <f>IFERROR(AVERAGE('upbound data'!Z582), "  ")</f>
        <v>7.0945945945945943E-2</v>
      </c>
    </row>
    <row r="578" spans="1:26" x14ac:dyDescent="0.25">
      <c r="A578" s="94">
        <f>'upbound data'!A583</f>
        <v>42623</v>
      </c>
      <c r="B578">
        <f>IFERROR(AVERAGE('upbound data'!B583), "  ")</f>
        <v>178</v>
      </c>
      <c r="C578">
        <f>IFERROR(AVERAGE('upbound data'!C583), "  ")</f>
        <v>445</v>
      </c>
      <c r="D578">
        <f>IFERROR(AVERAGE('upbound data'!D583), "  ")</f>
        <v>88</v>
      </c>
      <c r="E578">
        <f>IFERROR(AVERAGE('upbound data'!E583), "  ")</f>
        <v>622</v>
      </c>
      <c r="F578">
        <f>IFERROR(AVERAGE('upbound data'!F583), "  ")</f>
        <v>28</v>
      </c>
      <c r="G578">
        <f>IFERROR(AVERAGE('upbound data'!G583), "  ")</f>
        <v>55</v>
      </c>
      <c r="H578">
        <f>IFERROR(AVERAGE('upbound data'!H583), "  ")</f>
        <v>4</v>
      </c>
      <c r="I578">
        <f>IFERROR(AVERAGE('upbound data'!I583), "  ")</f>
        <v>21</v>
      </c>
      <c r="J578">
        <f>IFERROR(AVERAGE('upbound data'!J583), "  ")</f>
        <v>178</v>
      </c>
      <c r="K578">
        <f>IFERROR(AVERAGE('upbound data'!K583), "  ")</f>
        <v>558</v>
      </c>
      <c r="L578">
        <f>IFERROR(AVERAGE('upbound data'!L583), "  ")</f>
        <v>214</v>
      </c>
      <c r="M578">
        <f>IFERROR(AVERAGE('upbound data'!M583), "  ")</f>
        <v>517</v>
      </c>
      <c r="N578">
        <f>IFERROR(AVERAGE('upbound data'!N583), "  ")</f>
        <v>384</v>
      </c>
      <c r="O578">
        <f>IFERROR(AVERAGE('upbound data'!O583), "  ")</f>
        <v>690</v>
      </c>
      <c r="P578">
        <f>IFERROR(AVERAGE('upbound data'!P583), "  ")</f>
        <v>1058</v>
      </c>
      <c r="Q578">
        <f>IFERROR(AVERAGE('upbound data'!Q583), "  ")</f>
        <v>306</v>
      </c>
      <c r="R578" s="63">
        <f>IFERROR(AVERAGE('upbound data'!R583), "  ")</f>
        <v>0.2113564668769716</v>
      </c>
      <c r="S578">
        <f>IFERROR(AVERAGE('upbound data'!S583), "  ")</f>
        <v>67</v>
      </c>
      <c r="T578" s="63">
        <f>IFERROR(AVERAGE('upbound data'!T583), "  ")</f>
        <v>0.620253164556962</v>
      </c>
      <c r="U578" s="63">
        <f>IFERROR(AVERAGE('upbound data'!U583), "  ")</f>
        <v>0.36294896030245749</v>
      </c>
      <c r="V578" s="67">
        <f>IFERROR(AVERAGE('upbound data'!V583), "  ")</f>
        <v>97.666666666666671</v>
      </c>
      <c r="W578" s="67">
        <f>IFERROR(AVERAGE('upbound data'!W583), "  ")</f>
        <v>18.666666666666668</v>
      </c>
      <c r="X578" s="67">
        <f>IFERROR(AVERAGE('upbound data'!X583), "  ")</f>
        <v>124</v>
      </c>
      <c r="Y578" s="67">
        <f>IFERROR(AVERAGE('upbound data'!Y583), "  ")</f>
        <v>240.33333333333334</v>
      </c>
      <c r="Z578" s="63">
        <f>IFERROR(AVERAGE('upbound data'!Z583), "  ")</f>
        <v>0.5977808599167822</v>
      </c>
    </row>
    <row r="579" spans="1:26" x14ac:dyDescent="0.25">
      <c r="A579" s="94">
        <f>'upbound data'!A584</f>
        <v>42630</v>
      </c>
      <c r="B579">
        <f>IFERROR(AVERAGE('upbound data'!B584), "  ")</f>
        <v>162</v>
      </c>
      <c r="C579">
        <f>IFERROR(AVERAGE('upbound data'!C584), "  ")</f>
        <v>396</v>
      </c>
      <c r="D579">
        <f>IFERROR(AVERAGE('upbound data'!D584), "  ")</f>
        <v>68</v>
      </c>
      <c r="E579">
        <f>IFERROR(AVERAGE('upbound data'!E584), "  ")</f>
        <v>454</v>
      </c>
      <c r="F579">
        <f>IFERROR(AVERAGE('upbound data'!F584), "  ")</f>
        <v>18</v>
      </c>
      <c r="G579">
        <f>IFERROR(AVERAGE('upbound data'!G584), "  ")</f>
        <v>45</v>
      </c>
      <c r="H579">
        <f>IFERROR(AVERAGE('upbound data'!H584), "  ")</f>
        <v>8</v>
      </c>
      <c r="I579">
        <f>IFERROR(AVERAGE('upbound data'!I584), "  ")</f>
        <v>94</v>
      </c>
      <c r="J579">
        <f>IFERROR(AVERAGE('upbound data'!J584), "  ")</f>
        <v>242</v>
      </c>
      <c r="K579">
        <f>IFERROR(AVERAGE('upbound data'!K584), "  ")</f>
        <v>666</v>
      </c>
      <c r="L579">
        <f>IFERROR(AVERAGE('upbound data'!L584), "  ")</f>
        <v>236</v>
      </c>
      <c r="M579">
        <f>IFERROR(AVERAGE('upbound data'!M584), "  ")</f>
        <v>575</v>
      </c>
      <c r="N579">
        <f>IFERROR(AVERAGE('upbound data'!N584), "  ")</f>
        <v>422</v>
      </c>
      <c r="O579">
        <f>IFERROR(AVERAGE('upbound data'!O584), "  ")</f>
        <v>734</v>
      </c>
      <c r="P579">
        <f>IFERROR(AVERAGE('upbound data'!P584), "  ")</f>
        <v>1107</v>
      </c>
      <c r="Q579">
        <f>IFERROR(AVERAGE('upbound data'!Q584), "  ")</f>
        <v>312</v>
      </c>
      <c r="R579" s="63">
        <f>IFERROR(AVERAGE('upbound data'!R584), "  ")</f>
        <v>9.8958333333333329E-2</v>
      </c>
      <c r="S579">
        <f>IFERROR(AVERAGE('upbound data'!S584), "  ")</f>
        <v>38</v>
      </c>
      <c r="T579" s="63">
        <f>IFERROR(AVERAGE('upbound data'!T584), "  ")</f>
        <v>0.76569037656903771</v>
      </c>
      <c r="U579" s="63">
        <f>IFERROR(AVERAGE('upbound data'!U584), "  ")</f>
        <v>0.38121047877145436</v>
      </c>
      <c r="V579" s="67">
        <f>IFERROR(AVERAGE('upbound data'!V584), "  ")</f>
        <v>108.33333333333333</v>
      </c>
      <c r="W579" s="67">
        <f>IFERROR(AVERAGE('upbound data'!W584), "  ")</f>
        <v>19.666666666666668</v>
      </c>
      <c r="X579" s="67">
        <f>IFERROR(AVERAGE('upbound data'!X584), "  ")</f>
        <v>236</v>
      </c>
      <c r="Y579" s="67">
        <f>IFERROR(AVERAGE('upbound data'!Y584), "  ")</f>
        <v>364</v>
      </c>
      <c r="Z579" s="63">
        <f>IFERROR(AVERAGE('upbound data'!Z584), "  ")</f>
        <v>0.15934065934065933</v>
      </c>
    </row>
    <row r="580" spans="1:26" x14ac:dyDescent="0.25">
      <c r="A580" s="94">
        <f>'upbound data'!A585</f>
        <v>42637</v>
      </c>
      <c r="B580">
        <f>IFERROR(AVERAGE('upbound data'!B585), "  ")</f>
        <v>341</v>
      </c>
      <c r="C580">
        <f>IFERROR(AVERAGE('upbound data'!C585), "  ")</f>
        <v>630</v>
      </c>
      <c r="D580">
        <f>IFERROR(AVERAGE('upbound data'!D585), "  ")</f>
        <v>68</v>
      </c>
      <c r="E580">
        <f>IFERROR(AVERAGE('upbound data'!E585), "  ")</f>
        <v>433</v>
      </c>
      <c r="F580">
        <f>IFERROR(AVERAGE('upbound data'!F585), "  ")</f>
        <v>27</v>
      </c>
      <c r="G580">
        <f>IFERROR(AVERAGE('upbound data'!G585), "  ")</f>
        <v>87</v>
      </c>
      <c r="H580">
        <f>IFERROR(AVERAGE('upbound data'!H585), "  ")</f>
        <v>7</v>
      </c>
      <c r="I580">
        <f>IFERROR(AVERAGE('upbound data'!I585), "  ")</f>
        <v>61</v>
      </c>
      <c r="J580">
        <f>IFERROR(AVERAGE('upbound data'!J585), "  ")</f>
        <v>165</v>
      </c>
      <c r="K580">
        <f>IFERROR(AVERAGE('upbound data'!K585), "  ")</f>
        <v>548</v>
      </c>
      <c r="L580">
        <f>IFERROR(AVERAGE('upbound data'!L585), "  ")</f>
        <v>182</v>
      </c>
      <c r="M580">
        <f>IFERROR(AVERAGE('upbound data'!M585), "  ")</f>
        <v>518</v>
      </c>
      <c r="N580">
        <f>IFERROR(AVERAGE('upbound data'!N585), "  ")</f>
        <v>533</v>
      </c>
      <c r="O580">
        <f>IFERROR(AVERAGE('upbound data'!O585), "  ")</f>
        <v>790</v>
      </c>
      <c r="P580">
        <f>IFERROR(AVERAGE('upbound data'!P585), "  ")</f>
        <v>1265</v>
      </c>
      <c r="Q580">
        <f>IFERROR(AVERAGE('upbound data'!Q585), "  ")</f>
        <v>257</v>
      </c>
      <c r="R580" s="63">
        <f>IFERROR(AVERAGE('upbound data'!R585), "  ")</f>
        <v>0.26303317535545023</v>
      </c>
      <c r="S580">
        <f>IFERROR(AVERAGE('upbound data'!S585), "  ")</f>
        <v>111</v>
      </c>
      <c r="T580" s="63">
        <f>IFERROR(AVERAGE('upbound data'!T585), "  ")</f>
        <v>1.0113207547169811</v>
      </c>
      <c r="U580" s="63">
        <f>IFERROR(AVERAGE('upbound data'!U585), "  ")</f>
        <v>0.42134387351778657</v>
      </c>
      <c r="V580" s="67">
        <f>IFERROR(AVERAGE('upbound data'!V585), "  ")</f>
        <v>114.33333333333333</v>
      </c>
      <c r="W580" s="67">
        <f>IFERROR(AVERAGE('upbound data'!W585), "  ")</f>
        <v>19.333333333333332</v>
      </c>
      <c r="X580" s="67">
        <f>IFERROR(AVERAGE('upbound data'!X585), "  ")</f>
        <v>139.33333333333334</v>
      </c>
      <c r="Y580" s="67">
        <f>IFERROR(AVERAGE('upbound data'!Y585), "  ")</f>
        <v>273</v>
      </c>
      <c r="Z580" s="63">
        <f>IFERROR(AVERAGE('upbound data'!Z585), "  ")</f>
        <v>0.95238095238095233</v>
      </c>
    </row>
    <row r="581" spans="1:26" x14ac:dyDescent="0.25">
      <c r="A581" s="94">
        <f>'upbound data'!A586</f>
        <v>42644</v>
      </c>
      <c r="B581">
        <f>IFERROR(AVERAGE('upbound data'!B586), "  ")</f>
        <v>328</v>
      </c>
      <c r="C581">
        <f>IFERROR(AVERAGE('upbound data'!C586), "  ")</f>
        <v>538</v>
      </c>
      <c r="D581">
        <f>IFERROR(AVERAGE('upbound data'!D586), "  ")</f>
        <v>85</v>
      </c>
      <c r="E581">
        <f>IFERROR(AVERAGE('upbound data'!E586), "  ")</f>
        <v>543</v>
      </c>
      <c r="F581">
        <f>IFERROR(AVERAGE('upbound data'!F586), "  ")</f>
        <v>33</v>
      </c>
      <c r="G581">
        <f>IFERROR(AVERAGE('upbound data'!G586), "  ")</f>
        <v>72</v>
      </c>
      <c r="H581">
        <f>IFERROR(AVERAGE('upbound data'!H586), "  ")</f>
        <v>13</v>
      </c>
      <c r="I581">
        <f>IFERROR(AVERAGE('upbound data'!I586), "  ")</f>
        <v>91</v>
      </c>
      <c r="J581">
        <f>IFERROR(AVERAGE('upbound data'!J586), "  ")</f>
        <v>208</v>
      </c>
      <c r="K581">
        <f>IFERROR(AVERAGE('upbound data'!K586), "  ")</f>
        <v>486</v>
      </c>
      <c r="L581">
        <f>IFERROR(AVERAGE('upbound data'!L586), "  ")</f>
        <v>194</v>
      </c>
      <c r="M581">
        <f>IFERROR(AVERAGE('upbound data'!M586), "  ")</f>
        <v>622</v>
      </c>
      <c r="N581">
        <f>IFERROR(AVERAGE('upbound data'!N586), "  ")</f>
        <v>569</v>
      </c>
      <c r="O581">
        <f>IFERROR(AVERAGE('upbound data'!O586), "  ")</f>
        <v>861</v>
      </c>
      <c r="P581">
        <f>IFERROR(AVERAGE('upbound data'!P586), "  ")</f>
        <v>1096</v>
      </c>
      <c r="Q581">
        <f>IFERROR(AVERAGE('upbound data'!Q586), "  ")</f>
        <v>292</v>
      </c>
      <c r="R581" s="63">
        <f>IFERROR(AVERAGE('upbound data'!R586), "  ")</f>
        <v>6.7542213883677302E-2</v>
      </c>
      <c r="S581">
        <f>IFERROR(AVERAGE('upbound data'!S586), "  ")</f>
        <v>36</v>
      </c>
      <c r="T581" s="63">
        <f>IFERROR(AVERAGE('upbound data'!T586), "  ")</f>
        <v>0.92881355932203391</v>
      </c>
      <c r="U581" s="63">
        <f>IFERROR(AVERAGE('upbound data'!U586), "  ")</f>
        <v>0.5191605839416058</v>
      </c>
      <c r="V581" s="67">
        <f>IFERROR(AVERAGE('upbound data'!V586), "  ")</f>
        <v>154</v>
      </c>
      <c r="W581" s="67">
        <f>IFERROR(AVERAGE('upbound data'!W586), "  ")</f>
        <v>26.333333333333332</v>
      </c>
      <c r="X581" s="67">
        <f>IFERROR(AVERAGE('upbound data'!X586), "  ")</f>
        <v>159.33333333333334</v>
      </c>
      <c r="Y581" s="67">
        <f>IFERROR(AVERAGE('upbound data'!Y586), "  ")</f>
        <v>339.66666666666669</v>
      </c>
      <c r="Z581" s="63">
        <f>IFERROR(AVERAGE('upbound data'!Z586), "  ")</f>
        <v>0.67517173699705579</v>
      </c>
    </row>
    <row r="582" spans="1:26" x14ac:dyDescent="0.25">
      <c r="A582" s="94">
        <f>'upbound data'!A587</f>
        <v>42651</v>
      </c>
      <c r="B582">
        <f>IFERROR(AVERAGE('upbound data'!B587), "  ")</f>
        <v>243</v>
      </c>
      <c r="C582">
        <f>IFERROR(AVERAGE('upbound data'!C587), "  ")</f>
        <v>555</v>
      </c>
      <c r="D582">
        <f>IFERROR(AVERAGE('upbound data'!D587), "  ")</f>
        <v>37</v>
      </c>
      <c r="E582">
        <f>IFERROR(AVERAGE('upbound data'!E587), "  ")</f>
        <v>464</v>
      </c>
      <c r="F582">
        <f>IFERROR(AVERAGE('upbound data'!F587), "  ")</f>
        <v>50</v>
      </c>
      <c r="G582">
        <f>IFERROR(AVERAGE('upbound data'!G587), "  ")</f>
        <v>91</v>
      </c>
      <c r="H582">
        <f>IFERROR(AVERAGE('upbound data'!H587), "  ")</f>
        <v>20</v>
      </c>
      <c r="I582">
        <f>IFERROR(AVERAGE('upbound data'!I587), "  ")</f>
        <v>113</v>
      </c>
      <c r="J582">
        <f>IFERROR(AVERAGE('upbound data'!J587), "  ")</f>
        <v>237</v>
      </c>
      <c r="K582">
        <f>IFERROR(AVERAGE('upbound data'!K587), "  ")</f>
        <v>663</v>
      </c>
      <c r="L582">
        <f>IFERROR(AVERAGE('upbound data'!L587), "  ")</f>
        <v>205</v>
      </c>
      <c r="M582">
        <f>IFERROR(AVERAGE('upbound data'!M587), "  ")</f>
        <v>643</v>
      </c>
      <c r="N582">
        <f>IFERROR(AVERAGE('upbound data'!N587), "  ")</f>
        <v>530</v>
      </c>
      <c r="O582">
        <f>IFERROR(AVERAGE('upbound data'!O587), "  ")</f>
        <v>792</v>
      </c>
      <c r="P582">
        <f>IFERROR(AVERAGE('upbound data'!P587), "  ")</f>
        <v>1309</v>
      </c>
      <c r="Q582">
        <f>IFERROR(AVERAGE('upbound data'!Q587), "  ")</f>
        <v>262</v>
      </c>
      <c r="R582" s="63">
        <f>IFERROR(AVERAGE('upbound data'!R587), "  ")</f>
        <v>-6.8541300527240778E-2</v>
      </c>
      <c r="S582">
        <f>IFERROR(AVERAGE('upbound data'!S587), "  ")</f>
        <v>-39</v>
      </c>
      <c r="T582" s="63">
        <f>IFERROR(AVERAGE('upbound data'!T587), "  ")</f>
        <v>0.28019323671497587</v>
      </c>
      <c r="U582" s="63">
        <f>IFERROR(AVERAGE('upbound data'!U587), "  ")</f>
        <v>0.40488922841864017</v>
      </c>
      <c r="V582" s="67">
        <f>IFERROR(AVERAGE('upbound data'!V587), "  ")</f>
        <v>148.66666666666666</v>
      </c>
      <c r="W582" s="67">
        <f>IFERROR(AVERAGE('upbound data'!W587), "  ")</f>
        <v>18.666666666666668</v>
      </c>
      <c r="X582" s="67">
        <f>IFERROR(AVERAGE('upbound data'!X587), "  ")</f>
        <v>252.33333333333334</v>
      </c>
      <c r="Y582" s="67">
        <f>IFERROR(AVERAGE('upbound data'!Y587), "  ")</f>
        <v>419.66666666666669</v>
      </c>
      <c r="Z582" s="63">
        <f>IFERROR(AVERAGE('upbound data'!Z587), "  ")</f>
        <v>0.2629070691024622</v>
      </c>
    </row>
    <row r="583" spans="1:26" x14ac:dyDescent="0.25">
      <c r="A583" s="94">
        <f>'upbound data'!A588</f>
        <v>42658</v>
      </c>
      <c r="B583">
        <f>IFERROR(AVERAGE('upbound data'!B588), "  ")</f>
        <v>331</v>
      </c>
      <c r="C583">
        <f>IFERROR(AVERAGE('upbound data'!C588), "  ")</f>
        <v>631</v>
      </c>
      <c r="D583">
        <f>IFERROR(AVERAGE('upbound data'!D588), "  ")</f>
        <v>69</v>
      </c>
      <c r="E583">
        <f>IFERROR(AVERAGE('upbound data'!E588), "  ")</f>
        <v>548</v>
      </c>
      <c r="F583">
        <f>IFERROR(AVERAGE('upbound data'!F588), "  ")</f>
        <v>48</v>
      </c>
      <c r="G583">
        <f>IFERROR(AVERAGE('upbound data'!G588), "  ")</f>
        <v>94</v>
      </c>
      <c r="H583">
        <f>IFERROR(AVERAGE('upbound data'!H588), "  ")</f>
        <v>11</v>
      </c>
      <c r="I583">
        <f>IFERROR(AVERAGE('upbound data'!I588), "  ")</f>
        <v>90</v>
      </c>
      <c r="J583">
        <f>IFERROR(AVERAGE('upbound data'!J588), "  ")</f>
        <v>258</v>
      </c>
      <c r="K583">
        <f>IFERROR(AVERAGE('upbound data'!K588), "  ")</f>
        <v>620</v>
      </c>
      <c r="L583">
        <f>IFERROR(AVERAGE('upbound data'!L588), "  ")</f>
        <v>272</v>
      </c>
      <c r="M583">
        <f>IFERROR(AVERAGE('upbound data'!M588), "  ")</f>
        <v>792</v>
      </c>
      <c r="N583">
        <f>IFERROR(AVERAGE('upbound data'!N588), "  ")</f>
        <v>637</v>
      </c>
      <c r="O583">
        <f>IFERROR(AVERAGE('upbound data'!O588), "  ")</f>
        <v>989</v>
      </c>
      <c r="P583">
        <f>IFERROR(AVERAGE('upbound data'!P588), "  ")</f>
        <v>1345</v>
      </c>
      <c r="Q583">
        <f>IFERROR(AVERAGE('upbound data'!Q588), "  ")</f>
        <v>352</v>
      </c>
      <c r="R583" s="63">
        <f>IFERROR(AVERAGE('upbound data'!R588), "  ")</f>
        <v>0.2018867924528302</v>
      </c>
      <c r="S583">
        <f>IFERROR(AVERAGE('upbound data'!S588), "  ")</f>
        <v>107</v>
      </c>
      <c r="T583" s="63">
        <f>IFERROR(AVERAGE('upbound data'!T588), "  ")</f>
        <v>0.77932960893854752</v>
      </c>
      <c r="U583" s="63">
        <f>IFERROR(AVERAGE('upbound data'!U588), "  ")</f>
        <v>0.47360594795539035</v>
      </c>
      <c r="V583" s="67">
        <f>IFERROR(AVERAGE('upbound data'!V588), "  ")</f>
        <v>224</v>
      </c>
      <c r="W583" s="67">
        <f>IFERROR(AVERAGE('upbound data'!W588), "  ")</f>
        <v>17.333333333333332</v>
      </c>
      <c r="X583" s="67">
        <f>IFERROR(AVERAGE('upbound data'!X588), "  ")</f>
        <v>215.66666666666666</v>
      </c>
      <c r="Y583" s="67">
        <f>IFERROR(AVERAGE('upbound data'!Y588), "  ")</f>
        <v>457</v>
      </c>
      <c r="Z583" s="63">
        <f>IFERROR(AVERAGE('upbound data'!Z588), "  ")</f>
        <v>0.39387308533916848</v>
      </c>
    </row>
    <row r="584" spans="1:26" x14ac:dyDescent="0.25">
      <c r="A584" s="94">
        <f>'upbound data'!A589</f>
        <v>42665</v>
      </c>
      <c r="B584">
        <f>IFERROR(AVERAGE('upbound data'!B589), "  ")</f>
        <v>348</v>
      </c>
      <c r="C584">
        <f>IFERROR(AVERAGE('upbound data'!C589), "  ")</f>
        <v>632</v>
      </c>
      <c r="D584">
        <f>IFERROR(AVERAGE('upbound data'!D589), "  ")</f>
        <v>50</v>
      </c>
      <c r="E584">
        <f>IFERROR(AVERAGE('upbound data'!E589), "  ")</f>
        <v>542</v>
      </c>
      <c r="F584">
        <f>IFERROR(AVERAGE('upbound data'!F589), "  ")</f>
        <v>64</v>
      </c>
      <c r="G584">
        <f>IFERROR(AVERAGE('upbound data'!G589), "  ")</f>
        <v>103</v>
      </c>
      <c r="H584">
        <f>IFERROR(AVERAGE('upbound data'!H589), "  ")</f>
        <v>5</v>
      </c>
      <c r="I584">
        <f>IFERROR(AVERAGE('upbound data'!I589), "  ")</f>
        <v>80</v>
      </c>
      <c r="J584">
        <f>IFERROR(AVERAGE('upbound data'!J589), "  ")</f>
        <v>314</v>
      </c>
      <c r="K584">
        <f>IFERROR(AVERAGE('upbound data'!K589), "  ")</f>
        <v>677</v>
      </c>
      <c r="L584">
        <f>IFERROR(AVERAGE('upbound data'!L589), "  ")</f>
        <v>229</v>
      </c>
      <c r="M584">
        <f>IFERROR(AVERAGE('upbound data'!M589), "  ")</f>
        <v>710</v>
      </c>
      <c r="N584">
        <f>IFERROR(AVERAGE('upbound data'!N589), "  ")</f>
        <v>726</v>
      </c>
      <c r="O584">
        <f>IFERROR(AVERAGE('upbound data'!O589), "  ")</f>
        <v>1010</v>
      </c>
      <c r="P584">
        <f>IFERROR(AVERAGE('upbound data'!P589), "  ")</f>
        <v>1412</v>
      </c>
      <c r="Q584">
        <f>IFERROR(AVERAGE('upbound data'!Q589), "  ")</f>
        <v>284</v>
      </c>
      <c r="R584" s="63">
        <f>IFERROR(AVERAGE('upbound data'!R589), "  ")</f>
        <v>0.13971742543171115</v>
      </c>
      <c r="S584">
        <f>IFERROR(AVERAGE('upbound data'!S589), "  ")</f>
        <v>89</v>
      </c>
      <c r="T584" s="63">
        <f>IFERROR(AVERAGE('upbound data'!T589), "  ")</f>
        <v>1.4693877551020409</v>
      </c>
      <c r="U584" s="63">
        <f>IFERROR(AVERAGE('upbound data'!U589), "  ")</f>
        <v>0.51416430594900853</v>
      </c>
      <c r="V584" s="67">
        <f>IFERROR(AVERAGE('upbound data'!V589), "  ")</f>
        <v>204.33333333333334</v>
      </c>
      <c r="W584" s="67">
        <f>IFERROR(AVERAGE('upbound data'!W589), "  ")</f>
        <v>24.666666666666668</v>
      </c>
      <c r="X584" s="67">
        <f>IFERROR(AVERAGE('upbound data'!X589), "  ")</f>
        <v>176.33333333333334</v>
      </c>
      <c r="Y584" s="67">
        <f>IFERROR(AVERAGE('upbound data'!Y589), "  ")</f>
        <v>405.33333333333331</v>
      </c>
      <c r="Z584" s="63">
        <f>IFERROR(AVERAGE('upbound data'!Z589), "  ")</f>
        <v>0.79111842105263164</v>
      </c>
    </row>
    <row r="585" spans="1:26" x14ac:dyDescent="0.25">
      <c r="A585" s="94">
        <f>'upbound data'!A590</f>
        <v>42672</v>
      </c>
      <c r="B585">
        <f>IFERROR(AVERAGE('upbound data'!B590), "  ")</f>
        <v>672</v>
      </c>
      <c r="C585">
        <f>IFERROR(AVERAGE('upbound data'!C590), "  ")</f>
        <v>1070</v>
      </c>
      <c r="D585">
        <f>IFERROR(AVERAGE('upbound data'!D590), "  ")</f>
        <v>79</v>
      </c>
      <c r="E585">
        <f>IFERROR(AVERAGE('upbound data'!E590), "  ")</f>
        <v>875</v>
      </c>
      <c r="F585">
        <f>IFERROR(AVERAGE('upbound data'!F590), "  ")</f>
        <v>62</v>
      </c>
      <c r="G585">
        <f>IFERROR(AVERAGE('upbound data'!G590), "  ")</f>
        <v>102</v>
      </c>
      <c r="H585">
        <f>IFERROR(AVERAGE('upbound data'!H590), "  ")</f>
        <v>10</v>
      </c>
      <c r="I585">
        <f>IFERROR(AVERAGE('upbound data'!I590), "  ")</f>
        <v>86</v>
      </c>
      <c r="J585">
        <f>IFERROR(AVERAGE('upbound data'!J590), "  ")</f>
        <v>299</v>
      </c>
      <c r="K585">
        <f>IFERROR(AVERAGE('upbound data'!K590), "  ")</f>
        <v>636</v>
      </c>
      <c r="L585">
        <f>IFERROR(AVERAGE('upbound data'!L590), "  ")</f>
        <v>227</v>
      </c>
      <c r="M585">
        <f>IFERROR(AVERAGE('upbound data'!M590), "  ")</f>
        <v>700</v>
      </c>
      <c r="N585">
        <f>IFERROR(AVERAGE('upbound data'!N590), "  ")</f>
        <v>1033</v>
      </c>
      <c r="O585">
        <f>IFERROR(AVERAGE('upbound data'!O590), "  ")</f>
        <v>1349</v>
      </c>
      <c r="P585">
        <f>IFERROR(AVERAGE('upbound data'!P590), "  ")</f>
        <v>1808</v>
      </c>
      <c r="Q585">
        <f>IFERROR(AVERAGE('upbound data'!Q590), "  ")</f>
        <v>316</v>
      </c>
      <c r="R585" s="63">
        <f>IFERROR(AVERAGE('upbound data'!R590), "  ")</f>
        <v>0.42286501377410468</v>
      </c>
      <c r="S585">
        <f>IFERROR(AVERAGE('upbound data'!S590), "  ")</f>
        <v>307</v>
      </c>
      <c r="T585" s="63">
        <f>IFERROR(AVERAGE('upbound data'!T590), "  ")</f>
        <v>1.8614958448753463</v>
      </c>
      <c r="U585" s="63">
        <f>IFERROR(AVERAGE('upbound data'!U590), "  ")</f>
        <v>0.57134955752212391</v>
      </c>
      <c r="V585" s="67">
        <f>IFERROR(AVERAGE('upbound data'!V590), "  ")</f>
        <v>172.66666666666666</v>
      </c>
      <c r="W585" s="67">
        <f>IFERROR(AVERAGE('upbound data'!W590), "  ")</f>
        <v>26.333333333333332</v>
      </c>
      <c r="X585" s="67">
        <f>IFERROR(AVERAGE('upbound data'!X590), "  ")</f>
        <v>228</v>
      </c>
      <c r="Y585" s="67">
        <f>IFERROR(AVERAGE('upbound data'!Y590), "  ")</f>
        <v>427</v>
      </c>
      <c r="Z585" s="63">
        <f>IFERROR(AVERAGE('upbound data'!Z590), "  ")</f>
        <v>1.4192037470725996</v>
      </c>
    </row>
    <row r="586" spans="1:26" x14ac:dyDescent="0.25">
      <c r="A586" s="94">
        <f>'upbound data'!A591</f>
        <v>42679</v>
      </c>
      <c r="B586">
        <f>IFERROR(AVERAGE('upbound data'!B591), "  ")</f>
        <v>449</v>
      </c>
      <c r="C586">
        <f>IFERROR(AVERAGE('upbound data'!C591), "  ")</f>
        <v>640</v>
      </c>
      <c r="D586">
        <f>IFERROR(AVERAGE('upbound data'!D591), "  ")</f>
        <v>82</v>
      </c>
      <c r="E586">
        <f>IFERROR(AVERAGE('upbound data'!E591), "  ")</f>
        <v>815</v>
      </c>
      <c r="F586">
        <f>IFERROR(AVERAGE('upbound data'!F591), "  ")</f>
        <v>31</v>
      </c>
      <c r="G586">
        <f>IFERROR(AVERAGE('upbound data'!G591), "  ")</f>
        <v>76</v>
      </c>
      <c r="H586">
        <f>IFERROR(AVERAGE('upbound data'!H591), "  ")</f>
        <v>4</v>
      </c>
      <c r="I586">
        <f>IFERROR(AVERAGE('upbound data'!I591), "  ")</f>
        <v>65</v>
      </c>
      <c r="J586">
        <f>IFERROR(AVERAGE('upbound data'!J591), "  ")</f>
        <v>300</v>
      </c>
      <c r="K586">
        <f>IFERROR(AVERAGE('upbound data'!K591), "  ")</f>
        <v>621</v>
      </c>
      <c r="L586">
        <f>IFERROR(AVERAGE('upbound data'!L591), "  ")</f>
        <v>163</v>
      </c>
      <c r="M586">
        <f>IFERROR(AVERAGE('upbound data'!M591), "  ")</f>
        <v>634</v>
      </c>
      <c r="N586">
        <f>IFERROR(AVERAGE('upbound data'!N591), "  ")</f>
        <v>780</v>
      </c>
      <c r="O586">
        <f>IFERROR(AVERAGE('upbound data'!O591), "  ")</f>
        <v>1029</v>
      </c>
      <c r="P586">
        <f>IFERROR(AVERAGE('upbound data'!P591), "  ")</f>
        <v>1337</v>
      </c>
      <c r="Q586">
        <f>IFERROR(AVERAGE('upbound data'!Q591), "  ")</f>
        <v>249</v>
      </c>
      <c r="R586" s="63">
        <f>IFERROR(AVERAGE('upbound data'!R591), "  ")</f>
        <v>-0.24491771539206195</v>
      </c>
      <c r="S586">
        <f>IFERROR(AVERAGE('upbound data'!S591), "  ")</f>
        <v>-253</v>
      </c>
      <c r="T586" s="63">
        <f>IFERROR(AVERAGE('upbound data'!T591), "  ")</f>
        <v>0.55069582504970183</v>
      </c>
      <c r="U586" s="63">
        <f>IFERROR(AVERAGE('upbound data'!U591), "  ")</f>
        <v>0.58339566192969339</v>
      </c>
      <c r="V586" s="67">
        <f>IFERROR(AVERAGE('upbound data'!V591), "  ")</f>
        <v>271.33333333333331</v>
      </c>
      <c r="W586" s="67">
        <f>IFERROR(AVERAGE('upbound data'!W591), "  ")</f>
        <v>20</v>
      </c>
      <c r="X586" s="67">
        <f>IFERROR(AVERAGE('upbound data'!X591), "  ")</f>
        <v>274.33333333333331</v>
      </c>
      <c r="Y586" s="67">
        <f>IFERROR(AVERAGE('upbound data'!Y591), "  ")</f>
        <v>565.66666666666663</v>
      </c>
      <c r="Z586" s="63">
        <f>IFERROR(AVERAGE('upbound data'!Z591), "  ")</f>
        <v>0.37890394814378325</v>
      </c>
    </row>
    <row r="587" spans="1:26" x14ac:dyDescent="0.25">
      <c r="A587" s="94">
        <f>'upbound data'!A592</f>
        <v>42686</v>
      </c>
      <c r="B587">
        <f>IFERROR(AVERAGE('upbound data'!B592), "  ")</f>
        <v>527</v>
      </c>
      <c r="C587">
        <f>IFERROR(AVERAGE('upbound data'!C592), "  ")</f>
        <v>681</v>
      </c>
      <c r="D587">
        <f>IFERROR(AVERAGE('upbound data'!D592), "  ")</f>
        <v>40</v>
      </c>
      <c r="E587">
        <f>IFERROR(AVERAGE('upbound data'!E592), "  ")</f>
        <v>863</v>
      </c>
      <c r="F587">
        <f>IFERROR(AVERAGE('upbound data'!F592), "  ")</f>
        <v>47</v>
      </c>
      <c r="G587">
        <f>IFERROR(AVERAGE('upbound data'!G592), "  ")</f>
        <v>113</v>
      </c>
      <c r="H587">
        <f>IFERROR(AVERAGE('upbound data'!H592), "  ")</f>
        <v>5</v>
      </c>
      <c r="I587">
        <f>IFERROR(AVERAGE('upbound data'!I592), "  ")</f>
        <v>94</v>
      </c>
      <c r="J587">
        <f>IFERROR(AVERAGE('upbound data'!J592), "  ")</f>
        <v>215</v>
      </c>
      <c r="K587">
        <f>IFERROR(AVERAGE('upbound data'!K592), "  ")</f>
        <v>560</v>
      </c>
      <c r="L587">
        <f>IFERROR(AVERAGE('upbound data'!L592), "  ")</f>
        <v>143</v>
      </c>
      <c r="M587">
        <f>IFERROR(AVERAGE('upbound data'!M592), "  ")</f>
        <v>606</v>
      </c>
      <c r="N587">
        <f>IFERROR(AVERAGE('upbound data'!N592), "  ")</f>
        <v>789</v>
      </c>
      <c r="O587">
        <f>IFERROR(AVERAGE('upbound data'!O592), "  ")</f>
        <v>977</v>
      </c>
      <c r="P587">
        <f>IFERROR(AVERAGE('upbound data'!P592), "  ")</f>
        <v>1354</v>
      </c>
      <c r="Q587">
        <f>IFERROR(AVERAGE('upbound data'!Q592), "  ")</f>
        <v>188</v>
      </c>
      <c r="R587" s="63">
        <f>IFERROR(AVERAGE('upbound data'!R592), "  ")</f>
        <v>1.1538461538461539E-2</v>
      </c>
      <c r="S587">
        <f>IFERROR(AVERAGE('upbound data'!S592), "  ")</f>
        <v>9</v>
      </c>
      <c r="T587" s="63">
        <f>IFERROR(AVERAGE('upbound data'!T592), "  ")</f>
        <v>0.40641711229946526</v>
      </c>
      <c r="U587" s="63">
        <f>IFERROR(AVERAGE('upbound data'!U592), "  ")</f>
        <v>0.58271787296898081</v>
      </c>
      <c r="V587" s="67">
        <f>IFERROR(AVERAGE('upbound data'!V592), "  ")</f>
        <v>297</v>
      </c>
      <c r="W587" s="67">
        <f>IFERROR(AVERAGE('upbound data'!W592), "  ")</f>
        <v>25.333333333333332</v>
      </c>
      <c r="X587" s="67">
        <f>IFERROR(AVERAGE('upbound data'!X592), "  ")</f>
        <v>225</v>
      </c>
      <c r="Y587" s="67">
        <f>IFERROR(AVERAGE('upbound data'!Y592), "  ")</f>
        <v>547.33333333333337</v>
      </c>
      <c r="Z587" s="63">
        <f>IFERROR(AVERAGE('upbound data'!Z592), "  ")</f>
        <v>0.44153471376370268</v>
      </c>
    </row>
    <row r="588" spans="1:26" x14ac:dyDescent="0.25">
      <c r="A588" s="94">
        <f>'upbound data'!A593</f>
        <v>42693</v>
      </c>
      <c r="B588">
        <f>IFERROR(AVERAGE('upbound data'!B593), "  ")</f>
        <v>551</v>
      </c>
      <c r="C588">
        <f>IFERROR(AVERAGE('upbound data'!C593), "  ")</f>
        <v>746</v>
      </c>
      <c r="D588">
        <f>IFERROR(AVERAGE('upbound data'!D593), "  ")</f>
        <v>54</v>
      </c>
      <c r="E588">
        <f>IFERROR(AVERAGE('upbound data'!E593), "  ")</f>
        <v>813</v>
      </c>
      <c r="F588">
        <f>IFERROR(AVERAGE('upbound data'!F593), "  ")</f>
        <v>14</v>
      </c>
      <c r="G588">
        <f>IFERROR(AVERAGE('upbound data'!G593), "  ")</f>
        <v>48</v>
      </c>
      <c r="H588">
        <f>IFERROR(AVERAGE('upbound data'!H593), "  ")</f>
        <v>8</v>
      </c>
      <c r="I588">
        <f>IFERROR(AVERAGE('upbound data'!I593), "  ")</f>
        <v>66</v>
      </c>
      <c r="J588">
        <f>IFERROR(AVERAGE('upbound data'!J593), "  ")</f>
        <v>268</v>
      </c>
      <c r="K588">
        <f>IFERROR(AVERAGE('upbound data'!K593), "  ")</f>
        <v>591</v>
      </c>
      <c r="L588">
        <f>IFERROR(AVERAGE('upbound data'!L593), "  ")</f>
        <v>170</v>
      </c>
      <c r="M588">
        <f>IFERROR(AVERAGE('upbound data'!M593), "  ")</f>
        <v>553</v>
      </c>
      <c r="N588">
        <f>IFERROR(AVERAGE('upbound data'!N593), "  ")</f>
        <v>833</v>
      </c>
      <c r="O588">
        <f>IFERROR(AVERAGE('upbound data'!O593), "  ")</f>
        <v>1065</v>
      </c>
      <c r="P588">
        <f>IFERROR(AVERAGE('upbound data'!P593), "  ")</f>
        <v>1385</v>
      </c>
      <c r="Q588">
        <f>IFERROR(AVERAGE('upbound data'!Q593), "  ")</f>
        <v>232</v>
      </c>
      <c r="R588" s="63">
        <f>IFERROR(AVERAGE('upbound data'!R593), "  ")</f>
        <v>5.5766793409378963E-2</v>
      </c>
      <c r="S588">
        <f>IFERROR(AVERAGE('upbound data'!S593), "  ")</f>
        <v>44</v>
      </c>
      <c r="T588" s="63">
        <f>IFERROR(AVERAGE('upbound data'!T593), "  ")</f>
        <v>9.894459102902374E-2</v>
      </c>
      <c r="U588" s="63">
        <f>IFERROR(AVERAGE('upbound data'!U593), "  ")</f>
        <v>0.60144404332129964</v>
      </c>
      <c r="V588" s="67">
        <f>IFERROR(AVERAGE('upbound data'!V593), "  ")</f>
        <v>274</v>
      </c>
      <c r="W588" s="67">
        <f>IFERROR(AVERAGE('upbound data'!W593), "  ")</f>
        <v>25.333333333333332</v>
      </c>
      <c r="X588" s="67">
        <f>IFERROR(AVERAGE('upbound data'!X593), "  ")</f>
        <v>394</v>
      </c>
      <c r="Y588" s="67">
        <f>IFERROR(AVERAGE('upbound data'!Y593), "  ")</f>
        <v>693.33333333333337</v>
      </c>
      <c r="Z588" s="63">
        <f>IFERROR(AVERAGE('upbound data'!Z593), "  ")</f>
        <v>0.20144230769230762</v>
      </c>
    </row>
    <row r="589" spans="1:26" x14ac:dyDescent="0.25">
      <c r="A589" s="94">
        <f>'upbound data'!A594</f>
        <v>42700</v>
      </c>
      <c r="B589">
        <f>IFERROR(AVERAGE('upbound data'!B594), "  ")</f>
        <v>562</v>
      </c>
      <c r="C589">
        <f>IFERROR(AVERAGE('upbound data'!C594), "  ")</f>
        <v>722</v>
      </c>
      <c r="D589">
        <f>IFERROR(AVERAGE('upbound data'!D594), "  ")</f>
        <v>39</v>
      </c>
      <c r="E589">
        <f>IFERROR(AVERAGE('upbound data'!E594), "  ")</f>
        <v>841</v>
      </c>
      <c r="F589">
        <f>IFERROR(AVERAGE('upbound data'!F594), "  ")</f>
        <v>25</v>
      </c>
      <c r="G589">
        <f>IFERROR(AVERAGE('upbound data'!G594), "  ")</f>
        <v>61</v>
      </c>
      <c r="H589">
        <f>IFERROR(AVERAGE('upbound data'!H594), "  ")</f>
        <v>23</v>
      </c>
      <c r="I589">
        <f>IFERROR(AVERAGE('upbound data'!I594), "  ")</f>
        <v>95</v>
      </c>
      <c r="J589">
        <f>IFERROR(AVERAGE('upbound data'!J594), "  ")</f>
        <v>140</v>
      </c>
      <c r="K589">
        <f>IFERROR(AVERAGE('upbound data'!K594), "  ")</f>
        <v>390</v>
      </c>
      <c r="L589">
        <f>IFERROR(AVERAGE('upbound data'!L594), "  ")</f>
        <v>223</v>
      </c>
      <c r="M589">
        <f>IFERROR(AVERAGE('upbound data'!M594), "  ")</f>
        <v>649</v>
      </c>
      <c r="N589">
        <f>IFERROR(AVERAGE('upbound data'!N594), "  ")</f>
        <v>727</v>
      </c>
      <c r="O589">
        <f>IFERROR(AVERAGE('upbound data'!O594), "  ")</f>
        <v>1012</v>
      </c>
      <c r="P589">
        <f>IFERROR(AVERAGE('upbound data'!P594), "  ")</f>
        <v>1173</v>
      </c>
      <c r="Q589">
        <f>IFERROR(AVERAGE('upbound data'!Q594), "  ")</f>
        <v>285</v>
      </c>
      <c r="R589" s="63">
        <f>IFERROR(AVERAGE('upbound data'!R594), "  ")</f>
        <v>-0.12725090036014405</v>
      </c>
      <c r="S589">
        <f>IFERROR(AVERAGE('upbound data'!S594), "  ")</f>
        <v>-106</v>
      </c>
      <c r="T589" s="63">
        <f>IFERROR(AVERAGE('upbound data'!T594), "  ")</f>
        <v>0.32422586520947178</v>
      </c>
      <c r="U589" s="63">
        <f>IFERROR(AVERAGE('upbound data'!U594), "  ")</f>
        <v>0.61977834612105709</v>
      </c>
      <c r="V589" s="67">
        <f>IFERROR(AVERAGE('upbound data'!V594), "  ")</f>
        <v>321.33333333333331</v>
      </c>
      <c r="W589" s="67">
        <f>IFERROR(AVERAGE('upbound data'!W594), "  ")</f>
        <v>29.333333333333332</v>
      </c>
      <c r="X589" s="67">
        <f>IFERROR(AVERAGE('upbound data'!X594), "  ")</f>
        <v>254.33333333333334</v>
      </c>
      <c r="Y589" s="67">
        <f>IFERROR(AVERAGE('upbound data'!Y594), "  ")</f>
        <v>605</v>
      </c>
      <c r="Z589" s="63">
        <f>IFERROR(AVERAGE('upbound data'!Z594), "  ")</f>
        <v>0.20165289256198346</v>
      </c>
    </row>
    <row r="590" spans="1:26" x14ac:dyDescent="0.25">
      <c r="A590" s="94">
        <f>'upbound data'!A595</f>
        <v>42707</v>
      </c>
      <c r="B590">
        <f>IFERROR(AVERAGE('upbound data'!B595), "  ")</f>
        <v>417</v>
      </c>
      <c r="C590">
        <f>IFERROR(AVERAGE('upbound data'!C595), "  ")</f>
        <v>541</v>
      </c>
      <c r="D590">
        <f>IFERROR(AVERAGE('upbound data'!D595), "  ")</f>
        <v>29</v>
      </c>
      <c r="E590">
        <f>IFERROR(AVERAGE('upbound data'!E595), "  ")</f>
        <v>899</v>
      </c>
      <c r="F590">
        <f>IFERROR(AVERAGE('upbound data'!F595), "  ")</f>
        <v>25</v>
      </c>
      <c r="G590">
        <f>IFERROR(AVERAGE('upbound data'!G595), "  ")</f>
        <v>57</v>
      </c>
      <c r="H590">
        <f>IFERROR(AVERAGE('upbound data'!H595), "  ")</f>
        <v>15</v>
      </c>
      <c r="I590">
        <f>IFERROR(AVERAGE('upbound data'!I595), "  ")</f>
        <v>70</v>
      </c>
      <c r="J590">
        <f>IFERROR(AVERAGE('upbound data'!J595), "  ")</f>
        <v>236</v>
      </c>
      <c r="K590">
        <f>IFERROR(AVERAGE('upbound data'!K595), "  ")</f>
        <v>717</v>
      </c>
      <c r="L590">
        <f>IFERROR(AVERAGE('upbound data'!L595), "  ")</f>
        <v>188</v>
      </c>
      <c r="M590">
        <f>IFERROR(AVERAGE('upbound data'!M595), "  ")</f>
        <v>466</v>
      </c>
      <c r="N590">
        <f>IFERROR(AVERAGE('upbound data'!N595), "  ")</f>
        <v>678</v>
      </c>
      <c r="O590">
        <f>IFERROR(AVERAGE('upbound data'!O595), "  ")</f>
        <v>910</v>
      </c>
      <c r="P590">
        <f>IFERROR(AVERAGE('upbound data'!P595), "  ")</f>
        <v>1315</v>
      </c>
      <c r="Q590">
        <f>IFERROR(AVERAGE('upbound data'!Q595), "  ")</f>
        <v>232</v>
      </c>
      <c r="R590" s="63">
        <f>IFERROR(AVERAGE('upbound data'!R595), "  ")</f>
        <v>-6.7400275103163682E-2</v>
      </c>
      <c r="S590">
        <f>IFERROR(AVERAGE('upbound data'!S595), "  ")</f>
        <v>-49</v>
      </c>
      <c r="T590" s="63">
        <f>IFERROR(AVERAGE('upbound data'!T595), "  ")</f>
        <v>0.15306122448979592</v>
      </c>
      <c r="U590" s="63">
        <f>IFERROR(AVERAGE('upbound data'!U595), "  ")</f>
        <v>0.51558935361216729</v>
      </c>
      <c r="V590" s="67">
        <f>IFERROR(AVERAGE('upbound data'!V595), "  ")</f>
        <v>262.66666666666669</v>
      </c>
      <c r="W590" s="67">
        <f>IFERROR(AVERAGE('upbound data'!W595), "  ")</f>
        <v>11.666666666666666</v>
      </c>
      <c r="X590" s="67">
        <f>IFERROR(AVERAGE('upbound data'!X595), "  ")</f>
        <v>303</v>
      </c>
      <c r="Y590" s="67">
        <f>IFERROR(AVERAGE('upbound data'!Y595), "  ")</f>
        <v>577.33333333333337</v>
      </c>
      <c r="Z590" s="63">
        <f>IFERROR(AVERAGE('upbound data'!Z595), "  ")</f>
        <v>0.17436489607390293</v>
      </c>
    </row>
    <row r="591" spans="1:26" x14ac:dyDescent="0.25">
      <c r="A591" s="94">
        <f>'upbound data'!A596</f>
        <v>42714</v>
      </c>
      <c r="B591">
        <f>IFERROR(AVERAGE('upbound data'!B596), "  ")</f>
        <v>308</v>
      </c>
      <c r="C591">
        <f>IFERROR(AVERAGE('upbound data'!C596), "  ")</f>
        <v>433</v>
      </c>
      <c r="D591">
        <f>IFERROR(AVERAGE('upbound data'!D596), "  ")</f>
        <v>41</v>
      </c>
      <c r="E591">
        <f>IFERROR(AVERAGE('upbound data'!E596), "  ")</f>
        <v>802</v>
      </c>
      <c r="F591">
        <f>IFERROR(AVERAGE('upbound data'!F596), "  ")</f>
        <v>39</v>
      </c>
      <c r="G591">
        <f>IFERROR(AVERAGE('upbound data'!G596), "  ")</f>
        <v>89</v>
      </c>
      <c r="H591">
        <f>IFERROR(AVERAGE('upbound data'!H596), "  ")</f>
        <v>5</v>
      </c>
      <c r="I591">
        <f>IFERROR(AVERAGE('upbound data'!I596), "  ")</f>
        <v>68</v>
      </c>
      <c r="J591">
        <f>IFERROR(AVERAGE('upbound data'!J596), "  ")</f>
        <v>240</v>
      </c>
      <c r="K591">
        <f>IFERROR(AVERAGE('upbound data'!K596), "  ")</f>
        <v>625</v>
      </c>
      <c r="L591">
        <f>IFERROR(AVERAGE('upbound data'!L596), "  ")</f>
        <v>218</v>
      </c>
      <c r="M591">
        <f>IFERROR(AVERAGE('upbound data'!M596), "  ")</f>
        <v>612</v>
      </c>
      <c r="N591">
        <f>IFERROR(AVERAGE('upbound data'!N596), "  ")</f>
        <v>587</v>
      </c>
      <c r="O591">
        <f>IFERROR(AVERAGE('upbound data'!O596), "  ")</f>
        <v>851</v>
      </c>
      <c r="P591">
        <f>IFERROR(AVERAGE('upbound data'!P596), "  ")</f>
        <v>1147</v>
      </c>
      <c r="Q591">
        <f>IFERROR(AVERAGE('upbound data'!Q596), "  ")</f>
        <v>264</v>
      </c>
      <c r="R591" s="63">
        <f>IFERROR(AVERAGE('upbound data'!R596), "  ")</f>
        <v>-0.13421828908554573</v>
      </c>
      <c r="S591">
        <f>IFERROR(AVERAGE('upbound data'!S596), "  ")</f>
        <v>-91</v>
      </c>
      <c r="T591" s="63">
        <f>IFERROR(AVERAGE('upbound data'!T596), "  ")</f>
        <v>-0.24839948783610755</v>
      </c>
      <c r="U591" s="63">
        <f>IFERROR(AVERAGE('upbound data'!U596), "  ")</f>
        <v>0.51176983435047951</v>
      </c>
      <c r="V591" s="67">
        <f>IFERROR(AVERAGE('upbound data'!V596), "  ")</f>
        <v>354</v>
      </c>
      <c r="W591" s="67">
        <f>IFERROR(AVERAGE('upbound data'!W596), "  ")</f>
        <v>18.666666666666668</v>
      </c>
      <c r="X591" s="67">
        <f>IFERROR(AVERAGE('upbound data'!X596), "  ")</f>
        <v>315.66666666666669</v>
      </c>
      <c r="Y591" s="67">
        <f>IFERROR(AVERAGE('upbound data'!Y596), "  ")</f>
        <v>688.33333333333337</v>
      </c>
      <c r="Z591" s="63">
        <f>IFERROR(AVERAGE('upbound data'!Z596), "  ")</f>
        <v>-0.1472154963680388</v>
      </c>
    </row>
    <row r="592" spans="1:26" x14ac:dyDescent="0.25">
      <c r="A592" s="94">
        <f>'upbound data'!A597</f>
        <v>42721</v>
      </c>
      <c r="B592">
        <f>IFERROR(AVERAGE('upbound data'!B597), "  ")</f>
        <v>357</v>
      </c>
      <c r="C592">
        <f>IFERROR(AVERAGE('upbound data'!C597), "  ")</f>
        <v>496</v>
      </c>
      <c r="D592">
        <f>IFERROR(AVERAGE('upbound data'!D597), "  ")</f>
        <v>29</v>
      </c>
      <c r="E592">
        <f>IFERROR(AVERAGE('upbound data'!E597), "  ")</f>
        <v>534</v>
      </c>
      <c r="F592">
        <f>IFERROR(AVERAGE('upbound data'!F597), "  ")</f>
        <v>23</v>
      </c>
      <c r="G592">
        <f>IFERROR(AVERAGE('upbound data'!G597), "  ")</f>
        <v>89</v>
      </c>
      <c r="H592">
        <f>IFERROR(AVERAGE('upbound data'!H597), "  ")</f>
        <v>11</v>
      </c>
      <c r="I592">
        <f>IFERROR(AVERAGE('upbound data'!I597), "  ")</f>
        <v>64</v>
      </c>
      <c r="J592">
        <f>IFERROR(AVERAGE('upbound data'!J597), "  ")</f>
        <v>300</v>
      </c>
      <c r="K592">
        <f>IFERROR(AVERAGE('upbound data'!K597), "  ")</f>
        <v>709</v>
      </c>
      <c r="L592">
        <f>IFERROR(AVERAGE('upbound data'!L597), "  ")</f>
        <v>209</v>
      </c>
      <c r="M592">
        <f>IFERROR(AVERAGE('upbound data'!M597), "  ")</f>
        <v>646</v>
      </c>
      <c r="N592">
        <f>IFERROR(AVERAGE('upbound data'!N597), "  ")</f>
        <v>680</v>
      </c>
      <c r="O592">
        <f>IFERROR(AVERAGE('upbound data'!O597), "  ")</f>
        <v>929</v>
      </c>
      <c r="P592">
        <f>IFERROR(AVERAGE('upbound data'!P597), "  ")</f>
        <v>1294</v>
      </c>
      <c r="Q592">
        <f>IFERROR(AVERAGE('upbound data'!Q597), "  ")</f>
        <v>249</v>
      </c>
      <c r="R592" s="63">
        <f>IFERROR(AVERAGE('upbound data'!R597), "  ")</f>
        <v>0.15843270868824533</v>
      </c>
      <c r="S592">
        <f>IFERROR(AVERAGE('upbound data'!S597), "  ")</f>
        <v>93</v>
      </c>
      <c r="T592" s="63">
        <f>IFERROR(AVERAGE('upbound data'!T597), "  ")</f>
        <v>0.13333333333333333</v>
      </c>
      <c r="U592" s="63">
        <f>IFERROR(AVERAGE('upbound data'!U597), "  ")</f>
        <v>0.5255023183925811</v>
      </c>
      <c r="V592" s="67">
        <f>IFERROR(AVERAGE('upbound data'!V597), "  ")</f>
        <v>332.33333333333331</v>
      </c>
      <c r="W592" s="67">
        <f>IFERROR(AVERAGE('upbound data'!W597), "  ")</f>
        <v>19.666666666666668</v>
      </c>
      <c r="X592" s="67">
        <f>IFERROR(AVERAGE('upbound data'!X597), "  ")</f>
        <v>205.66666666666666</v>
      </c>
      <c r="Y592" s="67">
        <f>IFERROR(AVERAGE('upbound data'!Y597), "  ")</f>
        <v>557.66666666666663</v>
      </c>
      <c r="Z592" s="63">
        <f>IFERROR(AVERAGE('upbound data'!Z597), "  ")</f>
        <v>0.21936640765092658</v>
      </c>
    </row>
    <row r="593" spans="1:26" x14ac:dyDescent="0.25">
      <c r="A593" s="94">
        <f>'upbound data'!A598</f>
        <v>42728</v>
      </c>
      <c r="B593">
        <f>IFERROR(AVERAGE('upbound data'!B598), "  ")</f>
        <v>290</v>
      </c>
      <c r="C593">
        <f>IFERROR(AVERAGE('upbound data'!C598), "  ")</f>
        <v>394</v>
      </c>
      <c r="D593">
        <f>IFERROR(AVERAGE('upbound data'!D598), "  ")</f>
        <v>26</v>
      </c>
      <c r="E593">
        <f>IFERROR(AVERAGE('upbound data'!E598), "  ")</f>
        <v>355</v>
      </c>
      <c r="F593">
        <f>IFERROR(AVERAGE('upbound data'!F598), "  ")</f>
        <v>21</v>
      </c>
      <c r="G593">
        <f>IFERROR(AVERAGE('upbound data'!G598), "  ")</f>
        <v>77</v>
      </c>
      <c r="H593">
        <f>IFERROR(AVERAGE('upbound data'!H598), "  ")</f>
        <v>18</v>
      </c>
      <c r="I593">
        <f>IFERROR(AVERAGE('upbound data'!I598), "  ")</f>
        <v>100</v>
      </c>
      <c r="J593">
        <f>IFERROR(AVERAGE('upbound data'!J598), "  ")</f>
        <v>288</v>
      </c>
      <c r="K593">
        <f>IFERROR(AVERAGE('upbound data'!K598), "  ")</f>
        <v>656</v>
      </c>
      <c r="L593">
        <f>IFERROR(AVERAGE('upbound data'!L598), "  ")</f>
        <v>182</v>
      </c>
      <c r="M593">
        <f>IFERROR(AVERAGE('upbound data'!M598), "  ")</f>
        <v>691</v>
      </c>
      <c r="N593">
        <f>IFERROR(AVERAGE('upbound data'!N598), "  ")</f>
        <v>599</v>
      </c>
      <c r="O593">
        <f>IFERROR(AVERAGE('upbound data'!O598), "  ")</f>
        <v>825</v>
      </c>
      <c r="P593">
        <f>IFERROR(AVERAGE('upbound data'!P598), "  ")</f>
        <v>1127</v>
      </c>
      <c r="Q593">
        <f>IFERROR(AVERAGE('upbound data'!Q598), "  ")</f>
        <v>226</v>
      </c>
      <c r="R593" s="63">
        <f>IFERROR(AVERAGE('upbound data'!R598), "  ")</f>
        <v>-0.11911764705882352</v>
      </c>
      <c r="S593">
        <f>IFERROR(AVERAGE('upbound data'!S598), "  ")</f>
        <v>-81</v>
      </c>
      <c r="T593" s="63">
        <f>IFERROR(AVERAGE('upbound data'!T598), "  ")</f>
        <v>-0.17832647462277093</v>
      </c>
      <c r="U593" s="63">
        <f>IFERROR(AVERAGE('upbound data'!U598), "  ")</f>
        <v>0.53149955634427681</v>
      </c>
      <c r="V593" s="67">
        <f>IFERROR(AVERAGE('upbound data'!V598), "  ")</f>
        <v>325</v>
      </c>
      <c r="W593" s="67">
        <f>IFERROR(AVERAGE('upbound data'!W598), "  ")</f>
        <v>12.333333333333334</v>
      </c>
      <c r="X593" s="67">
        <f>IFERROR(AVERAGE('upbound data'!X598), "  ")</f>
        <v>385.66666666666669</v>
      </c>
      <c r="Y593" s="67">
        <f>IFERROR(AVERAGE('upbound data'!Y598), "  ")</f>
        <v>723</v>
      </c>
      <c r="Z593" s="63">
        <f>IFERROR(AVERAGE('upbound data'!Z598), "  ")</f>
        <v>-0.1715076071922545</v>
      </c>
    </row>
    <row r="594" spans="1:26" x14ac:dyDescent="0.25">
      <c r="A594" s="94">
        <f>'upbound data'!A599</f>
        <v>42735</v>
      </c>
      <c r="B594">
        <f>IFERROR(AVERAGE('upbound data'!B599), "  ")</f>
        <v>384</v>
      </c>
      <c r="C594">
        <f>IFERROR(AVERAGE('upbound data'!C599), "  ")</f>
        <v>503</v>
      </c>
      <c r="D594">
        <f>IFERROR(AVERAGE('upbound data'!D599), "  ")</f>
        <v>38</v>
      </c>
      <c r="E594">
        <f>IFERROR(AVERAGE('upbound data'!E599), "  ")</f>
        <v>636</v>
      </c>
      <c r="F594">
        <f>IFERROR(AVERAGE('upbound data'!F599), "  ")</f>
        <v>20</v>
      </c>
      <c r="G594">
        <f>IFERROR(AVERAGE('upbound data'!G599), "  ")</f>
        <v>85</v>
      </c>
      <c r="H594">
        <f>IFERROR(AVERAGE('upbound data'!H599), "  ")</f>
        <v>18</v>
      </c>
      <c r="I594">
        <f>IFERROR(AVERAGE('upbound data'!I599), "  ")</f>
        <v>96</v>
      </c>
      <c r="J594">
        <f>IFERROR(AVERAGE('upbound data'!J599), "  ")</f>
        <v>257</v>
      </c>
      <c r="K594">
        <f>IFERROR(AVERAGE('upbound data'!K599), "  ")</f>
        <v>575</v>
      </c>
      <c r="L594">
        <f>IFERROR(AVERAGE('upbound data'!L599), "  ")</f>
        <v>180</v>
      </c>
      <c r="M594">
        <f>IFERROR(AVERAGE('upbound data'!M599), "  ")</f>
        <v>481</v>
      </c>
      <c r="N594">
        <f>IFERROR(AVERAGE('upbound data'!N599), "  ")</f>
        <v>661</v>
      </c>
      <c r="O594">
        <f>IFERROR(AVERAGE('upbound data'!O599), "  ")</f>
        <v>897</v>
      </c>
      <c r="P594">
        <f>IFERROR(AVERAGE('upbound data'!P599), "  ")</f>
        <v>1163</v>
      </c>
      <c r="Q594">
        <f>IFERROR(AVERAGE('upbound data'!Q599), "  ")</f>
        <v>236</v>
      </c>
      <c r="R594" s="63">
        <f>IFERROR(AVERAGE('upbound data'!R599), "  ")</f>
        <v>0.10350584307178631</v>
      </c>
      <c r="S594">
        <f>IFERROR(AVERAGE('upbound data'!S599), "  ")</f>
        <v>62</v>
      </c>
      <c r="T594" s="63">
        <f>IFERROR(AVERAGE('upbound data'!T599), "  ")</f>
        <v>1.3439716312056738</v>
      </c>
      <c r="U594" s="63">
        <f>IFERROR(AVERAGE('upbound data'!U599), "  ")</f>
        <v>0.56835769561478933</v>
      </c>
      <c r="V594" s="67">
        <f>IFERROR(AVERAGE('upbound data'!V599), "  ")</f>
        <v>163.33333333333334</v>
      </c>
      <c r="W594" s="67">
        <f>IFERROR(AVERAGE('upbound data'!W599), "  ")</f>
        <v>15.666666666666666</v>
      </c>
      <c r="X594" s="67">
        <f>IFERROR(AVERAGE('upbound data'!X599), "  ")</f>
        <v>250.66666666666666</v>
      </c>
      <c r="Y594" s="67">
        <f>IFERROR(AVERAGE('upbound data'!Y599), "  ")</f>
        <v>429.66666666666669</v>
      </c>
      <c r="Z594" s="63">
        <f>IFERROR(AVERAGE('upbound data'!Z599), "  ")</f>
        <v>0.53840186190845607</v>
      </c>
    </row>
    <row r="595" spans="1:26" x14ac:dyDescent="0.25">
      <c r="A595" s="94">
        <f>'upbound data'!A600</f>
        <v>42742</v>
      </c>
      <c r="B595">
        <f>IFERROR(AVERAGE('upbound data'!B600), "  ")</f>
        <v>184</v>
      </c>
      <c r="C595">
        <f>IFERROR(AVERAGE('upbound data'!C600), "  ")</f>
        <v>309</v>
      </c>
      <c r="D595">
        <f>IFERROR(AVERAGE('upbound data'!D600), "  ")</f>
        <v>57</v>
      </c>
      <c r="E595">
        <f>IFERROR(AVERAGE('upbound data'!E600), "  ")</f>
        <v>467</v>
      </c>
      <c r="F595">
        <f>IFERROR(AVERAGE('upbound data'!F600), "  ")</f>
        <v>18</v>
      </c>
      <c r="G595">
        <f>IFERROR(AVERAGE('upbound data'!G600), "  ")</f>
        <v>88</v>
      </c>
      <c r="H595">
        <f>IFERROR(AVERAGE('upbound data'!H600), "  ")</f>
        <v>1</v>
      </c>
      <c r="I595">
        <f>IFERROR(AVERAGE('upbound data'!I600), "  ")</f>
        <v>43</v>
      </c>
      <c r="J595">
        <f>IFERROR(AVERAGE('upbound data'!J600), "  ")</f>
        <v>226</v>
      </c>
      <c r="K595">
        <f>IFERROR(AVERAGE('upbound data'!K600), "  ")</f>
        <v>609</v>
      </c>
      <c r="L595">
        <f>IFERROR(AVERAGE('upbound data'!L600), "  ")</f>
        <v>204</v>
      </c>
      <c r="M595">
        <f>IFERROR(AVERAGE('upbound data'!M600), "  ")</f>
        <v>684</v>
      </c>
      <c r="N595">
        <f>IFERROR(AVERAGE('upbound data'!N600), "  ")</f>
        <v>428</v>
      </c>
      <c r="O595">
        <f>IFERROR(AVERAGE('upbound data'!O600), "  ")</f>
        <v>690</v>
      </c>
      <c r="P595">
        <f>IFERROR(AVERAGE('upbound data'!P600), "  ")</f>
        <v>1006</v>
      </c>
      <c r="Q595">
        <f>IFERROR(AVERAGE('upbound data'!Q600), "  ")</f>
        <v>262</v>
      </c>
      <c r="R595" s="63">
        <f>IFERROR(AVERAGE('upbound data'!R600), "  ")</f>
        <v>-0.35249621785173979</v>
      </c>
      <c r="S595">
        <f>IFERROR(AVERAGE('upbound data'!S600), "  ")</f>
        <v>-233</v>
      </c>
      <c r="T595" s="63">
        <f>IFERROR(AVERAGE('upbound data'!T600), "  ")</f>
        <v>-9.3220338983050849E-2</v>
      </c>
      <c r="U595" s="63">
        <f>IFERROR(AVERAGE('upbound data'!U600), "  ")</f>
        <v>0.42544731610337971</v>
      </c>
      <c r="V595" s="67">
        <f>IFERROR(AVERAGE('upbound data'!V600), "  ")</f>
        <v>155.33333333333334</v>
      </c>
      <c r="W595" s="67">
        <f>IFERROR(AVERAGE('upbound data'!W600), "  ")</f>
        <v>11</v>
      </c>
      <c r="X595" s="67">
        <f>IFERROR(AVERAGE('upbound data'!X600), "  ")</f>
        <v>308.66666666666669</v>
      </c>
      <c r="Y595" s="67">
        <f>IFERROR(AVERAGE('upbound data'!Y600), "  ")</f>
        <v>475</v>
      </c>
      <c r="Z595" s="63">
        <f>IFERROR(AVERAGE('upbound data'!Z600), "  ")</f>
        <v>-9.8947368421052631E-2</v>
      </c>
    </row>
    <row r="596" spans="1:26" x14ac:dyDescent="0.25">
      <c r="A596" s="94">
        <f>'upbound data'!A601</f>
        <v>42749</v>
      </c>
      <c r="B596">
        <f>IFERROR(AVERAGE('upbound data'!B601), "  ")</f>
        <v>259</v>
      </c>
      <c r="C596">
        <f>IFERROR(AVERAGE('upbound data'!C601), "  ")</f>
        <v>366</v>
      </c>
      <c r="D596">
        <f>IFERROR(AVERAGE('upbound data'!D601), "  ")</f>
        <v>14</v>
      </c>
      <c r="E596">
        <f>IFERROR(AVERAGE('upbound data'!E601), "  ")</f>
        <v>388</v>
      </c>
      <c r="F596">
        <f>IFERROR(AVERAGE('upbound data'!F601), "  ")</f>
        <v>35</v>
      </c>
      <c r="G596">
        <f>IFERROR(AVERAGE('upbound data'!G601), "  ")</f>
        <v>78</v>
      </c>
      <c r="H596">
        <f>IFERROR(AVERAGE('upbound data'!H601), "  ")</f>
        <v>5</v>
      </c>
      <c r="I596">
        <f>IFERROR(AVERAGE('upbound data'!I601), "  ")</f>
        <v>56</v>
      </c>
      <c r="J596">
        <f>IFERROR(AVERAGE('upbound data'!J601), "  ")</f>
        <v>304</v>
      </c>
      <c r="K596">
        <f>IFERROR(AVERAGE('upbound data'!K601), "  ")</f>
        <v>633</v>
      </c>
      <c r="L596">
        <f>IFERROR(AVERAGE('upbound data'!L601), "  ")</f>
        <v>247</v>
      </c>
      <c r="M596">
        <f>IFERROR(AVERAGE('upbound data'!M601), "  ")</f>
        <v>679</v>
      </c>
      <c r="N596">
        <f>IFERROR(AVERAGE('upbound data'!N601), "  ")</f>
        <v>598</v>
      </c>
      <c r="O596">
        <f>IFERROR(AVERAGE('upbound data'!O601), "  ")</f>
        <v>864</v>
      </c>
      <c r="P596">
        <f>IFERROR(AVERAGE('upbound data'!P601), "  ")</f>
        <v>1077</v>
      </c>
      <c r="Q596">
        <f>IFERROR(AVERAGE('upbound data'!Q601), "  ")</f>
        <v>266</v>
      </c>
      <c r="R596" s="63">
        <f>IFERROR(AVERAGE('upbound data'!R601), "  ")</f>
        <v>0.39719626168224298</v>
      </c>
      <c r="S596">
        <f>IFERROR(AVERAGE('upbound data'!S601), "  ")</f>
        <v>170</v>
      </c>
      <c r="T596" s="63">
        <f>IFERROR(AVERAGE('upbound data'!T601), "  ")</f>
        <v>0.16569200779727095</v>
      </c>
      <c r="U596" s="63">
        <f>IFERROR(AVERAGE('upbound data'!U601), "  ")</f>
        <v>0.55524605385329617</v>
      </c>
      <c r="V596" s="67">
        <f>IFERROR(AVERAGE('upbound data'!V601), "  ")</f>
        <v>199.66666666666666</v>
      </c>
      <c r="W596" s="67">
        <f>IFERROR(AVERAGE('upbound data'!W601), "  ")</f>
        <v>19.333333333333332</v>
      </c>
      <c r="X596" s="67">
        <f>IFERROR(AVERAGE('upbound data'!X601), "  ")</f>
        <v>290.33333333333331</v>
      </c>
      <c r="Y596" s="67">
        <f>IFERROR(AVERAGE('upbound data'!Y601), "  ")</f>
        <v>509.33333333333331</v>
      </c>
      <c r="Z596" s="63">
        <f>IFERROR(AVERAGE('upbound data'!Z601), "  ")</f>
        <v>0.17408376963350788</v>
      </c>
    </row>
    <row r="597" spans="1:26" x14ac:dyDescent="0.25">
      <c r="A597" s="94">
        <f>'upbound data'!A602</f>
        <v>42756</v>
      </c>
      <c r="B597">
        <f>IFERROR(AVERAGE('upbound data'!B602), "  ")</f>
        <v>226</v>
      </c>
      <c r="C597">
        <f>IFERROR(AVERAGE('upbound data'!C602), "  ")</f>
        <v>320</v>
      </c>
      <c r="D597">
        <f>IFERROR(AVERAGE('upbound data'!D602), "  ")</f>
        <v>31</v>
      </c>
      <c r="E597">
        <f>IFERROR(AVERAGE('upbound data'!E602), "  ")</f>
        <v>415</v>
      </c>
      <c r="F597">
        <f>IFERROR(AVERAGE('upbound data'!F602), "  ")</f>
        <v>12</v>
      </c>
      <c r="G597">
        <f>IFERROR(AVERAGE('upbound data'!G602), "  ")</f>
        <v>74</v>
      </c>
      <c r="H597">
        <f>IFERROR(AVERAGE('upbound data'!H602), "  ")</f>
        <v>14</v>
      </c>
      <c r="I597">
        <f>IFERROR(AVERAGE('upbound data'!I602), "  ")</f>
        <v>87</v>
      </c>
      <c r="J597">
        <f>IFERROR(AVERAGE('upbound data'!J602), "  ")</f>
        <v>270</v>
      </c>
      <c r="K597">
        <f>IFERROR(AVERAGE('upbound data'!K602), "  ")</f>
        <v>638</v>
      </c>
      <c r="L597">
        <f>IFERROR(AVERAGE('upbound data'!L602), "  ")</f>
        <v>191</v>
      </c>
      <c r="M597">
        <f>IFERROR(AVERAGE('upbound data'!M602), "  ")</f>
        <v>652</v>
      </c>
      <c r="N597">
        <f>IFERROR(AVERAGE('upbound data'!N602), "  ")</f>
        <v>508</v>
      </c>
      <c r="O597">
        <f>IFERROR(AVERAGE('upbound data'!O602), "  ")</f>
        <v>744</v>
      </c>
      <c r="P597">
        <f>IFERROR(AVERAGE('upbound data'!P602), "  ")</f>
        <v>1032</v>
      </c>
      <c r="Q597">
        <f>IFERROR(AVERAGE('upbound data'!Q602), "  ")</f>
        <v>236</v>
      </c>
      <c r="R597" s="63">
        <f>IFERROR(AVERAGE('upbound data'!R602), "  ")</f>
        <v>-0.15050167224080269</v>
      </c>
      <c r="S597">
        <f>IFERROR(AVERAGE('upbound data'!S602), "  ")</f>
        <v>-90</v>
      </c>
      <c r="T597" s="63">
        <f>IFERROR(AVERAGE('upbound data'!T602), "  ")</f>
        <v>0.12888888888888889</v>
      </c>
      <c r="U597" s="63">
        <f>IFERROR(AVERAGE('upbound data'!U602), "  ")</f>
        <v>0.49224806201550386</v>
      </c>
      <c r="V597" s="67">
        <f>IFERROR(AVERAGE('upbound data'!V602), "  ")</f>
        <v>170</v>
      </c>
      <c r="W597" s="67">
        <f>IFERROR(AVERAGE('upbound data'!W602), "  ")</f>
        <v>12</v>
      </c>
      <c r="X597" s="67">
        <f>IFERROR(AVERAGE('upbound data'!X602), "  ")</f>
        <v>243.66666666666666</v>
      </c>
      <c r="Y597" s="67">
        <f>IFERROR(AVERAGE('upbound data'!Y602), "  ")</f>
        <v>425.66666666666669</v>
      </c>
      <c r="Z597" s="63">
        <f>IFERROR(AVERAGE('upbound data'!Z602), "  ")</f>
        <v>0.19342208300704772</v>
      </c>
    </row>
    <row r="598" spans="1:26" x14ac:dyDescent="0.25">
      <c r="A598" s="94">
        <f>'upbound data'!A603</f>
        <v>42763</v>
      </c>
      <c r="B598">
        <f>IFERROR(AVERAGE('upbound data'!B603), "  ")</f>
        <v>242</v>
      </c>
      <c r="C598">
        <f>IFERROR(AVERAGE('upbound data'!C603), "  ")</f>
        <v>411</v>
      </c>
      <c r="D598">
        <f>IFERROR(AVERAGE('upbound data'!D603), "  ")</f>
        <v>52</v>
      </c>
      <c r="E598">
        <f>IFERROR(AVERAGE('upbound data'!E603), "  ")</f>
        <v>487</v>
      </c>
      <c r="F598">
        <f>IFERROR(AVERAGE('upbound data'!F603), "  ")</f>
        <v>28</v>
      </c>
      <c r="G598">
        <f>IFERROR(AVERAGE('upbound data'!G603), "  ")</f>
        <v>65</v>
      </c>
      <c r="H598">
        <f>IFERROR(AVERAGE('upbound data'!H603), "  ")</f>
        <v>15</v>
      </c>
      <c r="I598">
        <f>IFERROR(AVERAGE('upbound data'!I603), "  ")</f>
        <v>88</v>
      </c>
      <c r="J598">
        <f>IFERROR(AVERAGE('upbound data'!J603), "  ")</f>
        <v>335</v>
      </c>
      <c r="K598">
        <f>IFERROR(AVERAGE('upbound data'!K603), "  ")</f>
        <v>658</v>
      </c>
      <c r="L598">
        <f>IFERROR(AVERAGE('upbound data'!L603), "  ")</f>
        <v>234</v>
      </c>
      <c r="M598">
        <f>IFERROR(AVERAGE('upbound data'!M603), "  ")</f>
        <v>709</v>
      </c>
      <c r="N598">
        <f>IFERROR(AVERAGE('upbound data'!N603), "  ")</f>
        <v>605</v>
      </c>
      <c r="O598">
        <f>IFERROR(AVERAGE('upbound data'!O603), "  ")</f>
        <v>906</v>
      </c>
      <c r="P598">
        <f>IFERROR(AVERAGE('upbound data'!P603), "  ")</f>
        <v>1134</v>
      </c>
      <c r="Q598">
        <f>IFERROR(AVERAGE('upbound data'!Q603), "  ")</f>
        <v>301</v>
      </c>
      <c r="R598" s="63">
        <f>IFERROR(AVERAGE('upbound data'!R603), "  ")</f>
        <v>0.19094488188976377</v>
      </c>
      <c r="S598">
        <f>IFERROR(AVERAGE('upbound data'!S603), "  ")</f>
        <v>97</v>
      </c>
      <c r="T598" s="63">
        <f>IFERROR(AVERAGE('upbound data'!T603), "  ")</f>
        <v>4.3103448275862072E-2</v>
      </c>
      <c r="U598" s="63">
        <f>IFERROR(AVERAGE('upbound data'!U603), "  ")</f>
        <v>0.5335097001763669</v>
      </c>
      <c r="V598" s="67">
        <f>IFERROR(AVERAGE('upbound data'!V603), "  ")</f>
        <v>192.66666666666666</v>
      </c>
      <c r="W598" s="67">
        <f>IFERROR(AVERAGE('upbound data'!W603), "  ")</f>
        <v>21</v>
      </c>
      <c r="X598" s="67">
        <f>IFERROR(AVERAGE('upbound data'!X603), "  ")</f>
        <v>318</v>
      </c>
      <c r="Y598" s="67">
        <f>IFERROR(AVERAGE('upbound data'!Y603), "  ")</f>
        <v>531.66666666666663</v>
      </c>
      <c r="Z598" s="63">
        <f>IFERROR(AVERAGE('upbound data'!Z603), "  ")</f>
        <v>0.1379310344827587</v>
      </c>
    </row>
    <row r="599" spans="1:26" x14ac:dyDescent="0.25">
      <c r="A599" s="94">
        <f>'upbound data'!A604</f>
        <v>42770</v>
      </c>
      <c r="B599">
        <f>IFERROR(AVERAGE('upbound data'!B604), "  ")</f>
        <v>296</v>
      </c>
      <c r="C599">
        <f>IFERROR(AVERAGE('upbound data'!C604), "  ")</f>
        <v>474</v>
      </c>
      <c r="D599">
        <f>IFERROR(AVERAGE('upbound data'!D604), "  ")</f>
        <v>57</v>
      </c>
      <c r="E599">
        <f>IFERROR(AVERAGE('upbound data'!E604), "  ")</f>
        <v>499</v>
      </c>
      <c r="F599">
        <f>IFERROR(AVERAGE('upbound data'!F604), "  ")</f>
        <v>28</v>
      </c>
      <c r="G599">
        <f>IFERROR(AVERAGE('upbound data'!G604), "  ")</f>
        <v>131</v>
      </c>
      <c r="H599">
        <f>IFERROR(AVERAGE('upbound data'!H604), "  ")</f>
        <v>18</v>
      </c>
      <c r="I599">
        <f>IFERROR(AVERAGE('upbound data'!I604), "  ")</f>
        <v>100</v>
      </c>
      <c r="J599">
        <f>IFERROR(AVERAGE('upbound data'!J604), "  ")</f>
        <v>314</v>
      </c>
      <c r="K599">
        <f>IFERROR(AVERAGE('upbound data'!K604), "  ")</f>
        <v>765</v>
      </c>
      <c r="L599">
        <f>IFERROR(AVERAGE('upbound data'!L604), "  ")</f>
        <v>234</v>
      </c>
      <c r="M599">
        <f>IFERROR(AVERAGE('upbound data'!M604), "  ")</f>
        <v>856</v>
      </c>
      <c r="N599">
        <f>IFERROR(AVERAGE('upbound data'!N604), "  ")</f>
        <v>638</v>
      </c>
      <c r="O599">
        <f>IFERROR(AVERAGE('upbound data'!O604), "  ")</f>
        <v>947</v>
      </c>
      <c r="P599">
        <f>IFERROR(AVERAGE('upbound data'!P604), "  ")</f>
        <v>1370</v>
      </c>
      <c r="Q599">
        <f>IFERROR(AVERAGE('upbound data'!Q604), "  ")</f>
        <v>309</v>
      </c>
      <c r="R599" s="63">
        <f>IFERROR(AVERAGE('upbound data'!R604), "  ")</f>
        <v>5.4545454545454543E-2</v>
      </c>
      <c r="S599">
        <f>IFERROR(AVERAGE('upbound data'!S604), "  ")</f>
        <v>33</v>
      </c>
      <c r="T599" s="63">
        <f>IFERROR(AVERAGE('upbound data'!T604), "  ")</f>
        <v>0.40219780219780221</v>
      </c>
      <c r="U599" s="63">
        <f>IFERROR(AVERAGE('upbound data'!U604), "  ")</f>
        <v>0.4656934306569343</v>
      </c>
      <c r="V599" s="67">
        <f>IFERROR(AVERAGE('upbound data'!V604), "  ")</f>
        <v>156.33333333333334</v>
      </c>
      <c r="W599" s="67">
        <f>IFERROR(AVERAGE('upbound data'!W604), "  ")</f>
        <v>11.666666666666666</v>
      </c>
      <c r="X599" s="67">
        <f>IFERROR(AVERAGE('upbound data'!X604), "  ")</f>
        <v>280.66666666666669</v>
      </c>
      <c r="Y599" s="67">
        <f>IFERROR(AVERAGE('upbound data'!Y604), "  ")</f>
        <v>448.66666666666669</v>
      </c>
      <c r="Z599" s="63">
        <f>IFERROR(AVERAGE('upbound data'!Z604), "  ")</f>
        <v>0.4219910846953937</v>
      </c>
    </row>
    <row r="600" spans="1:26" x14ac:dyDescent="0.25">
      <c r="A600" s="94">
        <f>'upbound data'!A605</f>
        <v>42777</v>
      </c>
      <c r="B600">
        <f>IFERROR(AVERAGE('upbound data'!B605), "  ")</f>
        <v>273</v>
      </c>
      <c r="C600">
        <f>IFERROR(AVERAGE('upbound data'!C605), "  ")</f>
        <v>424</v>
      </c>
      <c r="D600">
        <f>IFERROR(AVERAGE('upbound data'!D605), "  ")</f>
        <v>44</v>
      </c>
      <c r="E600">
        <f>IFERROR(AVERAGE('upbound data'!E605), "  ")</f>
        <v>380</v>
      </c>
      <c r="F600">
        <f>IFERROR(AVERAGE('upbound data'!F605), "  ")</f>
        <v>10</v>
      </c>
      <c r="G600">
        <f>IFERROR(AVERAGE('upbound data'!G605), "  ")</f>
        <v>103</v>
      </c>
      <c r="H600">
        <f>IFERROR(AVERAGE('upbound data'!H605), "  ")</f>
        <v>7</v>
      </c>
      <c r="I600">
        <f>IFERROR(AVERAGE('upbound data'!I605), "  ")</f>
        <v>68</v>
      </c>
      <c r="J600">
        <f>IFERROR(AVERAGE('upbound data'!J605), "  ")</f>
        <v>325</v>
      </c>
      <c r="K600">
        <f>IFERROR(AVERAGE('upbound data'!K605), "  ")</f>
        <v>761</v>
      </c>
      <c r="L600">
        <f>IFERROR(AVERAGE('upbound data'!L605), "  ")</f>
        <v>256</v>
      </c>
      <c r="M600">
        <f>IFERROR(AVERAGE('upbound data'!M605), "  ")</f>
        <v>853</v>
      </c>
      <c r="N600">
        <f>IFERROR(AVERAGE('upbound data'!N605), "  ")</f>
        <v>608</v>
      </c>
      <c r="O600">
        <f>IFERROR(AVERAGE('upbound data'!O605), "  ")</f>
        <v>915</v>
      </c>
      <c r="P600">
        <f>IFERROR(AVERAGE('upbound data'!P605), "  ")</f>
        <v>1288</v>
      </c>
      <c r="Q600">
        <f>IFERROR(AVERAGE('upbound data'!Q605), "  ")</f>
        <v>307</v>
      </c>
      <c r="R600" s="63">
        <f>IFERROR(AVERAGE('upbound data'!R605), "  ")</f>
        <v>-4.7021943573667714E-2</v>
      </c>
      <c r="S600">
        <f>IFERROR(AVERAGE('upbound data'!S605), "  ")</f>
        <v>-30</v>
      </c>
      <c r="T600" s="63">
        <f>IFERROR(AVERAGE('upbound data'!T605), "  ")</f>
        <v>0.24081632653061225</v>
      </c>
      <c r="U600" s="63">
        <f>IFERROR(AVERAGE('upbound data'!U605), "  ")</f>
        <v>0.47204968944099379</v>
      </c>
      <c r="V600" s="67">
        <f>IFERROR(AVERAGE('upbound data'!V605), "  ")</f>
        <v>192</v>
      </c>
      <c r="W600" s="67">
        <f>IFERROR(AVERAGE('upbound data'!W605), "  ")</f>
        <v>21.666666666666668</v>
      </c>
      <c r="X600" s="67">
        <f>IFERROR(AVERAGE('upbound data'!X605), "  ")</f>
        <v>222</v>
      </c>
      <c r="Y600" s="67">
        <f>IFERROR(AVERAGE('upbound data'!Y605), "  ")</f>
        <v>435.66666666666669</v>
      </c>
      <c r="Z600" s="63">
        <f>IFERROR(AVERAGE('upbound data'!Z605), "  ")</f>
        <v>0.39556235654169847</v>
      </c>
    </row>
    <row r="601" spans="1:26" x14ac:dyDescent="0.25">
      <c r="A601" s="94">
        <f>'upbound data'!A606</f>
        <v>42784</v>
      </c>
      <c r="B601">
        <f>IFERROR(AVERAGE('upbound data'!B606), "  ")</f>
        <v>323</v>
      </c>
      <c r="C601">
        <f>IFERROR(AVERAGE('upbound data'!C606), "  ")</f>
        <v>538</v>
      </c>
      <c r="D601">
        <f>IFERROR(AVERAGE('upbound data'!D606), "  ")</f>
        <v>45</v>
      </c>
      <c r="E601">
        <f>IFERROR(AVERAGE('upbound data'!E606), "  ")</f>
        <v>498</v>
      </c>
      <c r="F601">
        <f>IFERROR(AVERAGE('upbound data'!F606), "  ")</f>
        <v>12</v>
      </c>
      <c r="G601">
        <f>IFERROR(AVERAGE('upbound data'!G606), "  ")</f>
        <v>111</v>
      </c>
      <c r="H601">
        <f>IFERROR(AVERAGE('upbound data'!H606), "  ")</f>
        <v>33</v>
      </c>
      <c r="I601">
        <f>IFERROR(AVERAGE('upbound data'!I606), "  ")</f>
        <v>116</v>
      </c>
      <c r="J601">
        <f>IFERROR(AVERAGE('upbound data'!J606), "  ")</f>
        <v>359</v>
      </c>
      <c r="K601">
        <f>IFERROR(AVERAGE('upbound data'!K606), "  ")</f>
        <v>836</v>
      </c>
      <c r="L601">
        <f>IFERROR(AVERAGE('upbound data'!L606), "  ")</f>
        <v>222</v>
      </c>
      <c r="M601">
        <f>IFERROR(AVERAGE('upbound data'!M606), "  ")</f>
        <v>654</v>
      </c>
      <c r="N601">
        <f>IFERROR(AVERAGE('upbound data'!N606), "  ")</f>
        <v>694</v>
      </c>
      <c r="O601">
        <f>IFERROR(AVERAGE('upbound data'!O606), "  ")</f>
        <v>994</v>
      </c>
      <c r="P601">
        <f>IFERROR(AVERAGE('upbound data'!P606), "  ")</f>
        <v>1485</v>
      </c>
      <c r="Q601">
        <f>IFERROR(AVERAGE('upbound data'!Q606), "  ")</f>
        <v>300</v>
      </c>
      <c r="R601" s="63">
        <f>IFERROR(AVERAGE('upbound data'!R606), "  ")</f>
        <v>0.14144736842105263</v>
      </c>
      <c r="S601">
        <f>IFERROR(AVERAGE('upbound data'!S606), "  ")</f>
        <v>86</v>
      </c>
      <c r="T601" s="63">
        <f>IFERROR(AVERAGE('upbound data'!T606), "  ")</f>
        <v>0.57727272727272727</v>
      </c>
      <c r="U601" s="63">
        <f>IFERROR(AVERAGE('upbound data'!U606), "  ")</f>
        <v>0.46734006734006733</v>
      </c>
      <c r="V601" s="67">
        <f>IFERROR(AVERAGE('upbound data'!V606), "  ")</f>
        <v>162.66666666666666</v>
      </c>
      <c r="W601" s="67">
        <f>IFERROR(AVERAGE('upbound data'!W606), "  ")</f>
        <v>10.666666666666666</v>
      </c>
      <c r="X601" s="67">
        <f>IFERROR(AVERAGE('upbound data'!X606), "  ")</f>
        <v>263.66666666666669</v>
      </c>
      <c r="Y601" s="67">
        <f>IFERROR(AVERAGE('upbound data'!Y606), "  ")</f>
        <v>437</v>
      </c>
      <c r="Z601" s="63">
        <f>IFERROR(AVERAGE('upbound data'!Z606), "  ")</f>
        <v>0.58810068649885583</v>
      </c>
    </row>
    <row r="602" spans="1:26" x14ac:dyDescent="0.25">
      <c r="A602" s="94">
        <f>'upbound data'!A607</f>
        <v>42791</v>
      </c>
      <c r="B602">
        <f>IFERROR(AVERAGE('upbound data'!B607), "  ")</f>
        <v>379</v>
      </c>
      <c r="C602">
        <f>IFERROR(AVERAGE('upbound data'!C607), "  ")</f>
        <v>526</v>
      </c>
      <c r="D602">
        <f>IFERROR(AVERAGE('upbound data'!D607), "  ")</f>
        <v>31</v>
      </c>
      <c r="E602">
        <f>IFERROR(AVERAGE('upbound data'!E607), "  ")</f>
        <v>385</v>
      </c>
      <c r="F602">
        <f>IFERROR(AVERAGE('upbound data'!F607), "  ")</f>
        <v>9</v>
      </c>
      <c r="G602">
        <f>IFERROR(AVERAGE('upbound data'!G607), "  ")</f>
        <v>102</v>
      </c>
      <c r="H602">
        <f>IFERROR(AVERAGE('upbound data'!H607), "  ")</f>
        <v>22</v>
      </c>
      <c r="I602">
        <f>IFERROR(AVERAGE('upbound data'!I607), "  ")</f>
        <v>75</v>
      </c>
      <c r="J602">
        <f>IFERROR(AVERAGE('upbound data'!J607), "  ")</f>
        <v>244</v>
      </c>
      <c r="K602">
        <f>IFERROR(AVERAGE('upbound data'!K607), "  ")</f>
        <v>561</v>
      </c>
      <c r="L602">
        <f>IFERROR(AVERAGE('upbound data'!L607), "  ")</f>
        <v>185</v>
      </c>
      <c r="M602">
        <f>IFERROR(AVERAGE('upbound data'!M607), "  ")</f>
        <v>688</v>
      </c>
      <c r="N602">
        <f>IFERROR(AVERAGE('upbound data'!N607), "  ")</f>
        <v>632</v>
      </c>
      <c r="O602">
        <f>IFERROR(AVERAGE('upbound data'!O607), "  ")</f>
        <v>870</v>
      </c>
      <c r="P602">
        <f>IFERROR(AVERAGE('upbound data'!P607), "  ")</f>
        <v>1189</v>
      </c>
      <c r="Q602">
        <f>IFERROR(AVERAGE('upbound data'!Q607), "  ")</f>
        <v>238</v>
      </c>
      <c r="R602" s="63">
        <f>IFERROR(AVERAGE('upbound data'!R607), "  ")</f>
        <v>-8.9337175792507204E-2</v>
      </c>
      <c r="S602">
        <f>IFERROR(AVERAGE('upbound data'!S607), "  ")</f>
        <v>-62</v>
      </c>
      <c r="T602" s="63">
        <f>IFERROR(AVERAGE('upbound data'!T607), "  ")</f>
        <v>0.44954128440366975</v>
      </c>
      <c r="U602" s="63">
        <f>IFERROR(AVERAGE('upbound data'!U607), "  ")</f>
        <v>0.53153910849453323</v>
      </c>
      <c r="V602" s="67">
        <f>IFERROR(AVERAGE('upbound data'!V607), "  ")</f>
        <v>219.66666666666666</v>
      </c>
      <c r="W602" s="67">
        <f>IFERROR(AVERAGE('upbound data'!W607), "  ")</f>
        <v>9</v>
      </c>
      <c r="X602" s="67">
        <f>IFERROR(AVERAGE('upbound data'!X607), "  ")</f>
        <v>224.66666666666666</v>
      </c>
      <c r="Y602" s="67">
        <f>IFERROR(AVERAGE('upbound data'!Y607), "  ")</f>
        <v>453.33333333333331</v>
      </c>
      <c r="Z602" s="63">
        <f>IFERROR(AVERAGE('upbound data'!Z607), "  ")</f>
        <v>0.39411764705882357</v>
      </c>
    </row>
    <row r="603" spans="1:26" x14ac:dyDescent="0.25">
      <c r="A603" s="94">
        <f>'upbound data'!A608</f>
        <v>42798</v>
      </c>
      <c r="B603">
        <f>IFERROR(AVERAGE('upbound data'!B608), "  ")</f>
        <v>642</v>
      </c>
      <c r="C603">
        <f>IFERROR(AVERAGE('upbound data'!C608), "  ")</f>
        <v>913</v>
      </c>
      <c r="D603">
        <f>IFERROR(AVERAGE('upbound data'!D608), "  ")</f>
        <v>37</v>
      </c>
      <c r="E603">
        <f>IFERROR(AVERAGE('upbound data'!E608), "  ")</f>
        <v>474</v>
      </c>
      <c r="F603">
        <f>IFERROR(AVERAGE('upbound data'!F608), "  ")</f>
        <v>16</v>
      </c>
      <c r="G603">
        <f>IFERROR(AVERAGE('upbound data'!G608), "  ")</f>
        <v>55</v>
      </c>
      <c r="H603">
        <f>IFERROR(AVERAGE('upbound data'!H608), "  ")</f>
        <v>31</v>
      </c>
      <c r="I603">
        <f>IFERROR(AVERAGE('upbound data'!I608), "  ")</f>
        <v>86</v>
      </c>
      <c r="J603">
        <f>IFERROR(AVERAGE('upbound data'!J608), "  ")</f>
        <v>186</v>
      </c>
      <c r="K603">
        <f>IFERROR(AVERAGE('upbound data'!K608), "  ")</f>
        <v>642</v>
      </c>
      <c r="L603">
        <f>IFERROR(AVERAGE('upbound data'!L608), "  ")</f>
        <v>228</v>
      </c>
      <c r="M603">
        <f>IFERROR(AVERAGE('upbound data'!M608), "  ")</f>
        <v>719</v>
      </c>
      <c r="N603">
        <f>IFERROR(AVERAGE('upbound data'!N608), "  ")</f>
        <v>844</v>
      </c>
      <c r="O603">
        <f>IFERROR(AVERAGE('upbound data'!O608), "  ")</f>
        <v>1140</v>
      </c>
      <c r="P603">
        <f>IFERROR(AVERAGE('upbound data'!P608), "  ")</f>
        <v>1610</v>
      </c>
      <c r="Q603">
        <f>IFERROR(AVERAGE('upbound data'!Q608), "  ")</f>
        <v>296</v>
      </c>
      <c r="R603" s="63">
        <f>IFERROR(AVERAGE('upbound data'!R608), "  ")</f>
        <v>0.33544303797468356</v>
      </c>
      <c r="S603">
        <f>IFERROR(AVERAGE('upbound data'!S608), "  ")</f>
        <v>212</v>
      </c>
      <c r="T603" s="63">
        <f>IFERROR(AVERAGE('upbound data'!T608), "  ")</f>
        <v>8.7628865979381437E-2</v>
      </c>
      <c r="U603" s="63">
        <f>IFERROR(AVERAGE('upbound data'!U608), "  ")</f>
        <v>0.52422360248447208</v>
      </c>
      <c r="V603" s="67">
        <f>IFERROR(AVERAGE('upbound data'!V608), "  ")</f>
        <v>276</v>
      </c>
      <c r="W603" s="67">
        <f>IFERROR(AVERAGE('upbound data'!W608), "  ")</f>
        <v>6.333333333333333</v>
      </c>
      <c r="X603" s="67">
        <f>IFERROR(AVERAGE('upbound data'!X608), "  ")</f>
        <v>192.33333333333334</v>
      </c>
      <c r="Y603" s="67">
        <f>IFERROR(AVERAGE('upbound data'!Y608), "  ")</f>
        <v>474.66666666666669</v>
      </c>
      <c r="Z603" s="63">
        <f>IFERROR(AVERAGE('upbound data'!Z608), "  ")</f>
        <v>0.7780898876404494</v>
      </c>
    </row>
    <row r="604" spans="1:26" x14ac:dyDescent="0.25">
      <c r="A604" s="94">
        <f>'upbound data'!A609</f>
        <v>42805</v>
      </c>
      <c r="B604">
        <f>IFERROR(AVERAGE('upbound data'!B609), "  ")</f>
        <v>532</v>
      </c>
      <c r="C604">
        <f>IFERROR(AVERAGE('upbound data'!C609), "  ")</f>
        <v>780</v>
      </c>
      <c r="D604">
        <f>IFERROR(AVERAGE('upbound data'!D609), "  ")</f>
        <v>46</v>
      </c>
      <c r="E604">
        <f>IFERROR(AVERAGE('upbound data'!E609), "  ")</f>
        <v>515</v>
      </c>
      <c r="F604">
        <f>IFERROR(AVERAGE('upbound data'!F609), "  ")</f>
        <v>24</v>
      </c>
      <c r="G604">
        <f>IFERROR(AVERAGE('upbound data'!G609), "  ")</f>
        <v>106</v>
      </c>
      <c r="H604">
        <f>IFERROR(AVERAGE('upbound data'!H609), "  ")</f>
        <v>16</v>
      </c>
      <c r="I604">
        <f>IFERROR(AVERAGE('upbound data'!I609), "  ")</f>
        <v>81</v>
      </c>
      <c r="J604">
        <f>IFERROR(AVERAGE('upbound data'!J609), "  ")</f>
        <v>277</v>
      </c>
      <c r="K604">
        <f>IFERROR(AVERAGE('upbound data'!K609), "  ")</f>
        <v>669</v>
      </c>
      <c r="L604">
        <f>IFERROR(AVERAGE('upbound data'!L609), "  ")</f>
        <v>208</v>
      </c>
      <c r="M604">
        <f>IFERROR(AVERAGE('upbound data'!M609), "  ")</f>
        <v>744</v>
      </c>
      <c r="N604">
        <f>IFERROR(AVERAGE('upbound data'!N609), "  ")</f>
        <v>833</v>
      </c>
      <c r="O604">
        <f>IFERROR(AVERAGE('upbound data'!O609), "  ")</f>
        <v>1103</v>
      </c>
      <c r="P604">
        <f>IFERROR(AVERAGE('upbound data'!P609), "  ")</f>
        <v>1555</v>
      </c>
      <c r="Q604">
        <f>IFERROR(AVERAGE('upbound data'!Q609), "  ")</f>
        <v>270</v>
      </c>
      <c r="R604" s="63">
        <f>IFERROR(AVERAGE('upbound data'!R609), "  ")</f>
        <v>-1.3033175355450236E-2</v>
      </c>
      <c r="S604">
        <f>IFERROR(AVERAGE('upbound data'!S609), "  ")</f>
        <v>-11</v>
      </c>
      <c r="T604" s="63">
        <f>IFERROR(AVERAGE('upbound data'!T609), "  ")</f>
        <v>0.15055248618784531</v>
      </c>
      <c r="U604" s="63">
        <f>IFERROR(AVERAGE('upbound data'!U609), "  ")</f>
        <v>0.53569131832797423</v>
      </c>
      <c r="V604" s="67">
        <f>IFERROR(AVERAGE('upbound data'!V609), "  ")</f>
        <v>311</v>
      </c>
      <c r="W604" s="67">
        <f>IFERROR(AVERAGE('upbound data'!W609), "  ")</f>
        <v>17.333333333333332</v>
      </c>
      <c r="X604" s="67">
        <f>IFERROR(AVERAGE('upbound data'!X609), "  ")</f>
        <v>257.33333333333331</v>
      </c>
      <c r="Y604" s="67">
        <f>IFERROR(AVERAGE('upbound data'!Y609), "  ")</f>
        <v>585.66666666666663</v>
      </c>
      <c r="Z604" s="63">
        <f>IFERROR(AVERAGE('upbound data'!Z609), "  ")</f>
        <v>0.42231075697211162</v>
      </c>
    </row>
    <row r="605" spans="1:26" x14ac:dyDescent="0.25">
      <c r="A605" s="94">
        <f>'upbound data'!A610</f>
        <v>42812</v>
      </c>
      <c r="B605">
        <f>IFERROR(AVERAGE('upbound data'!B610), "  ")</f>
        <v>504</v>
      </c>
      <c r="C605">
        <f>IFERROR(AVERAGE('upbound data'!C610), "  ")</f>
        <v>797</v>
      </c>
      <c r="D605">
        <f>IFERROR(AVERAGE('upbound data'!D610), "  ")</f>
        <v>49</v>
      </c>
      <c r="E605">
        <f>IFERROR(AVERAGE('upbound data'!E610), "  ")</f>
        <v>642</v>
      </c>
      <c r="F605">
        <f>IFERROR(AVERAGE('upbound data'!F610), "  ")</f>
        <v>4</v>
      </c>
      <c r="G605">
        <f>IFERROR(AVERAGE('upbound data'!G610), "  ")</f>
        <v>54</v>
      </c>
      <c r="H605">
        <f>IFERROR(AVERAGE('upbound data'!H610), "  ")</f>
        <v>25</v>
      </c>
      <c r="I605">
        <f>IFERROR(AVERAGE('upbound data'!I610), "  ")</f>
        <v>82</v>
      </c>
      <c r="J605">
        <f>IFERROR(AVERAGE('upbound data'!J610), "  ")</f>
        <v>189</v>
      </c>
      <c r="K605">
        <f>IFERROR(AVERAGE('upbound data'!K610), "  ")</f>
        <v>586</v>
      </c>
      <c r="L605">
        <f>IFERROR(AVERAGE('upbound data'!L610), "  ")</f>
        <v>211</v>
      </c>
      <c r="M605">
        <f>IFERROR(AVERAGE('upbound data'!M610), "  ")</f>
        <v>599</v>
      </c>
      <c r="N605">
        <f>IFERROR(AVERAGE('upbound data'!N610), "  ")</f>
        <v>697</v>
      </c>
      <c r="O605">
        <f>IFERROR(AVERAGE('upbound data'!O610), "  ")</f>
        <v>982</v>
      </c>
      <c r="P605">
        <f>IFERROR(AVERAGE('upbound data'!P610), "  ")</f>
        <v>1437</v>
      </c>
      <c r="Q605">
        <f>IFERROR(AVERAGE('upbound data'!Q610), "  ")</f>
        <v>285</v>
      </c>
      <c r="R605" s="63">
        <f>IFERROR(AVERAGE('upbound data'!R610), "  ")</f>
        <v>-0.16326530612244897</v>
      </c>
      <c r="S605">
        <f>IFERROR(AVERAGE('upbound data'!S610), "  ")</f>
        <v>-136</v>
      </c>
      <c r="T605" s="63">
        <f>IFERROR(AVERAGE('upbound data'!T610), "  ")</f>
        <v>8.9062500000000003E-2</v>
      </c>
      <c r="U605" s="63">
        <f>IFERROR(AVERAGE('upbound data'!U610), "  ")</f>
        <v>0.48503827418232431</v>
      </c>
      <c r="V605" s="67">
        <f>IFERROR(AVERAGE('upbound data'!V610), "  ")</f>
        <v>371.33333333333331</v>
      </c>
      <c r="W605" s="67">
        <f>IFERROR(AVERAGE('upbound data'!W610), "  ")</f>
        <v>6.666666666666667</v>
      </c>
      <c r="X605" s="67">
        <f>IFERROR(AVERAGE('upbound data'!X610), "  ")</f>
        <v>230</v>
      </c>
      <c r="Y605" s="67">
        <f>IFERROR(AVERAGE('upbound data'!Y610), "  ")</f>
        <v>608</v>
      </c>
      <c r="Z605" s="63">
        <f>IFERROR(AVERAGE('upbound data'!Z610), "  ")</f>
        <v>0.14638157894736842</v>
      </c>
    </row>
    <row r="606" spans="1:26" x14ac:dyDescent="0.25">
      <c r="A606" s="94">
        <f>'upbound data'!A611</f>
        <v>42819</v>
      </c>
      <c r="B606">
        <f>IFERROR(AVERAGE('upbound data'!B611), "  ")</f>
        <v>410</v>
      </c>
      <c r="C606">
        <f>IFERROR(AVERAGE('upbound data'!C611), "  ")</f>
        <v>686</v>
      </c>
      <c r="D606">
        <f>IFERROR(AVERAGE('upbound data'!D611), "  ")</f>
        <v>35</v>
      </c>
      <c r="E606">
        <f>IFERROR(AVERAGE('upbound data'!E611), "  ")</f>
        <v>749</v>
      </c>
      <c r="F606">
        <f>IFERROR(AVERAGE('upbound data'!F611), "  ")</f>
        <v>5</v>
      </c>
      <c r="G606">
        <f>IFERROR(AVERAGE('upbound data'!G611), "  ")</f>
        <v>81</v>
      </c>
      <c r="H606">
        <f>IFERROR(AVERAGE('upbound data'!H611), "  ")</f>
        <v>28</v>
      </c>
      <c r="I606">
        <f>IFERROR(AVERAGE('upbound data'!I611), "  ")</f>
        <v>94</v>
      </c>
      <c r="J606">
        <f>IFERROR(AVERAGE('upbound data'!J611), "  ")</f>
        <v>282</v>
      </c>
      <c r="K606">
        <f>IFERROR(AVERAGE('upbound data'!K611), "  ")</f>
        <v>658</v>
      </c>
      <c r="L606">
        <f>IFERROR(AVERAGE('upbound data'!L611), "  ")</f>
        <v>259</v>
      </c>
      <c r="M606">
        <f>IFERROR(AVERAGE('upbound data'!M611), "  ")</f>
        <v>780</v>
      </c>
      <c r="N606">
        <f>IFERROR(AVERAGE('upbound data'!N611), "  ")</f>
        <v>697</v>
      </c>
      <c r="O606">
        <f>IFERROR(AVERAGE('upbound data'!O611), "  ")</f>
        <v>1019</v>
      </c>
      <c r="P606">
        <f>IFERROR(AVERAGE('upbound data'!P611), "  ")</f>
        <v>1425</v>
      </c>
      <c r="Q606">
        <f>IFERROR(AVERAGE('upbound data'!Q611), "  ")</f>
        <v>322</v>
      </c>
      <c r="R606" s="63">
        <f>IFERROR(AVERAGE('upbound data'!R611), "  ")</f>
        <v>0</v>
      </c>
      <c r="S606">
        <f>IFERROR(AVERAGE('upbound data'!S611), "  ")</f>
        <v>0</v>
      </c>
      <c r="T606" s="63">
        <f>IFERROR(AVERAGE('upbound data'!T611), "  ")</f>
        <v>0.40524193548387094</v>
      </c>
      <c r="U606" s="63">
        <f>IFERROR(AVERAGE('upbound data'!U611), "  ")</f>
        <v>0.48912280701754385</v>
      </c>
      <c r="V606" s="67">
        <f>IFERROR(AVERAGE('upbound data'!V611), "  ")</f>
        <v>350</v>
      </c>
      <c r="W606" s="67">
        <f>IFERROR(AVERAGE('upbound data'!W611), "  ")</f>
        <v>8</v>
      </c>
      <c r="X606" s="67">
        <f>IFERROR(AVERAGE('upbound data'!X611), "  ")</f>
        <v>209.33333333333334</v>
      </c>
      <c r="Y606" s="67">
        <f>IFERROR(AVERAGE('upbound data'!Y611), "  ")</f>
        <v>567.33333333333337</v>
      </c>
      <c r="Z606" s="63">
        <f>IFERROR(AVERAGE('upbound data'!Z611), "  ")</f>
        <v>0.22855464159811978</v>
      </c>
    </row>
    <row r="607" spans="1:26" x14ac:dyDescent="0.25">
      <c r="A607" s="94">
        <f>'upbound data'!A612</f>
        <v>42826</v>
      </c>
      <c r="B607">
        <f>IFERROR(AVERAGE('upbound data'!B612), "  ")</f>
        <v>675</v>
      </c>
      <c r="C607">
        <f>IFERROR(AVERAGE('upbound data'!C612), "  ")</f>
        <v>929</v>
      </c>
      <c r="D607">
        <f>IFERROR(AVERAGE('upbound data'!D612), "  ")</f>
        <v>97</v>
      </c>
      <c r="E607">
        <f>IFERROR(AVERAGE('upbound data'!E612), "  ")</f>
        <v>709</v>
      </c>
      <c r="F607">
        <f>IFERROR(AVERAGE('upbound data'!F612), "  ")</f>
        <v>19</v>
      </c>
      <c r="G607">
        <f>IFERROR(AVERAGE('upbound data'!G612), "  ")</f>
        <v>70</v>
      </c>
      <c r="H607">
        <f>IFERROR(AVERAGE('upbound data'!H612), "  ")</f>
        <v>9</v>
      </c>
      <c r="I607">
        <f>IFERROR(AVERAGE('upbound data'!I612), "  ")</f>
        <v>47</v>
      </c>
      <c r="J607">
        <f>IFERROR(AVERAGE('upbound data'!J612), "  ")</f>
        <v>116</v>
      </c>
      <c r="K607">
        <f>IFERROR(AVERAGE('upbound data'!K612), "  ")</f>
        <v>452</v>
      </c>
      <c r="L607">
        <f>IFERROR(AVERAGE('upbound data'!L612), "  ")</f>
        <v>218</v>
      </c>
      <c r="M607">
        <f>IFERROR(AVERAGE('upbound data'!M612), "  ")</f>
        <v>599</v>
      </c>
      <c r="N607">
        <f>IFERROR(AVERAGE('upbound data'!N612), "  ")</f>
        <v>810</v>
      </c>
      <c r="O607">
        <f>IFERROR(AVERAGE('upbound data'!O612), "  ")</f>
        <v>1134</v>
      </c>
      <c r="P607">
        <f>IFERROR(AVERAGE('upbound data'!P612), "  ")</f>
        <v>1451</v>
      </c>
      <c r="Q607">
        <f>IFERROR(AVERAGE('upbound data'!Q612), "  ")</f>
        <v>324</v>
      </c>
      <c r="R607" s="63">
        <f>IFERROR(AVERAGE('upbound data'!R612), "  ")</f>
        <v>0.16212338593974174</v>
      </c>
      <c r="S607">
        <f>IFERROR(AVERAGE('upbound data'!S612), "  ")</f>
        <v>113</v>
      </c>
      <c r="T607" s="63">
        <f>IFERROR(AVERAGE('upbound data'!T612), "  ")</f>
        <v>0.27358490566037735</v>
      </c>
      <c r="U607" s="63">
        <f>IFERROR(AVERAGE('upbound data'!U612), "  ")</f>
        <v>0.55823569951757412</v>
      </c>
      <c r="V607" s="67">
        <f>IFERROR(AVERAGE('upbound data'!V612), "  ")</f>
        <v>403</v>
      </c>
      <c r="W607" s="67">
        <f>IFERROR(AVERAGE('upbound data'!W612), "  ")</f>
        <v>6</v>
      </c>
      <c r="X607" s="67">
        <f>IFERROR(AVERAGE('upbound data'!X612), "  ")</f>
        <v>262.33333333333331</v>
      </c>
      <c r="Y607" s="67">
        <f>IFERROR(AVERAGE('upbound data'!Y612), "  ")</f>
        <v>671.33333333333337</v>
      </c>
      <c r="Z607" s="63">
        <f>IFERROR(AVERAGE('upbound data'!Z612), "  ")</f>
        <v>0.20655412115193639</v>
      </c>
    </row>
    <row r="608" spans="1:26" x14ac:dyDescent="0.25">
      <c r="A608" s="94">
        <f>'upbound data'!A613</f>
        <v>42833</v>
      </c>
      <c r="B608">
        <f>IFERROR(AVERAGE('upbound data'!B613), "  ")</f>
        <v>464</v>
      </c>
      <c r="C608">
        <f>IFERROR(AVERAGE('upbound data'!C613), "  ")</f>
        <v>648</v>
      </c>
      <c r="D608">
        <f>IFERROR(AVERAGE('upbound data'!D613), "  ")</f>
        <v>17</v>
      </c>
      <c r="E608">
        <f>IFERROR(AVERAGE('upbound data'!E613), "  ")</f>
        <v>463</v>
      </c>
      <c r="F608">
        <f>IFERROR(AVERAGE('upbound data'!F613), "  ")</f>
        <v>17</v>
      </c>
      <c r="G608">
        <f>IFERROR(AVERAGE('upbound data'!G613), "  ")</f>
        <v>107</v>
      </c>
      <c r="H608">
        <f>IFERROR(AVERAGE('upbound data'!H613), "  ")</f>
        <v>26</v>
      </c>
      <c r="I608">
        <f>IFERROR(AVERAGE('upbound data'!I613), "  ")</f>
        <v>97</v>
      </c>
      <c r="J608">
        <f>IFERROR(AVERAGE('upbound data'!J613), "  ")</f>
        <v>195</v>
      </c>
      <c r="K608">
        <f>IFERROR(AVERAGE('upbound data'!K613), "  ")</f>
        <v>522</v>
      </c>
      <c r="L608">
        <f>IFERROR(AVERAGE('upbound data'!L613), "  ")</f>
        <v>188</v>
      </c>
      <c r="M608">
        <f>IFERROR(AVERAGE('upbound data'!M613), "  ")</f>
        <v>482</v>
      </c>
      <c r="N608">
        <f>IFERROR(AVERAGE('upbound data'!N613), "  ")</f>
        <v>676</v>
      </c>
      <c r="O608">
        <f>IFERROR(AVERAGE('upbound data'!O613), "  ")</f>
        <v>907</v>
      </c>
      <c r="P608">
        <f>IFERROR(AVERAGE('upbound data'!P613), "  ")</f>
        <v>1277</v>
      </c>
      <c r="Q608">
        <f>IFERROR(AVERAGE('upbound data'!Q613), "  ")</f>
        <v>231</v>
      </c>
      <c r="R608" s="63">
        <f>IFERROR(AVERAGE('upbound data'!R613), "  ")</f>
        <v>-0.16543209876543211</v>
      </c>
      <c r="S608">
        <f>IFERROR(AVERAGE('upbound data'!S613), "  ")</f>
        <v>-134</v>
      </c>
      <c r="T608" s="63">
        <f>IFERROR(AVERAGE('upbound data'!T613), "  ")</f>
        <v>2.1148036253776436E-2</v>
      </c>
      <c r="U608" s="63">
        <f>IFERROR(AVERAGE('upbound data'!U613), "  ")</f>
        <v>0.5293657008613939</v>
      </c>
      <c r="V608" s="67">
        <f>IFERROR(AVERAGE('upbound data'!V613), "  ")</f>
        <v>380</v>
      </c>
      <c r="W608" s="67">
        <f>IFERROR(AVERAGE('upbound data'!W613), "  ")</f>
        <v>5</v>
      </c>
      <c r="X608" s="67">
        <f>IFERROR(AVERAGE('upbound data'!X613), "  ")</f>
        <v>173</v>
      </c>
      <c r="Y608" s="67">
        <f>IFERROR(AVERAGE('upbound data'!Y613), "  ")</f>
        <v>558</v>
      </c>
      <c r="Z608" s="63">
        <f>IFERROR(AVERAGE('upbound data'!Z613), "  ")</f>
        <v>0.21146953405017921</v>
      </c>
    </row>
    <row r="609" spans="1:26" x14ac:dyDescent="0.25">
      <c r="A609" s="94">
        <f>'upbound data'!A614</f>
        <v>42840</v>
      </c>
      <c r="B609">
        <f>IFERROR(AVERAGE('upbound data'!B614), "  ")</f>
        <v>480</v>
      </c>
      <c r="C609">
        <f>IFERROR(AVERAGE('upbound data'!C614), "  ")</f>
        <v>754</v>
      </c>
      <c r="D609">
        <f>IFERROR(AVERAGE('upbound data'!D614), "  ")</f>
        <v>45</v>
      </c>
      <c r="E609">
        <f>IFERROR(AVERAGE('upbound data'!E614), "  ")</f>
        <v>567</v>
      </c>
      <c r="F609">
        <f>IFERROR(AVERAGE('upbound data'!F614), "  ")</f>
        <v>25</v>
      </c>
      <c r="G609">
        <f>IFERROR(AVERAGE('upbound data'!G614), "  ")</f>
        <v>93</v>
      </c>
      <c r="H609">
        <f>IFERROR(AVERAGE('upbound data'!H614), "  ")</f>
        <v>32</v>
      </c>
      <c r="I609">
        <f>IFERROR(AVERAGE('upbound data'!I614), "  ")</f>
        <v>88</v>
      </c>
      <c r="J609">
        <f>IFERROR(AVERAGE('upbound data'!J614), "  ")</f>
        <v>263</v>
      </c>
      <c r="K609">
        <f>IFERROR(AVERAGE('upbound data'!K614), "  ")</f>
        <v>700</v>
      </c>
      <c r="L609">
        <f>IFERROR(AVERAGE('upbound data'!L614), "  ")</f>
        <v>250</v>
      </c>
      <c r="M609">
        <f>IFERROR(AVERAGE('upbound data'!M614), "  ")</f>
        <v>628</v>
      </c>
      <c r="N609">
        <f>IFERROR(AVERAGE('upbound data'!N614), "  ")</f>
        <v>768</v>
      </c>
      <c r="O609">
        <f>IFERROR(AVERAGE('upbound data'!O614), "  ")</f>
        <v>1095</v>
      </c>
      <c r="P609">
        <f>IFERROR(AVERAGE('upbound data'!P614), "  ")</f>
        <v>1547</v>
      </c>
      <c r="Q609">
        <f>IFERROR(AVERAGE('upbound data'!Q614), "  ")</f>
        <v>327</v>
      </c>
      <c r="R609" s="63">
        <f>IFERROR(AVERAGE('upbound data'!R614), "  ")</f>
        <v>0.13609467455621302</v>
      </c>
      <c r="S609">
        <f>IFERROR(AVERAGE('upbound data'!S614), "  ")</f>
        <v>92</v>
      </c>
      <c r="T609" s="63">
        <f>IFERROR(AVERAGE('upbound data'!T614), "  ")</f>
        <v>0.16012084592145015</v>
      </c>
      <c r="U609" s="63">
        <f>IFERROR(AVERAGE('upbound data'!U614), "  ")</f>
        <v>0.4964447317388494</v>
      </c>
      <c r="V609" s="67">
        <f>IFERROR(AVERAGE('upbound data'!V614), "  ")</f>
        <v>381.33333333333331</v>
      </c>
      <c r="W609" s="67">
        <f>IFERROR(AVERAGE('upbound data'!W614), "  ")</f>
        <v>0.66666666666666663</v>
      </c>
      <c r="X609" s="67">
        <f>IFERROR(AVERAGE('upbound data'!X614), "  ")</f>
        <v>253.33333333333334</v>
      </c>
      <c r="Y609" s="67">
        <f>IFERROR(AVERAGE('upbound data'!Y614), "  ")</f>
        <v>635.33333333333337</v>
      </c>
      <c r="Z609" s="63">
        <f>IFERROR(AVERAGE('upbound data'!Z614), "  ")</f>
        <v>0.20881427072402931</v>
      </c>
    </row>
    <row r="610" spans="1:26" x14ac:dyDescent="0.25">
      <c r="A610" s="94">
        <f>'upbound data'!A615</f>
        <v>42847</v>
      </c>
      <c r="B610">
        <f>IFERROR(AVERAGE('upbound data'!B615), "  ")</f>
        <v>522</v>
      </c>
      <c r="C610">
        <f>IFERROR(AVERAGE('upbound data'!C615), "  ")</f>
        <v>834</v>
      </c>
      <c r="D610">
        <f>IFERROR(AVERAGE('upbound data'!D615), "  ")</f>
        <v>56</v>
      </c>
      <c r="E610">
        <f>IFERROR(AVERAGE('upbound data'!E615), "  ")</f>
        <v>825</v>
      </c>
      <c r="F610">
        <f>IFERROR(AVERAGE('upbound data'!F615), "  ")</f>
        <v>10</v>
      </c>
      <c r="G610">
        <f>IFERROR(AVERAGE('upbound data'!G615), "  ")</f>
        <v>79</v>
      </c>
      <c r="H610">
        <f>IFERROR(AVERAGE('upbound data'!H615), "  ")</f>
        <v>37</v>
      </c>
      <c r="I610">
        <f>IFERROR(AVERAGE('upbound data'!I615), "  ")</f>
        <v>94</v>
      </c>
      <c r="J610">
        <f>IFERROR(AVERAGE('upbound data'!J615), "  ")</f>
        <v>133</v>
      </c>
      <c r="K610">
        <f>IFERROR(AVERAGE('upbound data'!K615), "  ")</f>
        <v>524</v>
      </c>
      <c r="L610">
        <f>IFERROR(AVERAGE('upbound data'!L615), "  ")</f>
        <v>209</v>
      </c>
      <c r="M610">
        <f>IFERROR(AVERAGE('upbound data'!M615), "  ")</f>
        <v>516</v>
      </c>
      <c r="N610">
        <f>IFERROR(AVERAGE('upbound data'!N615), "  ")</f>
        <v>665</v>
      </c>
      <c r="O610">
        <f>IFERROR(AVERAGE('upbound data'!O615), "  ")</f>
        <v>967</v>
      </c>
      <c r="P610">
        <f>IFERROR(AVERAGE('upbound data'!P615), "  ")</f>
        <v>1437</v>
      </c>
      <c r="Q610">
        <f>IFERROR(AVERAGE('upbound data'!Q615), "  ")</f>
        <v>302</v>
      </c>
      <c r="R610" s="63">
        <f>IFERROR(AVERAGE('upbound data'!R615), "  ")</f>
        <v>-0.13411458333333334</v>
      </c>
      <c r="S610">
        <f>IFERROR(AVERAGE('upbound data'!S615), "  ")</f>
        <v>-103</v>
      </c>
      <c r="T610" s="63">
        <f>IFERROR(AVERAGE('upbound data'!T615), "  ")</f>
        <v>5.2215189873417722E-2</v>
      </c>
      <c r="U610" s="63">
        <f>IFERROR(AVERAGE('upbound data'!U615), "  ")</f>
        <v>0.4627696590118302</v>
      </c>
      <c r="V610" s="67">
        <f>IFERROR(AVERAGE('upbound data'!V615), "  ")</f>
        <v>357.33333333333331</v>
      </c>
      <c r="W610" s="67">
        <f>IFERROR(AVERAGE('upbound data'!W615), "  ")</f>
        <v>6</v>
      </c>
      <c r="X610" s="67">
        <f>IFERROR(AVERAGE('upbound data'!X615), "  ")</f>
        <v>172.33333333333334</v>
      </c>
      <c r="Y610" s="67">
        <f>IFERROR(AVERAGE('upbound data'!Y615), "  ")</f>
        <v>535.66666666666663</v>
      </c>
      <c r="Z610" s="63">
        <f>IFERROR(AVERAGE('upbound data'!Z615), "  ")</f>
        <v>0.24144368388301191</v>
      </c>
    </row>
    <row r="611" spans="1:26" x14ac:dyDescent="0.25">
      <c r="A611" s="94">
        <f>'upbound data'!A616</f>
        <v>42854</v>
      </c>
      <c r="B611">
        <f>IFERROR(AVERAGE('upbound data'!B616), "  ")</f>
        <v>386</v>
      </c>
      <c r="C611">
        <f>IFERROR(AVERAGE('upbound data'!C616), "  ")</f>
        <v>582</v>
      </c>
      <c r="D611">
        <f>IFERROR(AVERAGE('upbound data'!D616), "  ")</f>
        <v>48</v>
      </c>
      <c r="E611">
        <f>IFERROR(AVERAGE('upbound data'!E616), "  ")</f>
        <v>725</v>
      </c>
      <c r="F611">
        <f>IFERROR(AVERAGE('upbound data'!F616), "  ")</f>
        <v>14</v>
      </c>
      <c r="G611">
        <f>IFERROR(AVERAGE('upbound data'!G616), "  ")</f>
        <v>33</v>
      </c>
      <c r="H611">
        <f>IFERROR(AVERAGE('upbound data'!H616), "  ")</f>
        <v>10</v>
      </c>
      <c r="I611">
        <f>IFERROR(AVERAGE('upbound data'!I616), "  ")</f>
        <v>39</v>
      </c>
      <c r="J611">
        <f>IFERROR(AVERAGE('upbound data'!J616), "  ")</f>
        <v>211</v>
      </c>
      <c r="K611">
        <f>IFERROR(AVERAGE('upbound data'!K616), "  ")</f>
        <v>583</v>
      </c>
      <c r="L611">
        <f>IFERROR(AVERAGE('upbound data'!L616), "  ")</f>
        <v>212</v>
      </c>
      <c r="M611">
        <f>IFERROR(AVERAGE('upbound data'!M616), "  ")</f>
        <v>564</v>
      </c>
      <c r="N611">
        <f>IFERROR(AVERAGE('upbound data'!N616), "  ")</f>
        <v>611</v>
      </c>
      <c r="O611">
        <f>IFERROR(AVERAGE('upbound data'!O616), "  ")</f>
        <v>881</v>
      </c>
      <c r="P611">
        <f>IFERROR(AVERAGE('upbound data'!P616), "  ")</f>
        <v>1198</v>
      </c>
      <c r="Q611">
        <f>IFERROR(AVERAGE('upbound data'!Q616), "  ")</f>
        <v>270</v>
      </c>
      <c r="R611" s="63">
        <f>IFERROR(AVERAGE('upbound data'!R616), "  ")</f>
        <v>-8.1203007518796999E-2</v>
      </c>
      <c r="S611">
        <f>IFERROR(AVERAGE('upbound data'!S616), "  ")</f>
        <v>-54</v>
      </c>
      <c r="T611" s="63">
        <f>IFERROR(AVERAGE('upbound data'!T616), "  ")</f>
        <v>-0.2256020278833967</v>
      </c>
      <c r="U611" s="63">
        <f>IFERROR(AVERAGE('upbound data'!U616), "  ")</f>
        <v>0.51001669449081799</v>
      </c>
      <c r="V611" s="67">
        <f>IFERROR(AVERAGE('upbound data'!V616), "  ")</f>
        <v>430.33333333333331</v>
      </c>
      <c r="W611" s="67">
        <f>IFERROR(AVERAGE('upbound data'!W616), "  ")</f>
        <v>8.3333333333333339</v>
      </c>
      <c r="X611" s="67">
        <f>IFERROR(AVERAGE('upbound data'!X616), "  ")</f>
        <v>238</v>
      </c>
      <c r="Y611" s="67">
        <f>IFERROR(AVERAGE('upbound data'!Y616), "  ")</f>
        <v>676.66666666666663</v>
      </c>
      <c r="Z611" s="63">
        <f>IFERROR(AVERAGE('upbound data'!Z616), "  ")</f>
        <v>-9.7044334975369406E-2</v>
      </c>
    </row>
    <row r="612" spans="1:26" x14ac:dyDescent="0.25">
      <c r="A612" s="94">
        <f>'upbound data'!A617</f>
        <v>42861</v>
      </c>
      <c r="B612">
        <f>IFERROR(AVERAGE('upbound data'!B617), "  ")</f>
        <v>158</v>
      </c>
      <c r="C612">
        <f>IFERROR(AVERAGE('upbound data'!C617), "  ")</f>
        <v>224</v>
      </c>
      <c r="D612">
        <f>IFERROR(AVERAGE('upbound data'!D617), "  ")</f>
        <v>5</v>
      </c>
      <c r="E612">
        <f>IFERROR(AVERAGE('upbound data'!E617), "  ")</f>
        <v>210</v>
      </c>
      <c r="F612">
        <f>IFERROR(AVERAGE('upbound data'!F617), "  ")</f>
        <v>0</v>
      </c>
      <c r="G612">
        <f>IFERROR(AVERAGE('upbound data'!G617), "  ")</f>
        <v>1</v>
      </c>
      <c r="H612">
        <f>IFERROR(AVERAGE('upbound data'!H617), "  ")</f>
        <v>8</v>
      </c>
      <c r="I612">
        <f>IFERROR(AVERAGE('upbound data'!I617), "  ")</f>
        <v>15</v>
      </c>
      <c r="J612">
        <f>IFERROR(AVERAGE('upbound data'!J617), "  ")</f>
        <v>222</v>
      </c>
      <c r="K612">
        <f>IFERROR(AVERAGE('upbound data'!K617), "  ")</f>
        <v>559</v>
      </c>
      <c r="L612">
        <f>IFERROR(AVERAGE('upbound data'!L617), "  ")</f>
        <v>228</v>
      </c>
      <c r="M612">
        <f>IFERROR(AVERAGE('upbound data'!M617), "  ")</f>
        <v>588</v>
      </c>
      <c r="N612">
        <f>IFERROR(AVERAGE('upbound data'!N617), "  ")</f>
        <v>380</v>
      </c>
      <c r="O612">
        <f>IFERROR(AVERAGE('upbound data'!O617), "  ")</f>
        <v>621</v>
      </c>
      <c r="P612">
        <f>IFERROR(AVERAGE('upbound data'!P617), "  ")</f>
        <v>784</v>
      </c>
      <c r="Q612">
        <f>IFERROR(AVERAGE('upbound data'!Q617), "  ")</f>
        <v>241</v>
      </c>
      <c r="R612" s="63">
        <f>IFERROR(AVERAGE('upbound data'!R617), "  ")</f>
        <v>-0.37806873977086741</v>
      </c>
      <c r="S612">
        <f>IFERROR(AVERAGE('upbound data'!S617), "  ")</f>
        <v>-231</v>
      </c>
      <c r="T612" s="63">
        <f>IFERROR(AVERAGE('upbound data'!T617), "  ")</f>
        <v>-0.44117647058823528</v>
      </c>
      <c r="U612" s="63">
        <f>IFERROR(AVERAGE('upbound data'!U617), "  ")</f>
        <v>0.48469387755102039</v>
      </c>
      <c r="V612" s="67">
        <f>IFERROR(AVERAGE('upbound data'!V617), "  ")</f>
        <v>420.33333333333331</v>
      </c>
      <c r="W612" s="67">
        <f>IFERROR(AVERAGE('upbound data'!W617), "  ")</f>
        <v>6</v>
      </c>
      <c r="X612" s="67">
        <f>IFERROR(AVERAGE('upbound data'!X617), "  ")</f>
        <v>203</v>
      </c>
      <c r="Y612" s="67">
        <f>IFERROR(AVERAGE('upbound data'!Y617), "  ")</f>
        <v>629.33333333333337</v>
      </c>
      <c r="Z612" s="63">
        <f>IFERROR(AVERAGE('upbound data'!Z617), "  ")</f>
        <v>-0.39618644067796616</v>
      </c>
    </row>
    <row r="613" spans="1:26" x14ac:dyDescent="0.25">
      <c r="A613" s="94">
        <f>'upbound data'!A618</f>
        <v>42868</v>
      </c>
      <c r="B613">
        <f>IFERROR(AVERAGE('upbound data'!B618), "  ")</f>
        <v>766</v>
      </c>
      <c r="C613">
        <f>IFERROR(AVERAGE('upbound data'!C618), "  ")</f>
        <v>965</v>
      </c>
      <c r="D613">
        <f>IFERROR(AVERAGE('upbound data'!D618), "  ")</f>
        <v>46</v>
      </c>
      <c r="E613">
        <f>IFERROR(AVERAGE('upbound data'!E618), "  ")</f>
        <v>752</v>
      </c>
      <c r="F613">
        <f>IFERROR(AVERAGE('upbound data'!F618), "  ")</f>
        <v>1</v>
      </c>
      <c r="G613">
        <f>IFERROR(AVERAGE('upbound data'!G618), "  ")</f>
        <v>25</v>
      </c>
      <c r="H613">
        <f>IFERROR(AVERAGE('upbound data'!H618), "  ")</f>
        <v>0</v>
      </c>
      <c r="I613">
        <f>IFERROR(AVERAGE('upbound data'!I618), "  ")</f>
        <v>0</v>
      </c>
      <c r="J613">
        <f>IFERROR(AVERAGE('upbound data'!J618), "  ")</f>
        <v>149</v>
      </c>
      <c r="K613">
        <f>IFERROR(AVERAGE('upbound data'!K618), "  ")</f>
        <v>504</v>
      </c>
      <c r="L613">
        <f>IFERROR(AVERAGE('upbound data'!L618), "  ")</f>
        <v>217</v>
      </c>
      <c r="M613">
        <f>IFERROR(AVERAGE('upbound data'!M618), "  ")</f>
        <v>680</v>
      </c>
      <c r="N613">
        <f>IFERROR(AVERAGE('upbound data'!N618), "  ")</f>
        <v>916</v>
      </c>
      <c r="O613">
        <f>IFERROR(AVERAGE('upbound data'!O618), "  ")</f>
        <v>1179</v>
      </c>
      <c r="P613">
        <f>IFERROR(AVERAGE('upbound data'!P618), "  ")</f>
        <v>1494</v>
      </c>
      <c r="Q613">
        <f>IFERROR(AVERAGE('upbound data'!Q618), "  ")</f>
        <v>263</v>
      </c>
      <c r="R613" s="63">
        <f>IFERROR(AVERAGE('upbound data'!R618), "  ")</f>
        <v>1.4105263157894736</v>
      </c>
      <c r="S613">
        <f>IFERROR(AVERAGE('upbound data'!S618), "  ")</f>
        <v>536</v>
      </c>
      <c r="T613" s="63">
        <f>IFERROR(AVERAGE('upbound data'!T618), "  ")</f>
        <v>0.36512667660208642</v>
      </c>
      <c r="U613" s="63">
        <f>IFERROR(AVERAGE('upbound data'!U618), "  ")</f>
        <v>0.61311914323962513</v>
      </c>
      <c r="V613" s="67">
        <f>IFERROR(AVERAGE('upbound data'!V618), "  ")</f>
        <v>479.33333333333331</v>
      </c>
      <c r="W613" s="67">
        <f>IFERROR(AVERAGE('upbound data'!W618), "  ")</f>
        <v>2</v>
      </c>
      <c r="X613" s="67">
        <f>IFERROR(AVERAGE('upbound data'!X618), "  ")</f>
        <v>207.66666666666666</v>
      </c>
      <c r="Y613" s="67">
        <f>IFERROR(AVERAGE('upbound data'!Y618), "  ")</f>
        <v>689</v>
      </c>
      <c r="Z613" s="63">
        <f>IFERROR(AVERAGE('upbound data'!Z618), "  ")</f>
        <v>0.32946298984034833</v>
      </c>
    </row>
    <row r="614" spans="1:26" x14ac:dyDescent="0.25">
      <c r="A614" s="94">
        <f>'upbound data'!A619</f>
        <v>42875</v>
      </c>
      <c r="B614">
        <f>IFERROR(AVERAGE('upbound data'!B619), "  ")</f>
        <v>453</v>
      </c>
      <c r="C614">
        <f>IFERROR(AVERAGE('upbound data'!C619), "  ")</f>
        <v>774</v>
      </c>
      <c r="D614">
        <f>IFERROR(AVERAGE('upbound data'!D619), "  ")</f>
        <v>43</v>
      </c>
      <c r="E614">
        <f>IFERROR(AVERAGE('upbound data'!E619), "  ")</f>
        <v>592</v>
      </c>
      <c r="F614">
        <f>IFERROR(AVERAGE('upbound data'!F619), "  ")</f>
        <v>21</v>
      </c>
      <c r="G614">
        <f>IFERROR(AVERAGE('upbound data'!G619), "  ")</f>
        <v>140</v>
      </c>
      <c r="H614">
        <f>IFERROR(AVERAGE('upbound data'!H619), "  ")</f>
        <v>31</v>
      </c>
      <c r="I614">
        <f>IFERROR(AVERAGE('upbound data'!I619), "  ")</f>
        <v>93</v>
      </c>
      <c r="J614">
        <f>IFERROR(AVERAGE('upbound data'!J619), "  ")</f>
        <v>177</v>
      </c>
      <c r="K614">
        <f>IFERROR(AVERAGE('upbound data'!K619), "  ")</f>
        <v>626</v>
      </c>
      <c r="L614">
        <f>IFERROR(AVERAGE('upbound data'!L619), "  ")</f>
        <v>247</v>
      </c>
      <c r="M614">
        <f>IFERROR(AVERAGE('upbound data'!M619), "  ")</f>
        <v>501</v>
      </c>
      <c r="N614">
        <f>IFERROR(AVERAGE('upbound data'!N619), "  ")</f>
        <v>651</v>
      </c>
      <c r="O614">
        <f>IFERROR(AVERAGE('upbound data'!O619), "  ")</f>
        <v>972</v>
      </c>
      <c r="P614">
        <f>IFERROR(AVERAGE('upbound data'!P619), "  ")</f>
        <v>1540</v>
      </c>
      <c r="Q614">
        <f>IFERROR(AVERAGE('upbound data'!Q619), "  ")</f>
        <v>321</v>
      </c>
      <c r="R614" s="63">
        <f>IFERROR(AVERAGE('upbound data'!R619), "  ")</f>
        <v>-0.2893013100436681</v>
      </c>
      <c r="S614">
        <f>IFERROR(AVERAGE('upbound data'!S619), "  ")</f>
        <v>-265</v>
      </c>
      <c r="T614" s="63">
        <f>IFERROR(AVERAGE('upbound data'!T619), "  ")</f>
        <v>-2.8358208955223882E-2</v>
      </c>
      <c r="U614" s="63">
        <f>IFERROR(AVERAGE('upbound data'!U619), "  ")</f>
        <v>0.42272727272727273</v>
      </c>
      <c r="V614" s="67">
        <f>IFERROR(AVERAGE('upbound data'!V619), "  ")</f>
        <v>423.66666666666669</v>
      </c>
      <c r="W614" s="67">
        <f>IFERROR(AVERAGE('upbound data'!W619), "  ")</f>
        <v>6</v>
      </c>
      <c r="X614" s="67">
        <f>IFERROR(AVERAGE('upbound data'!X619), "  ")</f>
        <v>248</v>
      </c>
      <c r="Y614" s="67">
        <f>IFERROR(AVERAGE('upbound data'!Y619), "  ")</f>
        <v>677.66666666666663</v>
      </c>
      <c r="Z614" s="63">
        <f>IFERROR(AVERAGE('upbound data'!Z619), "  ")</f>
        <v>-3.935071323167727E-2</v>
      </c>
    </row>
    <row r="615" spans="1:26" x14ac:dyDescent="0.25">
      <c r="A615" s="94">
        <f>'upbound data'!A620</f>
        <v>42882</v>
      </c>
      <c r="B615">
        <f>IFERROR(AVERAGE('upbound data'!B620), "  ")</f>
        <v>479</v>
      </c>
      <c r="C615">
        <f>IFERROR(AVERAGE('upbound data'!C620), "  ")</f>
        <v>691</v>
      </c>
      <c r="D615">
        <f>IFERROR(AVERAGE('upbound data'!D620), "  ")</f>
        <v>55</v>
      </c>
      <c r="E615">
        <f>IFERROR(AVERAGE('upbound data'!E620), "  ")</f>
        <v>696</v>
      </c>
      <c r="F615">
        <f>IFERROR(AVERAGE('upbound data'!F620), "  ")</f>
        <v>6</v>
      </c>
      <c r="G615">
        <f>IFERROR(AVERAGE('upbound data'!G620), "  ")</f>
        <v>16</v>
      </c>
      <c r="H615">
        <f>IFERROR(AVERAGE('upbound data'!H620), "  ")</f>
        <v>8</v>
      </c>
      <c r="I615">
        <f>IFERROR(AVERAGE('upbound data'!I620), "  ")</f>
        <v>8</v>
      </c>
      <c r="J615">
        <f>IFERROR(AVERAGE('upbound data'!J620), "  ")</f>
        <v>175</v>
      </c>
      <c r="K615">
        <f>IFERROR(AVERAGE('upbound data'!K620), "  ")</f>
        <v>494</v>
      </c>
      <c r="L615">
        <f>IFERROR(AVERAGE('upbound data'!L620), "  ")</f>
        <v>253</v>
      </c>
      <c r="M615">
        <f>IFERROR(AVERAGE('upbound data'!M620), "  ")</f>
        <v>608</v>
      </c>
      <c r="N615">
        <f>IFERROR(AVERAGE('upbound data'!N620), "  ")</f>
        <v>660</v>
      </c>
      <c r="O615">
        <f>IFERROR(AVERAGE('upbound data'!O620), "  ")</f>
        <v>976</v>
      </c>
      <c r="P615">
        <f>IFERROR(AVERAGE('upbound data'!P620), "  ")</f>
        <v>1201</v>
      </c>
      <c r="Q615">
        <f>IFERROR(AVERAGE('upbound data'!Q620), "  ")</f>
        <v>316</v>
      </c>
      <c r="R615" s="63">
        <f>IFERROR(AVERAGE('upbound data'!R620), "  ")</f>
        <v>1.3824884792626729E-2</v>
      </c>
      <c r="S615">
        <f>IFERROR(AVERAGE('upbound data'!S620), "  ")</f>
        <v>9</v>
      </c>
      <c r="T615" s="63">
        <f>IFERROR(AVERAGE('upbound data'!T620), "  ")</f>
        <v>-0.16243654822335024</v>
      </c>
      <c r="U615" s="63">
        <f>IFERROR(AVERAGE('upbound data'!U620), "  ")</f>
        <v>0.54954204829308906</v>
      </c>
      <c r="V615" s="67">
        <f>IFERROR(AVERAGE('upbound data'!V620), "  ")</f>
        <v>512</v>
      </c>
      <c r="W615" s="67">
        <f>IFERROR(AVERAGE('upbound data'!W620), "  ")</f>
        <v>5</v>
      </c>
      <c r="X615" s="67">
        <f>IFERROR(AVERAGE('upbound data'!X620), "  ")</f>
        <v>180</v>
      </c>
      <c r="Y615" s="67">
        <f>IFERROR(AVERAGE('upbound data'!Y620), "  ")</f>
        <v>697</v>
      </c>
      <c r="Z615" s="63">
        <f>IFERROR(AVERAGE('upbound data'!Z620), "  ")</f>
        <v>-5.308464849354376E-2</v>
      </c>
    </row>
    <row r="616" spans="1:26" x14ac:dyDescent="0.25">
      <c r="A616" s="94">
        <f>'upbound data'!A621</f>
        <v>42889</v>
      </c>
      <c r="B616">
        <f>IFERROR(AVERAGE('upbound data'!B621), "  ")</f>
        <v>663</v>
      </c>
      <c r="C616">
        <f>IFERROR(AVERAGE('upbound data'!C621), "  ")</f>
        <v>896</v>
      </c>
      <c r="D616">
        <f>IFERROR(AVERAGE('upbound data'!D621), "  ")</f>
        <v>32</v>
      </c>
      <c r="E616">
        <f>IFERROR(AVERAGE('upbound data'!E621), "  ")</f>
        <v>827</v>
      </c>
      <c r="F616">
        <f>IFERROR(AVERAGE('upbound data'!F621), "  ")</f>
        <v>8</v>
      </c>
      <c r="G616">
        <f>IFERROR(AVERAGE('upbound data'!G621), "  ")</f>
        <v>62</v>
      </c>
      <c r="H616">
        <f>IFERROR(AVERAGE('upbound data'!H621), "  ")</f>
        <v>10</v>
      </c>
      <c r="I616">
        <f>IFERROR(AVERAGE('upbound data'!I621), "  ")</f>
        <v>44</v>
      </c>
      <c r="J616">
        <f>IFERROR(AVERAGE('upbound data'!J621), "  ")</f>
        <v>196</v>
      </c>
      <c r="K616">
        <f>IFERROR(AVERAGE('upbound data'!K621), "  ")</f>
        <v>542</v>
      </c>
      <c r="L616">
        <f>IFERROR(AVERAGE('upbound data'!L621), "  ")</f>
        <v>235</v>
      </c>
      <c r="M616">
        <f>IFERROR(AVERAGE('upbound data'!M621), "  ")</f>
        <v>565</v>
      </c>
      <c r="N616">
        <f>IFERROR(AVERAGE('upbound data'!N621), "  ")</f>
        <v>867</v>
      </c>
      <c r="O616">
        <f>IFERROR(AVERAGE('upbound data'!O621), "  ")</f>
        <v>1144</v>
      </c>
      <c r="P616">
        <f>IFERROR(AVERAGE('upbound data'!P621), "  ")</f>
        <v>1500</v>
      </c>
      <c r="Q616">
        <f>IFERROR(AVERAGE('upbound data'!Q621), "  ")</f>
        <v>277</v>
      </c>
      <c r="R616" s="63">
        <f>IFERROR(AVERAGE('upbound data'!R621), "  ")</f>
        <v>0.31363636363636366</v>
      </c>
      <c r="S616">
        <f>IFERROR(AVERAGE('upbound data'!S621), "  ")</f>
        <v>207</v>
      </c>
      <c r="T616" s="63">
        <f>IFERROR(AVERAGE('upbound data'!T621), "  ")</f>
        <v>0.38719999999999999</v>
      </c>
      <c r="U616" s="63">
        <f>IFERROR(AVERAGE('upbound data'!U621), "  ")</f>
        <v>0.57799999999999996</v>
      </c>
      <c r="V616" s="67">
        <f>IFERROR(AVERAGE('upbound data'!V621), "  ")</f>
        <v>450</v>
      </c>
      <c r="W616" s="67">
        <f>IFERROR(AVERAGE('upbound data'!W621), "  ")</f>
        <v>5.333333333333333</v>
      </c>
      <c r="X616" s="67">
        <f>IFERROR(AVERAGE('upbound data'!X621), "  ")</f>
        <v>189.33333333333334</v>
      </c>
      <c r="Y616" s="67">
        <f>IFERROR(AVERAGE('upbound data'!Y621), "  ")</f>
        <v>644.66666666666663</v>
      </c>
      <c r="Z616" s="63">
        <f>IFERROR(AVERAGE('upbound data'!Z621), "  ")</f>
        <v>0.34488107549121</v>
      </c>
    </row>
    <row r="617" spans="1:26" x14ac:dyDescent="0.25">
      <c r="A617" s="94">
        <f>'upbound data'!A622</f>
        <v>42896</v>
      </c>
      <c r="B617">
        <f>IFERROR(AVERAGE('upbound data'!B622), "  ")</f>
        <v>382</v>
      </c>
      <c r="C617">
        <f>IFERROR(AVERAGE('upbound data'!C622), "  ")</f>
        <v>601</v>
      </c>
      <c r="D617">
        <f>IFERROR(AVERAGE('upbound data'!D622), "  ")</f>
        <v>19</v>
      </c>
      <c r="E617">
        <f>IFERROR(AVERAGE('upbound data'!E622), "  ")</f>
        <v>629</v>
      </c>
      <c r="F617">
        <f>IFERROR(AVERAGE('upbound data'!F622), "  ")</f>
        <v>5</v>
      </c>
      <c r="G617">
        <f>IFERROR(AVERAGE('upbound data'!G622), "  ")</f>
        <v>62</v>
      </c>
      <c r="H617">
        <f>IFERROR(AVERAGE('upbound data'!H622), "  ")</f>
        <v>10</v>
      </c>
      <c r="I617">
        <f>IFERROR(AVERAGE('upbound data'!I622), "  ")</f>
        <v>79</v>
      </c>
      <c r="J617">
        <f>IFERROR(AVERAGE('upbound data'!J622), "  ")</f>
        <v>183</v>
      </c>
      <c r="K617">
        <f>IFERROR(AVERAGE('upbound data'!K622), "  ")</f>
        <v>625</v>
      </c>
      <c r="L617">
        <f>IFERROR(AVERAGE('upbound data'!L622), "  ")</f>
        <v>254</v>
      </c>
      <c r="M617">
        <f>IFERROR(AVERAGE('upbound data'!M622), "  ")</f>
        <v>611</v>
      </c>
      <c r="N617">
        <f>IFERROR(AVERAGE('upbound data'!N622), "  ")</f>
        <v>570</v>
      </c>
      <c r="O617">
        <f>IFERROR(AVERAGE('upbound data'!O622), "  ")</f>
        <v>853</v>
      </c>
      <c r="P617">
        <f>IFERROR(AVERAGE('upbound data'!P622), "  ")</f>
        <v>1288</v>
      </c>
      <c r="Q617">
        <f>IFERROR(AVERAGE('upbound data'!Q622), "  ")</f>
        <v>283</v>
      </c>
      <c r="R617" s="63">
        <f>IFERROR(AVERAGE('upbound data'!R622), "  ")</f>
        <v>-0.34256055363321797</v>
      </c>
      <c r="S617">
        <f>IFERROR(AVERAGE('upbound data'!S622), "  ")</f>
        <v>-297</v>
      </c>
      <c r="T617" s="63">
        <f>IFERROR(AVERAGE('upbound data'!T622), "  ")</f>
        <v>-0.28838951310861421</v>
      </c>
      <c r="U617" s="63">
        <f>IFERROR(AVERAGE('upbound data'!U622), "  ")</f>
        <v>0.44254658385093165</v>
      </c>
      <c r="V617" s="67">
        <f>IFERROR(AVERAGE('upbound data'!V622), "  ")</f>
        <v>495</v>
      </c>
      <c r="W617" s="67">
        <f>IFERROR(AVERAGE('upbound data'!W622), "  ")</f>
        <v>4.333333333333333</v>
      </c>
      <c r="X617" s="67">
        <f>IFERROR(AVERAGE('upbound data'!X622), "  ")</f>
        <v>239.66666666666666</v>
      </c>
      <c r="Y617" s="67">
        <f>IFERROR(AVERAGE('upbound data'!Y622), "  ")</f>
        <v>739</v>
      </c>
      <c r="Z617" s="63">
        <f>IFERROR(AVERAGE('upbound data'!Z622), "  ")</f>
        <v>-0.22868741542625168</v>
      </c>
    </row>
    <row r="618" spans="1:26" x14ac:dyDescent="0.25">
      <c r="A618" s="94">
        <f>'upbound data'!A623</f>
        <v>42903</v>
      </c>
      <c r="B618">
        <f>IFERROR(AVERAGE('upbound data'!B623), "  ")</f>
        <v>507</v>
      </c>
      <c r="C618">
        <f>IFERROR(AVERAGE('upbound data'!C623), "  ")</f>
        <v>667</v>
      </c>
      <c r="D618">
        <f>IFERROR(AVERAGE('upbound data'!D623), "  ")</f>
        <v>34</v>
      </c>
      <c r="E618">
        <f>IFERROR(AVERAGE('upbound data'!E623), "  ")</f>
        <v>508</v>
      </c>
      <c r="F618">
        <f>IFERROR(AVERAGE('upbound data'!F623), "  ")</f>
        <v>12</v>
      </c>
      <c r="G618">
        <f>IFERROR(AVERAGE('upbound data'!G623), "  ")</f>
        <v>91</v>
      </c>
      <c r="H618">
        <f>IFERROR(AVERAGE('upbound data'!H623), "  ")</f>
        <v>23</v>
      </c>
      <c r="I618">
        <f>IFERROR(AVERAGE('upbound data'!I623), "  ")</f>
        <v>68</v>
      </c>
      <c r="J618">
        <f>IFERROR(AVERAGE('upbound data'!J623), "  ")</f>
        <v>128</v>
      </c>
      <c r="K618">
        <f>IFERROR(AVERAGE('upbound data'!K623), "  ")</f>
        <v>600</v>
      </c>
      <c r="L618">
        <f>IFERROR(AVERAGE('upbound data'!L623), "  ")</f>
        <v>314</v>
      </c>
      <c r="M618">
        <f>IFERROR(AVERAGE('upbound data'!M623), "  ")</f>
        <v>663</v>
      </c>
      <c r="N618">
        <f>IFERROR(AVERAGE('upbound data'!N623), "  ")</f>
        <v>647</v>
      </c>
      <c r="O618">
        <f>IFERROR(AVERAGE('upbound data'!O623), "  ")</f>
        <v>1018</v>
      </c>
      <c r="P618">
        <f>IFERROR(AVERAGE('upbound data'!P623), "  ")</f>
        <v>1358</v>
      </c>
      <c r="Q618">
        <f>IFERROR(AVERAGE('upbound data'!Q623), "  ")</f>
        <v>371</v>
      </c>
      <c r="R618" s="63">
        <f>IFERROR(AVERAGE('upbound data'!R623), "  ")</f>
        <v>0.13508771929824562</v>
      </c>
      <c r="S618">
        <f>IFERROR(AVERAGE('upbound data'!S623), "  ")</f>
        <v>77</v>
      </c>
      <c r="T618" s="63">
        <f>IFERROR(AVERAGE('upbound data'!T623), "  ")</f>
        <v>9.3603744149765994E-3</v>
      </c>
      <c r="U618" s="63">
        <f>IFERROR(AVERAGE('upbound data'!U623), "  ")</f>
        <v>0.47643593519882177</v>
      </c>
      <c r="V618" s="67">
        <f>IFERROR(AVERAGE('upbound data'!V623), "  ")</f>
        <v>430.66666666666669</v>
      </c>
      <c r="W618" s="67">
        <f>IFERROR(AVERAGE('upbound data'!W623), "  ")</f>
        <v>5.333333333333333</v>
      </c>
      <c r="X618" s="67">
        <f>IFERROR(AVERAGE('upbound data'!X623), "  ")</f>
        <v>195</v>
      </c>
      <c r="Y618" s="67">
        <f>IFERROR(AVERAGE('upbound data'!Y623), "  ")</f>
        <v>631</v>
      </c>
      <c r="Z618" s="63">
        <f>IFERROR(AVERAGE('upbound data'!Z623), "  ")</f>
        <v>2.5356576862123614E-2</v>
      </c>
    </row>
    <row r="619" spans="1:26" x14ac:dyDescent="0.25">
      <c r="A619" s="94">
        <f>'upbound data'!A624</f>
        <v>42910</v>
      </c>
      <c r="B619">
        <f>IFERROR(AVERAGE('upbound data'!B624), "  ")</f>
        <v>536</v>
      </c>
      <c r="C619">
        <f>IFERROR(AVERAGE('upbound data'!C624), "  ")</f>
        <v>763</v>
      </c>
      <c r="D619">
        <f>IFERROR(AVERAGE('upbound data'!D624), "  ")</f>
        <v>74</v>
      </c>
      <c r="E619">
        <f>IFERROR(AVERAGE('upbound data'!E624), "  ")</f>
        <v>682</v>
      </c>
      <c r="F619">
        <f>IFERROR(AVERAGE('upbound data'!F624), "  ")</f>
        <v>16</v>
      </c>
      <c r="G619">
        <f>IFERROR(AVERAGE('upbound data'!G624), "  ")</f>
        <v>41</v>
      </c>
      <c r="H619">
        <f>IFERROR(AVERAGE('upbound data'!H624), "  ")</f>
        <v>28</v>
      </c>
      <c r="I619">
        <f>IFERROR(AVERAGE('upbound data'!I624), "  ")</f>
        <v>90</v>
      </c>
      <c r="J619">
        <f>IFERROR(AVERAGE('upbound data'!J624), "  ")</f>
        <v>151</v>
      </c>
      <c r="K619">
        <f>IFERROR(AVERAGE('upbound data'!K624), "  ")</f>
        <v>499</v>
      </c>
      <c r="L619">
        <f>IFERROR(AVERAGE('upbound data'!L624), "  ")</f>
        <v>272</v>
      </c>
      <c r="M619">
        <f>IFERROR(AVERAGE('upbound data'!M624), "  ")</f>
        <v>617</v>
      </c>
      <c r="N619">
        <f>IFERROR(AVERAGE('upbound data'!N624), "  ")</f>
        <v>703</v>
      </c>
      <c r="O619">
        <f>IFERROR(AVERAGE('upbound data'!O624), "  ")</f>
        <v>1077</v>
      </c>
      <c r="P619">
        <f>IFERROR(AVERAGE('upbound data'!P624), "  ")</f>
        <v>1303</v>
      </c>
      <c r="Q619">
        <f>IFERROR(AVERAGE('upbound data'!Q624), "  ")</f>
        <v>374</v>
      </c>
      <c r="R619" s="63">
        <f>IFERROR(AVERAGE('upbound data'!R624), "  ")</f>
        <v>8.6553323029366303E-2</v>
      </c>
      <c r="S619">
        <f>IFERROR(AVERAGE('upbound data'!S624), "  ")</f>
        <v>56</v>
      </c>
      <c r="T619" s="63">
        <f>IFERROR(AVERAGE('upbound data'!T624), "  ")</f>
        <v>-0.19288174512055109</v>
      </c>
      <c r="U619" s="63">
        <f>IFERROR(AVERAGE('upbound data'!U624), "  ")</f>
        <v>0.53952417498081351</v>
      </c>
      <c r="V619" s="67">
        <f>IFERROR(AVERAGE('upbound data'!V624), "  ")</f>
        <v>504.66666666666669</v>
      </c>
      <c r="W619" s="67">
        <f>IFERROR(AVERAGE('upbound data'!W624), "  ")</f>
        <v>10.666666666666666</v>
      </c>
      <c r="X619" s="67">
        <f>IFERROR(AVERAGE('upbound data'!X624), "  ")</f>
        <v>234.33333333333334</v>
      </c>
      <c r="Y619" s="67">
        <f>IFERROR(AVERAGE('upbound data'!Y624), "  ")</f>
        <v>749.66666666666663</v>
      </c>
      <c r="Z619" s="63">
        <f>IFERROR(AVERAGE('upbound data'!Z624), "  ")</f>
        <v>-6.2249888839484166E-2</v>
      </c>
    </row>
    <row r="620" spans="1:26" x14ac:dyDescent="0.25">
      <c r="A620" s="94">
        <f>'upbound data'!A625</f>
        <v>42917</v>
      </c>
      <c r="B620">
        <f>IFERROR(AVERAGE('upbound data'!B625), "  ")</f>
        <v>528</v>
      </c>
      <c r="C620">
        <f>IFERROR(AVERAGE('upbound data'!C625), "  ")</f>
        <v>783</v>
      </c>
      <c r="D620">
        <f>IFERROR(AVERAGE('upbound data'!D625), "  ")</f>
        <v>29</v>
      </c>
      <c r="E620">
        <f>IFERROR(AVERAGE('upbound data'!E625), "  ")</f>
        <v>790</v>
      </c>
      <c r="F620">
        <f>IFERROR(AVERAGE('upbound data'!F625), "  ")</f>
        <v>14</v>
      </c>
      <c r="G620">
        <f>IFERROR(AVERAGE('upbound data'!G625), "  ")</f>
        <v>77</v>
      </c>
      <c r="H620">
        <f>IFERROR(AVERAGE('upbound data'!H625), "  ")</f>
        <v>23</v>
      </c>
      <c r="I620">
        <f>IFERROR(AVERAGE('upbound data'!I625), "  ")</f>
        <v>104</v>
      </c>
      <c r="J620">
        <f>IFERROR(AVERAGE('upbound data'!J625), "  ")</f>
        <v>159</v>
      </c>
      <c r="K620">
        <f>IFERROR(AVERAGE('upbound data'!K625), "  ")</f>
        <v>557</v>
      </c>
      <c r="L620">
        <f>IFERROR(AVERAGE('upbound data'!L625), "  ")</f>
        <v>241</v>
      </c>
      <c r="M620">
        <f>IFERROR(AVERAGE('upbound data'!M625), "  ")</f>
        <v>535</v>
      </c>
      <c r="N620">
        <f>IFERROR(AVERAGE('upbound data'!N625), "  ")</f>
        <v>701</v>
      </c>
      <c r="O620">
        <f>IFERROR(AVERAGE('upbound data'!O625), "  ")</f>
        <v>994</v>
      </c>
      <c r="P620">
        <f>IFERROR(AVERAGE('upbound data'!P625), "  ")</f>
        <v>1417</v>
      </c>
      <c r="Q620">
        <f>IFERROR(AVERAGE('upbound data'!Q625), "  ")</f>
        <v>293</v>
      </c>
      <c r="R620" s="63">
        <f>IFERROR(AVERAGE('upbound data'!R625), "  ")</f>
        <v>-2.8449502133712661E-3</v>
      </c>
      <c r="S620">
        <f>IFERROR(AVERAGE('upbound data'!S625), "  ")</f>
        <v>-2</v>
      </c>
      <c r="T620" s="63">
        <f>IFERROR(AVERAGE('upbound data'!T625), "  ")</f>
        <v>-0.19610091743119265</v>
      </c>
      <c r="U620" s="63">
        <f>IFERROR(AVERAGE('upbound data'!U625), "  ")</f>
        <v>0.4947071277346507</v>
      </c>
      <c r="V620" s="67">
        <f>IFERROR(AVERAGE('upbound data'!V625), "  ")</f>
        <v>440.66666666666669</v>
      </c>
      <c r="W620" s="67">
        <f>IFERROR(AVERAGE('upbound data'!W625), "  ")</f>
        <v>6.333333333333333</v>
      </c>
      <c r="X620" s="67">
        <f>IFERROR(AVERAGE('upbound data'!X625), "  ")</f>
        <v>188.66666666666666</v>
      </c>
      <c r="Y620" s="67">
        <f>IFERROR(AVERAGE('upbound data'!Y625), "  ")</f>
        <v>635.66666666666663</v>
      </c>
      <c r="Z620" s="63">
        <f>IFERROR(AVERAGE('upbound data'!Z625), "  ")</f>
        <v>0.10277923439958056</v>
      </c>
    </row>
    <row r="621" spans="1:26" x14ac:dyDescent="0.25">
      <c r="A621" s="94">
        <f>'upbound data'!A626</f>
        <v>42924</v>
      </c>
      <c r="B621">
        <f>IFERROR(AVERAGE('upbound data'!B626), "  ")</f>
        <v>544</v>
      </c>
      <c r="C621">
        <f>IFERROR(AVERAGE('upbound data'!C626), "  ")</f>
        <v>727</v>
      </c>
      <c r="D621">
        <f>IFERROR(AVERAGE('upbound data'!D626), "  ")</f>
        <v>24</v>
      </c>
      <c r="E621">
        <f>IFERROR(AVERAGE('upbound data'!E626), "  ")</f>
        <v>634</v>
      </c>
      <c r="F621">
        <f>IFERROR(AVERAGE('upbound data'!F626), "  ")</f>
        <v>12</v>
      </c>
      <c r="G621">
        <f>IFERROR(AVERAGE('upbound data'!G626), "  ")</f>
        <v>49</v>
      </c>
      <c r="H621">
        <f>IFERROR(AVERAGE('upbound data'!H626), "  ")</f>
        <v>20</v>
      </c>
      <c r="I621">
        <f>IFERROR(AVERAGE('upbound data'!I626), "  ")</f>
        <v>74</v>
      </c>
      <c r="J621">
        <f>IFERROR(AVERAGE('upbound data'!J626), "  ")</f>
        <v>174</v>
      </c>
      <c r="K621">
        <f>IFERROR(AVERAGE('upbound data'!K626), "  ")</f>
        <v>525</v>
      </c>
      <c r="L621">
        <f>IFERROR(AVERAGE('upbound data'!L626), "  ")</f>
        <v>302</v>
      </c>
      <c r="M621">
        <f>IFERROR(AVERAGE('upbound data'!M626), "  ")</f>
        <v>607</v>
      </c>
      <c r="N621">
        <f>IFERROR(AVERAGE('upbound data'!N626), "  ")</f>
        <v>730</v>
      </c>
      <c r="O621">
        <f>IFERROR(AVERAGE('upbound data'!O626), "  ")</f>
        <v>1076</v>
      </c>
      <c r="P621">
        <f>IFERROR(AVERAGE('upbound data'!P626), "  ")</f>
        <v>1301</v>
      </c>
      <c r="Q621">
        <f>IFERROR(AVERAGE('upbound data'!Q626), "  ")</f>
        <v>346</v>
      </c>
      <c r="R621" s="63">
        <f>IFERROR(AVERAGE('upbound data'!R626), "  ")</f>
        <v>4.136947218259629E-2</v>
      </c>
      <c r="S621">
        <f>IFERROR(AVERAGE('upbound data'!S626), "  ")</f>
        <v>29</v>
      </c>
      <c r="T621" s="63">
        <f>IFERROR(AVERAGE('upbound data'!T626), "  ")</f>
        <v>-0.19426048565121412</v>
      </c>
      <c r="U621" s="63">
        <f>IFERROR(AVERAGE('upbound data'!U626), "  ")</f>
        <v>0.56110684089162188</v>
      </c>
      <c r="V621" s="67">
        <f>IFERROR(AVERAGE('upbound data'!V626), "  ")</f>
        <v>470.33333333333331</v>
      </c>
      <c r="W621" s="67">
        <f>IFERROR(AVERAGE('upbound data'!W626), "  ")</f>
        <v>6.666666666666667</v>
      </c>
      <c r="X621" s="67">
        <f>IFERROR(AVERAGE('upbound data'!X626), "  ")</f>
        <v>169</v>
      </c>
      <c r="Y621" s="67">
        <f>IFERROR(AVERAGE('upbound data'!Y626), "  ")</f>
        <v>646</v>
      </c>
      <c r="Z621" s="63">
        <f>IFERROR(AVERAGE('upbound data'!Z626), "  ")</f>
        <v>0.13003095975232198</v>
      </c>
    </row>
    <row r="622" spans="1:26" x14ac:dyDescent="0.25">
      <c r="A622" s="94">
        <f>'upbound data'!A627</f>
        <v>42931</v>
      </c>
      <c r="B622">
        <f>IFERROR(AVERAGE('upbound data'!B627), "  ")</f>
        <v>562</v>
      </c>
      <c r="C622">
        <f>IFERROR(AVERAGE('upbound data'!C627), "  ")</f>
        <v>866</v>
      </c>
      <c r="D622">
        <f>IFERROR(AVERAGE('upbound data'!D627), "  ")</f>
        <v>34</v>
      </c>
      <c r="E622">
        <f>IFERROR(AVERAGE('upbound data'!E627), "  ")</f>
        <v>674</v>
      </c>
      <c r="F622">
        <f>IFERROR(AVERAGE('upbound data'!F627), "  ")</f>
        <v>2</v>
      </c>
      <c r="G622">
        <f>IFERROR(AVERAGE('upbound data'!G627), "  ")</f>
        <v>38</v>
      </c>
      <c r="H622">
        <f>IFERROR(AVERAGE('upbound data'!H627), "  ")</f>
        <v>33</v>
      </c>
      <c r="I622">
        <f>IFERROR(AVERAGE('upbound data'!I627), "  ")</f>
        <v>133</v>
      </c>
      <c r="J622">
        <f>IFERROR(AVERAGE('upbound data'!J627), "  ")</f>
        <v>190</v>
      </c>
      <c r="K622">
        <f>IFERROR(AVERAGE('upbound data'!K627), "  ")</f>
        <v>603</v>
      </c>
      <c r="L622">
        <f>IFERROR(AVERAGE('upbound data'!L627), "  ")</f>
        <v>254</v>
      </c>
      <c r="M622">
        <f>IFERROR(AVERAGE('upbound data'!M627), "  ")</f>
        <v>590</v>
      </c>
      <c r="N622">
        <f>IFERROR(AVERAGE('upbound data'!N627), "  ")</f>
        <v>754</v>
      </c>
      <c r="O622">
        <f>IFERROR(AVERAGE('upbound data'!O627), "  ")</f>
        <v>1075</v>
      </c>
      <c r="P622">
        <f>IFERROR(AVERAGE('upbound data'!P627), "  ")</f>
        <v>1507</v>
      </c>
      <c r="Q622">
        <f>IFERROR(AVERAGE('upbound data'!Q627), "  ")</f>
        <v>321</v>
      </c>
      <c r="R622" s="63">
        <f>IFERROR(AVERAGE('upbound data'!R627), "  ")</f>
        <v>3.287671232876712E-2</v>
      </c>
      <c r="S622">
        <f>IFERROR(AVERAGE('upbound data'!S627), "  ")</f>
        <v>24</v>
      </c>
      <c r="T622" s="63">
        <f>IFERROR(AVERAGE('upbound data'!T627), "  ")</f>
        <v>-3.4571062740076826E-2</v>
      </c>
      <c r="U622" s="63">
        <f>IFERROR(AVERAGE('upbound data'!U627), "  ")</f>
        <v>0.50033178500331787</v>
      </c>
      <c r="V622" s="67">
        <f>IFERROR(AVERAGE('upbound data'!V627), "  ")</f>
        <v>440.33333333333331</v>
      </c>
      <c r="W622" s="67">
        <f>IFERROR(AVERAGE('upbound data'!W627), "  ")</f>
        <v>10.666666666666666</v>
      </c>
      <c r="X622" s="67">
        <f>IFERROR(AVERAGE('upbound data'!X627), "  ")</f>
        <v>152</v>
      </c>
      <c r="Y622" s="67">
        <f>IFERROR(AVERAGE('upbound data'!Y627), "  ")</f>
        <v>603</v>
      </c>
      <c r="Z622" s="63">
        <f>IFERROR(AVERAGE('upbound data'!Z627), "  ")</f>
        <v>0.25041459369817581</v>
      </c>
    </row>
    <row r="623" spans="1:26" x14ac:dyDescent="0.25">
      <c r="A623" s="94">
        <f>'upbound data'!A628</f>
        <v>42938</v>
      </c>
      <c r="B623">
        <f>IFERROR(AVERAGE('upbound data'!B628), "  ")</f>
        <v>413</v>
      </c>
      <c r="C623">
        <f>IFERROR(AVERAGE('upbound data'!C628), "  ")</f>
        <v>641</v>
      </c>
      <c r="D623">
        <f>IFERROR(AVERAGE('upbound data'!D628), "  ")</f>
        <v>45</v>
      </c>
      <c r="E623">
        <f>IFERROR(AVERAGE('upbound data'!E628), "  ")</f>
        <v>929</v>
      </c>
      <c r="F623">
        <f>IFERROR(AVERAGE('upbound data'!F628), "  ")</f>
        <v>19</v>
      </c>
      <c r="G623">
        <f>IFERROR(AVERAGE('upbound data'!G628), "  ")</f>
        <v>87</v>
      </c>
      <c r="H623">
        <f>IFERROR(AVERAGE('upbound data'!H628), "  ")</f>
        <v>16</v>
      </c>
      <c r="I623">
        <f>IFERROR(AVERAGE('upbound data'!I628), "  ")</f>
        <v>66</v>
      </c>
      <c r="J623">
        <f>IFERROR(AVERAGE('upbound data'!J628), "  ")</f>
        <v>210</v>
      </c>
      <c r="K623">
        <f>IFERROR(AVERAGE('upbound data'!K628), "  ")</f>
        <v>620</v>
      </c>
      <c r="L623">
        <f>IFERROR(AVERAGE('upbound data'!L628), "  ")</f>
        <v>208</v>
      </c>
      <c r="M623">
        <f>IFERROR(AVERAGE('upbound data'!M628), "  ")</f>
        <v>560</v>
      </c>
      <c r="N623">
        <f>IFERROR(AVERAGE('upbound data'!N628), "  ")</f>
        <v>642</v>
      </c>
      <c r="O623">
        <f>IFERROR(AVERAGE('upbound data'!O628), "  ")</f>
        <v>911</v>
      </c>
      <c r="P623">
        <f>IFERROR(AVERAGE('upbound data'!P628), "  ")</f>
        <v>1348</v>
      </c>
      <c r="Q623">
        <f>IFERROR(AVERAGE('upbound data'!Q628), "  ")</f>
        <v>269</v>
      </c>
      <c r="R623" s="63">
        <f>IFERROR(AVERAGE('upbound data'!R628), "  ")</f>
        <v>-0.14854111405835543</v>
      </c>
      <c r="S623">
        <f>IFERROR(AVERAGE('upbound data'!S628), "  ")</f>
        <v>-112</v>
      </c>
      <c r="T623" s="63">
        <f>IFERROR(AVERAGE('upbound data'!T628), "  ")</f>
        <v>-8.2857142857142851E-2</v>
      </c>
      <c r="U623" s="63">
        <f>IFERROR(AVERAGE('upbound data'!U628), "  ")</f>
        <v>0.47626112759643918</v>
      </c>
      <c r="V623" s="67">
        <f>IFERROR(AVERAGE('upbound data'!V628), "  ")</f>
        <v>445.66666666666669</v>
      </c>
      <c r="W623" s="67">
        <f>IFERROR(AVERAGE('upbound data'!W628), "  ")</f>
        <v>8</v>
      </c>
      <c r="X623" s="67">
        <f>IFERROR(AVERAGE('upbound data'!X628), "  ")</f>
        <v>158</v>
      </c>
      <c r="Y623" s="67">
        <f>IFERROR(AVERAGE('upbound data'!Y628), "  ")</f>
        <v>611.66666666666663</v>
      </c>
      <c r="Z623" s="63">
        <f>IFERROR(AVERAGE('upbound data'!Z628), "  ")</f>
        <v>4.959128065395102E-2</v>
      </c>
    </row>
    <row r="624" spans="1:26" x14ac:dyDescent="0.25">
      <c r="A624" s="94">
        <f>'upbound data'!A629</f>
        <v>42945</v>
      </c>
      <c r="B624">
        <f>IFERROR(AVERAGE('upbound data'!B629), "  ")</f>
        <v>413</v>
      </c>
      <c r="C624">
        <f>IFERROR(AVERAGE('upbound data'!C629), "  ")</f>
        <v>629</v>
      </c>
      <c r="D624">
        <f>IFERROR(AVERAGE('upbound data'!D629), "  ")</f>
        <v>63</v>
      </c>
      <c r="E624">
        <f>IFERROR(AVERAGE('upbound data'!E629), "  ")</f>
        <v>684</v>
      </c>
      <c r="F624">
        <f>IFERROR(AVERAGE('upbound data'!F629), "  ")</f>
        <v>10</v>
      </c>
      <c r="G624">
        <f>IFERROR(AVERAGE('upbound data'!G629), "  ")</f>
        <v>54</v>
      </c>
      <c r="H624">
        <f>IFERROR(AVERAGE('upbound data'!H629), "  ")</f>
        <v>19</v>
      </c>
      <c r="I624">
        <f>IFERROR(AVERAGE('upbound data'!I629), "  ")</f>
        <v>70</v>
      </c>
      <c r="J624">
        <f>IFERROR(AVERAGE('upbound data'!J629), "  ")</f>
        <v>206</v>
      </c>
      <c r="K624">
        <f>IFERROR(AVERAGE('upbound data'!K629), "  ")</f>
        <v>642</v>
      </c>
      <c r="L624">
        <f>IFERROR(AVERAGE('upbound data'!L629), "  ")</f>
        <v>260</v>
      </c>
      <c r="M624">
        <f>IFERROR(AVERAGE('upbound data'!M629), "  ")</f>
        <v>642</v>
      </c>
      <c r="N624">
        <f>IFERROR(AVERAGE('upbound data'!N629), "  ")</f>
        <v>629</v>
      </c>
      <c r="O624">
        <f>IFERROR(AVERAGE('upbound data'!O629), "  ")</f>
        <v>971</v>
      </c>
      <c r="P624">
        <f>IFERROR(AVERAGE('upbound data'!P629), "  ")</f>
        <v>1325</v>
      </c>
      <c r="Q624">
        <f>IFERROR(AVERAGE('upbound data'!Q629), "  ")</f>
        <v>342</v>
      </c>
      <c r="R624" s="63">
        <f>IFERROR(AVERAGE('upbound data'!R629), "  ")</f>
        <v>-2.0249221183800622E-2</v>
      </c>
      <c r="S624">
        <f>IFERROR(AVERAGE('upbound data'!S629), "  ")</f>
        <v>-13</v>
      </c>
      <c r="T624" s="63">
        <f>IFERROR(AVERAGE('upbound data'!T629), "  ")</f>
        <v>-0.26</v>
      </c>
      <c r="U624" s="63">
        <f>IFERROR(AVERAGE('upbound data'!U629), "  ")</f>
        <v>0.47471698113207544</v>
      </c>
      <c r="V624" s="67">
        <f>IFERROR(AVERAGE('upbound data'!V629), "  ")</f>
        <v>466.66666666666669</v>
      </c>
      <c r="W624" s="67">
        <f>IFERROR(AVERAGE('upbound data'!W629), "  ")</f>
        <v>15.333333333333334</v>
      </c>
      <c r="X624" s="67">
        <f>IFERROR(AVERAGE('upbound data'!X629), "  ")</f>
        <v>180.66666666666666</v>
      </c>
      <c r="Y624" s="67">
        <f>IFERROR(AVERAGE('upbound data'!Y629), "  ")</f>
        <v>662.66666666666663</v>
      </c>
      <c r="Z624" s="63">
        <f>IFERROR(AVERAGE('upbound data'!Z629), "  ")</f>
        <v>-5.0804828973843003E-2</v>
      </c>
    </row>
    <row r="625" spans="1:26" x14ac:dyDescent="0.25">
      <c r="A625" s="94">
        <f>'upbound data'!A630</f>
        <v>42952</v>
      </c>
      <c r="B625">
        <f>IFERROR(AVERAGE('upbound data'!B630), "  ")</f>
        <v>419</v>
      </c>
      <c r="C625">
        <f>IFERROR(AVERAGE('upbound data'!C630), "  ")</f>
        <v>698</v>
      </c>
      <c r="D625">
        <f>IFERROR(AVERAGE('upbound data'!D630), "  ")</f>
        <v>40</v>
      </c>
      <c r="E625">
        <f>IFERROR(AVERAGE('upbound data'!E630), "  ")</f>
        <v>755</v>
      </c>
      <c r="F625">
        <f>IFERROR(AVERAGE('upbound data'!F630), "  ")</f>
        <v>8</v>
      </c>
      <c r="G625">
        <f>IFERROR(AVERAGE('upbound data'!G630), "  ")</f>
        <v>40</v>
      </c>
      <c r="H625">
        <f>IFERROR(AVERAGE('upbound data'!H630), "  ")</f>
        <v>19</v>
      </c>
      <c r="I625">
        <f>IFERROR(AVERAGE('upbound data'!I630), "  ")</f>
        <v>69</v>
      </c>
      <c r="J625">
        <f>IFERROR(AVERAGE('upbound data'!J630), "  ")</f>
        <v>161</v>
      </c>
      <c r="K625">
        <f>IFERROR(AVERAGE('upbound data'!K630), "  ")</f>
        <v>605</v>
      </c>
      <c r="L625">
        <f>IFERROR(AVERAGE('upbound data'!L630), "  ")</f>
        <v>286</v>
      </c>
      <c r="M625">
        <f>IFERROR(AVERAGE('upbound data'!M630), "  ")</f>
        <v>691</v>
      </c>
      <c r="N625">
        <f>IFERROR(AVERAGE('upbound data'!N630), "  ")</f>
        <v>588</v>
      </c>
      <c r="O625">
        <f>IFERROR(AVERAGE('upbound data'!O630), "  ")</f>
        <v>933</v>
      </c>
      <c r="P625">
        <f>IFERROR(AVERAGE('upbound data'!P630), "  ")</f>
        <v>1343</v>
      </c>
      <c r="Q625">
        <f>IFERROR(AVERAGE('upbound data'!Q630), "  ")</f>
        <v>345</v>
      </c>
      <c r="R625" s="63">
        <f>IFERROR(AVERAGE('upbound data'!R630), "  ")</f>
        <v>-6.518282988871224E-2</v>
      </c>
      <c r="S625">
        <f>IFERROR(AVERAGE('upbound data'!S630), "  ")</f>
        <v>-41</v>
      </c>
      <c r="T625" s="63">
        <f>IFERROR(AVERAGE('upbound data'!T630), "  ")</f>
        <v>-0.22015915119363394</v>
      </c>
      <c r="U625" s="63">
        <f>IFERROR(AVERAGE('upbound data'!U630), "  ")</f>
        <v>0.4378257632166791</v>
      </c>
      <c r="V625" s="67">
        <f>IFERROR(AVERAGE('upbound data'!V630), "  ")</f>
        <v>337</v>
      </c>
      <c r="W625" s="67">
        <f>IFERROR(AVERAGE('upbound data'!W630), "  ")</f>
        <v>10</v>
      </c>
      <c r="X625" s="67">
        <f>IFERROR(AVERAGE('upbound data'!X630), "  ")</f>
        <v>177.66666666666666</v>
      </c>
      <c r="Y625" s="67">
        <f>IFERROR(AVERAGE('upbound data'!Y630), "  ")</f>
        <v>524.66666666666663</v>
      </c>
      <c r="Z625" s="63">
        <f>IFERROR(AVERAGE('upbound data'!Z630), "  ")</f>
        <v>0.12071156289707759</v>
      </c>
    </row>
    <row r="626" spans="1:26" x14ac:dyDescent="0.25">
      <c r="A626" s="94">
        <f>'upbound data'!A631</f>
        <v>42959</v>
      </c>
      <c r="B626">
        <f>IFERROR(AVERAGE('upbound data'!B631), "  ")</f>
        <v>434</v>
      </c>
      <c r="C626">
        <f>IFERROR(AVERAGE('upbound data'!C631), "  ")</f>
        <v>741</v>
      </c>
      <c r="D626">
        <f>IFERROR(AVERAGE('upbound data'!D631), "  ")</f>
        <v>58</v>
      </c>
      <c r="E626">
        <f>IFERROR(AVERAGE('upbound data'!E631), "  ")</f>
        <v>758</v>
      </c>
      <c r="F626">
        <f>IFERROR(AVERAGE('upbound data'!F631), "  ")</f>
        <v>15</v>
      </c>
      <c r="G626">
        <f>IFERROR(AVERAGE('upbound data'!G631), "  ")</f>
        <v>54</v>
      </c>
      <c r="H626">
        <f>IFERROR(AVERAGE('upbound data'!H631), "  ")</f>
        <v>5</v>
      </c>
      <c r="I626">
        <f>IFERROR(AVERAGE('upbound data'!I631), "  ")</f>
        <v>63</v>
      </c>
      <c r="J626">
        <f>IFERROR(AVERAGE('upbound data'!J631), "  ")</f>
        <v>192</v>
      </c>
      <c r="K626">
        <f>IFERROR(AVERAGE('upbound data'!K631), "  ")</f>
        <v>409</v>
      </c>
      <c r="L626">
        <f>IFERROR(AVERAGE('upbound data'!L631), "  ")</f>
        <v>208</v>
      </c>
      <c r="M626">
        <f>IFERROR(AVERAGE('upbound data'!M631), "  ")</f>
        <v>479</v>
      </c>
      <c r="N626">
        <f>IFERROR(AVERAGE('upbound data'!N631), "  ")</f>
        <v>641</v>
      </c>
      <c r="O626">
        <f>IFERROR(AVERAGE('upbound data'!O631), "  ")</f>
        <v>912</v>
      </c>
      <c r="P626">
        <f>IFERROR(AVERAGE('upbound data'!P631), "  ")</f>
        <v>1204</v>
      </c>
      <c r="Q626">
        <f>IFERROR(AVERAGE('upbound data'!Q631), "  ")</f>
        <v>271</v>
      </c>
      <c r="R626" s="63">
        <f>IFERROR(AVERAGE('upbound data'!R631), "  ")</f>
        <v>9.013605442176871E-2</v>
      </c>
      <c r="S626">
        <f>IFERROR(AVERAGE('upbound data'!S631), "  ")</f>
        <v>53</v>
      </c>
      <c r="T626" s="63">
        <f>IFERROR(AVERAGE('upbound data'!T631), "  ")</f>
        <v>0.27944111776447106</v>
      </c>
      <c r="U626" s="63">
        <f>IFERROR(AVERAGE('upbound data'!U631), "  ")</f>
        <v>0.53239202657807305</v>
      </c>
      <c r="V626" s="67">
        <f>IFERROR(AVERAGE('upbound data'!V631), "  ")</f>
        <v>271.33333333333331</v>
      </c>
      <c r="W626" s="67">
        <f>IFERROR(AVERAGE('upbound data'!W631), "  ")</f>
        <v>18.666666666666668</v>
      </c>
      <c r="X626" s="67">
        <f>IFERROR(AVERAGE('upbound data'!X631), "  ")</f>
        <v>155.33333333333334</v>
      </c>
      <c r="Y626" s="67">
        <f>IFERROR(AVERAGE('upbound data'!Y631), "  ")</f>
        <v>445.33333333333331</v>
      </c>
      <c r="Z626" s="63">
        <f>IFERROR(AVERAGE('upbound data'!Z631), "  ")</f>
        <v>0.43937125748502998</v>
      </c>
    </row>
    <row r="627" spans="1:26" x14ac:dyDescent="0.25">
      <c r="A627" s="94">
        <f>'upbound data'!A632</f>
        <v>42966</v>
      </c>
      <c r="B627">
        <f>IFERROR(AVERAGE('upbound data'!B632), "  ")</f>
        <v>352</v>
      </c>
      <c r="C627">
        <f>IFERROR(AVERAGE('upbound data'!C632), "  ")</f>
        <v>605</v>
      </c>
      <c r="D627">
        <f>IFERROR(AVERAGE('upbound data'!D632), "  ")</f>
        <v>63</v>
      </c>
      <c r="E627">
        <f>IFERROR(AVERAGE('upbound data'!E632), "  ")</f>
        <v>839</v>
      </c>
      <c r="F627">
        <f>IFERROR(AVERAGE('upbound data'!F632), "  ")</f>
        <v>28</v>
      </c>
      <c r="G627">
        <f>IFERROR(AVERAGE('upbound data'!G632), "  ")</f>
        <v>98</v>
      </c>
      <c r="H627">
        <f>IFERROR(AVERAGE('upbound data'!H632), "  ")</f>
        <v>5</v>
      </c>
      <c r="I627">
        <f>IFERROR(AVERAGE('upbound data'!I632), "  ")</f>
        <v>33</v>
      </c>
      <c r="J627">
        <f>IFERROR(AVERAGE('upbound data'!J632), "  ")</f>
        <v>209</v>
      </c>
      <c r="K627">
        <f>IFERROR(AVERAGE('upbound data'!K632), "  ")</f>
        <v>608</v>
      </c>
      <c r="L627">
        <f>IFERROR(AVERAGE('upbound data'!L632), "  ")</f>
        <v>232</v>
      </c>
      <c r="M627">
        <f>IFERROR(AVERAGE('upbound data'!M632), "  ")</f>
        <v>622</v>
      </c>
      <c r="N627">
        <f>IFERROR(AVERAGE('upbound data'!N632), "  ")</f>
        <v>589</v>
      </c>
      <c r="O627">
        <f>IFERROR(AVERAGE('upbound data'!O632), "  ")</f>
        <v>889</v>
      </c>
      <c r="P627">
        <f>IFERROR(AVERAGE('upbound data'!P632), "  ")</f>
        <v>1311</v>
      </c>
      <c r="Q627">
        <f>IFERROR(AVERAGE('upbound data'!Q632), "  ")</f>
        <v>300</v>
      </c>
      <c r="R627" s="63">
        <f>IFERROR(AVERAGE('upbound data'!R632), "  ")</f>
        <v>-8.1123244929797195E-2</v>
      </c>
      <c r="S627">
        <f>IFERROR(AVERAGE('upbound data'!S632), "  ")</f>
        <v>-52</v>
      </c>
      <c r="T627" s="63">
        <f>IFERROR(AVERAGE('upbound data'!T632), "  ")</f>
        <v>-8.5403726708074529E-2</v>
      </c>
      <c r="U627" s="63">
        <f>IFERROR(AVERAGE('upbound data'!U632), "  ")</f>
        <v>0.44927536231884058</v>
      </c>
      <c r="V627" s="67">
        <f>IFERROR(AVERAGE('upbound data'!V632), "  ")</f>
        <v>245</v>
      </c>
      <c r="W627" s="67">
        <f>IFERROR(AVERAGE('upbound data'!W632), "  ")</f>
        <v>8.3333333333333339</v>
      </c>
      <c r="X627" s="67">
        <f>IFERROR(AVERAGE('upbound data'!X632), "  ")</f>
        <v>156.33333333333334</v>
      </c>
      <c r="Y627" s="67">
        <f>IFERROR(AVERAGE('upbound data'!Y632), "  ")</f>
        <v>409.66666666666669</v>
      </c>
      <c r="Z627" s="63">
        <f>IFERROR(AVERAGE('upbound data'!Z632), "  ")</f>
        <v>0.43775427176566306</v>
      </c>
    </row>
    <row r="628" spans="1:26" x14ac:dyDescent="0.25">
      <c r="A628" s="94">
        <f>'upbound data'!A633</f>
        <v>42973</v>
      </c>
      <c r="B628">
        <f>IFERROR(AVERAGE('upbound data'!B633), "  ")</f>
        <v>387</v>
      </c>
      <c r="C628">
        <f>IFERROR(AVERAGE('upbound data'!C633), "  ")</f>
        <v>669</v>
      </c>
      <c r="D628">
        <f>IFERROR(AVERAGE('upbound data'!D633), "  ")</f>
        <v>29</v>
      </c>
      <c r="E628">
        <f>IFERROR(AVERAGE('upbound data'!E633), "  ")</f>
        <v>656</v>
      </c>
      <c r="F628">
        <f>IFERROR(AVERAGE('upbound data'!F633), "  ")</f>
        <v>10</v>
      </c>
      <c r="G628">
        <f>IFERROR(AVERAGE('upbound data'!G633), "  ")</f>
        <v>99</v>
      </c>
      <c r="H628">
        <f>IFERROR(AVERAGE('upbound data'!H633), "  ")</f>
        <v>13</v>
      </c>
      <c r="I628">
        <f>IFERROR(AVERAGE('upbound data'!I633), "  ")</f>
        <v>90</v>
      </c>
      <c r="J628">
        <f>IFERROR(AVERAGE('upbound data'!J633), "  ")</f>
        <v>154</v>
      </c>
      <c r="K628">
        <f>IFERROR(AVERAGE('upbound data'!K633), "  ")</f>
        <v>587</v>
      </c>
      <c r="L628">
        <f>IFERROR(AVERAGE('upbound data'!L633), "  ")</f>
        <v>289</v>
      </c>
      <c r="M628">
        <f>IFERROR(AVERAGE('upbound data'!M633), "  ")</f>
        <v>679</v>
      </c>
      <c r="N628">
        <f>IFERROR(AVERAGE('upbound data'!N633), "  ")</f>
        <v>551</v>
      </c>
      <c r="O628">
        <f>IFERROR(AVERAGE('upbound data'!O633), "  ")</f>
        <v>882</v>
      </c>
      <c r="P628">
        <f>IFERROR(AVERAGE('upbound data'!P633), "  ")</f>
        <v>1355</v>
      </c>
      <c r="Q628">
        <f>IFERROR(AVERAGE('upbound data'!Q633), "  ")</f>
        <v>331</v>
      </c>
      <c r="R628" s="63">
        <f>IFERROR(AVERAGE('upbound data'!R633), "  ")</f>
        <v>-6.4516129032258063E-2</v>
      </c>
      <c r="S628">
        <f>IFERROR(AVERAGE('upbound data'!S633), "  ")</f>
        <v>-38</v>
      </c>
      <c r="T628" s="63">
        <f>IFERROR(AVERAGE('upbound data'!T633), "  ")</f>
        <v>0.23542600896860988</v>
      </c>
      <c r="U628" s="63">
        <f>IFERROR(AVERAGE('upbound data'!U633), "  ")</f>
        <v>0.40664206642066419</v>
      </c>
      <c r="V628" s="67">
        <f>IFERROR(AVERAGE('upbound data'!V633), "  ")</f>
        <v>195.66666666666666</v>
      </c>
      <c r="W628" s="67">
        <f>IFERROR(AVERAGE('upbound data'!W633), "  ")</f>
        <v>8.3333333333333339</v>
      </c>
      <c r="X628" s="67">
        <f>IFERROR(AVERAGE('upbound data'!X633), "  ")</f>
        <v>163.66666666666666</v>
      </c>
      <c r="Y628" s="67">
        <f>IFERROR(AVERAGE('upbound data'!Y633), "  ")</f>
        <v>367.66666666666669</v>
      </c>
      <c r="Z628" s="63">
        <f>IFERROR(AVERAGE('upbound data'!Z633), "  ")</f>
        <v>0.49864007252946502</v>
      </c>
    </row>
    <row r="629" spans="1:26" x14ac:dyDescent="0.25">
      <c r="A629" s="94">
        <f>'upbound data'!A634</f>
        <v>42980</v>
      </c>
      <c r="B629">
        <f>IFERROR(AVERAGE('upbound data'!B634), "  ")</f>
        <v>226</v>
      </c>
      <c r="C629">
        <f>IFERROR(AVERAGE('upbound data'!C634), "  ")</f>
        <v>442</v>
      </c>
      <c r="D629">
        <f>IFERROR(AVERAGE('upbound data'!D634), "  ")</f>
        <v>36</v>
      </c>
      <c r="E629">
        <f>IFERROR(AVERAGE('upbound data'!E634), "  ")</f>
        <v>464</v>
      </c>
      <c r="F629">
        <f>IFERROR(AVERAGE('upbound data'!F634), "  ")</f>
        <v>10</v>
      </c>
      <c r="G629">
        <f>IFERROR(AVERAGE('upbound data'!G634), "  ")</f>
        <v>61</v>
      </c>
      <c r="H629">
        <f>IFERROR(AVERAGE('upbound data'!H634), "  ")</f>
        <v>15</v>
      </c>
      <c r="I629">
        <f>IFERROR(AVERAGE('upbound data'!I634), "  ")</f>
        <v>53</v>
      </c>
      <c r="J629">
        <f>IFERROR(AVERAGE('upbound data'!J634), "  ")</f>
        <v>241</v>
      </c>
      <c r="K629">
        <f>IFERROR(AVERAGE('upbound data'!K634), "  ")</f>
        <v>692</v>
      </c>
      <c r="L629">
        <f>IFERROR(AVERAGE('upbound data'!L634), "  ")</f>
        <v>189</v>
      </c>
      <c r="M629">
        <f>IFERROR(AVERAGE('upbound data'!M634), "  ")</f>
        <v>539</v>
      </c>
      <c r="N629">
        <f>IFERROR(AVERAGE('upbound data'!N634), "  ")</f>
        <v>477</v>
      </c>
      <c r="O629">
        <f>IFERROR(AVERAGE('upbound data'!O634), "  ")</f>
        <v>717</v>
      </c>
      <c r="P629">
        <f>IFERROR(AVERAGE('upbound data'!P634), "  ")</f>
        <v>1195</v>
      </c>
      <c r="Q629">
        <f>IFERROR(AVERAGE('upbound data'!Q634), "  ")</f>
        <v>240</v>
      </c>
      <c r="R629" s="63">
        <f>IFERROR(AVERAGE('upbound data'!R634), "  ")</f>
        <v>-0.13430127041742287</v>
      </c>
      <c r="S629">
        <f>IFERROR(AVERAGE('upbound data'!S634), "  ")</f>
        <v>-74</v>
      </c>
      <c r="T629" s="63">
        <f>IFERROR(AVERAGE('upbound data'!T634), "  ")</f>
        <v>0.50473186119873814</v>
      </c>
      <c r="U629" s="63">
        <f>IFERROR(AVERAGE('upbound data'!U634), "  ")</f>
        <v>0.399163179916318</v>
      </c>
      <c r="V629" s="67">
        <f>IFERROR(AVERAGE('upbound data'!V634), "  ")</f>
        <v>150.66666666666666</v>
      </c>
      <c r="W629" s="67">
        <f>IFERROR(AVERAGE('upbound data'!W634), "  ")</f>
        <v>13.333333333333334</v>
      </c>
      <c r="X629" s="67">
        <f>IFERROR(AVERAGE('upbound data'!X634), "  ")</f>
        <v>112.66666666666667</v>
      </c>
      <c r="Y629" s="67">
        <f>IFERROR(AVERAGE('upbound data'!Y634), "  ")</f>
        <v>276.66666666666669</v>
      </c>
      <c r="Z629" s="63">
        <f>IFERROR(AVERAGE('upbound data'!Z634), "  ")</f>
        <v>0.7240963855421686</v>
      </c>
    </row>
    <row r="630" spans="1:26" x14ac:dyDescent="0.25">
      <c r="A630" s="94">
        <f>'upbound data'!A635</f>
        <v>42987</v>
      </c>
      <c r="B630">
        <f>IFERROR(AVERAGE('upbound data'!B635), "  ")</f>
        <v>306</v>
      </c>
      <c r="C630">
        <f>IFERROR(AVERAGE('upbound data'!C635), "  ")</f>
        <v>720</v>
      </c>
      <c r="D630">
        <f>IFERROR(AVERAGE('upbound data'!D635), "  ")</f>
        <v>55</v>
      </c>
      <c r="E630">
        <f>IFERROR(AVERAGE('upbound data'!E635), "  ")</f>
        <v>885</v>
      </c>
      <c r="F630">
        <f>IFERROR(AVERAGE('upbound data'!F635), "  ")</f>
        <v>6</v>
      </c>
      <c r="G630">
        <f>IFERROR(AVERAGE('upbound data'!G635), "  ")</f>
        <v>37</v>
      </c>
      <c r="H630">
        <f>IFERROR(AVERAGE('upbound data'!H635), "  ")</f>
        <v>39</v>
      </c>
      <c r="I630">
        <f>IFERROR(AVERAGE('upbound data'!I635), "  ")</f>
        <v>109</v>
      </c>
      <c r="J630">
        <f>IFERROR(AVERAGE('upbound data'!J635), "  ")</f>
        <v>81</v>
      </c>
      <c r="K630">
        <f>IFERROR(AVERAGE('upbound data'!K635), "  ")</f>
        <v>296</v>
      </c>
      <c r="L630">
        <f>IFERROR(AVERAGE('upbound data'!L635), "  ")</f>
        <v>155</v>
      </c>
      <c r="M630">
        <f>IFERROR(AVERAGE('upbound data'!M635), "  ")</f>
        <v>366</v>
      </c>
      <c r="N630">
        <f>IFERROR(AVERAGE('upbound data'!N635), "  ")</f>
        <v>393</v>
      </c>
      <c r="O630">
        <f>IFERROR(AVERAGE('upbound data'!O635), "  ")</f>
        <v>642</v>
      </c>
      <c r="P630">
        <f>IFERROR(AVERAGE('upbound data'!P635), "  ")</f>
        <v>1053</v>
      </c>
      <c r="Q630">
        <f>IFERROR(AVERAGE('upbound data'!Q635), "  ")</f>
        <v>249</v>
      </c>
      <c r="R630" s="63">
        <f>IFERROR(AVERAGE('upbound data'!R635), "  ")</f>
        <v>-0.1761006289308176</v>
      </c>
      <c r="S630">
        <f>IFERROR(AVERAGE('upbound data'!S635), "  ")</f>
        <v>-84</v>
      </c>
      <c r="T630" s="63">
        <f>IFERROR(AVERAGE('upbound data'!T635), "  ")</f>
        <v>2.34375E-2</v>
      </c>
      <c r="U630" s="63">
        <f>IFERROR(AVERAGE('upbound data'!U635), "  ")</f>
        <v>0.37321937321937321</v>
      </c>
      <c r="V630" s="67">
        <f>IFERROR(AVERAGE('upbound data'!V635), "  ")</f>
        <v>133</v>
      </c>
      <c r="W630" s="67">
        <f>IFERROR(AVERAGE('upbound data'!W635), "  ")</f>
        <v>17</v>
      </c>
      <c r="X630" s="67">
        <f>IFERROR(AVERAGE('upbound data'!X635), "  ")</f>
        <v>126</v>
      </c>
      <c r="Y630" s="67">
        <f>IFERROR(AVERAGE('upbound data'!Y635), "  ")</f>
        <v>276</v>
      </c>
      <c r="Z630" s="63">
        <f>IFERROR(AVERAGE('upbound data'!Z635), "  ")</f>
        <v>0.42391304347826086</v>
      </c>
    </row>
    <row r="631" spans="1:26" x14ac:dyDescent="0.25">
      <c r="A631" s="94">
        <f>'upbound data'!A636</f>
        <v>42994</v>
      </c>
      <c r="B631">
        <f>IFERROR(AVERAGE('upbound data'!B636), "  ")</f>
        <v>109</v>
      </c>
      <c r="C631">
        <f>IFERROR(AVERAGE('upbound data'!C636), "  ")</f>
        <v>345</v>
      </c>
      <c r="D631">
        <f>IFERROR(AVERAGE('upbound data'!D636), "  ")</f>
        <v>34</v>
      </c>
      <c r="E631">
        <f>IFERROR(AVERAGE('upbound data'!E636), "  ")</f>
        <v>569</v>
      </c>
      <c r="F631">
        <f>IFERROR(AVERAGE('upbound data'!F636), "  ")</f>
        <v>26</v>
      </c>
      <c r="G631">
        <f>IFERROR(AVERAGE('upbound data'!G636), "  ")</f>
        <v>76</v>
      </c>
      <c r="H631">
        <f>IFERROR(AVERAGE('upbound data'!H636), "  ")</f>
        <v>5</v>
      </c>
      <c r="I631">
        <f>IFERROR(AVERAGE('upbound data'!I636), "  ")</f>
        <v>23</v>
      </c>
      <c r="J631">
        <f>IFERROR(AVERAGE('upbound data'!J636), "  ")</f>
        <v>53</v>
      </c>
      <c r="K631">
        <f>IFERROR(AVERAGE('upbound data'!K636), "  ")</f>
        <v>191</v>
      </c>
      <c r="L631">
        <f>IFERROR(AVERAGE('upbound data'!L636), "  ")</f>
        <v>66</v>
      </c>
      <c r="M631">
        <f>IFERROR(AVERAGE('upbound data'!M636), "  ")</f>
        <v>153</v>
      </c>
      <c r="N631">
        <f>IFERROR(AVERAGE('upbound data'!N636), "  ")</f>
        <v>188</v>
      </c>
      <c r="O631">
        <f>IFERROR(AVERAGE('upbound data'!O636), "  ")</f>
        <v>293</v>
      </c>
      <c r="P631">
        <f>IFERROR(AVERAGE('upbound data'!P636), "  ")</f>
        <v>612</v>
      </c>
      <c r="Q631">
        <f>IFERROR(AVERAGE('upbound data'!Q636), "  ")</f>
        <v>105</v>
      </c>
      <c r="R631" s="63">
        <f>IFERROR(AVERAGE('upbound data'!R636), "  ")</f>
        <v>-0.52162849872773542</v>
      </c>
      <c r="S631">
        <f>IFERROR(AVERAGE('upbound data'!S636), "  ")</f>
        <v>-205</v>
      </c>
      <c r="T631" s="63">
        <f>IFERROR(AVERAGE('upbound data'!T636), "  ")</f>
        <v>-0.5545023696682464</v>
      </c>
      <c r="U631" s="63">
        <f>IFERROR(AVERAGE('upbound data'!U636), "  ")</f>
        <v>0.30718954248366015</v>
      </c>
      <c r="V631" s="67">
        <f>IFERROR(AVERAGE('upbound data'!V636), "  ")</f>
        <v>134.66666666666666</v>
      </c>
      <c r="W631" s="67">
        <f>IFERROR(AVERAGE('upbound data'!W636), "  ")</f>
        <v>11.666666666666666</v>
      </c>
      <c r="X631" s="67">
        <f>IFERROR(AVERAGE('upbound data'!X636), "  ")</f>
        <v>202</v>
      </c>
      <c r="Y631" s="67">
        <f>IFERROR(AVERAGE('upbound data'!Y636), "  ")</f>
        <v>348.33333333333331</v>
      </c>
      <c r="Z631" s="63">
        <f>IFERROR(AVERAGE('upbound data'!Z636), "  ")</f>
        <v>-0.46028708133971291</v>
      </c>
    </row>
    <row r="632" spans="1:26" x14ac:dyDescent="0.25">
      <c r="A632" s="94">
        <f>'upbound data'!A637</f>
        <v>43001</v>
      </c>
      <c r="B632">
        <f>IFERROR(AVERAGE('upbound data'!B637), "  ")</f>
        <v>203</v>
      </c>
      <c r="C632">
        <f>IFERROR(AVERAGE('upbound data'!C637), "  ")</f>
        <v>416</v>
      </c>
      <c r="D632">
        <f>IFERROR(AVERAGE('upbound data'!D637), "  ")</f>
        <v>37</v>
      </c>
      <c r="E632">
        <f>IFERROR(AVERAGE('upbound data'!E637), "  ")</f>
        <v>279</v>
      </c>
      <c r="F632">
        <f>IFERROR(AVERAGE('upbound data'!F637), "  ")</f>
        <v>52</v>
      </c>
      <c r="G632">
        <f>IFERROR(AVERAGE('upbound data'!G637), "  ")</f>
        <v>101</v>
      </c>
      <c r="H632">
        <f>IFERROR(AVERAGE('upbound data'!H637), "  ")</f>
        <v>12</v>
      </c>
      <c r="I632">
        <f>IFERROR(AVERAGE('upbound data'!I637), "  ")</f>
        <v>84</v>
      </c>
      <c r="J632">
        <f>IFERROR(AVERAGE('upbound data'!J637), "  ")</f>
        <v>172</v>
      </c>
      <c r="K632">
        <f>IFERROR(AVERAGE('upbound data'!K637), "  ")</f>
        <v>421</v>
      </c>
      <c r="L632">
        <f>IFERROR(AVERAGE('upbound data'!L637), "  ")</f>
        <v>237</v>
      </c>
      <c r="M632">
        <f>IFERROR(AVERAGE('upbound data'!M637), "  ")</f>
        <v>673</v>
      </c>
      <c r="N632">
        <f>IFERROR(AVERAGE('upbound data'!N637), "  ")</f>
        <v>427</v>
      </c>
      <c r="O632">
        <f>IFERROR(AVERAGE('upbound data'!O637), "  ")</f>
        <v>713</v>
      </c>
      <c r="P632">
        <f>IFERROR(AVERAGE('upbound data'!P637), "  ")</f>
        <v>938</v>
      </c>
      <c r="Q632">
        <f>IFERROR(AVERAGE('upbound data'!Q637), "  ")</f>
        <v>286</v>
      </c>
      <c r="R632" s="63">
        <f>IFERROR(AVERAGE('upbound data'!R637), "  ")</f>
        <v>1.2712765957446808</v>
      </c>
      <c r="S632">
        <f>IFERROR(AVERAGE('upbound data'!S637), "  ")</f>
        <v>239</v>
      </c>
      <c r="T632" s="63">
        <f>IFERROR(AVERAGE('upbound data'!T637), "  ")</f>
        <v>-0.19887429643527205</v>
      </c>
      <c r="U632" s="63">
        <f>IFERROR(AVERAGE('upbound data'!U637), "  ")</f>
        <v>0.45522388059701491</v>
      </c>
      <c r="V632" s="67">
        <f>IFERROR(AVERAGE('upbound data'!V637), "  ")</f>
        <v>192.33333333333334</v>
      </c>
      <c r="W632" s="67">
        <f>IFERROR(AVERAGE('upbound data'!W637), "  ")</f>
        <v>18.666666666666668</v>
      </c>
      <c r="X632" s="67">
        <f>IFERROR(AVERAGE('upbound data'!X637), "  ")</f>
        <v>146</v>
      </c>
      <c r="Y632" s="67">
        <f>IFERROR(AVERAGE('upbound data'!Y637), "  ")</f>
        <v>357</v>
      </c>
      <c r="Z632" s="63">
        <f>IFERROR(AVERAGE('upbound data'!Z637), "  ")</f>
        <v>0.19607843137254902</v>
      </c>
    </row>
    <row r="633" spans="1:26" x14ac:dyDescent="0.25">
      <c r="A633" s="94">
        <f>'upbound data'!A638</f>
        <v>43008</v>
      </c>
      <c r="B633">
        <f>IFERROR(AVERAGE('upbound data'!B638), "  ")</f>
        <v>266</v>
      </c>
      <c r="C633">
        <f>IFERROR(AVERAGE('upbound data'!C638), "  ")</f>
        <v>516</v>
      </c>
      <c r="D633">
        <f>IFERROR(AVERAGE('upbound data'!D638), "  ")</f>
        <v>71</v>
      </c>
      <c r="E633">
        <f>IFERROR(AVERAGE('upbound data'!E638), "  ")</f>
        <v>759</v>
      </c>
      <c r="F633">
        <f>IFERROR(AVERAGE('upbound data'!F638), "  ")</f>
        <v>54</v>
      </c>
      <c r="G633">
        <f>IFERROR(AVERAGE('upbound data'!G638), "  ")</f>
        <v>112</v>
      </c>
      <c r="H633">
        <f>IFERROR(AVERAGE('upbound data'!H638), "  ")</f>
        <v>12</v>
      </c>
      <c r="I633">
        <f>IFERROR(AVERAGE('upbound data'!I638), "  ")</f>
        <v>136</v>
      </c>
      <c r="J633">
        <f>IFERROR(AVERAGE('upbound data'!J638), "  ")</f>
        <v>170</v>
      </c>
      <c r="K633">
        <f>IFERROR(AVERAGE('upbound data'!K638), "  ")</f>
        <v>521</v>
      </c>
      <c r="L633">
        <f>IFERROR(AVERAGE('upbound data'!L638), "  ")</f>
        <v>138</v>
      </c>
      <c r="M633">
        <f>IFERROR(AVERAGE('upbound data'!M638), "  ")</f>
        <v>506</v>
      </c>
      <c r="N633">
        <f>IFERROR(AVERAGE('upbound data'!N638), "  ")</f>
        <v>490</v>
      </c>
      <c r="O633">
        <f>IFERROR(AVERAGE('upbound data'!O638), "  ")</f>
        <v>711</v>
      </c>
      <c r="P633">
        <f>IFERROR(AVERAGE('upbound data'!P638), "  ")</f>
        <v>1149</v>
      </c>
      <c r="Q633">
        <f>IFERROR(AVERAGE('upbound data'!Q638), "  ")</f>
        <v>221</v>
      </c>
      <c r="R633" s="63">
        <f>IFERROR(AVERAGE('upbound data'!R638), "  ")</f>
        <v>0.14754098360655737</v>
      </c>
      <c r="S633">
        <f>IFERROR(AVERAGE('upbound data'!S638), "  ")</f>
        <v>63</v>
      </c>
      <c r="T633" s="63">
        <f>IFERROR(AVERAGE('upbound data'!T638), "  ")</f>
        <v>-0.13884007029876977</v>
      </c>
      <c r="U633" s="63">
        <f>IFERROR(AVERAGE('upbound data'!U638), "  ")</f>
        <v>0.42645778938207135</v>
      </c>
      <c r="V633" s="67">
        <f>IFERROR(AVERAGE('upbound data'!V638), "  ")</f>
        <v>214.66666666666666</v>
      </c>
      <c r="W633" s="67">
        <f>IFERROR(AVERAGE('upbound data'!W638), "  ")</f>
        <v>26</v>
      </c>
      <c r="X633" s="67">
        <f>IFERROR(AVERAGE('upbound data'!X638), "  ")</f>
        <v>166</v>
      </c>
      <c r="Y633" s="67">
        <f>IFERROR(AVERAGE('upbound data'!Y638), "  ")</f>
        <v>406.66666666666669</v>
      </c>
      <c r="Z633" s="63">
        <f>IFERROR(AVERAGE('upbound data'!Z638), "  ")</f>
        <v>0.2049180327868852</v>
      </c>
    </row>
    <row r="634" spans="1:26" x14ac:dyDescent="0.25">
      <c r="A634" s="94">
        <f>'upbound data'!A639</f>
        <v>43015</v>
      </c>
      <c r="B634">
        <f>IFERROR(AVERAGE('upbound data'!B639), "  ")</f>
        <v>202</v>
      </c>
      <c r="C634">
        <f>IFERROR(AVERAGE('upbound data'!C639), "  ")</f>
        <v>568</v>
      </c>
      <c r="D634">
        <f>IFERROR(AVERAGE('upbound data'!D639), "  ")</f>
        <v>37</v>
      </c>
      <c r="E634">
        <f>IFERROR(AVERAGE('upbound data'!E639), "  ")</f>
        <v>547</v>
      </c>
      <c r="F634">
        <f>IFERROR(AVERAGE('upbound data'!F639), "  ")</f>
        <v>20</v>
      </c>
      <c r="G634">
        <f>IFERROR(AVERAGE('upbound data'!G639), "  ")</f>
        <v>71</v>
      </c>
      <c r="H634">
        <f>IFERROR(AVERAGE('upbound data'!H639), "  ")</f>
        <v>14</v>
      </c>
      <c r="I634">
        <f>IFERROR(AVERAGE('upbound data'!I639), "  ")</f>
        <v>119</v>
      </c>
      <c r="J634">
        <f>IFERROR(AVERAGE('upbound data'!J639), "  ")</f>
        <v>141</v>
      </c>
      <c r="K634">
        <f>IFERROR(AVERAGE('upbound data'!K639), "  ")</f>
        <v>502</v>
      </c>
      <c r="L634">
        <f>IFERROR(AVERAGE('upbound data'!L639), "  ")</f>
        <v>177</v>
      </c>
      <c r="M634">
        <f>IFERROR(AVERAGE('upbound data'!M639), "  ")</f>
        <v>571</v>
      </c>
      <c r="N634">
        <f>IFERROR(AVERAGE('upbound data'!N639), "  ")</f>
        <v>363</v>
      </c>
      <c r="O634">
        <f>IFERROR(AVERAGE('upbound data'!O639), "  ")</f>
        <v>591</v>
      </c>
      <c r="P634">
        <f>IFERROR(AVERAGE('upbound data'!P639), "  ")</f>
        <v>1141</v>
      </c>
      <c r="Q634">
        <f>IFERROR(AVERAGE('upbound data'!Q639), "  ")</f>
        <v>228</v>
      </c>
      <c r="R634" s="63">
        <f>IFERROR(AVERAGE('upbound data'!R639), "  ")</f>
        <v>-0.25918367346938775</v>
      </c>
      <c r="S634">
        <f>IFERROR(AVERAGE('upbound data'!S639), "  ")</f>
        <v>-127</v>
      </c>
      <c r="T634" s="63">
        <f>IFERROR(AVERAGE('upbound data'!T639), "  ")</f>
        <v>-0.31509433962264149</v>
      </c>
      <c r="U634" s="63">
        <f>IFERROR(AVERAGE('upbound data'!U639), "  ")</f>
        <v>0.31814198071866784</v>
      </c>
      <c r="V634" s="67">
        <f>IFERROR(AVERAGE('upbound data'!V639), "  ")</f>
        <v>181</v>
      </c>
      <c r="W634" s="67">
        <f>IFERROR(AVERAGE('upbound data'!W639), "  ")</f>
        <v>26.333333333333332</v>
      </c>
      <c r="X634" s="67">
        <f>IFERROR(AVERAGE('upbound data'!X639), "  ")</f>
        <v>217</v>
      </c>
      <c r="Y634" s="67">
        <f>IFERROR(AVERAGE('upbound data'!Y639), "  ")</f>
        <v>424.33333333333331</v>
      </c>
      <c r="Z634" s="63">
        <f>IFERROR(AVERAGE('upbound data'!Z639), "  ")</f>
        <v>-0.14454045561665355</v>
      </c>
    </row>
    <row r="635" spans="1:26" x14ac:dyDescent="0.25">
      <c r="A635" s="94">
        <f>'upbound data'!A640</f>
        <v>43022</v>
      </c>
      <c r="B635">
        <f>IFERROR(AVERAGE('upbound data'!B640), "  ")</f>
        <v>163</v>
      </c>
      <c r="C635">
        <f>IFERROR(AVERAGE('upbound data'!C640), "  ")</f>
        <v>487</v>
      </c>
      <c r="D635">
        <f>IFERROR(AVERAGE('upbound data'!D640), "  ")</f>
        <v>57</v>
      </c>
      <c r="E635">
        <f>IFERROR(AVERAGE('upbound data'!E640), "  ")</f>
        <v>508</v>
      </c>
      <c r="F635">
        <f>IFERROR(AVERAGE('upbound data'!F640), "  ")</f>
        <v>13</v>
      </c>
      <c r="G635">
        <f>IFERROR(AVERAGE('upbound data'!G640), "  ")</f>
        <v>56</v>
      </c>
      <c r="H635">
        <f>IFERROR(AVERAGE('upbound data'!H640), "  ")</f>
        <v>3</v>
      </c>
      <c r="I635">
        <f>IFERROR(AVERAGE('upbound data'!I640), "  ")</f>
        <v>76</v>
      </c>
      <c r="J635">
        <f>IFERROR(AVERAGE('upbound data'!J640), "  ")</f>
        <v>31</v>
      </c>
      <c r="K635">
        <f>IFERROR(AVERAGE('upbound data'!K640), "  ")</f>
        <v>177</v>
      </c>
      <c r="L635">
        <f>IFERROR(AVERAGE('upbound data'!L640), "  ")</f>
        <v>69</v>
      </c>
      <c r="M635">
        <f>IFERROR(AVERAGE('upbound data'!M640), "  ")</f>
        <v>198</v>
      </c>
      <c r="N635">
        <f>IFERROR(AVERAGE('upbound data'!N640), "  ")</f>
        <v>207</v>
      </c>
      <c r="O635">
        <f>IFERROR(AVERAGE('upbound data'!O640), "  ")</f>
        <v>336</v>
      </c>
      <c r="P635">
        <f>IFERROR(AVERAGE('upbound data'!P640), "  ")</f>
        <v>720</v>
      </c>
      <c r="Q635">
        <f>IFERROR(AVERAGE('upbound data'!Q640), "  ")</f>
        <v>129</v>
      </c>
      <c r="R635" s="63">
        <f>IFERROR(AVERAGE('upbound data'!R640), "  ")</f>
        <v>-0.42975206611570249</v>
      </c>
      <c r="S635">
        <f>IFERROR(AVERAGE('upbound data'!S640), "  ")</f>
        <v>-156</v>
      </c>
      <c r="T635" s="63">
        <f>IFERROR(AVERAGE('upbound data'!T640), "  ")</f>
        <v>-0.67503924646781788</v>
      </c>
      <c r="U635" s="63">
        <f>IFERROR(AVERAGE('upbound data'!U640), "  ")</f>
        <v>0.28749999999999998</v>
      </c>
      <c r="V635" s="67">
        <f>IFERROR(AVERAGE('upbound data'!V640), "  ")</f>
        <v>249.66666666666666</v>
      </c>
      <c r="W635" s="67">
        <f>IFERROR(AVERAGE('upbound data'!W640), "  ")</f>
        <v>25.333333333333332</v>
      </c>
      <c r="X635" s="67">
        <f>IFERROR(AVERAGE('upbound data'!X640), "  ")</f>
        <v>242.33333333333334</v>
      </c>
      <c r="Y635" s="67">
        <f>IFERROR(AVERAGE('upbound data'!Y640), "  ")</f>
        <v>517.33333333333337</v>
      </c>
      <c r="Z635" s="63">
        <f>IFERROR(AVERAGE('upbound data'!Z640), "  ")</f>
        <v>-0.59987113402061853</v>
      </c>
    </row>
    <row r="636" spans="1:26" x14ac:dyDescent="0.25">
      <c r="A636" s="94">
        <f>'upbound data'!A641</f>
        <v>43029</v>
      </c>
      <c r="B636">
        <f>IFERROR(AVERAGE('upbound data'!B641), "  ")</f>
        <v>165</v>
      </c>
      <c r="C636">
        <f>IFERROR(AVERAGE('upbound data'!C641), "  ")</f>
        <v>473</v>
      </c>
      <c r="D636">
        <f>IFERROR(AVERAGE('upbound data'!D641), "  ")</f>
        <v>58</v>
      </c>
      <c r="E636">
        <f>IFERROR(AVERAGE('upbound data'!E641), "  ")</f>
        <v>393</v>
      </c>
      <c r="F636">
        <f>IFERROR(AVERAGE('upbound data'!F641), "  ")</f>
        <v>35</v>
      </c>
      <c r="G636">
        <f>IFERROR(AVERAGE('upbound data'!G641), "  ")</f>
        <v>89</v>
      </c>
      <c r="H636">
        <f>IFERROR(AVERAGE('upbound data'!H641), "  ")</f>
        <v>9</v>
      </c>
      <c r="I636">
        <f>IFERROR(AVERAGE('upbound data'!I641), "  ")</f>
        <v>71</v>
      </c>
      <c r="J636">
        <f>IFERROR(AVERAGE('upbound data'!J641), "  ")</f>
        <v>203</v>
      </c>
      <c r="K636">
        <f>IFERROR(AVERAGE('upbound data'!K641), "  ")</f>
        <v>712</v>
      </c>
      <c r="L636">
        <f>IFERROR(AVERAGE('upbound data'!L641), "  ")</f>
        <v>211</v>
      </c>
      <c r="M636">
        <f>IFERROR(AVERAGE('upbound data'!M641), "  ")</f>
        <v>650</v>
      </c>
      <c r="N636">
        <f>IFERROR(AVERAGE('upbound data'!N641), "  ")</f>
        <v>403</v>
      </c>
      <c r="O636">
        <f>IFERROR(AVERAGE('upbound data'!O641), "  ")</f>
        <v>681</v>
      </c>
      <c r="P636">
        <f>IFERROR(AVERAGE('upbound data'!P641), "  ")</f>
        <v>1274</v>
      </c>
      <c r="Q636">
        <f>IFERROR(AVERAGE('upbound data'!Q641), "  ")</f>
        <v>278</v>
      </c>
      <c r="R636" s="63">
        <f>IFERROR(AVERAGE('upbound data'!R641), "  ")</f>
        <v>0.9468599033816425</v>
      </c>
      <c r="S636">
        <f>IFERROR(AVERAGE('upbound data'!S641), "  ")</f>
        <v>196</v>
      </c>
      <c r="T636" s="63">
        <f>IFERROR(AVERAGE('upbound data'!T641), "  ")</f>
        <v>-0.44490358126721763</v>
      </c>
      <c r="U636" s="63">
        <f>IFERROR(AVERAGE('upbound data'!U641), "  ")</f>
        <v>0.31632653061224492</v>
      </c>
      <c r="V636" s="67">
        <f>IFERROR(AVERAGE('upbound data'!V641), "  ")</f>
        <v>255.33333333333334</v>
      </c>
      <c r="W636" s="67">
        <f>IFERROR(AVERAGE('upbound data'!W641), "  ")</f>
        <v>31</v>
      </c>
      <c r="X636" s="67">
        <f>IFERROR(AVERAGE('upbound data'!X641), "  ")</f>
        <v>205.66666666666666</v>
      </c>
      <c r="Y636" s="67">
        <f>IFERROR(AVERAGE('upbound data'!Y641), "  ")</f>
        <v>492</v>
      </c>
      <c r="Z636" s="63">
        <f>IFERROR(AVERAGE('upbound data'!Z641), "  ")</f>
        <v>-0.18089430894308944</v>
      </c>
    </row>
    <row r="637" spans="1:26" x14ac:dyDescent="0.25">
      <c r="A637" s="94">
        <f>'upbound data'!A642</f>
        <v>43036</v>
      </c>
      <c r="B637">
        <f>IFERROR(AVERAGE('upbound data'!B642), "  ")</f>
        <v>307</v>
      </c>
      <c r="C637">
        <f>IFERROR(AVERAGE('upbound data'!C642), "  ")</f>
        <v>696</v>
      </c>
      <c r="D637">
        <f>IFERROR(AVERAGE('upbound data'!D642), "  ")</f>
        <v>53</v>
      </c>
      <c r="E637">
        <f>IFERROR(AVERAGE('upbound data'!E642), "  ")</f>
        <v>595</v>
      </c>
      <c r="F637">
        <f>IFERROR(AVERAGE('upbound data'!F642), "  ")</f>
        <v>32</v>
      </c>
      <c r="G637">
        <f>IFERROR(AVERAGE('upbound data'!G642), "  ")</f>
        <v>105</v>
      </c>
      <c r="H637">
        <f>IFERROR(AVERAGE('upbound data'!H642), "  ")</f>
        <v>12</v>
      </c>
      <c r="I637">
        <f>IFERROR(AVERAGE('upbound data'!I642), "  ")</f>
        <v>74</v>
      </c>
      <c r="J637">
        <f>IFERROR(AVERAGE('upbound data'!J642), "  ")</f>
        <v>183</v>
      </c>
      <c r="K637">
        <f>IFERROR(AVERAGE('upbound data'!K642), "  ")</f>
        <v>687</v>
      </c>
      <c r="L637">
        <f>IFERROR(AVERAGE('upbound data'!L642), "  ")</f>
        <v>173</v>
      </c>
      <c r="M637">
        <f>IFERROR(AVERAGE('upbound data'!M642), "  ")</f>
        <v>577</v>
      </c>
      <c r="N637">
        <f>IFERROR(AVERAGE('upbound data'!N642), "  ")</f>
        <v>522</v>
      </c>
      <c r="O637">
        <f>IFERROR(AVERAGE('upbound data'!O642), "  ")</f>
        <v>760</v>
      </c>
      <c r="P637">
        <f>IFERROR(AVERAGE('upbound data'!P642), "  ")</f>
        <v>1488</v>
      </c>
      <c r="Q637">
        <f>IFERROR(AVERAGE('upbound data'!Q642), "  ")</f>
        <v>238</v>
      </c>
      <c r="R637" s="63">
        <f>IFERROR(AVERAGE('upbound data'!R642), "  ")</f>
        <v>0.29528535980148884</v>
      </c>
      <c r="S637">
        <f>IFERROR(AVERAGE('upbound data'!S642), "  ")</f>
        <v>119</v>
      </c>
      <c r="T637" s="63">
        <f>IFERROR(AVERAGE('upbound data'!T642), "  ")</f>
        <v>-0.49467570183930298</v>
      </c>
      <c r="U637" s="63">
        <f>IFERROR(AVERAGE('upbound data'!U642), "  ")</f>
        <v>0.35080645161290325</v>
      </c>
      <c r="V637" s="67">
        <f>IFERROR(AVERAGE('upbound data'!V642), "  ")</f>
        <v>352</v>
      </c>
      <c r="W637" s="67">
        <f>IFERROR(AVERAGE('upbound data'!W642), "  ")</f>
        <v>37</v>
      </c>
      <c r="X637" s="67">
        <f>IFERROR(AVERAGE('upbound data'!X642), "  ")</f>
        <v>232.66666666666666</v>
      </c>
      <c r="Y637" s="67">
        <f>IFERROR(AVERAGE('upbound data'!Y642), "  ")</f>
        <v>621.66666666666663</v>
      </c>
      <c r="Z637" s="63">
        <f>IFERROR(AVERAGE('upbound data'!Z642), "  ")</f>
        <v>-0.16032171581769433</v>
      </c>
    </row>
    <row r="638" spans="1:26" x14ac:dyDescent="0.25">
      <c r="A638" s="94">
        <f>'upbound data'!A643</f>
        <v>43043</v>
      </c>
      <c r="B638">
        <f>IFERROR(AVERAGE('upbound data'!B643), "  ")</f>
        <v>352</v>
      </c>
      <c r="C638">
        <f>IFERROR(AVERAGE('upbound data'!C643), "  ")</f>
        <v>633</v>
      </c>
      <c r="D638">
        <f>IFERROR(AVERAGE('upbound data'!D643), "  ")</f>
        <v>33</v>
      </c>
      <c r="E638">
        <f>IFERROR(AVERAGE('upbound data'!E643), "  ")</f>
        <v>592</v>
      </c>
      <c r="F638">
        <f>IFERROR(AVERAGE('upbound data'!F643), "  ")</f>
        <v>40</v>
      </c>
      <c r="G638">
        <f>IFERROR(AVERAGE('upbound data'!G643), "  ")</f>
        <v>83</v>
      </c>
      <c r="H638">
        <f>IFERROR(AVERAGE('upbound data'!H643), "  ")</f>
        <v>8</v>
      </c>
      <c r="I638">
        <f>IFERROR(AVERAGE('upbound data'!I643), "  ")</f>
        <v>89</v>
      </c>
      <c r="J638">
        <f>IFERROR(AVERAGE('upbound data'!J643), "  ")</f>
        <v>211</v>
      </c>
      <c r="K638">
        <f>IFERROR(AVERAGE('upbound data'!K643), "  ")</f>
        <v>756</v>
      </c>
      <c r="L638">
        <f>IFERROR(AVERAGE('upbound data'!L643), "  ")</f>
        <v>242</v>
      </c>
      <c r="M638">
        <f>IFERROR(AVERAGE('upbound data'!M643), "  ")</f>
        <v>861</v>
      </c>
      <c r="N638">
        <f>IFERROR(AVERAGE('upbound data'!N643), "  ")</f>
        <v>603</v>
      </c>
      <c r="O638">
        <f>IFERROR(AVERAGE('upbound data'!O643), "  ")</f>
        <v>886</v>
      </c>
      <c r="P638">
        <f>IFERROR(AVERAGE('upbound data'!P643), "  ")</f>
        <v>1472</v>
      </c>
      <c r="Q638">
        <f>IFERROR(AVERAGE('upbound data'!Q643), "  ")</f>
        <v>283</v>
      </c>
      <c r="R638" s="63">
        <f>IFERROR(AVERAGE('upbound data'!R643), "  ")</f>
        <v>0.15517241379310345</v>
      </c>
      <c r="S638">
        <f>IFERROR(AVERAGE('upbound data'!S643), "  ")</f>
        <v>81</v>
      </c>
      <c r="T638" s="63">
        <f>IFERROR(AVERAGE('upbound data'!T643), "  ")</f>
        <v>-0.22692307692307692</v>
      </c>
      <c r="U638" s="63">
        <f>IFERROR(AVERAGE('upbound data'!U643), "  ")</f>
        <v>0.40964673913043476</v>
      </c>
      <c r="V638" s="67">
        <f>IFERROR(AVERAGE('upbound data'!V643), "  ")</f>
        <v>361.66666666666669</v>
      </c>
      <c r="W638" s="67">
        <f>IFERROR(AVERAGE('upbound data'!W643), "  ")</f>
        <v>20.333333333333332</v>
      </c>
      <c r="X638" s="67">
        <f>IFERROR(AVERAGE('upbound data'!X643), "  ")</f>
        <v>266</v>
      </c>
      <c r="Y638" s="67">
        <f>IFERROR(AVERAGE('upbound data'!Y643), "  ")</f>
        <v>648</v>
      </c>
      <c r="Z638" s="63">
        <f>IFERROR(AVERAGE('upbound data'!Z643), "  ")</f>
        <v>-6.9444444444444448E-2</v>
      </c>
    </row>
    <row r="639" spans="1:26" x14ac:dyDescent="0.25">
      <c r="A639" s="94">
        <f>'upbound data'!A644</f>
        <v>43050</v>
      </c>
      <c r="B639">
        <f>IFERROR(AVERAGE('upbound data'!B644), "  ")</f>
        <v>350</v>
      </c>
      <c r="C639">
        <f>IFERROR(AVERAGE('upbound data'!C644), "  ")</f>
        <v>610</v>
      </c>
      <c r="D639">
        <f>IFERROR(AVERAGE('upbound data'!D644), "  ")</f>
        <v>46</v>
      </c>
      <c r="E639">
        <f>IFERROR(AVERAGE('upbound data'!E644), "  ")</f>
        <v>727</v>
      </c>
      <c r="F639">
        <f>IFERROR(AVERAGE('upbound data'!F644), "  ")</f>
        <v>41</v>
      </c>
      <c r="G639">
        <f>IFERROR(AVERAGE('upbound data'!G644), "  ")</f>
        <v>99</v>
      </c>
      <c r="H639">
        <f>IFERROR(AVERAGE('upbound data'!H644), "  ")</f>
        <v>10</v>
      </c>
      <c r="I639">
        <f>IFERROR(AVERAGE('upbound data'!I644), "  ")</f>
        <v>94</v>
      </c>
      <c r="J639">
        <f>IFERROR(AVERAGE('upbound data'!J644), "  ")</f>
        <v>129</v>
      </c>
      <c r="K639">
        <f>IFERROR(AVERAGE('upbound data'!K644), "  ")</f>
        <v>414</v>
      </c>
      <c r="L639">
        <f>IFERROR(AVERAGE('upbound data'!L644), "  ")</f>
        <v>168</v>
      </c>
      <c r="M639">
        <f>IFERROR(AVERAGE('upbound data'!M644), "  ")</f>
        <v>522</v>
      </c>
      <c r="N639">
        <f>IFERROR(AVERAGE('upbound data'!N644), "  ")</f>
        <v>520</v>
      </c>
      <c r="O639">
        <f>IFERROR(AVERAGE('upbound data'!O644), "  ")</f>
        <v>744</v>
      </c>
      <c r="P639">
        <f>IFERROR(AVERAGE('upbound data'!P644), "  ")</f>
        <v>1123</v>
      </c>
      <c r="Q639">
        <f>IFERROR(AVERAGE('upbound data'!Q644), "  ")</f>
        <v>224</v>
      </c>
      <c r="R639" s="63">
        <f>IFERROR(AVERAGE('upbound data'!R644), "  ")</f>
        <v>-0.13764510779436154</v>
      </c>
      <c r="S639">
        <f>IFERROR(AVERAGE('upbound data'!S644), "  ")</f>
        <v>-83</v>
      </c>
      <c r="T639" s="63">
        <f>IFERROR(AVERAGE('upbound data'!T644), "  ")</f>
        <v>-0.34093789607097591</v>
      </c>
      <c r="U639" s="63">
        <f>IFERROR(AVERAGE('upbound data'!U644), "  ")</f>
        <v>0.46304541406945682</v>
      </c>
      <c r="V639" s="67">
        <f>IFERROR(AVERAGE('upbound data'!V644), "  ")</f>
        <v>403.66666666666669</v>
      </c>
      <c r="W639" s="67">
        <f>IFERROR(AVERAGE('upbound data'!W644), "  ")</f>
        <v>30.333333333333332</v>
      </c>
      <c r="X639" s="67">
        <f>IFERROR(AVERAGE('upbound data'!X644), "  ")</f>
        <v>191</v>
      </c>
      <c r="Y639" s="67">
        <f>IFERROR(AVERAGE('upbound data'!Y644), "  ")</f>
        <v>625</v>
      </c>
      <c r="Z639" s="63">
        <f>IFERROR(AVERAGE('upbound data'!Z644), "  ")</f>
        <v>-0.16800000000000001</v>
      </c>
    </row>
    <row r="640" spans="1:26" x14ac:dyDescent="0.25">
      <c r="A640" s="94">
        <f>'upbound data'!A645</f>
        <v>43057</v>
      </c>
      <c r="B640">
        <f>IFERROR(AVERAGE('upbound data'!B645), "  ")</f>
        <v>342</v>
      </c>
      <c r="C640">
        <f>IFERROR(AVERAGE('upbound data'!C645), "  ")</f>
        <v>525</v>
      </c>
      <c r="D640">
        <f>IFERROR(AVERAGE('upbound data'!D645), "  ")</f>
        <v>63</v>
      </c>
      <c r="E640">
        <f>IFERROR(AVERAGE('upbound data'!E645), "  ")</f>
        <v>630</v>
      </c>
      <c r="F640">
        <f>IFERROR(AVERAGE('upbound data'!F645), "  ")</f>
        <v>73</v>
      </c>
      <c r="G640">
        <f>IFERROR(AVERAGE('upbound data'!G645), "  ")</f>
        <v>136</v>
      </c>
      <c r="H640">
        <f>IFERROR(AVERAGE('upbound data'!H645), "  ")</f>
        <v>13</v>
      </c>
      <c r="I640">
        <f>IFERROR(AVERAGE('upbound data'!I645), "  ")</f>
        <v>92</v>
      </c>
      <c r="J640">
        <f>IFERROR(AVERAGE('upbound data'!J645), "  ")</f>
        <v>337</v>
      </c>
      <c r="K640">
        <f>IFERROR(AVERAGE('upbound data'!K645), "  ")</f>
        <v>829</v>
      </c>
      <c r="L640">
        <f>IFERROR(AVERAGE('upbound data'!L645), "  ")</f>
        <v>233</v>
      </c>
      <c r="M640">
        <f>IFERROR(AVERAGE('upbound data'!M645), "  ")</f>
        <v>769</v>
      </c>
      <c r="N640">
        <f>IFERROR(AVERAGE('upbound data'!N645), "  ")</f>
        <v>752</v>
      </c>
      <c r="O640">
        <f>IFERROR(AVERAGE('upbound data'!O645), "  ")</f>
        <v>1061</v>
      </c>
      <c r="P640">
        <f>IFERROR(AVERAGE('upbound data'!P645), "  ")</f>
        <v>1490</v>
      </c>
      <c r="Q640">
        <f>IFERROR(AVERAGE('upbound data'!Q645), "  ")</f>
        <v>309</v>
      </c>
      <c r="R640" s="63">
        <f>IFERROR(AVERAGE('upbound data'!R645), "  ")</f>
        <v>0.44615384615384618</v>
      </c>
      <c r="S640">
        <f>IFERROR(AVERAGE('upbound data'!S645), "  ")</f>
        <v>232</v>
      </c>
      <c r="T640" s="63">
        <f>IFERROR(AVERAGE('upbound data'!T645), "  ")</f>
        <v>-9.7238895558223293E-2</v>
      </c>
      <c r="U640" s="63">
        <f>IFERROR(AVERAGE('upbound data'!U645), "  ")</f>
        <v>0.50469798657718123</v>
      </c>
      <c r="V640" s="67">
        <f>IFERROR(AVERAGE('upbound data'!V645), "  ")</f>
        <v>368</v>
      </c>
      <c r="W640" s="67">
        <f>IFERROR(AVERAGE('upbound data'!W645), "  ")</f>
        <v>20.666666666666668</v>
      </c>
      <c r="X640" s="67">
        <f>IFERROR(AVERAGE('upbound data'!X645), "  ")</f>
        <v>342.33333333333331</v>
      </c>
      <c r="Y640" s="67">
        <f>IFERROR(AVERAGE('upbound data'!Y645), "  ")</f>
        <v>731</v>
      </c>
      <c r="Z640" s="63">
        <f>IFERROR(AVERAGE('upbound data'!Z645), "  ")</f>
        <v>2.8727770177838577E-2</v>
      </c>
    </row>
    <row r="641" spans="1:26" x14ac:dyDescent="0.25">
      <c r="A641" s="94">
        <f>'upbound data'!A646</f>
        <v>43064</v>
      </c>
      <c r="B641">
        <f>IFERROR(AVERAGE('upbound data'!B646), "  ")</f>
        <v>315</v>
      </c>
      <c r="C641">
        <f>IFERROR(AVERAGE('upbound data'!C646), "  ")</f>
        <v>461</v>
      </c>
      <c r="D641">
        <f>IFERROR(AVERAGE('upbound data'!D646), "  ")</f>
        <v>58</v>
      </c>
      <c r="E641">
        <f>IFERROR(AVERAGE('upbound data'!E646), "  ")</f>
        <v>756</v>
      </c>
      <c r="F641">
        <f>IFERROR(AVERAGE('upbound data'!F646), "  ")</f>
        <v>26</v>
      </c>
      <c r="G641">
        <f>IFERROR(AVERAGE('upbound data'!G646), "  ")</f>
        <v>93</v>
      </c>
      <c r="H641">
        <f>IFERROR(AVERAGE('upbound data'!H646), "  ")</f>
        <v>9</v>
      </c>
      <c r="I641">
        <f>IFERROR(AVERAGE('upbound data'!I646), "  ")</f>
        <v>82</v>
      </c>
      <c r="J641">
        <f>IFERROR(AVERAGE('upbound data'!J646), "  ")</f>
        <v>349</v>
      </c>
      <c r="K641">
        <f>IFERROR(AVERAGE('upbound data'!K646), "  ")</f>
        <v>912</v>
      </c>
      <c r="L641">
        <f>IFERROR(AVERAGE('upbound data'!L646), "  ")</f>
        <v>213</v>
      </c>
      <c r="M641">
        <f>IFERROR(AVERAGE('upbound data'!M646), "  ")</f>
        <v>836</v>
      </c>
      <c r="N641">
        <f>IFERROR(AVERAGE('upbound data'!N646), "  ")</f>
        <v>690</v>
      </c>
      <c r="O641">
        <f>IFERROR(AVERAGE('upbound data'!O646), "  ")</f>
        <v>970</v>
      </c>
      <c r="P641">
        <f>IFERROR(AVERAGE('upbound data'!P646), "  ")</f>
        <v>1466</v>
      </c>
      <c r="Q641">
        <f>IFERROR(AVERAGE('upbound data'!Q646), "  ")</f>
        <v>280</v>
      </c>
      <c r="R641" s="63">
        <f>IFERROR(AVERAGE('upbound data'!R646), "  ")</f>
        <v>-8.2446808510638292E-2</v>
      </c>
      <c r="S641">
        <f>IFERROR(AVERAGE('upbound data'!S646), "  ")</f>
        <v>-62</v>
      </c>
      <c r="T641" s="63">
        <f>IFERROR(AVERAGE('upbound data'!T646), "  ")</f>
        <v>-5.0894085281980743E-2</v>
      </c>
      <c r="U641" s="63">
        <f>IFERROR(AVERAGE('upbound data'!U646), "  ")</f>
        <v>0.47066848567530695</v>
      </c>
      <c r="V641" s="67">
        <f>IFERROR(AVERAGE('upbound data'!V646), "  ")</f>
        <v>407.66666666666669</v>
      </c>
      <c r="W641" s="67">
        <f>IFERROR(AVERAGE('upbound data'!W646), "  ")</f>
        <v>22</v>
      </c>
      <c r="X641" s="67">
        <f>IFERROR(AVERAGE('upbound data'!X646), "  ")</f>
        <v>203.33333333333334</v>
      </c>
      <c r="Y641" s="67">
        <f>IFERROR(AVERAGE('upbound data'!Y646), "  ")</f>
        <v>633</v>
      </c>
      <c r="Z641" s="63">
        <f>IFERROR(AVERAGE('upbound data'!Z646), "  ")</f>
        <v>9.004739336492891E-2</v>
      </c>
    </row>
    <row r="642" spans="1:26" x14ac:dyDescent="0.25">
      <c r="A642" s="94">
        <f>'upbound data'!A647</f>
        <v>43071</v>
      </c>
      <c r="B642">
        <f>IFERROR(AVERAGE('upbound data'!B647), "  ")</f>
        <v>413</v>
      </c>
      <c r="C642">
        <f>IFERROR(AVERAGE('upbound data'!C647), "  ")</f>
        <v>609</v>
      </c>
      <c r="D642">
        <f>IFERROR(AVERAGE('upbound data'!D647), "  ")</f>
        <v>49</v>
      </c>
      <c r="E642">
        <f>IFERROR(AVERAGE('upbound data'!E647), "  ")</f>
        <v>694</v>
      </c>
      <c r="F642">
        <f>IFERROR(AVERAGE('upbound data'!F647), "  ")</f>
        <v>33</v>
      </c>
      <c r="G642">
        <f>IFERROR(AVERAGE('upbound data'!G647), "  ")</f>
        <v>91</v>
      </c>
      <c r="H642">
        <f>IFERROR(AVERAGE('upbound data'!H647), "  ")</f>
        <v>27</v>
      </c>
      <c r="I642">
        <f>IFERROR(AVERAGE('upbound data'!I647), "  ")</f>
        <v>106</v>
      </c>
      <c r="J642">
        <f>IFERROR(AVERAGE('upbound data'!J647), "  ")</f>
        <v>262</v>
      </c>
      <c r="K642">
        <f>IFERROR(AVERAGE('upbound data'!K647), "  ")</f>
        <v>617</v>
      </c>
      <c r="L642">
        <f>IFERROR(AVERAGE('upbound data'!L647), "  ")</f>
        <v>217</v>
      </c>
      <c r="M642">
        <f>IFERROR(AVERAGE('upbound data'!M647), "  ")</f>
        <v>477</v>
      </c>
      <c r="N642">
        <f>IFERROR(AVERAGE('upbound data'!N647), "  ")</f>
        <v>708</v>
      </c>
      <c r="O642">
        <f>IFERROR(AVERAGE('upbound data'!O647), "  ")</f>
        <v>1001</v>
      </c>
      <c r="P642">
        <f>IFERROR(AVERAGE('upbound data'!P647), "  ")</f>
        <v>1317</v>
      </c>
      <c r="Q642">
        <f>IFERROR(AVERAGE('upbound data'!Q647), "  ")</f>
        <v>293</v>
      </c>
      <c r="R642" s="63">
        <f>IFERROR(AVERAGE('upbound data'!R647), "  ")</f>
        <v>2.6086956521739129E-2</v>
      </c>
      <c r="S642">
        <f>IFERROR(AVERAGE('upbound data'!S647), "  ")</f>
        <v>18</v>
      </c>
      <c r="T642" s="63">
        <f>IFERROR(AVERAGE('upbound data'!T647), "  ")</f>
        <v>4.4247787610619468E-2</v>
      </c>
      <c r="U642" s="63">
        <f>IFERROR(AVERAGE('upbound data'!U647), "  ")</f>
        <v>0.5375854214123007</v>
      </c>
      <c r="V642" s="67">
        <f>IFERROR(AVERAGE('upbound data'!V647), "  ")</f>
        <v>314</v>
      </c>
      <c r="W642" s="67">
        <f>IFERROR(AVERAGE('upbound data'!W647), "  ")</f>
        <v>16.666666666666668</v>
      </c>
      <c r="X642" s="67">
        <f>IFERROR(AVERAGE('upbound data'!X647), "  ")</f>
        <v>265</v>
      </c>
      <c r="Y642" s="67">
        <f>IFERROR(AVERAGE('upbound data'!Y647), "  ")</f>
        <v>595.66666666666663</v>
      </c>
      <c r="Z642" s="63">
        <f>IFERROR(AVERAGE('upbound data'!Z647), "  ")</f>
        <v>0.18858421936205938</v>
      </c>
    </row>
    <row r="643" spans="1:26" x14ac:dyDescent="0.25">
      <c r="A643" s="94">
        <f>'upbound data'!A648</f>
        <v>43078</v>
      </c>
      <c r="B643">
        <f>IFERROR(AVERAGE('upbound data'!B648), "  ")</f>
        <v>322</v>
      </c>
      <c r="C643">
        <f>IFERROR(AVERAGE('upbound data'!C648), "  ")</f>
        <v>479</v>
      </c>
      <c r="D643">
        <f>IFERROR(AVERAGE('upbound data'!D648), "  ")</f>
        <v>21</v>
      </c>
      <c r="E643">
        <f>IFERROR(AVERAGE('upbound data'!E648), "  ")</f>
        <v>604</v>
      </c>
      <c r="F643">
        <f>IFERROR(AVERAGE('upbound data'!F648), "  ")</f>
        <v>19</v>
      </c>
      <c r="G643">
        <f>IFERROR(AVERAGE('upbound data'!G648), "  ")</f>
        <v>48</v>
      </c>
      <c r="H643">
        <f>IFERROR(AVERAGE('upbound data'!H648), "  ")</f>
        <v>25</v>
      </c>
      <c r="I643">
        <f>IFERROR(AVERAGE('upbound data'!I648), "  ")</f>
        <v>103</v>
      </c>
      <c r="J643">
        <f>IFERROR(AVERAGE('upbound data'!J648), "  ")</f>
        <v>114</v>
      </c>
      <c r="K643">
        <f>IFERROR(AVERAGE('upbound data'!K648), "  ")</f>
        <v>321</v>
      </c>
      <c r="L643">
        <f>IFERROR(AVERAGE('upbound data'!L648), "  ")</f>
        <v>69</v>
      </c>
      <c r="M643">
        <f>IFERROR(AVERAGE('upbound data'!M648), "  ")</f>
        <v>374</v>
      </c>
      <c r="N643">
        <f>IFERROR(AVERAGE('upbound data'!N648), "  ")</f>
        <v>455</v>
      </c>
      <c r="O643">
        <f>IFERROR(AVERAGE('upbound data'!O648), "  ")</f>
        <v>570</v>
      </c>
      <c r="P643">
        <f>IFERROR(AVERAGE('upbound data'!P648), "  ")</f>
        <v>848</v>
      </c>
      <c r="Q643">
        <f>IFERROR(AVERAGE('upbound data'!Q648), "  ")</f>
        <v>115</v>
      </c>
      <c r="R643" s="63">
        <f>IFERROR(AVERAGE('upbound data'!R648), "  ")</f>
        <v>-0.35734463276836159</v>
      </c>
      <c r="S643">
        <f>IFERROR(AVERAGE('upbound data'!S648), "  ")</f>
        <v>-253</v>
      </c>
      <c r="T643" s="63">
        <f>IFERROR(AVERAGE('upbound data'!T648), "  ")</f>
        <v>-0.22487223168654175</v>
      </c>
      <c r="U643" s="63">
        <f>IFERROR(AVERAGE('upbound data'!U648), "  ")</f>
        <v>0.53655660377358494</v>
      </c>
      <c r="V643" s="67">
        <f>IFERROR(AVERAGE('upbound data'!V648), "  ")</f>
        <v>350.66666666666669</v>
      </c>
      <c r="W643" s="67">
        <f>IFERROR(AVERAGE('upbound data'!W648), "  ")</f>
        <v>26</v>
      </c>
      <c r="X643" s="67">
        <f>IFERROR(AVERAGE('upbound data'!X648), "  ")</f>
        <v>292</v>
      </c>
      <c r="Y643" s="67">
        <f>IFERROR(AVERAGE('upbound data'!Y648), "  ")</f>
        <v>668.66666666666663</v>
      </c>
      <c r="Z643" s="63">
        <f>IFERROR(AVERAGE('upbound data'!Z648), "  ")</f>
        <v>-0.31954137587238279</v>
      </c>
    </row>
    <row r="644" spans="1:26" x14ac:dyDescent="0.25">
      <c r="A644" s="94">
        <f>'upbound data'!A649</f>
        <v>43085</v>
      </c>
      <c r="B644">
        <f>IFERROR(AVERAGE('upbound data'!B649), "  ")</f>
        <v>328</v>
      </c>
      <c r="C644">
        <f>IFERROR(AVERAGE('upbound data'!C649), "  ")</f>
        <v>488</v>
      </c>
      <c r="D644">
        <f>IFERROR(AVERAGE('upbound data'!D649), "  ")</f>
        <v>48</v>
      </c>
      <c r="E644">
        <f>IFERROR(AVERAGE('upbound data'!E649), "  ")</f>
        <v>612</v>
      </c>
      <c r="F644">
        <f>IFERROR(AVERAGE('upbound data'!F649), "  ")</f>
        <v>12</v>
      </c>
      <c r="G644">
        <f>IFERROR(AVERAGE('upbound data'!G649), "  ")</f>
        <v>71</v>
      </c>
      <c r="H644">
        <f>IFERROR(AVERAGE('upbound data'!H649), "  ")</f>
        <v>7</v>
      </c>
      <c r="I644">
        <f>IFERROR(AVERAGE('upbound data'!I649), "  ")</f>
        <v>67</v>
      </c>
      <c r="J644">
        <f>IFERROR(AVERAGE('upbound data'!J649), "  ")</f>
        <v>419</v>
      </c>
      <c r="K644">
        <f>IFERROR(AVERAGE('upbound data'!K649), "  ")</f>
        <v>831</v>
      </c>
      <c r="L644">
        <f>IFERROR(AVERAGE('upbound data'!L649), "  ")</f>
        <v>269</v>
      </c>
      <c r="M644">
        <f>IFERROR(AVERAGE('upbound data'!M649), "  ")</f>
        <v>921</v>
      </c>
      <c r="N644">
        <f>IFERROR(AVERAGE('upbound data'!N649), "  ")</f>
        <v>759</v>
      </c>
      <c r="O644">
        <f>IFERROR(AVERAGE('upbound data'!O649), "  ")</f>
        <v>1083</v>
      </c>
      <c r="P644">
        <f>IFERROR(AVERAGE('upbound data'!P649), "  ")</f>
        <v>1390</v>
      </c>
      <c r="Q644">
        <f>IFERROR(AVERAGE('upbound data'!Q649), "  ")</f>
        <v>324</v>
      </c>
      <c r="R644" s="63">
        <f>IFERROR(AVERAGE('upbound data'!R649), "  ")</f>
        <v>0.66813186813186809</v>
      </c>
      <c r="S644">
        <f>IFERROR(AVERAGE('upbound data'!S649), "  ")</f>
        <v>304</v>
      </c>
      <c r="T644" s="63">
        <f>IFERROR(AVERAGE('upbound data'!T649), "  ")</f>
        <v>0.1161764705882353</v>
      </c>
      <c r="U644" s="63">
        <f>IFERROR(AVERAGE('upbound data'!U649), "  ")</f>
        <v>0.54604316546762588</v>
      </c>
      <c r="V644" s="67">
        <f>IFERROR(AVERAGE('upbound data'!V649), "  ")</f>
        <v>340</v>
      </c>
      <c r="W644" s="67">
        <f>IFERROR(AVERAGE('upbound data'!W649), "  ")</f>
        <v>16</v>
      </c>
      <c r="X644" s="67">
        <f>IFERROR(AVERAGE('upbound data'!X649), "  ")</f>
        <v>215</v>
      </c>
      <c r="Y644" s="67">
        <f>IFERROR(AVERAGE('upbound data'!Y649), "  ")</f>
        <v>571</v>
      </c>
      <c r="Z644" s="63">
        <f>IFERROR(AVERAGE('upbound data'!Z649), "  ")</f>
        <v>0.32924693520140103</v>
      </c>
    </row>
    <row r="645" spans="1:26" x14ac:dyDescent="0.25">
      <c r="A645" s="94">
        <f>'upbound data'!A650</f>
        <v>43092</v>
      </c>
      <c r="B645">
        <f>IFERROR(AVERAGE('upbound data'!B650), "  ")</f>
        <v>229</v>
      </c>
      <c r="C645">
        <f>IFERROR(AVERAGE('upbound data'!C650), "  ")</f>
        <v>283</v>
      </c>
      <c r="D645">
        <f>IFERROR(AVERAGE('upbound data'!D650), "  ")</f>
        <v>31</v>
      </c>
      <c r="E645">
        <f>IFERROR(AVERAGE('upbound data'!E650), "  ")</f>
        <v>442</v>
      </c>
      <c r="F645">
        <f>IFERROR(AVERAGE('upbound data'!F650), "  ")</f>
        <v>23</v>
      </c>
      <c r="G645">
        <f>IFERROR(AVERAGE('upbound data'!G650), "  ")</f>
        <v>54</v>
      </c>
      <c r="H645">
        <f>IFERROR(AVERAGE('upbound data'!H650), "  ")</f>
        <v>9</v>
      </c>
      <c r="I645">
        <f>IFERROR(AVERAGE('upbound data'!I650), "  ")</f>
        <v>52</v>
      </c>
      <c r="J645">
        <f>IFERROR(AVERAGE('upbound data'!J650), "  ")</f>
        <v>342</v>
      </c>
      <c r="K645">
        <f>IFERROR(AVERAGE('upbound data'!K650), "  ")</f>
        <v>878</v>
      </c>
      <c r="L645">
        <f>IFERROR(AVERAGE('upbound data'!L650), "  ")</f>
        <v>219</v>
      </c>
      <c r="M645">
        <f>IFERROR(AVERAGE('upbound data'!M650), "  ")</f>
        <v>765</v>
      </c>
      <c r="N645">
        <f>IFERROR(AVERAGE('upbound data'!N650), "  ")</f>
        <v>594</v>
      </c>
      <c r="O645">
        <f>IFERROR(AVERAGE('upbound data'!O650), "  ")</f>
        <v>853</v>
      </c>
      <c r="P645">
        <f>IFERROR(AVERAGE('upbound data'!P650), "  ")</f>
        <v>1215</v>
      </c>
      <c r="Q645">
        <f>IFERROR(AVERAGE('upbound data'!Q650), "  ")</f>
        <v>259</v>
      </c>
      <c r="R645" s="63">
        <f>IFERROR(AVERAGE('upbound data'!R650), "  ")</f>
        <v>-0.21739130434782608</v>
      </c>
      <c r="S645">
        <f>IFERROR(AVERAGE('upbound data'!S650), "  ")</f>
        <v>-165</v>
      </c>
      <c r="T645" s="63">
        <f>IFERROR(AVERAGE('upbound data'!T650), "  ")</f>
        <v>-8.3472454090150246E-3</v>
      </c>
      <c r="U645" s="63">
        <f>IFERROR(AVERAGE('upbound data'!U650), "  ")</f>
        <v>0.48888888888888887</v>
      </c>
      <c r="V645" s="67">
        <f>IFERROR(AVERAGE('upbound data'!V650), "  ")</f>
        <v>294.33333333333331</v>
      </c>
      <c r="W645" s="67">
        <f>IFERROR(AVERAGE('upbound data'!W650), "  ")</f>
        <v>12.333333333333334</v>
      </c>
      <c r="X645" s="67">
        <f>IFERROR(AVERAGE('upbound data'!X650), "  ")</f>
        <v>362.33333333333331</v>
      </c>
      <c r="Y645" s="67">
        <f>IFERROR(AVERAGE('upbound data'!Y650), "  ")</f>
        <v>669</v>
      </c>
      <c r="Z645" s="63">
        <f>IFERROR(AVERAGE('upbound data'!Z650), "  ")</f>
        <v>-0.11210762331838565</v>
      </c>
    </row>
    <row r="646" spans="1:26" x14ac:dyDescent="0.25">
      <c r="A646" s="94">
        <f>'upbound data'!A651</f>
        <v>43099</v>
      </c>
      <c r="B646">
        <f>IFERROR(AVERAGE('upbound data'!B651), "  ")</f>
        <v>264</v>
      </c>
      <c r="C646">
        <f>IFERROR(AVERAGE('upbound data'!C651), "  ")</f>
        <v>399</v>
      </c>
      <c r="D646">
        <f>IFERROR(AVERAGE('upbound data'!D651), "  ")</f>
        <v>31</v>
      </c>
      <c r="E646">
        <f>IFERROR(AVERAGE('upbound data'!E651), "  ")</f>
        <v>334</v>
      </c>
      <c r="F646">
        <f>IFERROR(AVERAGE('upbound data'!F651), "  ")</f>
        <v>11</v>
      </c>
      <c r="G646">
        <f>IFERROR(AVERAGE('upbound data'!G651), "  ")</f>
        <v>67</v>
      </c>
      <c r="H646">
        <f>IFERROR(AVERAGE('upbound data'!H651), "  ")</f>
        <v>14</v>
      </c>
      <c r="I646">
        <f>IFERROR(AVERAGE('upbound data'!I651), "  ")</f>
        <v>83</v>
      </c>
      <c r="J646">
        <f>IFERROR(AVERAGE('upbound data'!J651), "  ")</f>
        <v>307</v>
      </c>
      <c r="K646">
        <f>IFERROR(AVERAGE('upbound data'!K651), "  ")</f>
        <v>702</v>
      </c>
      <c r="L646">
        <f>IFERROR(AVERAGE('upbound data'!L651), "  ")</f>
        <v>210</v>
      </c>
      <c r="M646">
        <f>IFERROR(AVERAGE('upbound data'!M651), "  ")</f>
        <v>704</v>
      </c>
      <c r="N646">
        <f>IFERROR(AVERAGE('upbound data'!N651), "  ")</f>
        <v>582</v>
      </c>
      <c r="O646">
        <f>IFERROR(AVERAGE('upbound data'!O651), "  ")</f>
        <v>837</v>
      </c>
      <c r="P646">
        <f>IFERROR(AVERAGE('upbound data'!P651), "  ")</f>
        <v>1168</v>
      </c>
      <c r="Q646">
        <f>IFERROR(AVERAGE('upbound data'!Q651), "  ")</f>
        <v>255</v>
      </c>
      <c r="R646" s="63">
        <f>IFERROR(AVERAGE('upbound data'!R651), "  ")</f>
        <v>-2.0202020202020204E-2</v>
      </c>
      <c r="S646">
        <f>IFERROR(AVERAGE('upbound data'!S651), "  ")</f>
        <v>-12</v>
      </c>
      <c r="T646" s="63">
        <f>IFERROR(AVERAGE('upbound data'!T651), "  ")</f>
        <v>-0.11951588502269289</v>
      </c>
      <c r="U646" s="63">
        <f>IFERROR(AVERAGE('upbound data'!U651), "  ")</f>
        <v>0.49828767123287671</v>
      </c>
      <c r="V646" s="67">
        <f>IFERROR(AVERAGE('upbound data'!V651), "  ")</f>
        <v>202.33333333333334</v>
      </c>
      <c r="W646" s="67">
        <f>IFERROR(AVERAGE('upbound data'!W651), "  ")</f>
        <v>12.333333333333334</v>
      </c>
      <c r="X646" s="67">
        <f>IFERROR(AVERAGE('upbound data'!X651), "  ")</f>
        <v>243.33333333333334</v>
      </c>
      <c r="Y646" s="67">
        <f>IFERROR(AVERAGE('upbound data'!Y651), "  ")</f>
        <v>458</v>
      </c>
      <c r="Z646" s="63">
        <f>IFERROR(AVERAGE('upbound data'!Z651), "  ")</f>
        <v>0.27074235807860264</v>
      </c>
    </row>
    <row r="647" spans="1:26" x14ac:dyDescent="0.25">
      <c r="A647" s="94">
        <f>'upbound data'!A652</f>
        <v>43106</v>
      </c>
      <c r="B647">
        <f>IFERROR(AVERAGE('upbound data'!B652), "  ")</f>
        <v>79</v>
      </c>
      <c r="C647">
        <f>IFERROR(AVERAGE('upbound data'!C652), "  ")</f>
        <v>149</v>
      </c>
      <c r="D647">
        <f>IFERROR(AVERAGE('upbound data'!D652), "  ")</f>
        <v>11</v>
      </c>
      <c r="E647">
        <f>IFERROR(AVERAGE('upbound data'!E652), "  ")</f>
        <v>146</v>
      </c>
      <c r="F647">
        <f>IFERROR(AVERAGE('upbound data'!F652), "  ")</f>
        <v>8</v>
      </c>
      <c r="G647">
        <f>IFERROR(AVERAGE('upbound data'!G652), "  ")</f>
        <v>66</v>
      </c>
      <c r="H647">
        <f>IFERROR(AVERAGE('upbound data'!H652), "  ")</f>
        <v>14</v>
      </c>
      <c r="I647">
        <f>IFERROR(AVERAGE('upbound data'!I652), "  ")</f>
        <v>97</v>
      </c>
      <c r="J647">
        <f>IFERROR(AVERAGE('upbound data'!J652), "  ")</f>
        <v>77</v>
      </c>
      <c r="K647">
        <f>IFERROR(AVERAGE('upbound data'!K652), "  ")</f>
        <v>266</v>
      </c>
      <c r="L647">
        <f>IFERROR(AVERAGE('upbound data'!L652), "  ")</f>
        <v>107</v>
      </c>
      <c r="M647">
        <f>IFERROR(AVERAGE('upbound data'!M652), "  ")</f>
        <v>327</v>
      </c>
      <c r="N647">
        <f>IFERROR(AVERAGE('upbound data'!N652), "  ")</f>
        <v>164</v>
      </c>
      <c r="O647">
        <f>IFERROR(AVERAGE('upbound data'!O652), "  ")</f>
        <v>296</v>
      </c>
      <c r="P647">
        <f>IFERROR(AVERAGE('upbound data'!P652), "  ")</f>
        <v>481</v>
      </c>
      <c r="Q647">
        <f>IFERROR(AVERAGE('upbound data'!Q652), "  ")</f>
        <v>132</v>
      </c>
      <c r="R647" s="63">
        <f>IFERROR(AVERAGE('upbound data'!R652), "  ")</f>
        <v>-0.71821305841924399</v>
      </c>
      <c r="S647">
        <f>IFERROR(AVERAGE('upbound data'!S652), "  ")</f>
        <v>-418</v>
      </c>
      <c r="T647" s="63">
        <f>IFERROR(AVERAGE('upbound data'!T652), "  ")</f>
        <v>-0.61682242990654201</v>
      </c>
      <c r="U647" s="63">
        <f>IFERROR(AVERAGE('upbound data'!U652), "  ")</f>
        <v>0.34095634095634098</v>
      </c>
      <c r="V647" s="67">
        <f>IFERROR(AVERAGE('upbound data'!V652), "  ")</f>
        <v>176.66666666666666</v>
      </c>
      <c r="W647" s="67">
        <f>IFERROR(AVERAGE('upbound data'!W652), "  ")</f>
        <v>6.666666666666667</v>
      </c>
      <c r="X647" s="67">
        <f>IFERROR(AVERAGE('upbound data'!X652), "  ")</f>
        <v>228.66666666666666</v>
      </c>
      <c r="Y647" s="67">
        <f>IFERROR(AVERAGE('upbound data'!Y652), "  ")</f>
        <v>412</v>
      </c>
      <c r="Z647" s="63">
        <f>IFERROR(AVERAGE('upbound data'!Z652), "  ")</f>
        <v>-0.60194174757281549</v>
      </c>
    </row>
    <row r="648" spans="1:26" x14ac:dyDescent="0.25">
      <c r="A648" s="94">
        <f>'upbound data'!A653</f>
        <v>43113</v>
      </c>
      <c r="B648">
        <f>IFERROR(AVERAGE('upbound data'!B653), "  ")</f>
        <v>98</v>
      </c>
      <c r="C648">
        <f>IFERROR(AVERAGE('upbound data'!C653), "  ")</f>
        <v>132</v>
      </c>
      <c r="D648">
        <f>IFERROR(AVERAGE('upbound data'!D653), "  ")</f>
        <v>13</v>
      </c>
      <c r="E648">
        <f>IFERROR(AVERAGE('upbound data'!E653), "  ")</f>
        <v>146</v>
      </c>
      <c r="F648">
        <f>IFERROR(AVERAGE('upbound data'!F653), "  ")</f>
        <v>8</v>
      </c>
      <c r="G648">
        <f>IFERROR(AVERAGE('upbound data'!G653), "  ")</f>
        <v>43</v>
      </c>
      <c r="H648">
        <f>IFERROR(AVERAGE('upbound data'!H653), "  ")</f>
        <v>3</v>
      </c>
      <c r="I648">
        <f>IFERROR(AVERAGE('upbound data'!I653), "  ")</f>
        <v>31</v>
      </c>
      <c r="J648">
        <f>IFERROR(AVERAGE('upbound data'!J653), "  ")</f>
        <v>222</v>
      </c>
      <c r="K648">
        <f>IFERROR(AVERAGE('upbound data'!K653), "  ")</f>
        <v>462</v>
      </c>
      <c r="L648">
        <f>IFERROR(AVERAGE('upbound data'!L653), "  ")</f>
        <v>147</v>
      </c>
      <c r="M648">
        <f>IFERROR(AVERAGE('upbound data'!M653), "  ")</f>
        <v>416</v>
      </c>
      <c r="N648">
        <f>IFERROR(AVERAGE('upbound data'!N653), "  ")</f>
        <v>328</v>
      </c>
      <c r="O648">
        <f>IFERROR(AVERAGE('upbound data'!O653), "  ")</f>
        <v>491</v>
      </c>
      <c r="P648">
        <f>IFERROR(AVERAGE('upbound data'!P653), "  ")</f>
        <v>637</v>
      </c>
      <c r="Q648">
        <f>IFERROR(AVERAGE('upbound data'!Q653), "  ")</f>
        <v>163</v>
      </c>
      <c r="R648" s="63">
        <f>IFERROR(AVERAGE('upbound data'!R653), "  ")</f>
        <v>1</v>
      </c>
      <c r="S648">
        <f>IFERROR(AVERAGE('upbound data'!S653), "  ")</f>
        <v>164</v>
      </c>
      <c r="T648" s="63">
        <f>IFERROR(AVERAGE('upbound data'!T653), "  ")</f>
        <v>-0.451505016722408</v>
      </c>
      <c r="U648" s="63">
        <f>IFERROR(AVERAGE('upbound data'!U653), "  ")</f>
        <v>0.51491365777080067</v>
      </c>
      <c r="V648" s="67">
        <f>IFERROR(AVERAGE('upbound data'!V653), "  ")</f>
        <v>194</v>
      </c>
      <c r="W648" s="67">
        <f>IFERROR(AVERAGE('upbound data'!W653), "  ")</f>
        <v>17.333333333333332</v>
      </c>
      <c r="X648" s="67">
        <f>IFERROR(AVERAGE('upbound data'!X653), "  ")</f>
        <v>294.66666666666669</v>
      </c>
      <c r="Y648" s="67">
        <f>IFERROR(AVERAGE('upbound data'!Y653), "  ")</f>
        <v>506</v>
      </c>
      <c r="Z648" s="63">
        <f>IFERROR(AVERAGE('upbound data'!Z653), "  ")</f>
        <v>-0.35177865612648224</v>
      </c>
    </row>
    <row r="649" spans="1:26" x14ac:dyDescent="0.25">
      <c r="A649" s="94">
        <f>'upbound data'!A654</f>
        <v>43120</v>
      </c>
      <c r="B649">
        <f>IFERROR(AVERAGE('upbound data'!B654), "  ")</f>
        <v>133</v>
      </c>
      <c r="C649">
        <f>IFERROR(AVERAGE('upbound data'!C654), "  ")</f>
        <v>214</v>
      </c>
      <c r="D649">
        <f>IFERROR(AVERAGE('upbound data'!D654), "  ")</f>
        <v>13</v>
      </c>
      <c r="E649">
        <f>IFERROR(AVERAGE('upbound data'!E654), "  ")</f>
        <v>130</v>
      </c>
      <c r="F649">
        <f>IFERROR(AVERAGE('upbound data'!F654), "  ")</f>
        <v>9</v>
      </c>
      <c r="G649">
        <f>IFERROR(AVERAGE('upbound data'!G654), "  ")</f>
        <v>53</v>
      </c>
      <c r="H649">
        <f>IFERROR(AVERAGE('upbound data'!H654), "  ")</f>
        <v>10</v>
      </c>
      <c r="I649">
        <f>IFERROR(AVERAGE('upbound data'!I654), "  ")</f>
        <v>89</v>
      </c>
      <c r="J649">
        <f>IFERROR(AVERAGE('upbound data'!J654), "  ")</f>
        <v>553</v>
      </c>
      <c r="K649">
        <f>IFERROR(AVERAGE('upbound data'!K654), "  ")</f>
        <v>1017</v>
      </c>
      <c r="L649">
        <f>IFERROR(AVERAGE('upbound data'!L654), "  ")</f>
        <v>173</v>
      </c>
      <c r="M649">
        <f>IFERROR(AVERAGE('upbound data'!M654), "  ")</f>
        <v>849</v>
      </c>
      <c r="N649">
        <f>IFERROR(AVERAGE('upbound data'!N654), "  ")</f>
        <v>695</v>
      </c>
      <c r="O649">
        <f>IFERROR(AVERAGE('upbound data'!O654), "  ")</f>
        <v>891</v>
      </c>
      <c r="P649">
        <f>IFERROR(AVERAGE('upbound data'!P654), "  ")</f>
        <v>1284</v>
      </c>
      <c r="Q649">
        <f>IFERROR(AVERAGE('upbound data'!Q654), "  ")</f>
        <v>196</v>
      </c>
      <c r="R649" s="63">
        <f>IFERROR(AVERAGE('upbound data'!R654), "  ")</f>
        <v>1.1189024390243902</v>
      </c>
      <c r="S649">
        <f>IFERROR(AVERAGE('upbound data'!S654), "  ")</f>
        <v>367</v>
      </c>
      <c r="T649" s="63">
        <f>IFERROR(AVERAGE('upbound data'!T654), "  ")</f>
        <v>0.36811023622047245</v>
      </c>
      <c r="U649" s="63">
        <f>IFERROR(AVERAGE('upbound data'!U654), "  ")</f>
        <v>0.54127725856697817</v>
      </c>
      <c r="V649" s="67">
        <f>IFERROR(AVERAGE('upbound data'!V654), "  ")</f>
        <v>189.66666666666666</v>
      </c>
      <c r="W649" s="67">
        <f>IFERROR(AVERAGE('upbound data'!W654), "  ")</f>
        <v>12.333333333333334</v>
      </c>
      <c r="X649" s="67">
        <f>IFERROR(AVERAGE('upbound data'!X654), "  ")</f>
        <v>222.66666666666666</v>
      </c>
      <c r="Y649" s="67">
        <f>IFERROR(AVERAGE('upbound data'!Y654), "  ")</f>
        <v>424.66666666666669</v>
      </c>
      <c r="Z649" s="63">
        <f>IFERROR(AVERAGE('upbound data'!Z654), "  ")</f>
        <v>0.63657770800627933</v>
      </c>
    </row>
    <row r="650" spans="1:26" x14ac:dyDescent="0.25">
      <c r="A650" s="94">
        <f>'upbound data'!A655</f>
        <v>43127</v>
      </c>
      <c r="B650">
        <f>IFERROR(AVERAGE('upbound data'!B655), "  ")</f>
        <v>148</v>
      </c>
      <c r="C650">
        <f>IFERROR(AVERAGE('upbound data'!C655), "  ")</f>
        <v>282</v>
      </c>
      <c r="D650">
        <f>IFERROR(AVERAGE('upbound data'!D655), "  ")</f>
        <v>17</v>
      </c>
      <c r="E650">
        <f>IFERROR(AVERAGE('upbound data'!E655), "  ")</f>
        <v>299</v>
      </c>
      <c r="F650">
        <f>IFERROR(AVERAGE('upbound data'!F655), "  ")</f>
        <v>42</v>
      </c>
      <c r="G650">
        <f>IFERROR(AVERAGE('upbound data'!G655), "  ")</f>
        <v>84</v>
      </c>
      <c r="H650">
        <f>IFERROR(AVERAGE('upbound data'!H655), "  ")</f>
        <v>13</v>
      </c>
      <c r="I650">
        <f>IFERROR(AVERAGE('upbound data'!I655), "  ")</f>
        <v>77</v>
      </c>
      <c r="J650">
        <f>IFERROR(AVERAGE('upbound data'!J655), "  ")</f>
        <v>265</v>
      </c>
      <c r="K650">
        <f>IFERROR(AVERAGE('upbound data'!K655), "  ")</f>
        <v>624</v>
      </c>
      <c r="L650">
        <f>IFERROR(AVERAGE('upbound data'!L655), "  ")</f>
        <v>217</v>
      </c>
      <c r="M650">
        <f>IFERROR(AVERAGE('upbound data'!M655), "  ")</f>
        <v>801</v>
      </c>
      <c r="N650">
        <f>IFERROR(AVERAGE('upbound data'!N655), "  ")</f>
        <v>455</v>
      </c>
      <c r="O650">
        <f>IFERROR(AVERAGE('upbound data'!O655), "  ")</f>
        <v>702</v>
      </c>
      <c r="P650">
        <f>IFERROR(AVERAGE('upbound data'!P655), "  ")</f>
        <v>990</v>
      </c>
      <c r="Q650">
        <f>IFERROR(AVERAGE('upbound data'!Q655), "  ")</f>
        <v>247</v>
      </c>
      <c r="R650" s="63">
        <f>IFERROR(AVERAGE('upbound data'!R655), "  ")</f>
        <v>-0.34532374100719426</v>
      </c>
      <c r="S650">
        <f>IFERROR(AVERAGE('upbound data'!S655), "  ")</f>
        <v>-240</v>
      </c>
      <c r="T650" s="63">
        <f>IFERROR(AVERAGE('upbound data'!T655), "  ")</f>
        <v>-0.24793388429752067</v>
      </c>
      <c r="U650" s="63">
        <f>IFERROR(AVERAGE('upbound data'!U655), "  ")</f>
        <v>0.45959595959595961</v>
      </c>
      <c r="V650" s="67">
        <f>IFERROR(AVERAGE('upbound data'!V655), "  ")</f>
        <v>234.33333333333334</v>
      </c>
      <c r="W650" s="67">
        <f>IFERROR(AVERAGE('upbound data'!W655), "  ")</f>
        <v>23</v>
      </c>
      <c r="X650" s="67">
        <f>IFERROR(AVERAGE('upbound data'!X655), "  ")</f>
        <v>295.33333333333331</v>
      </c>
      <c r="Y650" s="67">
        <f>IFERROR(AVERAGE('upbound data'!Y655), "  ")</f>
        <v>552.66666666666663</v>
      </c>
      <c r="Z650" s="63">
        <f>IFERROR(AVERAGE('upbound data'!Z655), "  ")</f>
        <v>-0.17671893848009645</v>
      </c>
    </row>
    <row r="651" spans="1:26" x14ac:dyDescent="0.25">
      <c r="A651" s="94">
        <f>'upbound data'!A656</f>
        <v>43134</v>
      </c>
      <c r="B651">
        <f>IFERROR(AVERAGE('upbound data'!B656), "  ")</f>
        <v>213</v>
      </c>
      <c r="C651">
        <f>IFERROR(AVERAGE('upbound data'!C656), "  ")</f>
        <v>374</v>
      </c>
      <c r="D651">
        <f>IFERROR(AVERAGE('upbound data'!D656), "  ")</f>
        <v>40</v>
      </c>
      <c r="E651">
        <f>IFERROR(AVERAGE('upbound data'!E656), "  ")</f>
        <v>370</v>
      </c>
      <c r="F651">
        <f>IFERROR(AVERAGE('upbound data'!F656), "  ")</f>
        <v>14</v>
      </c>
      <c r="G651">
        <f>IFERROR(AVERAGE('upbound data'!G656), "  ")</f>
        <v>75</v>
      </c>
      <c r="H651">
        <f>IFERROR(AVERAGE('upbound data'!H656), "  ")</f>
        <v>6</v>
      </c>
      <c r="I651">
        <f>IFERROR(AVERAGE('upbound data'!I656), "  ")</f>
        <v>79</v>
      </c>
      <c r="J651">
        <f>IFERROR(AVERAGE('upbound data'!J656), "  ")</f>
        <v>328</v>
      </c>
      <c r="K651">
        <f>IFERROR(AVERAGE('upbound data'!K656), "  ")</f>
        <v>770</v>
      </c>
      <c r="L651">
        <f>IFERROR(AVERAGE('upbound data'!L656), "  ")</f>
        <v>247</v>
      </c>
      <c r="M651">
        <f>IFERROR(AVERAGE('upbound data'!M656), "  ")</f>
        <v>749</v>
      </c>
      <c r="N651">
        <f>IFERROR(AVERAGE('upbound data'!N656), "  ")</f>
        <v>555</v>
      </c>
      <c r="O651">
        <f>IFERROR(AVERAGE('upbound data'!O656), "  ")</f>
        <v>848</v>
      </c>
      <c r="P651">
        <f>IFERROR(AVERAGE('upbound data'!P656), "  ")</f>
        <v>1219</v>
      </c>
      <c r="Q651">
        <f>IFERROR(AVERAGE('upbound data'!Q656), "  ")</f>
        <v>293</v>
      </c>
      <c r="R651" s="63">
        <f>IFERROR(AVERAGE('upbound data'!R656), "  ")</f>
        <v>0.21978021978021978</v>
      </c>
      <c r="S651">
        <f>IFERROR(AVERAGE('upbound data'!S656), "  ")</f>
        <v>100</v>
      </c>
      <c r="T651" s="63">
        <f>IFERROR(AVERAGE('upbound data'!T656), "  ")</f>
        <v>-0.13009404388714735</v>
      </c>
      <c r="U651" s="63">
        <f>IFERROR(AVERAGE('upbound data'!U656), "  ")</f>
        <v>0.4552912223133716</v>
      </c>
      <c r="V651" s="67">
        <f>IFERROR(AVERAGE('upbound data'!V656), "  ")</f>
        <v>215</v>
      </c>
      <c r="W651" s="67">
        <f>IFERROR(AVERAGE('upbound data'!W656), "  ")</f>
        <v>17.333333333333332</v>
      </c>
      <c r="X651" s="67">
        <f>IFERROR(AVERAGE('upbound data'!X656), "  ")</f>
        <v>255.66666666666666</v>
      </c>
      <c r="Y651" s="67">
        <f>IFERROR(AVERAGE('upbound data'!Y656), "  ")</f>
        <v>488</v>
      </c>
      <c r="Z651" s="63">
        <f>IFERROR(AVERAGE('upbound data'!Z656), "  ")</f>
        <v>0.13729508196721313</v>
      </c>
    </row>
    <row r="652" spans="1:26" x14ac:dyDescent="0.25">
      <c r="A652" s="94">
        <f>'upbound data'!A657</f>
        <v>43141</v>
      </c>
      <c r="B652">
        <f>IFERROR(AVERAGE('upbound data'!B657), "  ")</f>
        <v>171</v>
      </c>
      <c r="C652">
        <f>IFERROR(AVERAGE('upbound data'!C657), "  ")</f>
        <v>295</v>
      </c>
      <c r="D652">
        <f>IFERROR(AVERAGE('upbound data'!D657), "  ")</f>
        <v>43</v>
      </c>
      <c r="E652">
        <f>IFERROR(AVERAGE('upbound data'!E657), "  ")</f>
        <v>458</v>
      </c>
      <c r="F652">
        <f>IFERROR(AVERAGE('upbound data'!F657), "  ")</f>
        <v>5</v>
      </c>
      <c r="G652">
        <f>IFERROR(AVERAGE('upbound data'!G657), "  ")</f>
        <v>87</v>
      </c>
      <c r="H652">
        <f>IFERROR(AVERAGE('upbound data'!H657), "  ")</f>
        <v>5</v>
      </c>
      <c r="I652">
        <f>IFERROR(AVERAGE('upbound data'!I657), "  ")</f>
        <v>93</v>
      </c>
      <c r="J652">
        <f>IFERROR(AVERAGE('upbound data'!J657), "  ")</f>
        <v>384</v>
      </c>
      <c r="K652">
        <f>IFERROR(AVERAGE('upbound data'!K657), "  ")</f>
        <v>858</v>
      </c>
      <c r="L652">
        <f>IFERROR(AVERAGE('upbound data'!L657), "  ")</f>
        <v>285</v>
      </c>
      <c r="M652">
        <f>IFERROR(AVERAGE('upbound data'!M657), "  ")</f>
        <v>923</v>
      </c>
      <c r="N652">
        <f>IFERROR(AVERAGE('upbound data'!N657), "  ")</f>
        <v>560</v>
      </c>
      <c r="O652">
        <f>IFERROR(AVERAGE('upbound data'!O657), "  ")</f>
        <v>893</v>
      </c>
      <c r="P652">
        <f>IFERROR(AVERAGE('upbound data'!P657), "  ")</f>
        <v>1240</v>
      </c>
      <c r="Q652">
        <f>IFERROR(AVERAGE('upbound data'!Q657), "  ")</f>
        <v>333</v>
      </c>
      <c r="R652" s="63">
        <f>IFERROR(AVERAGE('upbound data'!R657), "  ")</f>
        <v>9.0090090090090089E-3</v>
      </c>
      <c r="S652">
        <f>IFERROR(AVERAGE('upbound data'!S657), "  ")</f>
        <v>5</v>
      </c>
      <c r="T652" s="63">
        <f>IFERROR(AVERAGE('upbound data'!T657), "  ")</f>
        <v>-7.8947368421052627E-2</v>
      </c>
      <c r="U652" s="63">
        <f>IFERROR(AVERAGE('upbound data'!U657), "  ")</f>
        <v>0.45161290322580644</v>
      </c>
      <c r="V652" s="67">
        <f>IFERROR(AVERAGE('upbound data'!V657), "  ")</f>
        <v>238.33333333333334</v>
      </c>
      <c r="W652" s="67">
        <f>IFERROR(AVERAGE('upbound data'!W657), "  ")</f>
        <v>11.666666666666666</v>
      </c>
      <c r="X652" s="67">
        <f>IFERROR(AVERAGE('upbound data'!X657), "  ")</f>
        <v>262</v>
      </c>
      <c r="Y652" s="67">
        <f>IFERROR(AVERAGE('upbound data'!Y657), "  ")</f>
        <v>512</v>
      </c>
      <c r="Z652" s="63">
        <f>IFERROR(AVERAGE('upbound data'!Z657), "  ")</f>
        <v>9.375E-2</v>
      </c>
    </row>
    <row r="653" spans="1:26" x14ac:dyDescent="0.25">
      <c r="A653" s="94">
        <f>'upbound data'!A658</f>
        <v>43148</v>
      </c>
      <c r="B653">
        <f>IFERROR(AVERAGE('upbound data'!B658), "  ")</f>
        <v>191</v>
      </c>
      <c r="C653">
        <f>IFERROR(AVERAGE('upbound data'!C658), "  ")</f>
        <v>315</v>
      </c>
      <c r="D653">
        <f>IFERROR(AVERAGE('upbound data'!D658), "  ")</f>
        <v>34</v>
      </c>
      <c r="E653">
        <f>IFERROR(AVERAGE('upbound data'!E658), "  ")</f>
        <v>328</v>
      </c>
      <c r="F653">
        <f>IFERROR(AVERAGE('upbound data'!F658), "  ")</f>
        <v>24</v>
      </c>
      <c r="G653">
        <f>IFERROR(AVERAGE('upbound data'!G658), "  ")</f>
        <v>121</v>
      </c>
      <c r="H653">
        <f>IFERROR(AVERAGE('upbound data'!H658), "  ")</f>
        <v>9</v>
      </c>
      <c r="I653">
        <f>IFERROR(AVERAGE('upbound data'!I658), "  ")</f>
        <v>82</v>
      </c>
      <c r="J653">
        <f>IFERROR(AVERAGE('upbound data'!J658), "  ")</f>
        <v>214</v>
      </c>
      <c r="K653">
        <f>IFERROR(AVERAGE('upbound data'!K658), "  ")</f>
        <v>602</v>
      </c>
      <c r="L653">
        <f>IFERROR(AVERAGE('upbound data'!L658), "  ")</f>
        <v>134</v>
      </c>
      <c r="M653">
        <f>IFERROR(AVERAGE('upbound data'!M658), "  ")</f>
        <v>615</v>
      </c>
      <c r="N653">
        <f>IFERROR(AVERAGE('upbound data'!N658), "  ")</f>
        <v>429</v>
      </c>
      <c r="O653">
        <f>IFERROR(AVERAGE('upbound data'!O658), "  ")</f>
        <v>606</v>
      </c>
      <c r="P653">
        <f>IFERROR(AVERAGE('upbound data'!P658), "  ")</f>
        <v>1038</v>
      </c>
      <c r="Q653">
        <f>IFERROR(AVERAGE('upbound data'!Q658), "  ")</f>
        <v>177</v>
      </c>
      <c r="R653" s="63">
        <f>IFERROR(AVERAGE('upbound data'!R658), "  ")</f>
        <v>-0.23392857142857143</v>
      </c>
      <c r="S653">
        <f>IFERROR(AVERAGE('upbound data'!S658), "  ")</f>
        <v>-131</v>
      </c>
      <c r="T653" s="63">
        <f>IFERROR(AVERAGE('upbound data'!T658), "  ")</f>
        <v>-0.38184438040345819</v>
      </c>
      <c r="U653" s="63">
        <f>IFERROR(AVERAGE('upbound data'!U658), "  ")</f>
        <v>0.41329479768786126</v>
      </c>
      <c r="V653" s="67">
        <f>IFERROR(AVERAGE('upbound data'!V658), "  ")</f>
        <v>224</v>
      </c>
      <c r="W653" s="67">
        <f>IFERROR(AVERAGE('upbound data'!W658), "  ")</f>
        <v>8.3333333333333339</v>
      </c>
      <c r="X653" s="67">
        <f>IFERROR(AVERAGE('upbound data'!X658), "  ")</f>
        <v>248.33333333333334</v>
      </c>
      <c r="Y653" s="67">
        <f>IFERROR(AVERAGE('upbound data'!Y658), "  ")</f>
        <v>480.66666666666669</v>
      </c>
      <c r="Z653" s="63">
        <f>IFERROR(AVERAGE('upbound data'!Z658), "  ")</f>
        <v>-0.10748959778085995</v>
      </c>
    </row>
    <row r="654" spans="1:26" x14ac:dyDescent="0.25">
      <c r="A654" s="94">
        <f>'upbound data'!A659</f>
        <v>43155</v>
      </c>
      <c r="B654">
        <f>IFERROR(AVERAGE('upbound data'!B659), "  ")</f>
        <v>297</v>
      </c>
      <c r="C654">
        <f>IFERROR(AVERAGE('upbound data'!C659), "  ")</f>
        <v>408</v>
      </c>
      <c r="D654">
        <f>IFERROR(AVERAGE('upbound data'!D659), "  ")</f>
        <v>38</v>
      </c>
      <c r="E654">
        <f>IFERROR(AVERAGE('upbound data'!E659), "  ")</f>
        <v>365</v>
      </c>
      <c r="F654">
        <f>IFERROR(AVERAGE('upbound data'!F659), "  ")</f>
        <v>11</v>
      </c>
      <c r="G654">
        <f>IFERROR(AVERAGE('upbound data'!G659), "  ")</f>
        <v>39</v>
      </c>
      <c r="H654">
        <f>IFERROR(AVERAGE('upbound data'!H659), "  ")</f>
        <v>1</v>
      </c>
      <c r="I654">
        <f>IFERROR(AVERAGE('upbound data'!I659), "  ")</f>
        <v>24</v>
      </c>
      <c r="J654">
        <f>IFERROR(AVERAGE('upbound data'!J659), "  ")</f>
        <v>281</v>
      </c>
      <c r="K654">
        <f>IFERROR(AVERAGE('upbound data'!K659), "  ")</f>
        <v>599</v>
      </c>
      <c r="L654">
        <f>IFERROR(AVERAGE('upbound data'!L659), "  ")</f>
        <v>192</v>
      </c>
      <c r="M654">
        <f>IFERROR(AVERAGE('upbound data'!M659), "  ")</f>
        <v>522</v>
      </c>
      <c r="N654">
        <f>IFERROR(AVERAGE('upbound data'!N659), "  ")</f>
        <v>589</v>
      </c>
      <c r="O654">
        <f>IFERROR(AVERAGE('upbound data'!O659), "  ")</f>
        <v>820</v>
      </c>
      <c r="P654">
        <f>IFERROR(AVERAGE('upbound data'!P659), "  ")</f>
        <v>1046</v>
      </c>
      <c r="Q654">
        <f>IFERROR(AVERAGE('upbound data'!Q659), "  ")</f>
        <v>231</v>
      </c>
      <c r="R654" s="63">
        <f>IFERROR(AVERAGE('upbound data'!R659), "  ")</f>
        <v>0.37296037296037299</v>
      </c>
      <c r="S654">
        <f>IFERROR(AVERAGE('upbound data'!S659), "  ")</f>
        <v>160</v>
      </c>
      <c r="T654" s="63">
        <f>IFERROR(AVERAGE('upbound data'!T659), "  ")</f>
        <v>-6.8037974683544306E-2</v>
      </c>
      <c r="U654" s="63">
        <f>IFERROR(AVERAGE('upbound data'!U659), "  ")</f>
        <v>0.56309751434034416</v>
      </c>
      <c r="V654" s="67">
        <f>IFERROR(AVERAGE('upbound data'!V659), "  ")</f>
        <v>290.33333333333331</v>
      </c>
      <c r="W654" s="67">
        <f>IFERROR(AVERAGE('upbound data'!W659), "  ")</f>
        <v>5</v>
      </c>
      <c r="X654" s="67">
        <f>IFERROR(AVERAGE('upbound data'!X659), "  ")</f>
        <v>231.66666666666666</v>
      </c>
      <c r="Y654" s="67">
        <f>IFERROR(AVERAGE('upbound data'!Y659), "  ")</f>
        <v>527</v>
      </c>
      <c r="Z654" s="63">
        <f>IFERROR(AVERAGE('upbound data'!Z659), "  ")</f>
        <v>0.11764705882352941</v>
      </c>
    </row>
    <row r="655" spans="1:26" x14ac:dyDescent="0.25">
      <c r="A655" s="94">
        <f>'upbound data'!A660</f>
        <v>43162</v>
      </c>
      <c r="B655">
        <f>IFERROR(AVERAGE('upbound data'!B660), "  ")</f>
        <v>327</v>
      </c>
      <c r="C655">
        <f>IFERROR(AVERAGE('upbound data'!C660), "  ")</f>
        <v>523</v>
      </c>
      <c r="D655">
        <f>IFERROR(AVERAGE('upbound data'!D660), "  ")</f>
        <v>21</v>
      </c>
      <c r="E655">
        <f>IFERROR(AVERAGE('upbound data'!E660), "  ")</f>
        <v>306</v>
      </c>
      <c r="F655">
        <f>IFERROR(AVERAGE('upbound data'!F660), "  ")</f>
        <v>10</v>
      </c>
      <c r="G655">
        <f>IFERROR(AVERAGE('upbound data'!G660), "  ")</f>
        <v>11</v>
      </c>
      <c r="H655">
        <f>IFERROR(AVERAGE('upbound data'!H660), "  ")</f>
        <v>0</v>
      </c>
      <c r="I655">
        <f>IFERROR(AVERAGE('upbound data'!I660), "  ")</f>
        <v>6</v>
      </c>
      <c r="J655">
        <f>IFERROR(AVERAGE('upbound data'!J660), "  ")</f>
        <v>138</v>
      </c>
      <c r="K655">
        <f>IFERROR(AVERAGE('upbound data'!K660), "  ")</f>
        <v>275</v>
      </c>
      <c r="L655">
        <f>IFERROR(AVERAGE('upbound data'!L660), "  ")</f>
        <v>108</v>
      </c>
      <c r="M655">
        <f>IFERROR(AVERAGE('upbound data'!M660), "  ")</f>
        <v>300</v>
      </c>
      <c r="N655">
        <f>IFERROR(AVERAGE('upbound data'!N660), "  ")</f>
        <v>475</v>
      </c>
      <c r="O655">
        <f>IFERROR(AVERAGE('upbound data'!O660), "  ")</f>
        <v>604</v>
      </c>
      <c r="P655">
        <f>IFERROR(AVERAGE('upbound data'!P660), "  ")</f>
        <v>809</v>
      </c>
      <c r="Q655">
        <f>IFERROR(AVERAGE('upbound data'!Q660), "  ")</f>
        <v>129</v>
      </c>
      <c r="R655" s="63">
        <f>IFERROR(AVERAGE('upbound data'!R660), "  ")</f>
        <v>-0.19354838709677419</v>
      </c>
      <c r="S655">
        <f>IFERROR(AVERAGE('upbound data'!S660), "  ")</f>
        <v>-114</v>
      </c>
      <c r="T655" s="63">
        <f>IFERROR(AVERAGE('upbound data'!T660), "  ")</f>
        <v>-0.4372037914691943</v>
      </c>
      <c r="U655" s="63">
        <f>IFERROR(AVERAGE('upbound data'!U660), "  ")</f>
        <v>0.58714462299134729</v>
      </c>
      <c r="V655" s="67">
        <f>IFERROR(AVERAGE('upbound data'!V660), "  ")</f>
        <v>450.66666666666669</v>
      </c>
      <c r="W655" s="67">
        <f>IFERROR(AVERAGE('upbound data'!W660), "  ")</f>
        <v>9.6666666666666661</v>
      </c>
      <c r="X655" s="67">
        <f>IFERROR(AVERAGE('upbound data'!X660), "  ")</f>
        <v>197.66666666666666</v>
      </c>
      <c r="Y655" s="67">
        <f>IFERROR(AVERAGE('upbound data'!Y660), "  ")</f>
        <v>658</v>
      </c>
      <c r="Z655" s="63">
        <f>IFERROR(AVERAGE('upbound data'!Z660), "  ")</f>
        <v>-0.27811550151975684</v>
      </c>
    </row>
    <row r="656" spans="1:26" x14ac:dyDescent="0.25">
      <c r="A656" s="94">
        <f>'upbound data'!A661</f>
        <v>43169</v>
      </c>
      <c r="B656">
        <f>IFERROR(AVERAGE('upbound data'!B661), "  ")</f>
        <v>521</v>
      </c>
      <c r="C656">
        <f>IFERROR(AVERAGE('upbound data'!C661), "  ")</f>
        <v>691</v>
      </c>
      <c r="D656">
        <f>IFERROR(AVERAGE('upbound data'!D661), "  ")</f>
        <v>34</v>
      </c>
      <c r="E656">
        <f>IFERROR(AVERAGE('upbound data'!E661), "  ")</f>
        <v>348</v>
      </c>
      <c r="F656">
        <f>IFERROR(AVERAGE('upbound data'!F661), "  ")</f>
        <v>19</v>
      </c>
      <c r="G656">
        <f>IFERROR(AVERAGE('upbound data'!G661), "  ")</f>
        <v>131</v>
      </c>
      <c r="H656">
        <f>IFERROR(AVERAGE('upbound data'!H661), "  ")</f>
        <v>20</v>
      </c>
      <c r="I656">
        <f>IFERROR(AVERAGE('upbound data'!I661), "  ")</f>
        <v>101</v>
      </c>
      <c r="J656">
        <f>IFERROR(AVERAGE('upbound data'!J661), "  ")</f>
        <v>87</v>
      </c>
      <c r="K656">
        <f>IFERROR(AVERAGE('upbound data'!K661), "  ")</f>
        <v>258</v>
      </c>
      <c r="L656">
        <f>IFERROR(AVERAGE('upbound data'!L661), "  ")</f>
        <v>98</v>
      </c>
      <c r="M656">
        <f>IFERROR(AVERAGE('upbound data'!M661), "  ")</f>
        <v>256</v>
      </c>
      <c r="N656">
        <f>IFERROR(AVERAGE('upbound data'!N661), "  ")</f>
        <v>627</v>
      </c>
      <c r="O656">
        <f>IFERROR(AVERAGE('upbound data'!O661), "  ")</f>
        <v>779</v>
      </c>
      <c r="P656">
        <f>IFERROR(AVERAGE('upbound data'!P661), "  ")</f>
        <v>1080</v>
      </c>
      <c r="Q656">
        <f>IFERROR(AVERAGE('upbound data'!Q661), "  ")</f>
        <v>152</v>
      </c>
      <c r="R656" s="63">
        <f>IFERROR(AVERAGE('upbound data'!R661), "  ")</f>
        <v>0.32</v>
      </c>
      <c r="S656">
        <f>IFERROR(AVERAGE('upbound data'!S661), "  ")</f>
        <v>152</v>
      </c>
      <c r="T656" s="63">
        <f>IFERROR(AVERAGE('upbound data'!T661), "  ")</f>
        <v>-0.24729891956782712</v>
      </c>
      <c r="U656" s="63">
        <f>IFERROR(AVERAGE('upbound data'!U661), "  ")</f>
        <v>0.5805555555555556</v>
      </c>
      <c r="V656" s="67">
        <f>IFERROR(AVERAGE('upbound data'!V661), "  ")</f>
        <v>404.66666666666669</v>
      </c>
      <c r="W656" s="67">
        <f>IFERROR(AVERAGE('upbound data'!W661), "  ")</f>
        <v>12.666666666666666</v>
      </c>
      <c r="X656" s="67">
        <f>IFERROR(AVERAGE('upbound data'!X661), "  ")</f>
        <v>224.33333333333334</v>
      </c>
      <c r="Y656" s="67">
        <f>IFERROR(AVERAGE('upbound data'!Y661), "  ")</f>
        <v>641.66666666666663</v>
      </c>
      <c r="Z656" s="63">
        <f>IFERROR(AVERAGE('upbound data'!Z661), "  ")</f>
        <v>-2.2857142857142798E-2</v>
      </c>
    </row>
    <row r="657" spans="1:26" x14ac:dyDescent="0.25">
      <c r="A657" s="94">
        <f>'upbound data'!A662</f>
        <v>43176</v>
      </c>
      <c r="B657">
        <f>IFERROR(AVERAGE('upbound data'!B662), "  ")</f>
        <v>380</v>
      </c>
      <c r="C657">
        <f>IFERROR(AVERAGE('upbound data'!C662), "  ")</f>
        <v>644</v>
      </c>
      <c r="D657">
        <f>IFERROR(AVERAGE('upbound data'!D662), "  ")</f>
        <v>36</v>
      </c>
      <c r="E657">
        <f>IFERROR(AVERAGE('upbound data'!E662), "  ")</f>
        <v>659</v>
      </c>
      <c r="F657">
        <f>IFERROR(AVERAGE('upbound data'!F662), "  ")</f>
        <v>2</v>
      </c>
      <c r="G657">
        <f>IFERROR(AVERAGE('upbound data'!G662), "  ")</f>
        <v>29</v>
      </c>
      <c r="H657">
        <f>IFERROR(AVERAGE('upbound data'!H662), "  ")</f>
        <v>11</v>
      </c>
      <c r="I657">
        <f>IFERROR(AVERAGE('upbound data'!I662), "  ")</f>
        <v>53</v>
      </c>
      <c r="J657">
        <f>IFERROR(AVERAGE('upbound data'!J662), "  ")</f>
        <v>243</v>
      </c>
      <c r="K657">
        <f>IFERROR(AVERAGE('upbound data'!K662), "  ")</f>
        <v>698</v>
      </c>
      <c r="L657">
        <f>IFERROR(AVERAGE('upbound data'!L662), "  ")</f>
        <v>341</v>
      </c>
      <c r="M657">
        <f>IFERROR(AVERAGE('upbound data'!M662), "  ")</f>
        <v>838</v>
      </c>
      <c r="N657">
        <f>IFERROR(AVERAGE('upbound data'!N662), "  ")</f>
        <v>625</v>
      </c>
      <c r="O657">
        <f>IFERROR(AVERAGE('upbound data'!O662), "  ")</f>
        <v>1013</v>
      </c>
      <c r="P657">
        <f>IFERROR(AVERAGE('upbound data'!P662), "  ")</f>
        <v>1371</v>
      </c>
      <c r="Q657">
        <f>IFERROR(AVERAGE('upbound data'!Q662), "  ")</f>
        <v>388</v>
      </c>
      <c r="R657" s="63">
        <f>IFERROR(AVERAGE('upbound data'!R662), "  ")</f>
        <v>-3.189792663476874E-3</v>
      </c>
      <c r="S657">
        <f>IFERROR(AVERAGE('upbound data'!S662), "  ")</f>
        <v>-2</v>
      </c>
      <c r="T657" s="63">
        <f>IFERROR(AVERAGE('upbound data'!T662), "  ")</f>
        <v>-0.10329985652797705</v>
      </c>
      <c r="U657" s="63">
        <f>IFERROR(AVERAGE('upbound data'!U662), "  ")</f>
        <v>0.45587162654996355</v>
      </c>
      <c r="V657" s="67">
        <f>IFERROR(AVERAGE('upbound data'!V662), "  ")</f>
        <v>398.66666666666669</v>
      </c>
      <c r="W657" s="67">
        <f>IFERROR(AVERAGE('upbound data'!W662), "  ")</f>
        <v>3.6666666666666665</v>
      </c>
      <c r="X657" s="67">
        <f>IFERROR(AVERAGE('upbound data'!X662), "  ")</f>
        <v>219.66666666666666</v>
      </c>
      <c r="Y657" s="67">
        <f>IFERROR(AVERAGE('upbound data'!Y662), "  ")</f>
        <v>622</v>
      </c>
      <c r="Z657" s="63">
        <f>IFERROR(AVERAGE('upbound data'!Z662), "  ")</f>
        <v>4.8231511254019296E-3</v>
      </c>
    </row>
    <row r="658" spans="1:26" x14ac:dyDescent="0.25">
      <c r="A658" s="94">
        <f>'upbound data'!A663</f>
        <v>43183</v>
      </c>
      <c r="B658">
        <f>IFERROR(AVERAGE('upbound data'!B663), "  ")</f>
        <v>311</v>
      </c>
      <c r="C658">
        <f>IFERROR(AVERAGE('upbound data'!C663), "  ")</f>
        <v>582</v>
      </c>
      <c r="D658">
        <f>IFERROR(AVERAGE('upbound data'!D663), "  ")</f>
        <v>36</v>
      </c>
      <c r="E658">
        <f>IFERROR(AVERAGE('upbound data'!E663), "  ")</f>
        <v>548</v>
      </c>
      <c r="F658">
        <f>IFERROR(AVERAGE('upbound data'!F663), "  ")</f>
        <v>11</v>
      </c>
      <c r="G658">
        <f>IFERROR(AVERAGE('upbound data'!G663), "  ")</f>
        <v>139</v>
      </c>
      <c r="H658">
        <f>IFERROR(AVERAGE('upbound data'!H663), "  ")</f>
        <v>28</v>
      </c>
      <c r="I658">
        <f>IFERROR(AVERAGE('upbound data'!I663), "  ")</f>
        <v>123</v>
      </c>
      <c r="J658">
        <f>IFERROR(AVERAGE('upbound data'!J663), "  ")</f>
        <v>231</v>
      </c>
      <c r="K658">
        <f>IFERROR(AVERAGE('upbound data'!K663), "  ")</f>
        <v>868</v>
      </c>
      <c r="L658">
        <f>IFERROR(AVERAGE('upbound data'!L663), "  ")</f>
        <v>252</v>
      </c>
      <c r="M658">
        <f>IFERROR(AVERAGE('upbound data'!M663), "  ")</f>
        <v>847</v>
      </c>
      <c r="N658">
        <f>IFERROR(AVERAGE('upbound data'!N663), "  ")</f>
        <v>553</v>
      </c>
      <c r="O658">
        <f>IFERROR(AVERAGE('upbound data'!O663), "  ")</f>
        <v>869</v>
      </c>
      <c r="P658">
        <f>IFERROR(AVERAGE('upbound data'!P663), "  ")</f>
        <v>1589</v>
      </c>
      <c r="Q658">
        <f>IFERROR(AVERAGE('upbound data'!Q663), "  ")</f>
        <v>316</v>
      </c>
      <c r="R658" s="63">
        <f>IFERROR(AVERAGE('upbound data'!R663), "  ")</f>
        <v>-0.1152</v>
      </c>
      <c r="S658">
        <f>IFERROR(AVERAGE('upbound data'!S663), "  ")</f>
        <v>-72</v>
      </c>
      <c r="T658" s="63">
        <f>IFERROR(AVERAGE('upbound data'!T663), "  ")</f>
        <v>-0.20659971305595409</v>
      </c>
      <c r="U658" s="63">
        <f>IFERROR(AVERAGE('upbound data'!U663), "  ")</f>
        <v>0.34801762114537443</v>
      </c>
      <c r="V658" s="67">
        <f>IFERROR(AVERAGE('upbound data'!V663), "  ")</f>
        <v>347.66666666666669</v>
      </c>
      <c r="W658" s="67">
        <f>IFERROR(AVERAGE('upbound data'!W663), "  ")</f>
        <v>4.666666666666667</v>
      </c>
      <c r="X658" s="67">
        <f>IFERROR(AVERAGE('upbound data'!X663), "  ")</f>
        <v>205.66666666666666</v>
      </c>
      <c r="Y658" s="67">
        <f>IFERROR(AVERAGE('upbound data'!Y663), "  ")</f>
        <v>558</v>
      </c>
      <c r="Z658" s="63">
        <f>IFERROR(AVERAGE('upbound data'!Z663), "  ")</f>
        <v>-8.9605734767025085E-3</v>
      </c>
    </row>
    <row r="659" spans="1:26" x14ac:dyDescent="0.25">
      <c r="A659" s="94">
        <f>'upbound data'!A664</f>
        <v>43190</v>
      </c>
      <c r="B659">
        <f>IFERROR(AVERAGE('upbound data'!B664), "  ")</f>
        <v>265</v>
      </c>
      <c r="C659">
        <f>IFERROR(AVERAGE('upbound data'!C664), "  ")</f>
        <v>459</v>
      </c>
      <c r="D659">
        <f>IFERROR(AVERAGE('upbound data'!D664), "  ")</f>
        <v>65</v>
      </c>
      <c r="E659">
        <f>IFERROR(AVERAGE('upbound data'!E664), "  ")</f>
        <v>591</v>
      </c>
      <c r="F659">
        <f>IFERROR(AVERAGE('upbound data'!F664), "  ")</f>
        <v>4</v>
      </c>
      <c r="G659">
        <f>IFERROR(AVERAGE('upbound data'!G664), "  ")</f>
        <v>19</v>
      </c>
      <c r="H659">
        <f>IFERROR(AVERAGE('upbound data'!H664), "  ")</f>
        <v>1</v>
      </c>
      <c r="I659">
        <f>IFERROR(AVERAGE('upbound data'!I664), "  ")</f>
        <v>20</v>
      </c>
      <c r="J659">
        <f>IFERROR(AVERAGE('upbound data'!J664), "  ")</f>
        <v>247</v>
      </c>
      <c r="K659">
        <f>IFERROR(AVERAGE('upbound data'!K664), "  ")</f>
        <v>756</v>
      </c>
      <c r="L659">
        <f>IFERROR(AVERAGE('upbound data'!L664), "  ")</f>
        <v>263</v>
      </c>
      <c r="M659">
        <f>IFERROR(AVERAGE('upbound data'!M664), "  ")</f>
        <v>680</v>
      </c>
      <c r="N659">
        <f>IFERROR(AVERAGE('upbound data'!N664), "  ")</f>
        <v>516</v>
      </c>
      <c r="O659">
        <f>IFERROR(AVERAGE('upbound data'!O664), "  ")</f>
        <v>845</v>
      </c>
      <c r="P659">
        <f>IFERROR(AVERAGE('upbound data'!P664), "  ")</f>
        <v>1234</v>
      </c>
      <c r="Q659">
        <f>IFERROR(AVERAGE('upbound data'!Q664), "  ")</f>
        <v>329</v>
      </c>
      <c r="R659" s="63">
        <f>IFERROR(AVERAGE('upbound data'!R664), "  ")</f>
        <v>-6.6907775768535266E-2</v>
      </c>
      <c r="S659">
        <f>IFERROR(AVERAGE('upbound data'!S664), "  ")</f>
        <v>-37</v>
      </c>
      <c r="T659" s="63">
        <f>IFERROR(AVERAGE('upbound data'!T664), "  ")</f>
        <v>-0.36296296296296299</v>
      </c>
      <c r="U659" s="63">
        <f>IFERROR(AVERAGE('upbound data'!U664), "  ")</f>
        <v>0.41815235008103729</v>
      </c>
      <c r="V659" s="67">
        <f>IFERROR(AVERAGE('upbound data'!V664), "  ")</f>
        <v>493.33333333333331</v>
      </c>
      <c r="W659" s="67">
        <f>IFERROR(AVERAGE('upbound data'!W664), "  ")</f>
        <v>9</v>
      </c>
      <c r="X659" s="67">
        <f>IFERROR(AVERAGE('upbound data'!X664), "  ")</f>
        <v>193</v>
      </c>
      <c r="Y659" s="67">
        <f>IFERROR(AVERAGE('upbound data'!Y664), "  ")</f>
        <v>695.33333333333337</v>
      </c>
      <c r="Z659" s="63">
        <f>IFERROR(AVERAGE('upbound data'!Z664), "  ")</f>
        <v>-0.25790987535953985</v>
      </c>
    </row>
    <row r="660" spans="1:26" x14ac:dyDescent="0.25">
      <c r="A660" s="94">
        <f>'upbound data'!A665</f>
        <v>43197</v>
      </c>
      <c r="B660">
        <f>IFERROR(AVERAGE('upbound data'!B665), "  ")</f>
        <v>352</v>
      </c>
      <c r="C660">
        <f>IFERROR(AVERAGE('upbound data'!C665), "  ")</f>
        <v>676</v>
      </c>
      <c r="D660">
        <f>IFERROR(AVERAGE('upbound data'!D665), "  ")</f>
        <v>17</v>
      </c>
      <c r="E660">
        <f>IFERROR(AVERAGE('upbound data'!E665), "  ")</f>
        <v>445</v>
      </c>
      <c r="F660">
        <f>IFERROR(AVERAGE('upbound data'!F665), "  ")</f>
        <v>9</v>
      </c>
      <c r="G660">
        <f>IFERROR(AVERAGE('upbound data'!G665), "  ")</f>
        <v>126</v>
      </c>
      <c r="H660">
        <f>IFERROR(AVERAGE('upbound data'!H665), "  ")</f>
        <v>28</v>
      </c>
      <c r="I660">
        <f>IFERROR(AVERAGE('upbound data'!I665), "  ")</f>
        <v>111</v>
      </c>
      <c r="J660">
        <f>IFERROR(AVERAGE('upbound data'!J665), "  ")</f>
        <v>170</v>
      </c>
      <c r="K660">
        <f>IFERROR(AVERAGE('upbound data'!K665), "  ")</f>
        <v>555</v>
      </c>
      <c r="L660">
        <f>IFERROR(AVERAGE('upbound data'!L665), "  ")</f>
        <v>219</v>
      </c>
      <c r="M660">
        <f>IFERROR(AVERAGE('upbound data'!M665), "  ")</f>
        <v>624</v>
      </c>
      <c r="N660">
        <f>IFERROR(AVERAGE('upbound data'!N665), "  ")</f>
        <v>531</v>
      </c>
      <c r="O660">
        <f>IFERROR(AVERAGE('upbound data'!O665), "  ")</f>
        <v>795</v>
      </c>
      <c r="P660">
        <f>IFERROR(AVERAGE('upbound data'!P665), "  ")</f>
        <v>1357</v>
      </c>
      <c r="Q660">
        <f>IFERROR(AVERAGE('upbound data'!Q665), "  ")</f>
        <v>264</v>
      </c>
      <c r="R660" s="63">
        <f>IFERROR(AVERAGE('upbound data'!R665), "  ")</f>
        <v>2.9069767441860465E-2</v>
      </c>
      <c r="S660">
        <f>IFERROR(AVERAGE('upbound data'!S665), "  ")</f>
        <v>15</v>
      </c>
      <c r="T660" s="63">
        <f>IFERROR(AVERAGE('upbound data'!T665), "  ")</f>
        <v>-0.21449704142011836</v>
      </c>
      <c r="U660" s="63">
        <f>IFERROR(AVERAGE('upbound data'!U665), "  ")</f>
        <v>0.39130434782608697</v>
      </c>
      <c r="V660" s="67">
        <f>IFERROR(AVERAGE('upbound data'!V665), "  ")</f>
        <v>408.66666666666669</v>
      </c>
      <c r="W660" s="67">
        <f>IFERROR(AVERAGE('upbound data'!W665), "  ")</f>
        <v>7.333333333333333</v>
      </c>
      <c r="X660" s="67">
        <f>IFERROR(AVERAGE('upbound data'!X665), "  ")</f>
        <v>178.66666666666666</v>
      </c>
      <c r="Y660" s="67">
        <f>IFERROR(AVERAGE('upbound data'!Y665), "  ")</f>
        <v>594.66666666666663</v>
      </c>
      <c r="Z660" s="63">
        <f>IFERROR(AVERAGE('upbound data'!Z665), "  ")</f>
        <v>-0.10706278026905824</v>
      </c>
    </row>
    <row r="661" spans="1:26" x14ac:dyDescent="0.25">
      <c r="A661" s="94">
        <f>'upbound data'!A666</f>
        <v>43204</v>
      </c>
      <c r="B661">
        <f>IFERROR(AVERAGE('upbound data'!B666), "  ")</f>
        <v>290</v>
      </c>
      <c r="C661">
        <f>IFERROR(AVERAGE('upbound data'!C666), "  ")</f>
        <v>599</v>
      </c>
      <c r="D661">
        <f>IFERROR(AVERAGE('upbound data'!D666), "  ")</f>
        <v>39</v>
      </c>
      <c r="E661">
        <f>IFERROR(AVERAGE('upbound data'!E666), "  ")</f>
        <v>452</v>
      </c>
      <c r="F661">
        <f>IFERROR(AVERAGE('upbound data'!F666), "  ")</f>
        <v>7</v>
      </c>
      <c r="G661">
        <f>IFERROR(AVERAGE('upbound data'!G666), "  ")</f>
        <v>109</v>
      </c>
      <c r="H661">
        <f>IFERROR(AVERAGE('upbound data'!H666), "  ")</f>
        <v>22</v>
      </c>
      <c r="I661">
        <f>IFERROR(AVERAGE('upbound data'!I666), "  ")</f>
        <v>62</v>
      </c>
      <c r="J661">
        <f>IFERROR(AVERAGE('upbound data'!J666), "  ")</f>
        <v>235</v>
      </c>
      <c r="K661">
        <f>IFERROR(AVERAGE('upbound data'!K666), "  ")</f>
        <v>663</v>
      </c>
      <c r="L661">
        <f>IFERROR(AVERAGE('upbound data'!L666), "  ")</f>
        <v>235</v>
      </c>
      <c r="M661">
        <f>IFERROR(AVERAGE('upbound data'!M666), "  ")</f>
        <v>734</v>
      </c>
      <c r="N661">
        <f>IFERROR(AVERAGE('upbound data'!N666), "  ")</f>
        <v>532</v>
      </c>
      <c r="O661">
        <f>IFERROR(AVERAGE('upbound data'!O666), "  ")</f>
        <v>828</v>
      </c>
      <c r="P661">
        <f>IFERROR(AVERAGE('upbound data'!P666), "  ")</f>
        <v>1371</v>
      </c>
      <c r="Q661">
        <f>IFERROR(AVERAGE('upbound data'!Q666), "  ")</f>
        <v>296</v>
      </c>
      <c r="R661" s="63">
        <f>IFERROR(AVERAGE('upbound data'!R666), "  ")</f>
        <v>1.8832391713747645E-3</v>
      </c>
      <c r="S661">
        <f>IFERROR(AVERAGE('upbound data'!S666), "  ")</f>
        <v>1</v>
      </c>
      <c r="T661" s="63">
        <f>IFERROR(AVERAGE('upbound data'!T666), "  ")</f>
        <v>-0.30729166666666669</v>
      </c>
      <c r="U661" s="63">
        <f>IFERROR(AVERAGE('upbound data'!U666), "  ")</f>
        <v>0.38803792851932895</v>
      </c>
      <c r="V661" s="67">
        <f>IFERROR(AVERAGE('upbound data'!V666), "  ")</f>
        <v>391.66666666666669</v>
      </c>
      <c r="W661" s="67">
        <f>IFERROR(AVERAGE('upbound data'!W666), "  ")</f>
        <v>8.6666666666666661</v>
      </c>
      <c r="X661" s="67">
        <f>IFERROR(AVERAGE('upbound data'!X666), "  ")</f>
        <v>247.33333333333334</v>
      </c>
      <c r="Y661" s="67">
        <f>IFERROR(AVERAGE('upbound data'!Y666), "  ")</f>
        <v>647.66666666666663</v>
      </c>
      <c r="Z661" s="63">
        <f>IFERROR(AVERAGE('upbound data'!Z666), "  ")</f>
        <v>-0.17858980957282547</v>
      </c>
    </row>
    <row r="662" spans="1:26" x14ac:dyDescent="0.25">
      <c r="A662" s="94">
        <f>'upbound data'!A667</f>
        <v>43211</v>
      </c>
      <c r="B662">
        <f>IFERROR(AVERAGE('upbound data'!B667), "  ")</f>
        <v>481</v>
      </c>
      <c r="C662">
        <f>IFERROR(AVERAGE('upbound data'!C667), "  ")</f>
        <v>744</v>
      </c>
      <c r="D662">
        <f>IFERROR(AVERAGE('upbound data'!D667), "  ")</f>
        <v>37</v>
      </c>
      <c r="E662">
        <f>IFERROR(AVERAGE('upbound data'!E667), "  ")</f>
        <v>600</v>
      </c>
      <c r="F662">
        <f>IFERROR(AVERAGE('upbound data'!F667), "  ")</f>
        <v>13</v>
      </c>
      <c r="G662">
        <f>IFERROR(AVERAGE('upbound data'!G667), "  ")</f>
        <v>130</v>
      </c>
      <c r="H662">
        <f>IFERROR(AVERAGE('upbound data'!H667), "  ")</f>
        <v>42</v>
      </c>
      <c r="I662">
        <f>IFERROR(AVERAGE('upbound data'!I667), "  ")</f>
        <v>128</v>
      </c>
      <c r="J662">
        <f>IFERROR(AVERAGE('upbound data'!J667), "  ")</f>
        <v>290</v>
      </c>
      <c r="K662">
        <f>IFERROR(AVERAGE('upbound data'!K667), "  ")</f>
        <v>754</v>
      </c>
      <c r="L662">
        <f>IFERROR(AVERAGE('upbound data'!L667), "  ")</f>
        <v>405</v>
      </c>
      <c r="M662">
        <f>IFERROR(AVERAGE('upbound data'!M667), "  ")</f>
        <v>842</v>
      </c>
      <c r="N662">
        <f>IFERROR(AVERAGE('upbound data'!N667), "  ")</f>
        <v>784</v>
      </c>
      <c r="O662">
        <f>IFERROR(AVERAGE('upbound data'!O667), "  ")</f>
        <v>1268</v>
      </c>
      <c r="P662">
        <f>IFERROR(AVERAGE('upbound data'!P667), "  ")</f>
        <v>1628</v>
      </c>
      <c r="Q662">
        <f>IFERROR(AVERAGE('upbound data'!Q667), "  ")</f>
        <v>484</v>
      </c>
      <c r="R662" s="63">
        <f>IFERROR(AVERAGE('upbound data'!R667), "  ")</f>
        <v>0.47368421052631576</v>
      </c>
      <c r="S662">
        <f>IFERROR(AVERAGE('upbound data'!S667), "  ")</f>
        <v>252</v>
      </c>
      <c r="T662" s="63">
        <f>IFERROR(AVERAGE('upbound data'!T667), "  ")</f>
        <v>0.17894736842105263</v>
      </c>
      <c r="U662" s="63">
        <f>IFERROR(AVERAGE('upbound data'!U667), "  ")</f>
        <v>0.48157248157248156</v>
      </c>
      <c r="V662" s="67">
        <f>IFERROR(AVERAGE('upbound data'!V667), "  ")</f>
        <v>432</v>
      </c>
      <c r="W662" s="67">
        <f>IFERROR(AVERAGE('upbound data'!W667), "  ")</f>
        <v>8</v>
      </c>
      <c r="X662" s="67">
        <f>IFERROR(AVERAGE('upbound data'!X667), "  ")</f>
        <v>166.66666666666666</v>
      </c>
      <c r="Y662" s="67">
        <f>IFERROR(AVERAGE('upbound data'!Y667), "  ")</f>
        <v>606.66666666666663</v>
      </c>
      <c r="Z662" s="63">
        <f>IFERROR(AVERAGE('upbound data'!Z667), "  ")</f>
        <v>0.29230769230769238</v>
      </c>
    </row>
    <row r="663" spans="1:26" x14ac:dyDescent="0.25">
      <c r="A663" s="94">
        <f>'upbound data'!A668</f>
        <v>43218</v>
      </c>
      <c r="B663">
        <f>IFERROR(AVERAGE('upbound data'!B668), "  ")</f>
        <v>469</v>
      </c>
      <c r="C663">
        <f>IFERROR(AVERAGE('upbound data'!C668), "  ")</f>
        <v>679</v>
      </c>
      <c r="D663">
        <f>IFERROR(AVERAGE('upbound data'!D668), "  ")</f>
        <v>47</v>
      </c>
      <c r="E663">
        <f>IFERROR(AVERAGE('upbound data'!E668), "  ")</f>
        <v>638</v>
      </c>
      <c r="F663">
        <f>IFERROR(AVERAGE('upbound data'!F668), "  ")</f>
        <v>9</v>
      </c>
      <c r="G663">
        <f>IFERROR(AVERAGE('upbound data'!G668), "  ")</f>
        <v>56</v>
      </c>
      <c r="H663">
        <f>IFERROR(AVERAGE('upbound data'!H668), "  ")</f>
        <v>24</v>
      </c>
      <c r="I663">
        <f>IFERROR(AVERAGE('upbound data'!I668), "  ")</f>
        <v>65</v>
      </c>
      <c r="J663">
        <f>IFERROR(AVERAGE('upbound data'!J668), "  ")</f>
        <v>299</v>
      </c>
      <c r="K663">
        <f>IFERROR(AVERAGE('upbound data'!K668), "  ")</f>
        <v>783</v>
      </c>
      <c r="L663">
        <f>IFERROR(AVERAGE('upbound data'!L668), "  ")</f>
        <v>274</v>
      </c>
      <c r="M663">
        <f>IFERROR(AVERAGE('upbound data'!M668), "  ")</f>
        <v>749</v>
      </c>
      <c r="N663">
        <f>IFERROR(AVERAGE('upbound data'!N668), "  ")</f>
        <v>777</v>
      </c>
      <c r="O663">
        <f>IFERROR(AVERAGE('upbound data'!O668), "  ")</f>
        <v>1122</v>
      </c>
      <c r="P663">
        <f>IFERROR(AVERAGE('upbound data'!P668), "  ")</f>
        <v>1518</v>
      </c>
      <c r="Q663">
        <f>IFERROR(AVERAGE('upbound data'!Q668), "  ")</f>
        <v>345</v>
      </c>
      <c r="R663" s="63">
        <f>IFERROR(AVERAGE('upbound data'!R668), "  ")</f>
        <v>-8.9285714285714281E-3</v>
      </c>
      <c r="S663">
        <f>IFERROR(AVERAGE('upbound data'!S668), "  ")</f>
        <v>-7</v>
      </c>
      <c r="T663" s="63">
        <f>IFERROR(AVERAGE('upbound data'!T668), "  ")</f>
        <v>0.27168576104746317</v>
      </c>
      <c r="U663" s="63">
        <f>IFERROR(AVERAGE('upbound data'!U668), "  ")</f>
        <v>0.51185770750988147</v>
      </c>
      <c r="V663" s="67">
        <f>IFERROR(AVERAGE('upbound data'!V668), "  ")</f>
        <v>425.66666666666669</v>
      </c>
      <c r="W663" s="67">
        <f>IFERROR(AVERAGE('upbound data'!W668), "  ")</f>
        <v>9</v>
      </c>
      <c r="X663" s="67">
        <f>IFERROR(AVERAGE('upbound data'!X668), "  ")</f>
        <v>231</v>
      </c>
      <c r="Y663" s="67">
        <f>IFERROR(AVERAGE('upbound data'!Y668), "  ")</f>
        <v>665.66666666666663</v>
      </c>
      <c r="Z663" s="63">
        <f>IFERROR(AVERAGE('upbound data'!Z668), "  ")</f>
        <v>0.16725087631447177</v>
      </c>
    </row>
    <row r="664" spans="1:26" x14ac:dyDescent="0.25">
      <c r="A664" s="94">
        <f>'upbound data'!A669</f>
        <v>43225</v>
      </c>
      <c r="B664">
        <f>IFERROR(AVERAGE('upbound data'!B669), "  ")</f>
        <v>492</v>
      </c>
      <c r="C664">
        <f>IFERROR(AVERAGE('upbound data'!C669), "  ")</f>
        <v>796</v>
      </c>
      <c r="D664">
        <f>IFERROR(AVERAGE('upbound data'!D669), "  ")</f>
        <v>39</v>
      </c>
      <c r="E664">
        <f>IFERROR(AVERAGE('upbound data'!E669), "  ")</f>
        <v>705</v>
      </c>
      <c r="F664">
        <f>IFERROR(AVERAGE('upbound data'!F669), "  ")</f>
        <v>8</v>
      </c>
      <c r="G664">
        <f>IFERROR(AVERAGE('upbound data'!G669), "  ")</f>
        <v>120</v>
      </c>
      <c r="H664">
        <f>IFERROR(AVERAGE('upbound data'!H669), "  ")</f>
        <v>23</v>
      </c>
      <c r="I664">
        <f>IFERROR(AVERAGE('upbound data'!I669), "  ")</f>
        <v>119</v>
      </c>
      <c r="J664">
        <f>IFERROR(AVERAGE('upbound data'!J669), "  ")</f>
        <v>199</v>
      </c>
      <c r="K664">
        <f>IFERROR(AVERAGE('upbound data'!K669), "  ")</f>
        <v>754</v>
      </c>
      <c r="L664">
        <f>IFERROR(AVERAGE('upbound data'!L669), "  ")</f>
        <v>281</v>
      </c>
      <c r="M664">
        <f>IFERROR(AVERAGE('upbound data'!M669), "  ")</f>
        <v>774</v>
      </c>
      <c r="N664">
        <f>IFERROR(AVERAGE('upbound data'!N669), "  ")</f>
        <v>699</v>
      </c>
      <c r="O664">
        <f>IFERROR(AVERAGE('upbound data'!O669), "  ")</f>
        <v>1042</v>
      </c>
      <c r="P664">
        <f>IFERROR(AVERAGE('upbound data'!P669), "  ")</f>
        <v>1670</v>
      </c>
      <c r="Q664">
        <f>IFERROR(AVERAGE('upbound data'!Q669), "  ")</f>
        <v>343</v>
      </c>
      <c r="R664" s="63">
        <f>IFERROR(AVERAGE('upbound data'!R669), "  ")</f>
        <v>-0.10038610038610038</v>
      </c>
      <c r="S664">
        <f>IFERROR(AVERAGE('upbound data'!S669), "  ")</f>
        <v>-78</v>
      </c>
      <c r="T664" s="63">
        <f>IFERROR(AVERAGE('upbound data'!T669), "  ")</f>
        <v>0.83947368421052626</v>
      </c>
      <c r="U664" s="63">
        <f>IFERROR(AVERAGE('upbound data'!U669), "  ")</f>
        <v>0.41856287425149702</v>
      </c>
      <c r="V664" s="67">
        <f>IFERROR(AVERAGE('upbound data'!V669), "  ")</f>
        <v>341</v>
      </c>
      <c r="W664" s="67">
        <f>IFERROR(AVERAGE('upbound data'!W669), "  ")</f>
        <v>4</v>
      </c>
      <c r="X664" s="67">
        <f>IFERROR(AVERAGE('upbound data'!X669), "  ")</f>
        <v>208.33333333333334</v>
      </c>
      <c r="Y664" s="67">
        <f>IFERROR(AVERAGE('upbound data'!Y669), "  ")</f>
        <v>553.33333333333337</v>
      </c>
      <c r="Z664" s="63">
        <f>IFERROR(AVERAGE('upbound data'!Z669), "  ")</f>
        <v>0.26325301204819268</v>
      </c>
    </row>
    <row r="665" spans="1:26" x14ac:dyDescent="0.25">
      <c r="A665" s="94">
        <f>'upbound data'!A670</f>
        <v>43232</v>
      </c>
      <c r="B665">
        <f>IFERROR(AVERAGE('upbound data'!B670), "  ")</f>
        <v>384</v>
      </c>
      <c r="C665">
        <f>IFERROR(AVERAGE('upbound data'!C670), "  ")</f>
        <v>606</v>
      </c>
      <c r="D665">
        <f>IFERROR(AVERAGE('upbound data'!D670), "  ")</f>
        <v>44</v>
      </c>
      <c r="E665">
        <f>IFERROR(AVERAGE('upbound data'!E670), "  ")</f>
        <v>667</v>
      </c>
      <c r="F665">
        <f>IFERROR(AVERAGE('upbound data'!F670), "  ")</f>
        <v>8</v>
      </c>
      <c r="G665">
        <f>IFERROR(AVERAGE('upbound data'!G670), "  ")</f>
        <v>51</v>
      </c>
      <c r="H665">
        <f>IFERROR(AVERAGE('upbound data'!H670), "  ")</f>
        <v>22</v>
      </c>
      <c r="I665">
        <f>IFERROR(AVERAGE('upbound data'!I670), "  ")</f>
        <v>53</v>
      </c>
      <c r="J665">
        <f>IFERROR(AVERAGE('upbound data'!J670), "  ")</f>
        <v>198</v>
      </c>
      <c r="K665">
        <f>IFERROR(AVERAGE('upbound data'!K670), "  ")</f>
        <v>722</v>
      </c>
      <c r="L665">
        <f>IFERROR(AVERAGE('upbound data'!L670), "  ")</f>
        <v>315</v>
      </c>
      <c r="M665">
        <f>IFERROR(AVERAGE('upbound data'!M670), "  ")</f>
        <v>735</v>
      </c>
      <c r="N665">
        <f>IFERROR(AVERAGE('upbound data'!N670), "  ")</f>
        <v>590</v>
      </c>
      <c r="O665">
        <f>IFERROR(AVERAGE('upbound data'!O670), "  ")</f>
        <v>971</v>
      </c>
      <c r="P665">
        <f>IFERROR(AVERAGE('upbound data'!P670), "  ")</f>
        <v>1379</v>
      </c>
      <c r="Q665">
        <f>IFERROR(AVERAGE('upbound data'!Q670), "  ")</f>
        <v>381</v>
      </c>
      <c r="R665" s="63">
        <f>IFERROR(AVERAGE('upbound data'!R670), "  ")</f>
        <v>-0.15593705293276108</v>
      </c>
      <c r="S665">
        <f>IFERROR(AVERAGE('upbound data'!S670), "  ")</f>
        <v>-109</v>
      </c>
      <c r="T665" s="63">
        <f>IFERROR(AVERAGE('upbound data'!T670), "  ")</f>
        <v>-0.35589519650655022</v>
      </c>
      <c r="U665" s="63">
        <f>IFERROR(AVERAGE('upbound data'!U670), "  ")</f>
        <v>0.42784626540971721</v>
      </c>
      <c r="V665" s="67">
        <f>IFERROR(AVERAGE('upbound data'!V670), "  ")</f>
        <v>602.66666666666663</v>
      </c>
      <c r="W665" s="67">
        <f>IFERROR(AVERAGE('upbound data'!W670), "  ")</f>
        <v>2</v>
      </c>
      <c r="X665" s="67">
        <f>IFERROR(AVERAGE('upbound data'!X670), "  ")</f>
        <v>173.33333333333334</v>
      </c>
      <c r="Y665" s="67">
        <f>IFERROR(AVERAGE('upbound data'!Y670), "  ")</f>
        <v>778</v>
      </c>
      <c r="Z665" s="63">
        <f>IFERROR(AVERAGE('upbound data'!Z670), "  ")</f>
        <v>-0.2416452442159383</v>
      </c>
    </row>
    <row r="666" spans="1:26" x14ac:dyDescent="0.25">
      <c r="A666" s="94">
        <f>'upbound data'!A671</f>
        <v>43239</v>
      </c>
      <c r="B666">
        <f>IFERROR(AVERAGE('upbound data'!B671), "  ")</f>
        <v>497</v>
      </c>
      <c r="C666">
        <f>IFERROR(AVERAGE('upbound data'!C671), "  ")</f>
        <v>784</v>
      </c>
      <c r="D666">
        <f>IFERROR(AVERAGE('upbound data'!D671), "  ")</f>
        <v>33</v>
      </c>
      <c r="E666">
        <f>IFERROR(AVERAGE('upbound data'!E671), "  ")</f>
        <v>615</v>
      </c>
      <c r="F666">
        <f>IFERROR(AVERAGE('upbound data'!F671), "  ")</f>
        <v>21</v>
      </c>
      <c r="G666">
        <f>IFERROR(AVERAGE('upbound data'!G671), "  ")</f>
        <v>91</v>
      </c>
      <c r="H666">
        <f>IFERROR(AVERAGE('upbound data'!H671), "  ")</f>
        <v>45</v>
      </c>
      <c r="I666">
        <f>IFERROR(AVERAGE('upbound data'!I671), "  ")</f>
        <v>124</v>
      </c>
      <c r="J666">
        <f>IFERROR(AVERAGE('upbound data'!J671), "  ")</f>
        <v>261</v>
      </c>
      <c r="K666">
        <f>IFERROR(AVERAGE('upbound data'!K671), "  ")</f>
        <v>772</v>
      </c>
      <c r="L666">
        <f>IFERROR(AVERAGE('upbound data'!L671), "  ")</f>
        <v>309</v>
      </c>
      <c r="M666">
        <f>IFERROR(AVERAGE('upbound data'!M671), "  ")</f>
        <v>845</v>
      </c>
      <c r="N666">
        <f>IFERROR(AVERAGE('upbound data'!N671), "  ")</f>
        <v>779</v>
      </c>
      <c r="O666">
        <f>IFERROR(AVERAGE('upbound data'!O671), "  ")</f>
        <v>1166</v>
      </c>
      <c r="P666">
        <f>IFERROR(AVERAGE('upbound data'!P671), "  ")</f>
        <v>1647</v>
      </c>
      <c r="Q666">
        <f>IFERROR(AVERAGE('upbound data'!Q671), "  ")</f>
        <v>387</v>
      </c>
      <c r="R666" s="63">
        <f>IFERROR(AVERAGE('upbound data'!R671), "  ")</f>
        <v>0.32033898305084746</v>
      </c>
      <c r="S666">
        <f>IFERROR(AVERAGE('upbound data'!S671), "  ")</f>
        <v>189</v>
      </c>
      <c r="T666" s="63">
        <f>IFERROR(AVERAGE('upbound data'!T671), "  ")</f>
        <v>0.19662058371735791</v>
      </c>
      <c r="U666" s="63">
        <f>IFERROR(AVERAGE('upbound data'!U671), "  ")</f>
        <v>0.47298117789921068</v>
      </c>
      <c r="V666" s="67">
        <f>IFERROR(AVERAGE('upbound data'!V671), "  ")</f>
        <v>448</v>
      </c>
      <c r="W666" s="67">
        <f>IFERROR(AVERAGE('upbound data'!W671), "  ")</f>
        <v>10.666666666666666</v>
      </c>
      <c r="X666" s="67">
        <f>IFERROR(AVERAGE('upbound data'!X671), "  ")</f>
        <v>219.66666666666666</v>
      </c>
      <c r="Y666" s="67">
        <f>IFERROR(AVERAGE('upbound data'!Y671), "  ")</f>
        <v>678.33333333333337</v>
      </c>
      <c r="Z666" s="63">
        <f>IFERROR(AVERAGE('upbound data'!Z671), "  ")</f>
        <v>0.14840294840294835</v>
      </c>
    </row>
    <row r="667" spans="1:26" x14ac:dyDescent="0.25">
      <c r="A667" s="94">
        <f>'upbound data'!A672</f>
        <v>43246</v>
      </c>
      <c r="B667">
        <f>IFERROR(AVERAGE('upbound data'!B672), "  ")</f>
        <v>626</v>
      </c>
      <c r="C667">
        <f>IFERROR(AVERAGE('upbound data'!C672), "  ")</f>
        <v>925</v>
      </c>
      <c r="D667">
        <f>IFERROR(AVERAGE('upbound data'!D672), "  ")</f>
        <v>40</v>
      </c>
      <c r="E667">
        <f>IFERROR(AVERAGE('upbound data'!E672), "  ")</f>
        <v>588</v>
      </c>
      <c r="F667">
        <f>IFERROR(AVERAGE('upbound data'!F672), "  ")</f>
        <v>20</v>
      </c>
      <c r="G667">
        <f>IFERROR(AVERAGE('upbound data'!G672), "  ")</f>
        <v>88</v>
      </c>
      <c r="H667">
        <f>IFERROR(AVERAGE('upbound data'!H672), "  ")</f>
        <v>37</v>
      </c>
      <c r="I667">
        <f>IFERROR(AVERAGE('upbound data'!I672), "  ")</f>
        <v>93</v>
      </c>
      <c r="J667">
        <f>IFERROR(AVERAGE('upbound data'!J672), "  ")</f>
        <v>302</v>
      </c>
      <c r="K667">
        <f>IFERROR(AVERAGE('upbound data'!K672), "  ")</f>
        <v>775</v>
      </c>
      <c r="L667">
        <f>IFERROR(AVERAGE('upbound data'!L672), "  ")</f>
        <v>369</v>
      </c>
      <c r="M667">
        <f>IFERROR(AVERAGE('upbound data'!M672), "  ")</f>
        <v>806</v>
      </c>
      <c r="N667">
        <f>IFERROR(AVERAGE('upbound data'!N672), "  ")</f>
        <v>948</v>
      </c>
      <c r="O667">
        <f>IFERROR(AVERAGE('upbound data'!O672), "  ")</f>
        <v>1394</v>
      </c>
      <c r="P667">
        <f>IFERROR(AVERAGE('upbound data'!P672), "  ")</f>
        <v>1788</v>
      </c>
      <c r="Q667">
        <f>IFERROR(AVERAGE('upbound data'!Q672), "  ")</f>
        <v>446</v>
      </c>
      <c r="R667" s="63">
        <f>IFERROR(AVERAGE('upbound data'!R672), "  ")</f>
        <v>0.21694480102695765</v>
      </c>
      <c r="S667">
        <f>IFERROR(AVERAGE('upbound data'!S672), "  ")</f>
        <v>169</v>
      </c>
      <c r="T667" s="63">
        <f>IFERROR(AVERAGE('upbound data'!T672), "  ")</f>
        <v>0.43636363636363634</v>
      </c>
      <c r="U667" s="63">
        <f>IFERROR(AVERAGE('upbound data'!U672), "  ")</f>
        <v>0.53020134228187921</v>
      </c>
      <c r="V667" s="67">
        <f>IFERROR(AVERAGE('upbound data'!V672), "  ")</f>
        <v>543</v>
      </c>
      <c r="W667" s="67">
        <f>IFERROR(AVERAGE('upbound data'!W672), "  ")</f>
        <v>5.666666666666667</v>
      </c>
      <c r="X667" s="67">
        <f>IFERROR(AVERAGE('upbound data'!X672), "  ")</f>
        <v>169</v>
      </c>
      <c r="Y667" s="67">
        <f>IFERROR(AVERAGE('upbound data'!Y672), "  ")</f>
        <v>717.66666666666663</v>
      </c>
      <c r="Z667" s="63">
        <f>IFERROR(AVERAGE('upbound data'!Z672), "  ")</f>
        <v>0.32094751509521607</v>
      </c>
    </row>
    <row r="668" spans="1:26" x14ac:dyDescent="0.25">
      <c r="A668" s="94">
        <f>'upbound data'!A673</f>
        <v>43253</v>
      </c>
      <c r="B668">
        <f>IFERROR(AVERAGE('upbound data'!B673), "  ")</f>
        <v>611</v>
      </c>
      <c r="C668">
        <f>IFERROR(AVERAGE('upbound data'!C673), "  ")</f>
        <v>911</v>
      </c>
      <c r="D668">
        <f>IFERROR(AVERAGE('upbound data'!D673), "  ")</f>
        <v>44</v>
      </c>
      <c r="E668">
        <f>IFERROR(AVERAGE('upbound data'!E673), "  ")</f>
        <v>738</v>
      </c>
      <c r="F668">
        <f>IFERROR(AVERAGE('upbound data'!F673), "  ")</f>
        <v>6</v>
      </c>
      <c r="G668">
        <f>IFERROR(AVERAGE('upbound data'!G673), "  ")</f>
        <v>74</v>
      </c>
      <c r="H668">
        <f>IFERROR(AVERAGE('upbound data'!H673), "  ")</f>
        <v>35</v>
      </c>
      <c r="I668">
        <f>IFERROR(AVERAGE('upbound data'!I673), "  ")</f>
        <v>103</v>
      </c>
      <c r="J668">
        <f>IFERROR(AVERAGE('upbound data'!J673), "  ")</f>
        <v>309</v>
      </c>
      <c r="K668">
        <f>IFERROR(AVERAGE('upbound data'!K673), "  ")</f>
        <v>814</v>
      </c>
      <c r="L668">
        <f>IFERROR(AVERAGE('upbound data'!L673), "  ")</f>
        <v>305</v>
      </c>
      <c r="M668">
        <f>IFERROR(AVERAGE('upbound data'!M673), "  ")</f>
        <v>833</v>
      </c>
      <c r="N668">
        <f>IFERROR(AVERAGE('upbound data'!N673), "  ")</f>
        <v>926</v>
      </c>
      <c r="O668">
        <f>IFERROR(AVERAGE('upbound data'!O673), "  ")</f>
        <v>1310</v>
      </c>
      <c r="P668">
        <f>IFERROR(AVERAGE('upbound data'!P673), "  ")</f>
        <v>1799</v>
      </c>
      <c r="Q668">
        <f>IFERROR(AVERAGE('upbound data'!Q673), "  ")</f>
        <v>384</v>
      </c>
      <c r="R668" s="63">
        <f>IFERROR(AVERAGE('upbound data'!R673), "  ")</f>
        <v>-2.3206751054852322E-2</v>
      </c>
      <c r="S668">
        <f>IFERROR(AVERAGE('upbound data'!S673), "  ")</f>
        <v>-22</v>
      </c>
      <c r="T668" s="63">
        <f>IFERROR(AVERAGE('upbound data'!T673), "  ")</f>
        <v>6.8050749711649372E-2</v>
      </c>
      <c r="U668" s="63">
        <f>IFERROR(AVERAGE('upbound data'!U673), "  ")</f>
        <v>0.51473040578098939</v>
      </c>
      <c r="V668" s="67">
        <f>IFERROR(AVERAGE('upbound data'!V673), "  ")</f>
        <v>544.33333333333337</v>
      </c>
      <c r="W668" s="67">
        <f>IFERROR(AVERAGE('upbound data'!W673), "  ")</f>
        <v>6.666666666666667</v>
      </c>
      <c r="X668" s="67">
        <f>IFERROR(AVERAGE('upbound data'!X673), "  ")</f>
        <v>187</v>
      </c>
      <c r="Y668" s="67">
        <f>IFERROR(AVERAGE('upbound data'!Y673), "  ")</f>
        <v>738</v>
      </c>
      <c r="Z668" s="63">
        <f>IFERROR(AVERAGE('upbound data'!Z673), "  ")</f>
        <v>0.25474254742547425</v>
      </c>
    </row>
    <row r="669" spans="1:26" x14ac:dyDescent="0.25">
      <c r="A669" s="94">
        <f>'upbound data'!A674</f>
        <v>43260</v>
      </c>
      <c r="B669">
        <f>IFERROR(AVERAGE('upbound data'!B674), "  ")</f>
        <v>531</v>
      </c>
      <c r="C669">
        <f>IFERROR(AVERAGE('upbound data'!C674), "  ")</f>
        <v>767</v>
      </c>
      <c r="D669">
        <f>IFERROR(AVERAGE('upbound data'!D674), "  ")</f>
        <v>62</v>
      </c>
      <c r="E669">
        <f>IFERROR(AVERAGE('upbound data'!E674), "  ")</f>
        <v>851</v>
      </c>
      <c r="F669">
        <f>IFERROR(AVERAGE('upbound data'!F674), "  ")</f>
        <v>18</v>
      </c>
      <c r="G669">
        <f>IFERROR(AVERAGE('upbound data'!G674), "  ")</f>
        <v>80</v>
      </c>
      <c r="H669">
        <f>IFERROR(AVERAGE('upbound data'!H674), "  ")</f>
        <v>34</v>
      </c>
      <c r="I669">
        <f>IFERROR(AVERAGE('upbound data'!I674), "  ")</f>
        <v>88</v>
      </c>
      <c r="J669">
        <f>IFERROR(AVERAGE('upbound data'!J674), "  ")</f>
        <v>234</v>
      </c>
      <c r="K669">
        <f>IFERROR(AVERAGE('upbound data'!K674), "  ")</f>
        <v>769</v>
      </c>
      <c r="L669">
        <f>IFERROR(AVERAGE('upbound data'!L674), "  ")</f>
        <v>229</v>
      </c>
      <c r="M669">
        <f>IFERROR(AVERAGE('upbound data'!M674), "  ")</f>
        <v>739</v>
      </c>
      <c r="N669">
        <f>IFERROR(AVERAGE('upbound data'!N674), "  ")</f>
        <v>783</v>
      </c>
      <c r="O669">
        <f>IFERROR(AVERAGE('upbound data'!O674), "  ")</f>
        <v>1108</v>
      </c>
      <c r="P669">
        <f>IFERROR(AVERAGE('upbound data'!P674), "  ")</f>
        <v>1616</v>
      </c>
      <c r="Q669">
        <f>IFERROR(AVERAGE('upbound data'!Q674), "  ")</f>
        <v>325</v>
      </c>
      <c r="R669" s="63">
        <f>IFERROR(AVERAGE('upbound data'!R674), "  ")</f>
        <v>-0.15442764578833693</v>
      </c>
      <c r="S669">
        <f>IFERROR(AVERAGE('upbound data'!S674), "  ")</f>
        <v>-143</v>
      </c>
      <c r="T669" s="63">
        <f>IFERROR(AVERAGE('upbound data'!T674), "  ")</f>
        <v>0.37368421052631579</v>
      </c>
      <c r="U669" s="63">
        <f>IFERROR(AVERAGE('upbound data'!U674), "  ")</f>
        <v>0.48452970297029702</v>
      </c>
      <c r="V669" s="67">
        <f>IFERROR(AVERAGE('upbound data'!V674), "  ")</f>
        <v>487.66666666666669</v>
      </c>
      <c r="W669" s="67">
        <f>IFERROR(AVERAGE('upbound data'!W674), "  ")</f>
        <v>4</v>
      </c>
      <c r="X669" s="67">
        <f>IFERROR(AVERAGE('upbound data'!X674), "  ")</f>
        <v>223.33333333333334</v>
      </c>
      <c r="Y669" s="67">
        <f>IFERROR(AVERAGE('upbound data'!Y674), "  ")</f>
        <v>715</v>
      </c>
      <c r="Z669" s="63">
        <f>IFERROR(AVERAGE('upbound data'!Z674), "  ")</f>
        <v>9.5104895104895101E-2</v>
      </c>
    </row>
    <row r="670" spans="1:26" x14ac:dyDescent="0.25">
      <c r="A670" s="94">
        <f>'upbound data'!A675</f>
        <v>43267</v>
      </c>
      <c r="B670">
        <f>IFERROR(AVERAGE('upbound data'!B675), "  ")</f>
        <v>632</v>
      </c>
      <c r="C670">
        <f>IFERROR(AVERAGE('upbound data'!C675), "  ")</f>
        <v>895</v>
      </c>
      <c r="D670">
        <f>IFERROR(AVERAGE('upbound data'!D675), "  ")</f>
        <v>36</v>
      </c>
      <c r="E670">
        <f>IFERROR(AVERAGE('upbound data'!E675), "  ")</f>
        <v>881</v>
      </c>
      <c r="F670">
        <f>IFERROR(AVERAGE('upbound data'!F675), "  ")</f>
        <v>14</v>
      </c>
      <c r="G670">
        <f>IFERROR(AVERAGE('upbound data'!G675), "  ")</f>
        <v>61</v>
      </c>
      <c r="H670">
        <f>IFERROR(AVERAGE('upbound data'!H675), "  ")</f>
        <v>23</v>
      </c>
      <c r="I670">
        <f>IFERROR(AVERAGE('upbound data'!I675), "  ")</f>
        <v>83</v>
      </c>
      <c r="J670">
        <f>IFERROR(AVERAGE('upbound data'!J675), "  ")</f>
        <v>312</v>
      </c>
      <c r="K670">
        <f>IFERROR(AVERAGE('upbound data'!K675), "  ")</f>
        <v>656</v>
      </c>
      <c r="L670">
        <f>IFERROR(AVERAGE('upbound data'!L675), "  ")</f>
        <v>277</v>
      </c>
      <c r="M670">
        <f>IFERROR(AVERAGE('upbound data'!M675), "  ")</f>
        <v>736</v>
      </c>
      <c r="N670">
        <f>IFERROR(AVERAGE('upbound data'!N675), "  ")</f>
        <v>958</v>
      </c>
      <c r="O670">
        <f>IFERROR(AVERAGE('upbound data'!O675), "  ")</f>
        <v>1294</v>
      </c>
      <c r="P670">
        <f>IFERROR(AVERAGE('upbound data'!P675), "  ")</f>
        <v>1612</v>
      </c>
      <c r="Q670">
        <f>IFERROR(AVERAGE('upbound data'!Q675), "  ")</f>
        <v>336</v>
      </c>
      <c r="R670" s="63">
        <f>IFERROR(AVERAGE('upbound data'!R675), "  ")</f>
        <v>0.22349936143039592</v>
      </c>
      <c r="S670">
        <f>IFERROR(AVERAGE('upbound data'!S675), "  ")</f>
        <v>175</v>
      </c>
      <c r="T670" s="63">
        <f>IFERROR(AVERAGE('upbound data'!T675), "  ")</f>
        <v>0.48068006182380218</v>
      </c>
      <c r="U670" s="63">
        <f>IFERROR(AVERAGE('upbound data'!U675), "  ")</f>
        <v>0.59429280397022333</v>
      </c>
      <c r="V670" s="67">
        <f>IFERROR(AVERAGE('upbound data'!V675), "  ")</f>
        <v>468.66666666666669</v>
      </c>
      <c r="W670" s="67">
        <f>IFERROR(AVERAGE('upbound data'!W675), "  ")</f>
        <v>8.6666666666666661</v>
      </c>
      <c r="X670" s="67">
        <f>IFERROR(AVERAGE('upbound data'!X675), "  ")</f>
        <v>174.33333333333334</v>
      </c>
      <c r="Y670" s="67">
        <f>IFERROR(AVERAGE('upbound data'!Y675), "  ")</f>
        <v>651.66666666666663</v>
      </c>
      <c r="Z670" s="63">
        <f>IFERROR(AVERAGE('upbound data'!Z675), "  ")</f>
        <v>0.47007672634271108</v>
      </c>
    </row>
    <row r="671" spans="1:26" x14ac:dyDescent="0.25">
      <c r="A671" s="94">
        <f>'upbound data'!A676</f>
        <v>43274</v>
      </c>
      <c r="B671">
        <f>IFERROR(AVERAGE('upbound data'!B676), "  ")</f>
        <v>569</v>
      </c>
      <c r="C671">
        <f>IFERROR(AVERAGE('upbound data'!C676), "  ")</f>
        <v>839</v>
      </c>
      <c r="D671">
        <f>IFERROR(AVERAGE('upbound data'!D676), "  ")</f>
        <v>44</v>
      </c>
      <c r="E671">
        <f>IFERROR(AVERAGE('upbound data'!E676), "  ")</f>
        <v>911</v>
      </c>
      <c r="F671">
        <f>IFERROR(AVERAGE('upbound data'!F676), "  ")</f>
        <v>16</v>
      </c>
      <c r="G671">
        <f>IFERROR(AVERAGE('upbound data'!G676), "  ")</f>
        <v>67</v>
      </c>
      <c r="H671">
        <f>IFERROR(AVERAGE('upbound data'!H676), "  ")</f>
        <v>26</v>
      </c>
      <c r="I671">
        <f>IFERROR(AVERAGE('upbound data'!I676), "  ")</f>
        <v>86</v>
      </c>
      <c r="J671">
        <f>IFERROR(AVERAGE('upbound data'!J676), "  ")</f>
        <v>193</v>
      </c>
      <c r="K671">
        <f>IFERROR(AVERAGE('upbound data'!K676), "  ")</f>
        <v>649</v>
      </c>
      <c r="L671">
        <f>IFERROR(AVERAGE('upbound data'!L676), "  ")</f>
        <v>252</v>
      </c>
      <c r="M671">
        <f>IFERROR(AVERAGE('upbound data'!M676), "  ")</f>
        <v>788</v>
      </c>
      <c r="N671">
        <f>IFERROR(AVERAGE('upbound data'!N676), "  ")</f>
        <v>778</v>
      </c>
      <c r="O671">
        <f>IFERROR(AVERAGE('upbound data'!O676), "  ")</f>
        <v>1100</v>
      </c>
      <c r="P671">
        <f>IFERROR(AVERAGE('upbound data'!P676), "  ")</f>
        <v>1555</v>
      </c>
      <c r="Q671">
        <f>IFERROR(AVERAGE('upbound data'!Q676), "  ")</f>
        <v>322</v>
      </c>
      <c r="R671" s="63">
        <f>IFERROR(AVERAGE('upbound data'!R676), "  ")</f>
        <v>-0.18789144050104384</v>
      </c>
      <c r="S671">
        <f>IFERROR(AVERAGE('upbound data'!S676), "  ")</f>
        <v>-180</v>
      </c>
      <c r="T671" s="63">
        <f>IFERROR(AVERAGE('upbound data'!T676), "  ")</f>
        <v>0.10668563300142248</v>
      </c>
      <c r="U671" s="63">
        <f>IFERROR(AVERAGE('upbound data'!U676), "  ")</f>
        <v>0.5003215434083601</v>
      </c>
      <c r="V671" s="67">
        <f>IFERROR(AVERAGE('upbound data'!V676), "  ")</f>
        <v>527</v>
      </c>
      <c r="W671" s="67">
        <f>IFERROR(AVERAGE('upbound data'!W676), "  ")</f>
        <v>15</v>
      </c>
      <c r="X671" s="67">
        <f>IFERROR(AVERAGE('upbound data'!X676), "  ")</f>
        <v>207</v>
      </c>
      <c r="Y671" s="67">
        <f>IFERROR(AVERAGE('upbound data'!Y676), "  ")</f>
        <v>749</v>
      </c>
      <c r="Z671" s="63">
        <f>IFERROR(AVERAGE('upbound data'!Z676), "  ")</f>
        <v>3.8718291054739652E-2</v>
      </c>
    </row>
    <row r="672" spans="1:26" x14ac:dyDescent="0.25">
      <c r="A672" s="94">
        <f>'upbound data'!A677</f>
        <v>43281</v>
      </c>
      <c r="B672">
        <f>IFERROR(AVERAGE('upbound data'!B677), "  ")</f>
        <v>562</v>
      </c>
      <c r="C672">
        <f>IFERROR(AVERAGE('upbound data'!C677), "  ")</f>
        <v>769</v>
      </c>
      <c r="D672">
        <f>IFERROR(AVERAGE('upbound data'!D677), "  ")</f>
        <v>28</v>
      </c>
      <c r="E672">
        <f>IFERROR(AVERAGE('upbound data'!E677), "  ")</f>
        <v>723</v>
      </c>
      <c r="F672">
        <f>IFERROR(AVERAGE('upbound data'!F677), "  ")</f>
        <v>5</v>
      </c>
      <c r="G672">
        <f>IFERROR(AVERAGE('upbound data'!G677), "  ")</f>
        <v>54</v>
      </c>
      <c r="H672">
        <f>IFERROR(AVERAGE('upbound data'!H677), "  ")</f>
        <v>10</v>
      </c>
      <c r="I672">
        <f>IFERROR(AVERAGE('upbound data'!I677), "  ")</f>
        <v>69</v>
      </c>
      <c r="J672">
        <f>IFERROR(AVERAGE('upbound data'!J677), "  ")</f>
        <v>229</v>
      </c>
      <c r="K672">
        <f>IFERROR(AVERAGE('upbound data'!K677), "  ")</f>
        <v>512</v>
      </c>
      <c r="L672">
        <f>IFERROR(AVERAGE('upbound data'!L677), "  ")</f>
        <v>188</v>
      </c>
      <c r="M672">
        <f>IFERROR(AVERAGE('upbound data'!M677), "  ")</f>
        <v>610</v>
      </c>
      <c r="N672">
        <f>IFERROR(AVERAGE('upbound data'!N677), "  ")</f>
        <v>796</v>
      </c>
      <c r="O672">
        <f>IFERROR(AVERAGE('upbound data'!O677), "  ")</f>
        <v>1022</v>
      </c>
      <c r="P672">
        <f>IFERROR(AVERAGE('upbound data'!P677), "  ")</f>
        <v>1335</v>
      </c>
      <c r="Q672">
        <f>IFERROR(AVERAGE('upbound data'!Q677), "  ")</f>
        <v>226</v>
      </c>
      <c r="R672" s="63">
        <f>IFERROR(AVERAGE('upbound data'!R677), "  ")</f>
        <v>2.313624678663239E-2</v>
      </c>
      <c r="S672">
        <f>IFERROR(AVERAGE('upbound data'!S677), "  ")</f>
        <v>18</v>
      </c>
      <c r="T672" s="63">
        <f>IFERROR(AVERAGE('upbound data'!T677), "  ")</f>
        <v>0.1355206847360913</v>
      </c>
      <c r="U672" s="63">
        <f>IFERROR(AVERAGE('upbound data'!U677), "  ")</f>
        <v>0.59625468164794004</v>
      </c>
      <c r="V672" s="67">
        <f>IFERROR(AVERAGE('upbound data'!V677), "  ")</f>
        <v>522</v>
      </c>
      <c r="W672" s="67">
        <f>IFERROR(AVERAGE('upbound data'!W677), "  ")</f>
        <v>10.666666666666666</v>
      </c>
      <c r="X672" s="67">
        <f>IFERROR(AVERAGE('upbound data'!X677), "  ")</f>
        <v>176</v>
      </c>
      <c r="Y672" s="67">
        <f>IFERROR(AVERAGE('upbound data'!Y677), "  ")</f>
        <v>708.66666666666663</v>
      </c>
      <c r="Z672" s="63">
        <f>IFERROR(AVERAGE('upbound data'!Z677), "  ")</f>
        <v>0.123236124176858</v>
      </c>
    </row>
    <row r="673" spans="1:26" x14ac:dyDescent="0.25">
      <c r="A673" s="94">
        <f>'upbound data'!A678</f>
        <v>43288</v>
      </c>
      <c r="B673">
        <f>IFERROR(AVERAGE('upbound data'!B678), "  ")</f>
        <v>394</v>
      </c>
      <c r="C673">
        <f>IFERROR(AVERAGE('upbound data'!C678), "  ")</f>
        <v>706</v>
      </c>
      <c r="D673">
        <f>IFERROR(AVERAGE('upbound data'!D678), "  ")</f>
        <v>38</v>
      </c>
      <c r="E673">
        <f>IFERROR(AVERAGE('upbound data'!E678), "  ")</f>
        <v>879</v>
      </c>
      <c r="F673">
        <f>IFERROR(AVERAGE('upbound data'!F678), "  ")</f>
        <v>19</v>
      </c>
      <c r="G673">
        <f>IFERROR(AVERAGE('upbound data'!G678), "  ")</f>
        <v>79</v>
      </c>
      <c r="H673">
        <f>IFERROR(AVERAGE('upbound data'!H678), "  ")</f>
        <v>25</v>
      </c>
      <c r="I673">
        <f>IFERROR(AVERAGE('upbound data'!I678), "  ")</f>
        <v>89</v>
      </c>
      <c r="J673">
        <f>IFERROR(AVERAGE('upbound data'!J678), "  ")</f>
        <v>270</v>
      </c>
      <c r="K673">
        <f>IFERROR(AVERAGE('upbound data'!K678), "  ")</f>
        <v>772</v>
      </c>
      <c r="L673">
        <f>IFERROR(AVERAGE('upbound data'!L678), "  ")</f>
        <v>294</v>
      </c>
      <c r="M673">
        <f>IFERROR(AVERAGE('upbound data'!M678), "  ")</f>
        <v>785</v>
      </c>
      <c r="N673">
        <f>IFERROR(AVERAGE('upbound data'!N678), "  ")</f>
        <v>683</v>
      </c>
      <c r="O673">
        <f>IFERROR(AVERAGE('upbound data'!O678), "  ")</f>
        <v>1040</v>
      </c>
      <c r="P673">
        <f>IFERROR(AVERAGE('upbound data'!P678), "  ")</f>
        <v>1557</v>
      </c>
      <c r="Q673">
        <f>IFERROR(AVERAGE('upbound data'!Q678), "  ")</f>
        <v>357</v>
      </c>
      <c r="R673" s="63">
        <f>IFERROR(AVERAGE('upbound data'!R678), "  ")</f>
        <v>-0.14195979899497488</v>
      </c>
      <c r="S673">
        <f>IFERROR(AVERAGE('upbound data'!S678), "  ")</f>
        <v>-113</v>
      </c>
      <c r="T673" s="63">
        <f>IFERROR(AVERAGE('upbound data'!T678), "  ")</f>
        <v>-6.4383561643835616E-2</v>
      </c>
      <c r="U673" s="63">
        <f>IFERROR(AVERAGE('upbound data'!U678), "  ")</f>
        <v>0.43866409762363517</v>
      </c>
      <c r="V673" s="67">
        <f>IFERROR(AVERAGE('upbound data'!V678), "  ")</f>
        <v>552.66666666666663</v>
      </c>
      <c r="W673" s="67">
        <f>IFERROR(AVERAGE('upbound data'!W678), "  ")</f>
        <v>9.3333333333333339</v>
      </c>
      <c r="X673" s="67">
        <f>IFERROR(AVERAGE('upbound data'!X678), "  ")</f>
        <v>166.66666666666666</v>
      </c>
      <c r="Y673" s="67">
        <f>IFERROR(AVERAGE('upbound data'!Y678), "  ")</f>
        <v>728.66666666666663</v>
      </c>
      <c r="Z673" s="63">
        <f>IFERROR(AVERAGE('upbound data'!Z678), "  ")</f>
        <v>-6.2671546203110662E-2</v>
      </c>
    </row>
    <row r="674" spans="1:26" x14ac:dyDescent="0.25">
      <c r="A674" s="94">
        <f>'upbound data'!A679</f>
        <v>43295</v>
      </c>
      <c r="B674">
        <f>IFERROR(AVERAGE('upbound data'!B679), "  ")</f>
        <v>603</v>
      </c>
      <c r="C674">
        <f>IFERROR(AVERAGE('upbound data'!C679), "  ")</f>
        <v>888</v>
      </c>
      <c r="D674">
        <f>IFERROR(AVERAGE('upbound data'!D679), "  ")</f>
        <v>44</v>
      </c>
      <c r="E674">
        <f>IFERROR(AVERAGE('upbound data'!E679), "  ")</f>
        <v>645</v>
      </c>
      <c r="F674">
        <f>IFERROR(AVERAGE('upbound data'!F679), "  ")</f>
        <v>7</v>
      </c>
      <c r="G674">
        <f>IFERROR(AVERAGE('upbound data'!G679), "  ")</f>
        <v>51</v>
      </c>
      <c r="H674">
        <f>IFERROR(AVERAGE('upbound data'!H679), "  ")</f>
        <v>17</v>
      </c>
      <c r="I674">
        <f>IFERROR(AVERAGE('upbound data'!I679), "  ")</f>
        <v>62</v>
      </c>
      <c r="J674">
        <f>IFERROR(AVERAGE('upbound data'!J679), "  ")</f>
        <v>280</v>
      </c>
      <c r="K674">
        <f>IFERROR(AVERAGE('upbound data'!K679), "  ")</f>
        <v>632</v>
      </c>
      <c r="L674">
        <f>IFERROR(AVERAGE('upbound data'!L679), "  ")</f>
        <v>238</v>
      </c>
      <c r="M674">
        <f>IFERROR(AVERAGE('upbound data'!M679), "  ")</f>
        <v>539</v>
      </c>
      <c r="N674">
        <f>IFERROR(AVERAGE('upbound data'!N679), "  ")</f>
        <v>890</v>
      </c>
      <c r="O674">
        <f>IFERROR(AVERAGE('upbound data'!O679), "  ")</f>
        <v>1189</v>
      </c>
      <c r="P674">
        <f>IFERROR(AVERAGE('upbound data'!P679), "  ")</f>
        <v>1571</v>
      </c>
      <c r="Q674">
        <f>IFERROR(AVERAGE('upbound data'!Q679), "  ")</f>
        <v>299</v>
      </c>
      <c r="R674" s="63">
        <f>IFERROR(AVERAGE('upbound data'!R679), "  ")</f>
        <v>0.30307467057101023</v>
      </c>
      <c r="S674">
        <f>IFERROR(AVERAGE('upbound data'!S679), "  ")</f>
        <v>207</v>
      </c>
      <c r="T674" s="63">
        <f>IFERROR(AVERAGE('upbound data'!T679), "  ")</f>
        <v>0.18037135278514588</v>
      </c>
      <c r="U674" s="63">
        <f>IFERROR(AVERAGE('upbound data'!U679), "  ")</f>
        <v>0.56651814131126665</v>
      </c>
      <c r="V674" s="67">
        <f>IFERROR(AVERAGE('upbound data'!V679), "  ")</f>
        <v>497.33333333333331</v>
      </c>
      <c r="W674" s="67">
        <f>IFERROR(AVERAGE('upbound data'!W679), "  ")</f>
        <v>6.666666666666667</v>
      </c>
      <c r="X674" s="67">
        <f>IFERROR(AVERAGE('upbound data'!X679), "  ")</f>
        <v>187.33333333333334</v>
      </c>
      <c r="Y674" s="67">
        <f>IFERROR(AVERAGE('upbound data'!Y679), "  ")</f>
        <v>691.33333333333337</v>
      </c>
      <c r="Z674" s="63">
        <f>IFERROR(AVERAGE('upbound data'!Z679), "  ")</f>
        <v>0.28736740597878491</v>
      </c>
    </row>
    <row r="675" spans="1:26" x14ac:dyDescent="0.25">
      <c r="A675" s="94">
        <f>'upbound data'!A680</f>
        <v>43302</v>
      </c>
      <c r="B675">
        <f>IFERROR(AVERAGE('upbound data'!B680), "  ")</f>
        <v>515</v>
      </c>
      <c r="C675">
        <f>IFERROR(AVERAGE('upbound data'!C680), "  ")</f>
        <v>727</v>
      </c>
      <c r="D675">
        <f>IFERROR(AVERAGE('upbound data'!D680), "  ")</f>
        <v>27</v>
      </c>
      <c r="E675">
        <f>IFERROR(AVERAGE('upbound data'!E680), "  ")</f>
        <v>565</v>
      </c>
      <c r="F675">
        <f>IFERROR(AVERAGE('upbound data'!F680), "  ")</f>
        <v>5</v>
      </c>
      <c r="G675">
        <f>IFERROR(AVERAGE('upbound data'!G680), "  ")</f>
        <v>34</v>
      </c>
      <c r="H675">
        <f>IFERROR(AVERAGE('upbound data'!H680), "  ")</f>
        <v>31</v>
      </c>
      <c r="I675">
        <f>IFERROR(AVERAGE('upbound data'!I680), "  ")</f>
        <v>83</v>
      </c>
      <c r="J675">
        <f>IFERROR(AVERAGE('upbound data'!J680), "  ")</f>
        <v>185</v>
      </c>
      <c r="K675">
        <f>IFERROR(AVERAGE('upbound data'!K680), "  ")</f>
        <v>442</v>
      </c>
      <c r="L675">
        <f>IFERROR(AVERAGE('upbound data'!L680), "  ")</f>
        <v>221</v>
      </c>
      <c r="M675">
        <f>IFERROR(AVERAGE('upbound data'!M680), "  ")</f>
        <v>679</v>
      </c>
      <c r="N675">
        <f>IFERROR(AVERAGE('upbound data'!N680), "  ")</f>
        <v>705</v>
      </c>
      <c r="O675">
        <f>IFERROR(AVERAGE('upbound data'!O680), "  ")</f>
        <v>984</v>
      </c>
      <c r="P675">
        <f>IFERROR(AVERAGE('upbound data'!P680), "  ")</f>
        <v>1203</v>
      </c>
      <c r="Q675">
        <f>IFERROR(AVERAGE('upbound data'!Q680), "  ")</f>
        <v>279</v>
      </c>
      <c r="R675" s="63">
        <f>IFERROR(AVERAGE('upbound data'!R680), "  ")</f>
        <v>-0.20786516853932585</v>
      </c>
      <c r="S675">
        <f>IFERROR(AVERAGE('upbound data'!S680), "  ")</f>
        <v>-185</v>
      </c>
      <c r="T675" s="63">
        <f>IFERROR(AVERAGE('upbound data'!T680), "  ")</f>
        <v>9.8130841121495324E-2</v>
      </c>
      <c r="U675" s="63">
        <f>IFERROR(AVERAGE('upbound data'!U680), "  ")</f>
        <v>0.58603491271820451</v>
      </c>
      <c r="V675" s="67">
        <f>IFERROR(AVERAGE('upbound data'!V680), "  ")</f>
        <v>452.66666666666669</v>
      </c>
      <c r="W675" s="67">
        <f>IFERROR(AVERAGE('upbound data'!W680), "  ")</f>
        <v>13</v>
      </c>
      <c r="X675" s="67">
        <f>IFERROR(AVERAGE('upbound data'!X680), "  ")</f>
        <v>167.33333333333334</v>
      </c>
      <c r="Y675" s="67">
        <f>IFERROR(AVERAGE('upbound data'!Y680), "  ")</f>
        <v>633</v>
      </c>
      <c r="Z675" s="63">
        <f>IFERROR(AVERAGE('upbound data'!Z680), "  ")</f>
        <v>0.11374407582938388</v>
      </c>
    </row>
    <row r="676" spans="1:26" x14ac:dyDescent="0.25">
      <c r="A676" s="94">
        <f>'upbound data'!A681</f>
        <v>43309</v>
      </c>
      <c r="B676">
        <f>IFERROR(AVERAGE('upbound data'!B681), "  ")</f>
        <v>654</v>
      </c>
      <c r="C676">
        <f>IFERROR(AVERAGE('upbound data'!C681), "  ")</f>
        <v>890</v>
      </c>
      <c r="D676">
        <f>IFERROR(AVERAGE('upbound data'!D681), "  ")</f>
        <v>37</v>
      </c>
      <c r="E676">
        <f>IFERROR(AVERAGE('upbound data'!E681), "  ")</f>
        <v>711</v>
      </c>
      <c r="F676">
        <f>IFERROR(AVERAGE('upbound data'!F681), "  ")</f>
        <v>9</v>
      </c>
      <c r="G676">
        <f>IFERROR(AVERAGE('upbound data'!G681), "  ")</f>
        <v>57</v>
      </c>
      <c r="H676">
        <f>IFERROR(AVERAGE('upbound data'!H681), "  ")</f>
        <v>15</v>
      </c>
      <c r="I676">
        <f>IFERROR(AVERAGE('upbound data'!I681), "  ")</f>
        <v>59</v>
      </c>
      <c r="J676">
        <f>IFERROR(AVERAGE('upbound data'!J681), "  ")</f>
        <v>251</v>
      </c>
      <c r="K676">
        <f>IFERROR(AVERAGE('upbound data'!K681), "  ")</f>
        <v>731</v>
      </c>
      <c r="L676">
        <f>IFERROR(AVERAGE('upbound data'!L681), "  ")</f>
        <v>253</v>
      </c>
      <c r="M676">
        <f>IFERROR(AVERAGE('upbound data'!M681), "  ")</f>
        <v>625</v>
      </c>
      <c r="N676">
        <f>IFERROR(AVERAGE('upbound data'!N681), "  ")</f>
        <v>914</v>
      </c>
      <c r="O676">
        <f>IFERROR(AVERAGE('upbound data'!O681), "  ")</f>
        <v>1219</v>
      </c>
      <c r="P676">
        <f>IFERROR(AVERAGE('upbound data'!P681), "  ")</f>
        <v>1678</v>
      </c>
      <c r="Q676">
        <f>IFERROR(AVERAGE('upbound data'!Q681), "  ")</f>
        <v>305</v>
      </c>
      <c r="R676" s="63">
        <f>IFERROR(AVERAGE('upbound data'!R681), "  ")</f>
        <v>0.29645390070921984</v>
      </c>
      <c r="S676">
        <f>IFERROR(AVERAGE('upbound data'!S681), "  ")</f>
        <v>209</v>
      </c>
      <c r="T676" s="63">
        <f>IFERROR(AVERAGE('upbound data'!T681), "  ")</f>
        <v>0.45310015898251194</v>
      </c>
      <c r="U676" s="63">
        <f>IFERROR(AVERAGE('upbound data'!U681), "  ")</f>
        <v>0.54469606674612636</v>
      </c>
      <c r="V676" s="67">
        <f>IFERROR(AVERAGE('upbound data'!V681), "  ")</f>
        <v>495.33333333333331</v>
      </c>
      <c r="W676" s="67">
        <f>IFERROR(AVERAGE('upbound data'!W681), "  ")</f>
        <v>12</v>
      </c>
      <c r="X676" s="67">
        <f>IFERROR(AVERAGE('upbound data'!X681), "  ")</f>
        <v>200.66666666666666</v>
      </c>
      <c r="Y676" s="67">
        <f>IFERROR(AVERAGE('upbound data'!Y681), "  ")</f>
        <v>708</v>
      </c>
      <c r="Z676" s="63">
        <f>IFERROR(AVERAGE('upbound data'!Z681), "  ")</f>
        <v>0.29096045197740111</v>
      </c>
    </row>
    <row r="677" spans="1:26" x14ac:dyDescent="0.25">
      <c r="A677" s="94">
        <f>'upbound data'!A682</f>
        <v>43316</v>
      </c>
      <c r="B677">
        <f>IFERROR(AVERAGE('upbound data'!B682), "  ")</f>
        <v>426</v>
      </c>
      <c r="C677">
        <f>IFERROR(AVERAGE('upbound data'!C682), "  ")</f>
        <v>665</v>
      </c>
      <c r="D677">
        <f>IFERROR(AVERAGE('upbound data'!D682), "  ")</f>
        <v>42</v>
      </c>
      <c r="E677">
        <f>IFERROR(AVERAGE('upbound data'!E682), "  ")</f>
        <v>640</v>
      </c>
      <c r="F677">
        <f>IFERROR(AVERAGE('upbound data'!F682), "  ")</f>
        <v>23</v>
      </c>
      <c r="G677">
        <f>IFERROR(AVERAGE('upbound data'!G682), "  ")</f>
        <v>78</v>
      </c>
      <c r="H677">
        <f>IFERROR(AVERAGE('upbound data'!H682), "  ")</f>
        <v>14</v>
      </c>
      <c r="I677">
        <f>IFERROR(AVERAGE('upbound data'!I682), "  ")</f>
        <v>47</v>
      </c>
      <c r="J677">
        <f>IFERROR(AVERAGE('upbound data'!J682), "  ")</f>
        <v>235</v>
      </c>
      <c r="K677">
        <f>IFERROR(AVERAGE('upbound data'!K682), "  ")</f>
        <v>681</v>
      </c>
      <c r="L677">
        <f>IFERROR(AVERAGE('upbound data'!L682), "  ")</f>
        <v>218</v>
      </c>
      <c r="M677">
        <f>IFERROR(AVERAGE('upbound data'!M682), "  ")</f>
        <v>727</v>
      </c>
      <c r="N677">
        <f>IFERROR(AVERAGE('upbound data'!N682), "  ")</f>
        <v>684</v>
      </c>
      <c r="O677">
        <f>IFERROR(AVERAGE('upbound data'!O682), "  ")</f>
        <v>958</v>
      </c>
      <c r="P677">
        <f>IFERROR(AVERAGE('upbound data'!P682), "  ")</f>
        <v>1424</v>
      </c>
      <c r="Q677">
        <f>IFERROR(AVERAGE('upbound data'!Q682), "  ")</f>
        <v>274</v>
      </c>
      <c r="R677" s="63">
        <f>IFERROR(AVERAGE('upbound data'!R682), "  ")</f>
        <v>-0.25164113785557984</v>
      </c>
      <c r="S677">
        <f>IFERROR(AVERAGE('upbound data'!S682), "  ")</f>
        <v>-230</v>
      </c>
      <c r="T677" s="63">
        <f>IFERROR(AVERAGE('upbound data'!T682), "  ")</f>
        <v>0.16326530612244897</v>
      </c>
      <c r="U677" s="63">
        <f>IFERROR(AVERAGE('upbound data'!U682), "  ")</f>
        <v>0.4803370786516854</v>
      </c>
      <c r="V677" s="67">
        <f>IFERROR(AVERAGE('upbound data'!V682), "  ")</f>
        <v>394</v>
      </c>
      <c r="W677" s="67">
        <f>IFERROR(AVERAGE('upbound data'!W682), "  ")</f>
        <v>12</v>
      </c>
      <c r="X677" s="67">
        <f>IFERROR(AVERAGE('upbound data'!X682), "  ")</f>
        <v>176</v>
      </c>
      <c r="Y677" s="67">
        <f>IFERROR(AVERAGE('upbound data'!Y682), "  ")</f>
        <v>582</v>
      </c>
      <c r="Z677" s="63">
        <f>IFERROR(AVERAGE('upbound data'!Z682), "  ")</f>
        <v>0.17525773195876287</v>
      </c>
    </row>
    <row r="678" spans="1:26" x14ac:dyDescent="0.25">
      <c r="A678" s="94">
        <f>'upbound data'!A683</f>
        <v>43323</v>
      </c>
      <c r="B678">
        <f>IFERROR(AVERAGE('upbound data'!B683), "  ")</f>
        <v>409</v>
      </c>
      <c r="C678">
        <f>IFERROR(AVERAGE('upbound data'!C683), "  ")</f>
        <v>637</v>
      </c>
      <c r="D678">
        <f>IFERROR(AVERAGE('upbound data'!D683), "  ")</f>
        <v>43</v>
      </c>
      <c r="E678">
        <f>IFERROR(AVERAGE('upbound data'!E683), "  ")</f>
        <v>775</v>
      </c>
      <c r="F678">
        <f>IFERROR(AVERAGE('upbound data'!F683), "  ")</f>
        <v>6</v>
      </c>
      <c r="G678">
        <f>IFERROR(AVERAGE('upbound data'!G683), "  ")</f>
        <v>40</v>
      </c>
      <c r="H678">
        <f>IFERROR(AVERAGE('upbound data'!H683), "  ")</f>
        <v>10</v>
      </c>
      <c r="I678">
        <f>IFERROR(AVERAGE('upbound data'!I683), "  ")</f>
        <v>54</v>
      </c>
      <c r="J678">
        <f>IFERROR(AVERAGE('upbound data'!J683), "  ")</f>
        <v>275</v>
      </c>
      <c r="K678">
        <f>IFERROR(AVERAGE('upbound data'!K683), "  ")</f>
        <v>625</v>
      </c>
      <c r="L678">
        <f>IFERROR(AVERAGE('upbound data'!L683), "  ")</f>
        <v>283</v>
      </c>
      <c r="M678">
        <f>IFERROR(AVERAGE('upbound data'!M683), "  ")</f>
        <v>779</v>
      </c>
      <c r="N678">
        <f>IFERROR(AVERAGE('upbound data'!N683), "  ")</f>
        <v>690</v>
      </c>
      <c r="O678">
        <f>IFERROR(AVERAGE('upbound data'!O683), "  ")</f>
        <v>1026</v>
      </c>
      <c r="P678">
        <f>IFERROR(AVERAGE('upbound data'!P683), "  ")</f>
        <v>1302</v>
      </c>
      <c r="Q678">
        <f>IFERROR(AVERAGE('upbound data'!Q683), "  ")</f>
        <v>336</v>
      </c>
      <c r="R678" s="63">
        <f>IFERROR(AVERAGE('upbound data'!R683), "  ")</f>
        <v>8.771929824561403E-3</v>
      </c>
      <c r="S678">
        <f>IFERROR(AVERAGE('upbound data'!S683), "  ")</f>
        <v>6</v>
      </c>
      <c r="T678" s="63">
        <f>IFERROR(AVERAGE('upbound data'!T683), "  ")</f>
        <v>7.6443057722308888E-2</v>
      </c>
      <c r="U678" s="63">
        <f>IFERROR(AVERAGE('upbound data'!U683), "  ")</f>
        <v>0.52995391705069128</v>
      </c>
      <c r="V678" s="67">
        <f>IFERROR(AVERAGE('upbound data'!V683), "  ")</f>
        <v>353</v>
      </c>
      <c r="W678" s="67">
        <f>IFERROR(AVERAGE('upbound data'!W683), "  ")</f>
        <v>20.333333333333332</v>
      </c>
      <c r="X678" s="67">
        <f>IFERROR(AVERAGE('upbound data'!X683), "  ")</f>
        <v>157.66666666666666</v>
      </c>
      <c r="Y678" s="67">
        <f>IFERROR(AVERAGE('upbound data'!Y683), "  ")</f>
        <v>531</v>
      </c>
      <c r="Z678" s="63">
        <f>IFERROR(AVERAGE('upbound data'!Z683), "  ")</f>
        <v>0.29943502824858759</v>
      </c>
    </row>
    <row r="679" spans="1:26" x14ac:dyDescent="0.25">
      <c r="A679" s="94">
        <f>'upbound data'!A684</f>
        <v>43330</v>
      </c>
      <c r="B679">
        <f>IFERROR(AVERAGE('upbound data'!B684), "  ")</f>
        <v>347</v>
      </c>
      <c r="C679">
        <f>IFERROR(AVERAGE('upbound data'!C684), "  ")</f>
        <v>672</v>
      </c>
      <c r="D679">
        <f>IFERROR(AVERAGE('upbound data'!D684), "  ")</f>
        <v>19</v>
      </c>
      <c r="E679">
        <f>IFERROR(AVERAGE('upbound data'!E684), "  ")</f>
        <v>515</v>
      </c>
      <c r="F679">
        <f>IFERROR(AVERAGE('upbound data'!F684), "  ")</f>
        <v>5</v>
      </c>
      <c r="G679">
        <f>IFERROR(AVERAGE('upbound data'!G684), "  ")</f>
        <v>43</v>
      </c>
      <c r="H679">
        <f>IFERROR(AVERAGE('upbound data'!H684), "  ")</f>
        <v>19</v>
      </c>
      <c r="I679">
        <f>IFERROR(AVERAGE('upbound data'!I684), "  ")</f>
        <v>54</v>
      </c>
      <c r="J679">
        <f>IFERROR(AVERAGE('upbound data'!J684), "  ")</f>
        <v>198</v>
      </c>
      <c r="K679">
        <f>IFERROR(AVERAGE('upbound data'!K684), "  ")</f>
        <v>557</v>
      </c>
      <c r="L679">
        <f>IFERROR(AVERAGE('upbound data'!L684), "  ")</f>
        <v>287</v>
      </c>
      <c r="M679">
        <f>IFERROR(AVERAGE('upbound data'!M684), "  ")</f>
        <v>744</v>
      </c>
      <c r="N679">
        <f>IFERROR(AVERAGE('upbound data'!N684), "  ")</f>
        <v>550</v>
      </c>
      <c r="O679">
        <f>IFERROR(AVERAGE('upbound data'!O684), "  ")</f>
        <v>875</v>
      </c>
      <c r="P679">
        <f>IFERROR(AVERAGE('upbound data'!P684), "  ")</f>
        <v>1272</v>
      </c>
      <c r="Q679">
        <f>IFERROR(AVERAGE('upbound data'!Q684), "  ")</f>
        <v>325</v>
      </c>
      <c r="R679" s="63">
        <f>IFERROR(AVERAGE('upbound data'!R684), "  ")</f>
        <v>-0.20289855072463769</v>
      </c>
      <c r="S679">
        <f>IFERROR(AVERAGE('upbound data'!S684), "  ")</f>
        <v>-140</v>
      </c>
      <c r="T679" s="63">
        <f>IFERROR(AVERAGE('upbound data'!T684), "  ")</f>
        <v>-6.6213921901528014E-2</v>
      </c>
      <c r="U679" s="63">
        <f>IFERROR(AVERAGE('upbound data'!U684), "  ")</f>
        <v>0.43238993710691825</v>
      </c>
      <c r="V679" s="67">
        <f>IFERROR(AVERAGE('upbound data'!V684), "  ")</f>
        <v>314.66666666666669</v>
      </c>
      <c r="W679" s="67">
        <f>IFERROR(AVERAGE('upbound data'!W684), "  ")</f>
        <v>14</v>
      </c>
      <c r="X679" s="67">
        <f>IFERROR(AVERAGE('upbound data'!X684), "  ")</f>
        <v>211.66666666666666</v>
      </c>
      <c r="Y679" s="67">
        <f>IFERROR(AVERAGE('upbound data'!Y684), "  ")</f>
        <v>540.33333333333337</v>
      </c>
      <c r="Z679" s="63">
        <f>IFERROR(AVERAGE('upbound data'!Z684), "  ")</f>
        <v>1.7890191239975251E-2</v>
      </c>
    </row>
    <row r="680" spans="1:26" x14ac:dyDescent="0.25">
      <c r="A680" s="94">
        <f>'upbound data'!A685</f>
        <v>43337</v>
      </c>
      <c r="B680">
        <f>IFERROR(AVERAGE('upbound data'!B685), "  ")</f>
        <v>437</v>
      </c>
      <c r="C680">
        <f>IFERROR(AVERAGE('upbound data'!C685), "  ")</f>
        <v>818</v>
      </c>
      <c r="D680">
        <f>IFERROR(AVERAGE('upbound data'!D685), "  ")</f>
        <v>37</v>
      </c>
      <c r="E680">
        <f>IFERROR(AVERAGE('upbound data'!E685), "  ")</f>
        <v>834</v>
      </c>
      <c r="F680">
        <f>IFERROR(AVERAGE('upbound data'!F685), "  ")</f>
        <v>4</v>
      </c>
      <c r="G680">
        <f>IFERROR(AVERAGE('upbound data'!G685), "  ")</f>
        <v>50</v>
      </c>
      <c r="H680">
        <f>IFERROR(AVERAGE('upbound data'!H685), "  ")</f>
        <v>6</v>
      </c>
      <c r="I680">
        <f>IFERROR(AVERAGE('upbound data'!I685), "  ")</f>
        <v>40</v>
      </c>
      <c r="J680">
        <f>IFERROR(AVERAGE('upbound data'!J685), "  ")</f>
        <v>210</v>
      </c>
      <c r="K680">
        <f>IFERROR(AVERAGE('upbound data'!K685), "  ")</f>
        <v>593</v>
      </c>
      <c r="L680">
        <f>IFERROR(AVERAGE('upbound data'!L685), "  ")</f>
        <v>250</v>
      </c>
      <c r="M680">
        <f>IFERROR(AVERAGE('upbound data'!M685), "  ")</f>
        <v>661</v>
      </c>
      <c r="N680">
        <f>IFERROR(AVERAGE('upbound data'!N685), "  ")</f>
        <v>651</v>
      </c>
      <c r="O680">
        <f>IFERROR(AVERAGE('upbound data'!O685), "  ")</f>
        <v>944</v>
      </c>
      <c r="P680">
        <f>IFERROR(AVERAGE('upbound data'!P685), "  ")</f>
        <v>1461</v>
      </c>
      <c r="Q680">
        <f>IFERROR(AVERAGE('upbound data'!Q685), "  ")</f>
        <v>293</v>
      </c>
      <c r="R680" s="63">
        <f>IFERROR(AVERAGE('upbound data'!R685), "  ")</f>
        <v>0.18363636363636363</v>
      </c>
      <c r="S680">
        <f>IFERROR(AVERAGE('upbound data'!S685), "  ")</f>
        <v>101</v>
      </c>
      <c r="T680" s="63">
        <f>IFERROR(AVERAGE('upbound data'!T685), "  ")</f>
        <v>0.18148820326678766</v>
      </c>
      <c r="U680" s="63">
        <f>IFERROR(AVERAGE('upbound data'!U685), "  ")</f>
        <v>0.44558521560574949</v>
      </c>
      <c r="V680" s="67">
        <f>IFERROR(AVERAGE('upbound data'!V685), "  ")</f>
        <v>277</v>
      </c>
      <c r="W680" s="67">
        <f>IFERROR(AVERAGE('upbound data'!W685), "  ")</f>
        <v>11.666666666666666</v>
      </c>
      <c r="X680" s="67">
        <f>IFERROR(AVERAGE('upbound data'!X685), "  ")</f>
        <v>137</v>
      </c>
      <c r="Y680" s="67">
        <f>IFERROR(AVERAGE('upbound data'!Y685), "  ")</f>
        <v>425.66666666666669</v>
      </c>
      <c r="Z680" s="63">
        <f>IFERROR(AVERAGE('upbound data'!Z685), "  ")</f>
        <v>0.52936570086139378</v>
      </c>
    </row>
    <row r="681" spans="1:26" x14ac:dyDescent="0.25">
      <c r="A681" s="94">
        <f>'upbound data'!A686</f>
        <v>43344</v>
      </c>
      <c r="B681">
        <f>IFERROR(AVERAGE('upbound data'!B686), "  ")</f>
        <v>382</v>
      </c>
      <c r="C681">
        <f>IFERROR(AVERAGE('upbound data'!C686), "  ")</f>
        <v>685</v>
      </c>
      <c r="D681">
        <f>IFERROR(AVERAGE('upbound data'!D686), "  ")</f>
        <v>46</v>
      </c>
      <c r="E681">
        <f>IFERROR(AVERAGE('upbound data'!E686), "  ")</f>
        <v>908</v>
      </c>
      <c r="F681">
        <f>IFERROR(AVERAGE('upbound data'!F686), "  ")</f>
        <v>4</v>
      </c>
      <c r="G681">
        <f>IFERROR(AVERAGE('upbound data'!G686), "  ")</f>
        <v>49</v>
      </c>
      <c r="H681">
        <f>IFERROR(AVERAGE('upbound data'!H686), "  ")</f>
        <v>22</v>
      </c>
      <c r="I681">
        <f>IFERROR(AVERAGE('upbound data'!I686), "  ")</f>
        <v>69</v>
      </c>
      <c r="J681">
        <f>IFERROR(AVERAGE('upbound data'!J686), "  ")</f>
        <v>243</v>
      </c>
      <c r="K681">
        <f>IFERROR(AVERAGE('upbound data'!K686), "  ")</f>
        <v>648</v>
      </c>
      <c r="L681">
        <f>IFERROR(AVERAGE('upbound data'!L686), "  ")</f>
        <v>216</v>
      </c>
      <c r="M681">
        <f>IFERROR(AVERAGE('upbound data'!M686), "  ")</f>
        <v>516</v>
      </c>
      <c r="N681">
        <f>IFERROR(AVERAGE('upbound data'!N686), "  ")</f>
        <v>629</v>
      </c>
      <c r="O681">
        <f>IFERROR(AVERAGE('upbound data'!O686), "  ")</f>
        <v>913</v>
      </c>
      <c r="P681">
        <f>IFERROR(AVERAGE('upbound data'!P686), "  ")</f>
        <v>1382</v>
      </c>
      <c r="Q681">
        <f>IFERROR(AVERAGE('upbound data'!Q686), "  ")</f>
        <v>284</v>
      </c>
      <c r="R681" s="63">
        <f>IFERROR(AVERAGE('upbound data'!R686), "  ")</f>
        <v>-3.3794162826420893E-2</v>
      </c>
      <c r="S681">
        <f>IFERROR(AVERAGE('upbound data'!S686), "  ")</f>
        <v>-22</v>
      </c>
      <c r="T681" s="63">
        <f>IFERROR(AVERAGE('upbound data'!T686), "  ")</f>
        <v>0.31865828092243187</v>
      </c>
      <c r="U681" s="63">
        <f>IFERROR(AVERAGE('upbound data'!U686), "  ")</f>
        <v>0.45513748191027498</v>
      </c>
      <c r="V681" s="67">
        <f>IFERROR(AVERAGE('upbound data'!V686), "  ")</f>
        <v>183.33333333333334</v>
      </c>
      <c r="W681" s="67">
        <f>IFERROR(AVERAGE('upbound data'!W686), "  ")</f>
        <v>10.333333333333334</v>
      </c>
      <c r="X681" s="67">
        <f>IFERROR(AVERAGE('upbound data'!X686), "  ")</f>
        <v>161</v>
      </c>
      <c r="Y681" s="67">
        <f>IFERROR(AVERAGE('upbound data'!Y686), "  ")</f>
        <v>354.66666666666669</v>
      </c>
      <c r="Z681" s="63">
        <f>IFERROR(AVERAGE('upbound data'!Z686), "  ")</f>
        <v>0.77349624060150368</v>
      </c>
    </row>
    <row r="682" spans="1:26" x14ac:dyDescent="0.25">
      <c r="A682" s="94">
        <f>'upbound data'!A687</f>
        <v>43351</v>
      </c>
      <c r="B682">
        <f>IFERROR(AVERAGE('upbound data'!B687), "  ")</f>
        <v>256</v>
      </c>
      <c r="C682">
        <f>IFERROR(AVERAGE('upbound data'!C687), "  ")</f>
        <v>696</v>
      </c>
      <c r="D682">
        <f>IFERROR(AVERAGE('upbound data'!D687), "  ")</f>
        <v>48</v>
      </c>
      <c r="E682">
        <f>IFERROR(AVERAGE('upbound data'!E687), "  ")</f>
        <v>1046</v>
      </c>
      <c r="F682">
        <f>IFERROR(AVERAGE('upbound data'!F687), "  ")</f>
        <v>5</v>
      </c>
      <c r="G682">
        <f>IFERROR(AVERAGE('upbound data'!G687), "  ")</f>
        <v>89</v>
      </c>
      <c r="H682">
        <f>IFERROR(AVERAGE('upbound data'!H687), "  ")</f>
        <v>27</v>
      </c>
      <c r="I682">
        <f>IFERROR(AVERAGE('upbound data'!I687), "  ")</f>
        <v>77</v>
      </c>
      <c r="J682">
        <f>IFERROR(AVERAGE('upbound data'!J687), "  ")</f>
        <v>242</v>
      </c>
      <c r="K682">
        <f>IFERROR(AVERAGE('upbound data'!K687), "  ")</f>
        <v>615</v>
      </c>
      <c r="L682">
        <f>IFERROR(AVERAGE('upbound data'!L687), "  ")</f>
        <v>252</v>
      </c>
      <c r="M682">
        <f>IFERROR(AVERAGE('upbound data'!M687), "  ")</f>
        <v>850</v>
      </c>
      <c r="N682">
        <f>IFERROR(AVERAGE('upbound data'!N687), "  ")</f>
        <v>503</v>
      </c>
      <c r="O682">
        <f>IFERROR(AVERAGE('upbound data'!O687), "  ")</f>
        <v>830</v>
      </c>
      <c r="P682">
        <f>IFERROR(AVERAGE('upbound data'!P687), "  ")</f>
        <v>1400</v>
      </c>
      <c r="Q682">
        <f>IFERROR(AVERAGE('upbound data'!Q687), "  ")</f>
        <v>327</v>
      </c>
      <c r="R682" s="63">
        <f>IFERROR(AVERAGE('upbound data'!R687), "  ")</f>
        <v>-0.20031796502384738</v>
      </c>
      <c r="S682">
        <f>IFERROR(AVERAGE('upbound data'!S687), "  ")</f>
        <v>-126</v>
      </c>
      <c r="T682" s="63">
        <f>IFERROR(AVERAGE('upbound data'!T687), "  ")</f>
        <v>0.27989821882951654</v>
      </c>
      <c r="U682" s="63">
        <f>IFERROR(AVERAGE('upbound data'!U687), "  ")</f>
        <v>0.35928571428571426</v>
      </c>
      <c r="V682" s="67">
        <f>IFERROR(AVERAGE('upbound data'!V687), "  ")</f>
        <v>197.33333333333334</v>
      </c>
      <c r="W682" s="67">
        <f>IFERROR(AVERAGE('upbound data'!W687), "  ")</f>
        <v>13.333333333333334</v>
      </c>
      <c r="X682" s="67">
        <f>IFERROR(AVERAGE('upbound data'!X687), "  ")</f>
        <v>127.33333333333333</v>
      </c>
      <c r="Y682" s="67">
        <f>IFERROR(AVERAGE('upbound data'!Y687), "  ")</f>
        <v>338</v>
      </c>
      <c r="Z682" s="63">
        <f>IFERROR(AVERAGE('upbound data'!Z687), "  ")</f>
        <v>0.48816568047337278</v>
      </c>
    </row>
    <row r="683" spans="1:26" x14ac:dyDescent="0.25">
      <c r="A683" s="94">
        <f>'upbound data'!A688</f>
        <v>43358</v>
      </c>
      <c r="B683">
        <f>IFERROR(AVERAGE('upbound data'!B688), "  ")</f>
        <v>180</v>
      </c>
      <c r="C683">
        <f>IFERROR(AVERAGE('upbound data'!C688), "  ")</f>
        <v>488</v>
      </c>
      <c r="D683">
        <f>IFERROR(AVERAGE('upbound data'!D688), "  ")</f>
        <v>55</v>
      </c>
      <c r="E683">
        <f>IFERROR(AVERAGE('upbound data'!E688), "  ")</f>
        <v>560</v>
      </c>
      <c r="F683">
        <f>IFERROR(AVERAGE('upbound data'!F688), "  ")</f>
        <v>22</v>
      </c>
      <c r="G683">
        <f>IFERROR(AVERAGE('upbound data'!G688), "  ")</f>
        <v>89</v>
      </c>
      <c r="H683">
        <f>IFERROR(AVERAGE('upbound data'!H688), "  ")</f>
        <v>18</v>
      </c>
      <c r="I683">
        <f>IFERROR(AVERAGE('upbound data'!I688), "  ")</f>
        <v>50</v>
      </c>
      <c r="J683">
        <f>IFERROR(AVERAGE('upbound data'!J688), "  ")</f>
        <v>320</v>
      </c>
      <c r="K683">
        <f>IFERROR(AVERAGE('upbound data'!K688), "  ")</f>
        <v>750</v>
      </c>
      <c r="L683">
        <f>IFERROR(AVERAGE('upbound data'!L688), "  ")</f>
        <v>155</v>
      </c>
      <c r="M683">
        <f>IFERROR(AVERAGE('upbound data'!M688), "  ")</f>
        <v>552</v>
      </c>
      <c r="N683">
        <f>IFERROR(AVERAGE('upbound data'!N688), "  ")</f>
        <v>522</v>
      </c>
      <c r="O683">
        <f>IFERROR(AVERAGE('upbound data'!O688), "  ")</f>
        <v>750</v>
      </c>
      <c r="P683">
        <f>IFERROR(AVERAGE('upbound data'!P688), "  ")</f>
        <v>1327</v>
      </c>
      <c r="Q683">
        <f>IFERROR(AVERAGE('upbound data'!Q688), "  ")</f>
        <v>228</v>
      </c>
      <c r="R683" s="63">
        <f>IFERROR(AVERAGE('upbound data'!R688), "  ")</f>
        <v>3.7773359840954271E-2</v>
      </c>
      <c r="S683">
        <f>IFERROR(AVERAGE('upbound data'!S688), "  ")</f>
        <v>19</v>
      </c>
      <c r="T683" s="63">
        <f>IFERROR(AVERAGE('upbound data'!T688), "  ")</f>
        <v>1.7765957446808511</v>
      </c>
      <c r="U683" s="63">
        <f>IFERROR(AVERAGE('upbound data'!U688), "  ")</f>
        <v>0.39336850037678978</v>
      </c>
      <c r="V683" s="67">
        <f>IFERROR(AVERAGE('upbound data'!V688), "  ")</f>
        <v>129</v>
      </c>
      <c r="W683" s="67">
        <f>IFERROR(AVERAGE('upbound data'!W688), "  ")</f>
        <v>15.333333333333334</v>
      </c>
      <c r="X683" s="67">
        <f>IFERROR(AVERAGE('upbound data'!X688), "  ")</f>
        <v>138.66666666666666</v>
      </c>
      <c r="Y683" s="67">
        <f>IFERROR(AVERAGE('upbound data'!Y688), "  ")</f>
        <v>283</v>
      </c>
      <c r="Z683" s="63">
        <f>IFERROR(AVERAGE('upbound data'!Z688), "  ")</f>
        <v>0.84452296819787986</v>
      </c>
    </row>
    <row r="684" spans="1:26" x14ac:dyDescent="0.25">
      <c r="A684" s="94">
        <f>'upbound data'!A689</f>
        <v>43365</v>
      </c>
      <c r="B684">
        <f>IFERROR(AVERAGE('upbound data'!B689), "  ")</f>
        <v>191</v>
      </c>
      <c r="C684">
        <f>IFERROR(AVERAGE('upbound data'!C689), "  ")</f>
        <v>634</v>
      </c>
      <c r="D684">
        <f>IFERROR(AVERAGE('upbound data'!D689), "  ")</f>
        <v>61</v>
      </c>
      <c r="E684">
        <f>IFERROR(AVERAGE('upbound data'!E689), "  ")</f>
        <v>662</v>
      </c>
      <c r="F684">
        <f>IFERROR(AVERAGE('upbound data'!F689), "  ")</f>
        <v>4</v>
      </c>
      <c r="G684">
        <f>IFERROR(AVERAGE('upbound data'!G689), "  ")</f>
        <v>57</v>
      </c>
      <c r="H684">
        <f>IFERROR(AVERAGE('upbound data'!H689), "  ")</f>
        <v>22</v>
      </c>
      <c r="I684">
        <f>IFERROR(AVERAGE('upbound data'!I689), "  ")</f>
        <v>47</v>
      </c>
      <c r="J684">
        <f>IFERROR(AVERAGE('upbound data'!J689), "  ")</f>
        <v>337</v>
      </c>
      <c r="K684">
        <f>IFERROR(AVERAGE('upbound data'!K689), "  ")</f>
        <v>749</v>
      </c>
      <c r="L684">
        <f>IFERROR(AVERAGE('upbound data'!L689), "  ")</f>
        <v>188</v>
      </c>
      <c r="M684">
        <f>IFERROR(AVERAGE('upbound data'!M689), "  ")</f>
        <v>602</v>
      </c>
      <c r="N684">
        <f>IFERROR(AVERAGE('upbound data'!N689), "  ")</f>
        <v>532</v>
      </c>
      <c r="O684">
        <f>IFERROR(AVERAGE('upbound data'!O689), "  ")</f>
        <v>803</v>
      </c>
      <c r="P684">
        <f>IFERROR(AVERAGE('upbound data'!P689), "  ")</f>
        <v>1440</v>
      </c>
      <c r="Q684">
        <f>IFERROR(AVERAGE('upbound data'!Q689), "  ")</f>
        <v>271</v>
      </c>
      <c r="R684" s="63">
        <f>IFERROR(AVERAGE('upbound data'!R689), "  ")</f>
        <v>1.9157088122605363E-2</v>
      </c>
      <c r="S684">
        <f>IFERROR(AVERAGE('upbound data'!S689), "  ")</f>
        <v>10</v>
      </c>
      <c r="T684" s="63">
        <f>IFERROR(AVERAGE('upbound data'!T689), "  ")</f>
        <v>0.24590163934426229</v>
      </c>
      <c r="U684" s="63">
        <f>IFERROR(AVERAGE('upbound data'!U689), "  ")</f>
        <v>0.36944444444444446</v>
      </c>
      <c r="V684" s="67">
        <f>IFERROR(AVERAGE('upbound data'!V689), "  ")</f>
        <v>215.33333333333334</v>
      </c>
      <c r="W684" s="67">
        <f>IFERROR(AVERAGE('upbound data'!W689), "  ")</f>
        <v>30.666666666666668</v>
      </c>
      <c r="X684" s="67">
        <f>IFERROR(AVERAGE('upbound data'!X689), "  ")</f>
        <v>162.33333333333334</v>
      </c>
      <c r="Y684" s="67">
        <f>IFERROR(AVERAGE('upbound data'!Y689), "  ")</f>
        <v>408.33333333333331</v>
      </c>
      <c r="Z684" s="63">
        <f>IFERROR(AVERAGE('upbound data'!Z689), "  ")</f>
        <v>0.30285714285714294</v>
      </c>
    </row>
    <row r="685" spans="1:26" x14ac:dyDescent="0.25">
      <c r="A685" s="94">
        <f>'upbound data'!A690</f>
        <v>43372</v>
      </c>
      <c r="B685">
        <f>IFERROR(AVERAGE('upbound data'!B690), "  ")</f>
        <v>193</v>
      </c>
      <c r="C685">
        <f>IFERROR(AVERAGE('upbound data'!C690), "  ")</f>
        <v>615</v>
      </c>
      <c r="D685">
        <f>IFERROR(AVERAGE('upbound data'!D690), "  ")</f>
        <v>42</v>
      </c>
      <c r="E685">
        <f>IFERROR(AVERAGE('upbound data'!E690), "  ")</f>
        <v>371</v>
      </c>
      <c r="F685">
        <f>IFERROR(AVERAGE('upbound data'!F690), "  ")</f>
        <v>11</v>
      </c>
      <c r="G685">
        <f>IFERROR(AVERAGE('upbound data'!G690), "  ")</f>
        <v>84</v>
      </c>
      <c r="H685">
        <f>IFERROR(AVERAGE('upbound data'!H690), "  ")</f>
        <v>23</v>
      </c>
      <c r="I685">
        <f>IFERROR(AVERAGE('upbound data'!I690), "  ")</f>
        <v>42</v>
      </c>
      <c r="J685">
        <f>IFERROR(AVERAGE('upbound data'!J690), "  ")</f>
        <v>200</v>
      </c>
      <c r="K685">
        <f>IFERROR(AVERAGE('upbound data'!K690), "  ")</f>
        <v>507</v>
      </c>
      <c r="L685">
        <f>IFERROR(AVERAGE('upbound data'!L690), "  ")</f>
        <v>240</v>
      </c>
      <c r="M685">
        <f>IFERROR(AVERAGE('upbound data'!M690), "  ")</f>
        <v>761</v>
      </c>
      <c r="N685">
        <f>IFERROR(AVERAGE('upbound data'!N690), "  ")</f>
        <v>404</v>
      </c>
      <c r="O685">
        <f>IFERROR(AVERAGE('upbound data'!O690), "  ")</f>
        <v>709</v>
      </c>
      <c r="P685">
        <f>IFERROR(AVERAGE('upbound data'!P690), "  ")</f>
        <v>1206</v>
      </c>
      <c r="Q685">
        <f>IFERROR(AVERAGE('upbound data'!Q690), "  ")</f>
        <v>305</v>
      </c>
      <c r="R685" s="63">
        <f>IFERROR(AVERAGE('upbound data'!R690), "  ")</f>
        <v>-0.24060150375939848</v>
      </c>
      <c r="S685">
        <f>IFERROR(AVERAGE('upbound data'!S690), "  ")</f>
        <v>-128</v>
      </c>
      <c r="T685" s="63">
        <f>IFERROR(AVERAGE('upbound data'!T690), "  ")</f>
        <v>-0.17551020408163265</v>
      </c>
      <c r="U685" s="63">
        <f>IFERROR(AVERAGE('upbound data'!U690), "  ")</f>
        <v>0.33499170812603646</v>
      </c>
      <c r="V685" s="67">
        <f>IFERROR(AVERAGE('upbound data'!V690), "  ")</f>
        <v>259.66666666666669</v>
      </c>
      <c r="W685" s="67">
        <f>IFERROR(AVERAGE('upbound data'!W690), "  ")</f>
        <v>34.333333333333336</v>
      </c>
      <c r="X685" s="67">
        <f>IFERROR(AVERAGE('upbound data'!X690), "  ")</f>
        <v>157.33333333333334</v>
      </c>
      <c r="Y685" s="67">
        <f>IFERROR(AVERAGE('upbound data'!Y690), "  ")</f>
        <v>451.33333333333331</v>
      </c>
      <c r="Z685" s="63">
        <f>IFERROR(AVERAGE('upbound data'!Z690), "  ")</f>
        <v>-0.10487444608567205</v>
      </c>
    </row>
    <row r="686" spans="1:26" x14ac:dyDescent="0.25">
      <c r="A686" s="94">
        <f>'upbound data'!A691</f>
        <v>43379</v>
      </c>
      <c r="B686">
        <f>IFERROR(AVERAGE('upbound data'!B691), "  ")</f>
        <v>162</v>
      </c>
      <c r="C686">
        <f>IFERROR(AVERAGE('upbound data'!C691), "  ")</f>
        <v>439</v>
      </c>
      <c r="D686">
        <f>IFERROR(AVERAGE('upbound data'!D691), "  ")</f>
        <v>76</v>
      </c>
      <c r="E686">
        <f>IFERROR(AVERAGE('upbound data'!E691), "  ")</f>
        <v>487</v>
      </c>
      <c r="F686">
        <f>IFERROR(AVERAGE('upbound data'!F691), "  ")</f>
        <v>12</v>
      </c>
      <c r="G686">
        <f>IFERROR(AVERAGE('upbound data'!G691), "  ")</f>
        <v>60</v>
      </c>
      <c r="H686">
        <f>IFERROR(AVERAGE('upbound data'!H691), "  ")</f>
        <v>23</v>
      </c>
      <c r="I686">
        <f>IFERROR(AVERAGE('upbound data'!I691), "  ")</f>
        <v>73</v>
      </c>
      <c r="J686">
        <f>IFERROR(AVERAGE('upbound data'!J691), "  ")</f>
        <v>301</v>
      </c>
      <c r="K686">
        <f>IFERROR(AVERAGE('upbound data'!K691), "  ")</f>
        <v>772</v>
      </c>
      <c r="L686">
        <f>IFERROR(AVERAGE('upbound data'!L691), "  ")</f>
        <v>292</v>
      </c>
      <c r="M686">
        <f>IFERROR(AVERAGE('upbound data'!M691), "  ")</f>
        <v>765</v>
      </c>
      <c r="N686">
        <f>IFERROR(AVERAGE('upbound data'!N691), "  ")</f>
        <v>475</v>
      </c>
      <c r="O686">
        <f>IFERROR(AVERAGE('upbound data'!O691), "  ")</f>
        <v>866</v>
      </c>
      <c r="P686">
        <f>IFERROR(AVERAGE('upbound data'!P691), "  ")</f>
        <v>1271</v>
      </c>
      <c r="Q686">
        <f>IFERROR(AVERAGE('upbound data'!Q691), "  ")</f>
        <v>391</v>
      </c>
      <c r="R686" s="63">
        <f>IFERROR(AVERAGE('upbound data'!R691), "  ")</f>
        <v>0.17574257425742573</v>
      </c>
      <c r="S686">
        <f>IFERROR(AVERAGE('upbound data'!S691), "  ")</f>
        <v>71</v>
      </c>
      <c r="T686" s="63">
        <f>IFERROR(AVERAGE('upbound data'!T691), "  ")</f>
        <v>0.30853994490358128</v>
      </c>
      <c r="U686" s="63">
        <f>IFERROR(AVERAGE('upbound data'!U691), "  ")</f>
        <v>0.37372147915027537</v>
      </c>
      <c r="V686" s="67">
        <f>IFERROR(AVERAGE('upbound data'!V691), "  ")</f>
        <v>211.33333333333334</v>
      </c>
      <c r="W686" s="67">
        <f>IFERROR(AVERAGE('upbound data'!W691), "  ")</f>
        <v>25</v>
      </c>
      <c r="X686" s="67">
        <f>IFERROR(AVERAGE('upbound data'!X691), "  ")</f>
        <v>199.33333333333334</v>
      </c>
      <c r="Y686" s="67">
        <f>IFERROR(AVERAGE('upbound data'!Y691), "  ")</f>
        <v>435.66666666666669</v>
      </c>
      <c r="Z686" s="63">
        <f>IFERROR(AVERAGE('upbound data'!Z691), "  ")</f>
        <v>9.0283091048201938E-2</v>
      </c>
    </row>
    <row r="687" spans="1:26" x14ac:dyDescent="0.25">
      <c r="A687" s="94">
        <f>'upbound data'!A692</f>
        <v>43386</v>
      </c>
      <c r="B687">
        <f>IFERROR(AVERAGE('upbound data'!B692), "  ")</f>
        <v>115</v>
      </c>
      <c r="C687">
        <f>IFERROR(AVERAGE('upbound data'!C692), "  ")</f>
        <v>375</v>
      </c>
      <c r="D687">
        <f>IFERROR(AVERAGE('upbound data'!D692), "  ")</f>
        <v>91</v>
      </c>
      <c r="E687">
        <f>IFERROR(AVERAGE('upbound data'!E692), "  ")</f>
        <v>546</v>
      </c>
      <c r="F687">
        <f>IFERROR(AVERAGE('upbound data'!F692), "  ")</f>
        <v>17</v>
      </c>
      <c r="G687">
        <f>IFERROR(AVERAGE('upbound data'!G692), "  ")</f>
        <v>76</v>
      </c>
      <c r="H687">
        <f>IFERROR(AVERAGE('upbound data'!H692), "  ")</f>
        <v>12</v>
      </c>
      <c r="I687">
        <f>IFERROR(AVERAGE('upbound data'!I692), "  ")</f>
        <v>60</v>
      </c>
      <c r="J687">
        <f>IFERROR(AVERAGE('upbound data'!J692), "  ")</f>
        <v>292</v>
      </c>
      <c r="K687">
        <f>IFERROR(AVERAGE('upbound data'!K692), "  ")</f>
        <v>773</v>
      </c>
      <c r="L687">
        <f>IFERROR(AVERAGE('upbound data'!L692), "  ")</f>
        <v>225</v>
      </c>
      <c r="M687">
        <f>IFERROR(AVERAGE('upbound data'!M692), "  ")</f>
        <v>629</v>
      </c>
      <c r="N687">
        <f>IFERROR(AVERAGE('upbound data'!N692), "  ")</f>
        <v>424</v>
      </c>
      <c r="O687">
        <f>IFERROR(AVERAGE('upbound data'!O692), "  ")</f>
        <v>752</v>
      </c>
      <c r="P687">
        <f>IFERROR(AVERAGE('upbound data'!P692), "  ")</f>
        <v>1224</v>
      </c>
      <c r="Q687">
        <f>IFERROR(AVERAGE('upbound data'!Q692), "  ")</f>
        <v>328</v>
      </c>
      <c r="R687" s="63">
        <f>IFERROR(AVERAGE('upbound data'!R692), "  ")</f>
        <v>-0.10736842105263159</v>
      </c>
      <c r="S687">
        <f>IFERROR(AVERAGE('upbound data'!S692), "  ")</f>
        <v>-51</v>
      </c>
      <c r="T687" s="63">
        <f>IFERROR(AVERAGE('upbound data'!T692), "  ")</f>
        <v>1.0483091787439613</v>
      </c>
      <c r="U687" s="63">
        <f>IFERROR(AVERAGE('upbound data'!U692), "  ")</f>
        <v>0.34640522875816993</v>
      </c>
      <c r="V687" s="67">
        <f>IFERROR(AVERAGE('upbound data'!V692), "  ")</f>
        <v>225.66666666666666</v>
      </c>
      <c r="W687" s="67">
        <f>IFERROR(AVERAGE('upbound data'!W692), "  ")</f>
        <v>21.333333333333332</v>
      </c>
      <c r="X687" s="67">
        <f>IFERROR(AVERAGE('upbound data'!X692), "  ")</f>
        <v>153.66666666666666</v>
      </c>
      <c r="Y687" s="67">
        <f>IFERROR(AVERAGE('upbound data'!Y692), "  ")</f>
        <v>400.66666666666669</v>
      </c>
      <c r="Z687" s="63">
        <f>IFERROR(AVERAGE('upbound data'!Z692), "  ")</f>
        <v>5.8236272878535722E-2</v>
      </c>
    </row>
    <row r="688" spans="1:26" x14ac:dyDescent="0.25">
      <c r="A688" s="94">
        <f>'upbound data'!A693</f>
        <v>43393</v>
      </c>
      <c r="B688">
        <f>IFERROR(AVERAGE('upbound data'!B693), "  ")</f>
        <v>130</v>
      </c>
      <c r="C688">
        <f>IFERROR(AVERAGE('upbound data'!C693), "  ")</f>
        <v>386</v>
      </c>
      <c r="D688">
        <f>IFERROR(AVERAGE('upbound data'!D693), "  ")</f>
        <v>60</v>
      </c>
      <c r="E688">
        <f>IFERROR(AVERAGE('upbound data'!E693), "  ")</f>
        <v>263</v>
      </c>
      <c r="F688">
        <f>IFERROR(AVERAGE('upbound data'!F693), "  ")</f>
        <v>1</v>
      </c>
      <c r="G688">
        <f>IFERROR(AVERAGE('upbound data'!G693), "  ")</f>
        <v>55</v>
      </c>
      <c r="H688">
        <f>IFERROR(AVERAGE('upbound data'!H693), "  ")</f>
        <v>25</v>
      </c>
      <c r="I688">
        <f>IFERROR(AVERAGE('upbound data'!I693), "  ")</f>
        <v>61</v>
      </c>
      <c r="J688">
        <f>IFERROR(AVERAGE('upbound data'!J693), "  ")</f>
        <v>302</v>
      </c>
      <c r="K688">
        <f>IFERROR(AVERAGE('upbound data'!K693), "  ")</f>
        <v>699</v>
      </c>
      <c r="L688">
        <f>IFERROR(AVERAGE('upbound data'!L693), "  ")</f>
        <v>310</v>
      </c>
      <c r="M688">
        <f>IFERROR(AVERAGE('upbound data'!M693), "  ")</f>
        <v>783</v>
      </c>
      <c r="N688">
        <f>IFERROR(AVERAGE('upbound data'!N693), "  ")</f>
        <v>433</v>
      </c>
      <c r="O688">
        <f>IFERROR(AVERAGE('upbound data'!O693), "  ")</f>
        <v>828</v>
      </c>
      <c r="P688">
        <f>IFERROR(AVERAGE('upbound data'!P693), "  ")</f>
        <v>1140</v>
      </c>
      <c r="Q688">
        <f>IFERROR(AVERAGE('upbound data'!Q693), "  ")</f>
        <v>395</v>
      </c>
      <c r="R688" s="63">
        <f>IFERROR(AVERAGE('upbound data'!R693), "  ")</f>
        <v>2.1226415094339621E-2</v>
      </c>
      <c r="S688">
        <f>IFERROR(AVERAGE('upbound data'!S693), "  ")</f>
        <v>9</v>
      </c>
      <c r="T688" s="63">
        <f>IFERROR(AVERAGE('upbound data'!T693), "  ")</f>
        <v>7.4441687344913146E-2</v>
      </c>
      <c r="U688" s="63">
        <f>IFERROR(AVERAGE('upbound data'!U693), "  ")</f>
        <v>0.37982456140350879</v>
      </c>
      <c r="V688" s="67">
        <f>IFERROR(AVERAGE('upbound data'!V693), "  ")</f>
        <v>228.33333333333334</v>
      </c>
      <c r="W688" s="67">
        <f>IFERROR(AVERAGE('upbound data'!W693), "  ")</f>
        <v>36.666666666666664</v>
      </c>
      <c r="X688" s="67">
        <f>IFERROR(AVERAGE('upbound data'!X693), "  ")</f>
        <v>209.33333333333334</v>
      </c>
      <c r="Y688" s="67">
        <f>IFERROR(AVERAGE('upbound data'!Y693), "  ")</f>
        <v>474.33333333333331</v>
      </c>
      <c r="Z688" s="63">
        <f>IFERROR(AVERAGE('upbound data'!Z693), "  ")</f>
        <v>-8.7139845397048457E-2</v>
      </c>
    </row>
    <row r="689" spans="1:26" x14ac:dyDescent="0.25">
      <c r="A689" s="94">
        <f>'upbound data'!A694</f>
        <v>43400</v>
      </c>
      <c r="B689">
        <f>IFERROR(AVERAGE('upbound data'!B694), "  ")</f>
        <v>188</v>
      </c>
      <c r="C689">
        <f>IFERROR(AVERAGE('upbound data'!C694), "  ")</f>
        <v>617</v>
      </c>
      <c r="D689">
        <f>IFERROR(AVERAGE('upbound data'!D694), "  ")</f>
        <v>97</v>
      </c>
      <c r="E689">
        <f>IFERROR(AVERAGE('upbound data'!E694), "  ")</f>
        <v>373</v>
      </c>
      <c r="F689">
        <f>IFERROR(AVERAGE('upbound data'!F694), "  ")</f>
        <v>3</v>
      </c>
      <c r="G689">
        <f>IFERROR(AVERAGE('upbound data'!G694), "  ")</f>
        <v>57</v>
      </c>
      <c r="H689">
        <f>IFERROR(AVERAGE('upbound data'!H694), "  ")</f>
        <v>14</v>
      </c>
      <c r="I689">
        <f>IFERROR(AVERAGE('upbound data'!I694), "  ")</f>
        <v>39</v>
      </c>
      <c r="J689">
        <f>IFERROR(AVERAGE('upbound data'!J694), "  ")</f>
        <v>301</v>
      </c>
      <c r="K689">
        <f>IFERROR(AVERAGE('upbound data'!K694), "  ")</f>
        <v>745</v>
      </c>
      <c r="L689">
        <f>IFERROR(AVERAGE('upbound data'!L694), "  ")</f>
        <v>296</v>
      </c>
      <c r="M689">
        <f>IFERROR(AVERAGE('upbound data'!M694), "  ")</f>
        <v>821</v>
      </c>
      <c r="N689">
        <f>IFERROR(AVERAGE('upbound data'!N694), "  ")</f>
        <v>492</v>
      </c>
      <c r="O689">
        <f>IFERROR(AVERAGE('upbound data'!O694), "  ")</f>
        <v>899</v>
      </c>
      <c r="P689">
        <f>IFERROR(AVERAGE('upbound data'!P694), "  ")</f>
        <v>1419</v>
      </c>
      <c r="Q689">
        <f>IFERROR(AVERAGE('upbound data'!Q694), "  ")</f>
        <v>407</v>
      </c>
      <c r="R689" s="63">
        <f>IFERROR(AVERAGE('upbound data'!R694), "  ")</f>
        <v>0.13625866050808313</v>
      </c>
      <c r="S689">
        <f>IFERROR(AVERAGE('upbound data'!S694), "  ")</f>
        <v>59</v>
      </c>
      <c r="T689" s="63">
        <f>IFERROR(AVERAGE('upbound data'!T694), "  ")</f>
        <v>-5.7471264367816091E-2</v>
      </c>
      <c r="U689" s="63">
        <f>IFERROR(AVERAGE('upbound data'!U694), "  ")</f>
        <v>0.34672304439746299</v>
      </c>
      <c r="V689" s="67">
        <f>IFERROR(AVERAGE('upbound data'!V694), "  ")</f>
        <v>387</v>
      </c>
      <c r="W689" s="67">
        <f>IFERROR(AVERAGE('upbound data'!W694), "  ")</f>
        <v>34.333333333333336</v>
      </c>
      <c r="X689" s="67">
        <f>IFERROR(AVERAGE('upbound data'!X694), "  ")</f>
        <v>217.33333333333334</v>
      </c>
      <c r="Y689" s="67">
        <f>IFERROR(AVERAGE('upbound data'!Y694), "  ")</f>
        <v>638.66666666666663</v>
      </c>
      <c r="Z689" s="63">
        <f>IFERROR(AVERAGE('upbound data'!Z694), "  ")</f>
        <v>-0.22964509394572019</v>
      </c>
    </row>
    <row r="690" spans="1:26" x14ac:dyDescent="0.25">
      <c r="A690" s="94">
        <f>'upbound data'!A695</f>
        <v>43407</v>
      </c>
      <c r="B690">
        <f>IFERROR(AVERAGE('upbound data'!B695), "  ")</f>
        <v>342</v>
      </c>
      <c r="C690">
        <f>IFERROR(AVERAGE('upbound data'!C695), "  ")</f>
        <v>761</v>
      </c>
      <c r="D690">
        <f>IFERROR(AVERAGE('upbound data'!D695), "  ")</f>
        <v>60</v>
      </c>
      <c r="E690">
        <f>IFERROR(AVERAGE('upbound data'!E695), "  ")</f>
        <v>677</v>
      </c>
      <c r="F690">
        <f>IFERROR(AVERAGE('upbound data'!F695), "  ")</f>
        <v>18</v>
      </c>
      <c r="G690">
        <f>IFERROR(AVERAGE('upbound data'!G695), "  ")</f>
        <v>80</v>
      </c>
      <c r="H690">
        <f>IFERROR(AVERAGE('upbound data'!H695), "  ")</f>
        <v>12</v>
      </c>
      <c r="I690">
        <f>IFERROR(AVERAGE('upbound data'!I695), "  ")</f>
        <v>49</v>
      </c>
      <c r="J690">
        <f>IFERROR(AVERAGE('upbound data'!J695), "  ")</f>
        <v>319</v>
      </c>
      <c r="K690">
        <f>IFERROR(AVERAGE('upbound data'!K695), "  ")</f>
        <v>713</v>
      </c>
      <c r="L690">
        <f>IFERROR(AVERAGE('upbound data'!L695), "  ")</f>
        <v>378</v>
      </c>
      <c r="M690">
        <f>IFERROR(AVERAGE('upbound data'!M695), "  ")</f>
        <v>880</v>
      </c>
      <c r="N690">
        <f>IFERROR(AVERAGE('upbound data'!N695), "  ")</f>
        <v>679</v>
      </c>
      <c r="O690">
        <f>IFERROR(AVERAGE('upbound data'!O695), "  ")</f>
        <v>1129</v>
      </c>
      <c r="P690">
        <f>IFERROR(AVERAGE('upbound data'!P695), "  ")</f>
        <v>1554</v>
      </c>
      <c r="Q690">
        <f>IFERROR(AVERAGE('upbound data'!Q695), "  ")</f>
        <v>450</v>
      </c>
      <c r="R690" s="63">
        <f>IFERROR(AVERAGE('upbound data'!R695), "  ")</f>
        <v>0.38008130081300812</v>
      </c>
      <c r="S690">
        <f>IFERROR(AVERAGE('upbound data'!S695), "  ")</f>
        <v>187</v>
      </c>
      <c r="T690" s="63">
        <f>IFERROR(AVERAGE('upbound data'!T695), "  ")</f>
        <v>0.12603648424543948</v>
      </c>
      <c r="U690" s="63">
        <f>IFERROR(AVERAGE('upbound data'!U695), "  ")</f>
        <v>0.43693693693693691</v>
      </c>
      <c r="V690" s="67">
        <f>IFERROR(AVERAGE('upbound data'!V695), "  ")</f>
        <v>367.66666666666669</v>
      </c>
      <c r="W690" s="67">
        <f>IFERROR(AVERAGE('upbound data'!W695), "  ")</f>
        <v>31.666666666666668</v>
      </c>
      <c r="X690" s="67">
        <f>IFERROR(AVERAGE('upbound data'!X695), "  ")</f>
        <v>229.33333333333334</v>
      </c>
      <c r="Y690" s="67">
        <f>IFERROR(AVERAGE('upbound data'!Y695), "  ")</f>
        <v>628.66666666666663</v>
      </c>
      <c r="Z690" s="63">
        <f>IFERROR(AVERAGE('upbound data'!Z695), "  ")</f>
        <v>8.0063626723223813E-2</v>
      </c>
    </row>
    <row r="691" spans="1:26" x14ac:dyDescent="0.25">
      <c r="A691" s="94">
        <f>'upbound data'!A696</f>
        <v>43414</v>
      </c>
      <c r="B691">
        <f>IFERROR(AVERAGE('upbound data'!B696), "  ")</f>
        <v>200</v>
      </c>
      <c r="C691">
        <f>IFERROR(AVERAGE('upbound data'!C696), "  ")</f>
        <v>452</v>
      </c>
      <c r="D691">
        <f>IFERROR(AVERAGE('upbound data'!D696), "  ")</f>
        <v>41</v>
      </c>
      <c r="E691">
        <f>IFERROR(AVERAGE('upbound data'!E696), "  ")</f>
        <v>722</v>
      </c>
      <c r="F691">
        <f>IFERROR(AVERAGE('upbound data'!F696), "  ")</f>
        <v>0</v>
      </c>
      <c r="G691">
        <f>IFERROR(AVERAGE('upbound data'!G696), "  ")</f>
        <v>91</v>
      </c>
      <c r="H691">
        <f>IFERROR(AVERAGE('upbound data'!H696), "  ")</f>
        <v>28</v>
      </c>
      <c r="I691">
        <f>IFERROR(AVERAGE('upbound data'!I696), "  ")</f>
        <v>73</v>
      </c>
      <c r="J691">
        <f>IFERROR(AVERAGE('upbound data'!J696), "  ")</f>
        <v>266</v>
      </c>
      <c r="K691">
        <f>IFERROR(AVERAGE('upbound data'!K696), "  ")</f>
        <v>827</v>
      </c>
      <c r="L691">
        <f>IFERROR(AVERAGE('upbound data'!L696), "  ")</f>
        <v>305</v>
      </c>
      <c r="M691">
        <f>IFERROR(AVERAGE('upbound data'!M696), "  ")</f>
        <v>760</v>
      </c>
      <c r="N691">
        <f>IFERROR(AVERAGE('upbound data'!N696), "  ")</f>
        <v>466</v>
      </c>
      <c r="O691">
        <f>IFERROR(AVERAGE('upbound data'!O696), "  ")</f>
        <v>840</v>
      </c>
      <c r="P691">
        <f>IFERROR(AVERAGE('upbound data'!P696), "  ")</f>
        <v>1370</v>
      </c>
      <c r="Q691">
        <f>IFERROR(AVERAGE('upbound data'!Q696), "  ")</f>
        <v>374</v>
      </c>
      <c r="R691" s="63">
        <f>IFERROR(AVERAGE('upbound data'!R696), "  ")</f>
        <v>-0.31369661266568483</v>
      </c>
      <c r="S691">
        <f>IFERROR(AVERAGE('upbound data'!S696), "  ")</f>
        <v>-213</v>
      </c>
      <c r="T691" s="63">
        <f>IFERROR(AVERAGE('upbound data'!T696), "  ")</f>
        <v>-0.10384615384615385</v>
      </c>
      <c r="U691" s="63">
        <f>IFERROR(AVERAGE('upbound data'!U696), "  ")</f>
        <v>0.34014598540145985</v>
      </c>
      <c r="V691" s="67">
        <f>IFERROR(AVERAGE('upbound data'!V696), "  ")</f>
        <v>424</v>
      </c>
      <c r="W691" s="67">
        <f>IFERROR(AVERAGE('upbound data'!W696), "  ")</f>
        <v>33</v>
      </c>
      <c r="X691" s="67">
        <f>IFERROR(AVERAGE('upbound data'!X696), "  ")</f>
        <v>166.33333333333334</v>
      </c>
      <c r="Y691" s="67">
        <f>IFERROR(AVERAGE('upbound data'!Y696), "  ")</f>
        <v>623.33333333333337</v>
      </c>
      <c r="Z691" s="63">
        <f>IFERROR(AVERAGE('upbound data'!Z696), "  ")</f>
        <v>-0.2524064171122995</v>
      </c>
    </row>
    <row r="692" spans="1:26" x14ac:dyDescent="0.25">
      <c r="A692" s="94">
        <f>'upbound data'!A697</f>
        <v>43421</v>
      </c>
      <c r="B692">
        <f>IFERROR(AVERAGE('upbound data'!B697), "  ")</f>
        <v>183</v>
      </c>
      <c r="C692">
        <f>IFERROR(AVERAGE('upbound data'!C697), "  ")</f>
        <v>360</v>
      </c>
      <c r="D692">
        <f>IFERROR(AVERAGE('upbound data'!D697), "  ")</f>
        <v>46</v>
      </c>
      <c r="E692">
        <f>IFERROR(AVERAGE('upbound data'!E697), "  ")</f>
        <v>713</v>
      </c>
      <c r="F692">
        <f>IFERROR(AVERAGE('upbound data'!F697), "  ")</f>
        <v>10</v>
      </c>
      <c r="G692">
        <f>IFERROR(AVERAGE('upbound data'!G697), "  ")</f>
        <v>34</v>
      </c>
      <c r="H692">
        <f>IFERROR(AVERAGE('upbound data'!H697), "  ")</f>
        <v>10</v>
      </c>
      <c r="I692">
        <f>IFERROR(AVERAGE('upbound data'!I697), "  ")</f>
        <v>45</v>
      </c>
      <c r="J692">
        <f>IFERROR(AVERAGE('upbound data'!J697), "  ")</f>
        <v>85</v>
      </c>
      <c r="K692">
        <f>IFERROR(AVERAGE('upbound data'!K697), "  ")</f>
        <v>182</v>
      </c>
      <c r="L692">
        <f>IFERROR(AVERAGE('upbound data'!L697), "  ")</f>
        <v>103</v>
      </c>
      <c r="M692">
        <f>IFERROR(AVERAGE('upbound data'!M697), "  ")</f>
        <v>236</v>
      </c>
      <c r="N692">
        <f>IFERROR(AVERAGE('upbound data'!N697), "  ")</f>
        <v>278</v>
      </c>
      <c r="O692">
        <f>IFERROR(AVERAGE('upbound data'!O697), "  ")</f>
        <v>437</v>
      </c>
      <c r="P692">
        <f>IFERROR(AVERAGE('upbound data'!P697), "  ")</f>
        <v>576</v>
      </c>
      <c r="Q692">
        <f>IFERROR(AVERAGE('upbound data'!Q697), "  ")</f>
        <v>159</v>
      </c>
      <c r="R692" s="63">
        <f>IFERROR(AVERAGE('upbound data'!R697), "  ")</f>
        <v>-0.40343347639484978</v>
      </c>
      <c r="S692">
        <f>IFERROR(AVERAGE('upbound data'!S697), "  ")</f>
        <v>-188</v>
      </c>
      <c r="T692" s="63">
        <f>IFERROR(AVERAGE('upbound data'!T697), "  ")</f>
        <v>-0.63031914893617025</v>
      </c>
      <c r="U692" s="63">
        <f>IFERROR(AVERAGE('upbound data'!U697), "  ")</f>
        <v>0.4826388888888889</v>
      </c>
      <c r="V692" s="67">
        <f>IFERROR(AVERAGE('upbound data'!V697), "  ")</f>
        <v>410</v>
      </c>
      <c r="W692" s="67">
        <f>IFERROR(AVERAGE('upbound data'!W697), "  ")</f>
        <v>34.333333333333336</v>
      </c>
      <c r="X692" s="67">
        <f>IFERROR(AVERAGE('upbound data'!X697), "  ")</f>
        <v>336.66666666666669</v>
      </c>
      <c r="Y692" s="67">
        <f>IFERROR(AVERAGE('upbound data'!Y697), "  ")</f>
        <v>781</v>
      </c>
      <c r="Z692" s="63">
        <f>IFERROR(AVERAGE('upbound data'!Z697), "  ")</f>
        <v>-0.64404609475032015</v>
      </c>
    </row>
    <row r="693" spans="1:26" x14ac:dyDescent="0.25">
      <c r="A693" s="94">
        <f>'upbound data'!A698</f>
        <v>43428</v>
      </c>
      <c r="B693">
        <f>IFERROR(AVERAGE('upbound data'!B698), "  ")</f>
        <v>246</v>
      </c>
      <c r="C693">
        <f>IFERROR(AVERAGE('upbound data'!C698), "  ")</f>
        <v>458</v>
      </c>
      <c r="D693">
        <f>IFERROR(AVERAGE('upbound data'!D698), "  ")</f>
        <v>77</v>
      </c>
      <c r="E693">
        <f>IFERROR(AVERAGE('upbound data'!E698), "  ")</f>
        <v>721</v>
      </c>
      <c r="F693">
        <f>IFERROR(AVERAGE('upbound data'!F698), "  ")</f>
        <v>5</v>
      </c>
      <c r="G693">
        <f>IFERROR(AVERAGE('upbound data'!G698), "  ")</f>
        <v>53</v>
      </c>
      <c r="H693">
        <f>IFERROR(AVERAGE('upbound data'!H698), "  ")</f>
        <v>24</v>
      </c>
      <c r="I693">
        <f>IFERROR(AVERAGE('upbound data'!I698), "  ")</f>
        <v>78</v>
      </c>
      <c r="J693">
        <f>IFERROR(AVERAGE('upbound data'!J698), "  ")</f>
        <v>278</v>
      </c>
      <c r="K693">
        <f>IFERROR(AVERAGE('upbound data'!K698), "  ")</f>
        <v>666</v>
      </c>
      <c r="L693">
        <f>IFERROR(AVERAGE('upbound data'!L698), "  ")</f>
        <v>122</v>
      </c>
      <c r="M693">
        <f>IFERROR(AVERAGE('upbound data'!M698), "  ")</f>
        <v>676</v>
      </c>
      <c r="N693">
        <f>IFERROR(AVERAGE('upbound data'!N698), "  ")</f>
        <v>529</v>
      </c>
      <c r="O693">
        <f>IFERROR(AVERAGE('upbound data'!O698), "  ")</f>
        <v>752</v>
      </c>
      <c r="P693">
        <f>IFERROR(AVERAGE('upbound data'!P698), "  ")</f>
        <v>1177</v>
      </c>
      <c r="Q693">
        <f>IFERROR(AVERAGE('upbound data'!Q698), "  ")</f>
        <v>223</v>
      </c>
      <c r="R693" s="63">
        <f>IFERROR(AVERAGE('upbound data'!R698), "  ")</f>
        <v>0.90287769784172667</v>
      </c>
      <c r="S693">
        <f>IFERROR(AVERAGE('upbound data'!S698), "  ")</f>
        <v>251</v>
      </c>
      <c r="T693" s="63">
        <f>IFERROR(AVERAGE('upbound data'!T698), "  ")</f>
        <v>-0.23333333333333334</v>
      </c>
      <c r="U693" s="63">
        <f>IFERROR(AVERAGE('upbound data'!U698), "  ")</f>
        <v>0.4494477485131691</v>
      </c>
      <c r="V693" s="67">
        <f>IFERROR(AVERAGE('upbound data'!V698), "  ")</f>
        <v>410.33333333333331</v>
      </c>
      <c r="W693" s="67">
        <f>IFERROR(AVERAGE('upbound data'!W698), "  ")</f>
        <v>26.666666666666668</v>
      </c>
      <c r="X693" s="67">
        <f>IFERROR(AVERAGE('upbound data'!X698), "  ")</f>
        <v>218.33333333333334</v>
      </c>
      <c r="Y693" s="67">
        <f>IFERROR(AVERAGE('upbound data'!Y698), "  ")</f>
        <v>655.33333333333337</v>
      </c>
      <c r="Z693" s="63">
        <f>IFERROR(AVERAGE('upbound data'!Z698), "  ")</f>
        <v>-0.19277721261444561</v>
      </c>
    </row>
    <row r="694" spans="1:26" x14ac:dyDescent="0.25">
      <c r="A694" s="94">
        <f>'upbound data'!A699</f>
        <v>43435</v>
      </c>
      <c r="B694">
        <f>IFERROR(AVERAGE('upbound data'!B699), "  ")</f>
        <v>298</v>
      </c>
      <c r="C694">
        <f>IFERROR(AVERAGE('upbound data'!C699), "  ")</f>
        <v>521</v>
      </c>
      <c r="D694">
        <f>IFERROR(AVERAGE('upbound data'!D699), "  ")</f>
        <v>53</v>
      </c>
      <c r="E694">
        <f>IFERROR(AVERAGE('upbound data'!E699), "  ")</f>
        <v>643</v>
      </c>
      <c r="F694">
        <f>IFERROR(AVERAGE('upbound data'!F699), "  ")</f>
        <v>3</v>
      </c>
      <c r="G694">
        <f>IFERROR(AVERAGE('upbound data'!G699), "  ")</f>
        <v>37</v>
      </c>
      <c r="H694">
        <f>IFERROR(AVERAGE('upbound data'!H699), "  ")</f>
        <v>9</v>
      </c>
      <c r="I694">
        <f>IFERROR(AVERAGE('upbound data'!I699), "  ")</f>
        <v>58</v>
      </c>
      <c r="J694">
        <f>IFERROR(AVERAGE('upbound data'!J699), "  ")</f>
        <v>208</v>
      </c>
      <c r="K694">
        <f>IFERROR(AVERAGE('upbound data'!K699), "  ")</f>
        <v>554</v>
      </c>
      <c r="L694">
        <f>IFERROR(AVERAGE('upbound data'!L699), "  ")</f>
        <v>157</v>
      </c>
      <c r="M694">
        <f>IFERROR(AVERAGE('upbound data'!M699), "  ")</f>
        <v>558</v>
      </c>
      <c r="N694">
        <f>IFERROR(AVERAGE('upbound data'!N699), "  ")</f>
        <v>509</v>
      </c>
      <c r="O694">
        <f>IFERROR(AVERAGE('upbound data'!O699), "  ")</f>
        <v>728</v>
      </c>
      <c r="P694">
        <f>IFERROR(AVERAGE('upbound data'!P699), "  ")</f>
        <v>1112</v>
      </c>
      <c r="Q694">
        <f>IFERROR(AVERAGE('upbound data'!Q699), "  ")</f>
        <v>219</v>
      </c>
      <c r="R694" s="63">
        <f>IFERROR(AVERAGE('upbound data'!R699), "  ")</f>
        <v>-3.780718336483932E-2</v>
      </c>
      <c r="S694">
        <f>IFERROR(AVERAGE('upbound data'!S699), "  ")</f>
        <v>-20</v>
      </c>
      <c r="T694" s="63">
        <f>IFERROR(AVERAGE('upbound data'!T699), "  ")</f>
        <v>-0.28107344632768361</v>
      </c>
      <c r="U694" s="63">
        <f>IFERROR(AVERAGE('upbound data'!U699), "  ")</f>
        <v>0.45773381294964027</v>
      </c>
      <c r="V694" s="67">
        <f>IFERROR(AVERAGE('upbound data'!V699), "  ")</f>
        <v>361.66666666666669</v>
      </c>
      <c r="W694" s="67">
        <f>IFERROR(AVERAGE('upbound data'!W699), "  ")</f>
        <v>21.666666666666668</v>
      </c>
      <c r="X694" s="67">
        <f>IFERROR(AVERAGE('upbound data'!X699), "  ")</f>
        <v>274.66666666666669</v>
      </c>
      <c r="Y694" s="67">
        <f>IFERROR(AVERAGE('upbound data'!Y699), "  ")</f>
        <v>658</v>
      </c>
      <c r="Z694" s="63">
        <f>IFERROR(AVERAGE('upbound data'!Z699), "  ")</f>
        <v>-0.22644376899696048</v>
      </c>
    </row>
    <row r="695" spans="1:26" x14ac:dyDescent="0.25">
      <c r="A695" s="94">
        <f>'upbound data'!A700</f>
        <v>43442</v>
      </c>
      <c r="B695">
        <f>IFERROR(AVERAGE('upbound data'!B700), "  ")</f>
        <v>248</v>
      </c>
      <c r="C695">
        <f>IFERROR(AVERAGE('upbound data'!C700), "  ")</f>
        <v>398</v>
      </c>
      <c r="D695">
        <f>IFERROR(AVERAGE('upbound data'!D700), "  ")</f>
        <v>61</v>
      </c>
      <c r="E695">
        <f>IFERROR(AVERAGE('upbound data'!E700), "  ")</f>
        <v>628</v>
      </c>
      <c r="F695">
        <f>IFERROR(AVERAGE('upbound data'!F700), "  ")</f>
        <v>12</v>
      </c>
      <c r="G695">
        <f>IFERROR(AVERAGE('upbound data'!G700), "  ")</f>
        <v>53</v>
      </c>
      <c r="H695">
        <f>IFERROR(AVERAGE('upbound data'!H700), "  ")</f>
        <v>11</v>
      </c>
      <c r="I695">
        <f>IFERROR(AVERAGE('upbound data'!I700), "  ")</f>
        <v>59</v>
      </c>
      <c r="J695">
        <f>IFERROR(AVERAGE('upbound data'!J700), "  ")</f>
        <v>273</v>
      </c>
      <c r="K695">
        <f>IFERROR(AVERAGE('upbound data'!K700), "  ")</f>
        <v>637</v>
      </c>
      <c r="L695">
        <f>IFERROR(AVERAGE('upbound data'!L700), "  ")</f>
        <v>124</v>
      </c>
      <c r="M695">
        <f>IFERROR(AVERAGE('upbound data'!M700), "  ")</f>
        <v>679</v>
      </c>
      <c r="N695">
        <f>IFERROR(AVERAGE('upbound data'!N700), "  ")</f>
        <v>533</v>
      </c>
      <c r="O695">
        <f>IFERROR(AVERAGE('upbound data'!O700), "  ")</f>
        <v>729</v>
      </c>
      <c r="P695">
        <f>IFERROR(AVERAGE('upbound data'!P700), "  ")</f>
        <v>1088</v>
      </c>
      <c r="Q695">
        <f>IFERROR(AVERAGE('upbound data'!Q700), "  ")</f>
        <v>196</v>
      </c>
      <c r="R695" s="63">
        <f>IFERROR(AVERAGE('upbound data'!R700), "  ")</f>
        <v>4.7151277013752456E-2</v>
      </c>
      <c r="S695">
        <f>IFERROR(AVERAGE('upbound data'!S700), "  ")</f>
        <v>24</v>
      </c>
      <c r="T695" s="63">
        <f>IFERROR(AVERAGE('upbound data'!T700), "  ")</f>
        <v>0.17142857142857143</v>
      </c>
      <c r="U695" s="63">
        <f>IFERROR(AVERAGE('upbound data'!U700), "  ")</f>
        <v>0.48988970588235292</v>
      </c>
      <c r="V695" s="67">
        <f>IFERROR(AVERAGE('upbound data'!V700), "  ")</f>
        <v>367</v>
      </c>
      <c r="W695" s="67">
        <f>IFERROR(AVERAGE('upbound data'!W700), "  ")</f>
        <v>22</v>
      </c>
      <c r="X695" s="67">
        <f>IFERROR(AVERAGE('upbound data'!X700), "  ")</f>
        <v>218.66666666666666</v>
      </c>
      <c r="Y695" s="67">
        <f>IFERROR(AVERAGE('upbound data'!Y700), "  ")</f>
        <v>607.66666666666663</v>
      </c>
      <c r="Z695" s="63">
        <f>IFERROR(AVERAGE('upbound data'!Z700), "  ")</f>
        <v>-0.12287438288535375</v>
      </c>
    </row>
    <row r="696" spans="1:26" x14ac:dyDescent="0.25">
      <c r="A696" s="94">
        <f>'upbound data'!A701</f>
        <v>43449</v>
      </c>
      <c r="B696">
        <f>IFERROR(AVERAGE('upbound data'!B701), "  ")</f>
        <v>314</v>
      </c>
      <c r="C696">
        <f>IFERROR(AVERAGE('upbound data'!C701), "  ")</f>
        <v>615</v>
      </c>
      <c r="D696">
        <f>IFERROR(AVERAGE('upbound data'!D701), "  ")</f>
        <v>55</v>
      </c>
      <c r="E696">
        <f>IFERROR(AVERAGE('upbound data'!E701), "  ")</f>
        <v>625</v>
      </c>
      <c r="F696">
        <f>IFERROR(AVERAGE('upbound data'!F701), "  ")</f>
        <v>16</v>
      </c>
      <c r="G696">
        <f>IFERROR(AVERAGE('upbound data'!G701), "  ")</f>
        <v>84</v>
      </c>
      <c r="H696">
        <f>IFERROR(AVERAGE('upbound data'!H701), "  ")</f>
        <v>12</v>
      </c>
      <c r="I696">
        <f>IFERROR(AVERAGE('upbound data'!I701), "  ")</f>
        <v>83</v>
      </c>
      <c r="J696">
        <f>IFERROR(AVERAGE('upbound data'!J701), "  ")</f>
        <v>227</v>
      </c>
      <c r="K696">
        <f>IFERROR(AVERAGE('upbound data'!K701), "  ")</f>
        <v>624</v>
      </c>
      <c r="L696">
        <f>IFERROR(AVERAGE('upbound data'!L701), "  ")</f>
        <v>162</v>
      </c>
      <c r="M696">
        <f>IFERROR(AVERAGE('upbound data'!M701), "  ")</f>
        <v>685</v>
      </c>
      <c r="N696">
        <f>IFERROR(AVERAGE('upbound data'!N701), "  ")</f>
        <v>557</v>
      </c>
      <c r="O696">
        <f>IFERROR(AVERAGE('upbound data'!O701), "  ")</f>
        <v>786</v>
      </c>
      <c r="P696">
        <f>IFERROR(AVERAGE('upbound data'!P701), "  ")</f>
        <v>1323</v>
      </c>
      <c r="Q696">
        <f>IFERROR(AVERAGE('upbound data'!Q701), "  ")</f>
        <v>229</v>
      </c>
      <c r="R696" s="63">
        <f>IFERROR(AVERAGE('upbound data'!R701), "  ")</f>
        <v>4.5028142589118199E-2</v>
      </c>
      <c r="S696">
        <f>IFERROR(AVERAGE('upbound data'!S701), "  ")</f>
        <v>24</v>
      </c>
      <c r="T696" s="63">
        <f>IFERROR(AVERAGE('upbound data'!T701), "  ")</f>
        <v>-0.26613965744400525</v>
      </c>
      <c r="U696" s="63">
        <f>IFERROR(AVERAGE('upbound data'!U701), "  ")</f>
        <v>0.42101284958427815</v>
      </c>
      <c r="V696" s="67">
        <f>IFERROR(AVERAGE('upbound data'!V701), "  ")</f>
        <v>373.33333333333331</v>
      </c>
      <c r="W696" s="67">
        <f>IFERROR(AVERAGE('upbound data'!W701), "  ")</f>
        <v>15.333333333333334</v>
      </c>
      <c r="X696" s="67">
        <f>IFERROR(AVERAGE('upbound data'!X701), "  ")</f>
        <v>291</v>
      </c>
      <c r="Y696" s="67">
        <f>IFERROR(AVERAGE('upbound data'!Y701), "  ")</f>
        <v>679.66666666666663</v>
      </c>
      <c r="Z696" s="63">
        <f>IFERROR(AVERAGE('upbound data'!Z701), "  ")</f>
        <v>-0.18048062775870521</v>
      </c>
    </row>
    <row r="697" spans="1:26" x14ac:dyDescent="0.25">
      <c r="A697" s="94">
        <f>'upbound data'!A702</f>
        <v>43456</v>
      </c>
      <c r="B697">
        <f>IFERROR(AVERAGE('upbound data'!B702), "  ")</f>
        <v>246</v>
      </c>
      <c r="C697">
        <f>IFERROR(AVERAGE('upbound data'!C702), "  ")</f>
        <v>437</v>
      </c>
      <c r="D697">
        <f>IFERROR(AVERAGE('upbound data'!D702), "  ")</f>
        <v>41</v>
      </c>
      <c r="E697">
        <f>IFERROR(AVERAGE('upbound data'!E702), "  ")</f>
        <v>560</v>
      </c>
      <c r="F697">
        <f>IFERROR(AVERAGE('upbound data'!F702), "  ")</f>
        <v>8</v>
      </c>
      <c r="G697">
        <f>IFERROR(AVERAGE('upbound data'!G702), "  ")</f>
        <v>56</v>
      </c>
      <c r="H697">
        <f>IFERROR(AVERAGE('upbound data'!H702), "  ")</f>
        <v>13</v>
      </c>
      <c r="I697">
        <f>IFERROR(AVERAGE('upbound data'!I702), "  ")</f>
        <v>41</v>
      </c>
      <c r="J697">
        <f>IFERROR(AVERAGE('upbound data'!J702), "  ")</f>
        <v>289</v>
      </c>
      <c r="K697">
        <f>IFERROR(AVERAGE('upbound data'!K702), "  ")</f>
        <v>631</v>
      </c>
      <c r="L697">
        <f>IFERROR(AVERAGE('upbound data'!L702), "  ")</f>
        <v>102</v>
      </c>
      <c r="M697">
        <f>IFERROR(AVERAGE('upbound data'!M702), "  ")</f>
        <v>593</v>
      </c>
      <c r="N697">
        <f>IFERROR(AVERAGE('upbound data'!N702), "  ")</f>
        <v>543</v>
      </c>
      <c r="O697">
        <f>IFERROR(AVERAGE('upbound data'!O702), "  ")</f>
        <v>699</v>
      </c>
      <c r="P697">
        <f>IFERROR(AVERAGE('upbound data'!P702), "  ")</f>
        <v>1124</v>
      </c>
      <c r="Q697">
        <f>IFERROR(AVERAGE('upbound data'!Q702), "  ")</f>
        <v>156</v>
      </c>
      <c r="R697" s="63">
        <f>IFERROR(AVERAGE('upbound data'!R702), "  ")</f>
        <v>-2.5134649910233394E-2</v>
      </c>
      <c r="S697">
        <f>IFERROR(AVERAGE('upbound data'!S702), "  ")</f>
        <v>-14</v>
      </c>
      <c r="T697" s="63">
        <f>IFERROR(AVERAGE('upbound data'!T702), "  ")</f>
        <v>-8.5858585858585856E-2</v>
      </c>
      <c r="U697" s="63">
        <f>IFERROR(AVERAGE('upbound data'!U702), "  ")</f>
        <v>0.4830960854092527</v>
      </c>
      <c r="V697" s="67">
        <f>IFERROR(AVERAGE('upbound data'!V702), "  ")</f>
        <v>294.66666666666669</v>
      </c>
      <c r="W697" s="67">
        <f>IFERROR(AVERAGE('upbound data'!W702), "  ")</f>
        <v>19</v>
      </c>
      <c r="X697" s="67">
        <f>IFERROR(AVERAGE('upbound data'!X702), "  ")</f>
        <v>327</v>
      </c>
      <c r="Y697" s="67">
        <f>IFERROR(AVERAGE('upbound data'!Y702), "  ")</f>
        <v>640.66666666666663</v>
      </c>
      <c r="Z697" s="63">
        <f>IFERROR(AVERAGE('upbound data'!Z702), "  ")</f>
        <v>-0.15244536940686779</v>
      </c>
    </row>
    <row r="698" spans="1:26" x14ac:dyDescent="0.25">
      <c r="A698" s="94">
        <f>'upbound data'!A703</f>
        <v>43463</v>
      </c>
      <c r="B698">
        <f>IFERROR(AVERAGE('upbound data'!B703), "  ")</f>
        <v>238</v>
      </c>
      <c r="C698">
        <f>IFERROR(AVERAGE('upbound data'!C703), "  ")</f>
        <v>432</v>
      </c>
      <c r="D698">
        <f>IFERROR(AVERAGE('upbound data'!D703), "  ")</f>
        <v>48</v>
      </c>
      <c r="E698">
        <f>IFERROR(AVERAGE('upbound data'!E703), "  ")</f>
        <v>460</v>
      </c>
      <c r="F698">
        <f>IFERROR(AVERAGE('upbound data'!F703), "  ")</f>
        <v>20</v>
      </c>
      <c r="G698">
        <f>IFERROR(AVERAGE('upbound data'!G703), "  ")</f>
        <v>70</v>
      </c>
      <c r="H698">
        <f>IFERROR(AVERAGE('upbound data'!H703), "  ")</f>
        <v>13</v>
      </c>
      <c r="I698">
        <f>IFERROR(AVERAGE('upbound data'!I703), "  ")</f>
        <v>66</v>
      </c>
      <c r="J698">
        <f>IFERROR(AVERAGE('upbound data'!J703), "  ")</f>
        <v>227</v>
      </c>
      <c r="K698">
        <f>IFERROR(AVERAGE('upbound data'!K703), "  ")</f>
        <v>691</v>
      </c>
      <c r="L698">
        <f>IFERROR(AVERAGE('upbound data'!L703), "  ")</f>
        <v>79</v>
      </c>
      <c r="M698">
        <f>IFERROR(AVERAGE('upbound data'!M703), "  ")</f>
        <v>468</v>
      </c>
      <c r="N698">
        <f>IFERROR(AVERAGE('upbound data'!N703), "  ")</f>
        <v>485</v>
      </c>
      <c r="O698">
        <f>IFERROR(AVERAGE('upbound data'!O703), "  ")</f>
        <v>625</v>
      </c>
      <c r="P698">
        <f>IFERROR(AVERAGE('upbound data'!P703), "  ")</f>
        <v>1193</v>
      </c>
      <c r="Q698">
        <f>IFERROR(AVERAGE('upbound data'!Q703), "  ")</f>
        <v>140</v>
      </c>
      <c r="R698" s="63">
        <f>IFERROR(AVERAGE('upbound data'!R703), "  ")</f>
        <v>-0.10681399631675875</v>
      </c>
      <c r="S698">
        <f>IFERROR(AVERAGE('upbound data'!S703), "  ")</f>
        <v>-58</v>
      </c>
      <c r="T698" s="63">
        <f>IFERROR(AVERAGE('upbound data'!T703), "  ")</f>
        <v>-0.16666666666666666</v>
      </c>
      <c r="U698" s="63">
        <f>IFERROR(AVERAGE('upbound data'!U703), "  ")</f>
        <v>0.40653813914501258</v>
      </c>
      <c r="V698" s="67">
        <f>IFERROR(AVERAGE('upbound data'!V703), "  ")</f>
        <v>225</v>
      </c>
      <c r="W698" s="67">
        <f>IFERROR(AVERAGE('upbound data'!W703), "  ")</f>
        <v>10.333333333333334</v>
      </c>
      <c r="X698" s="67">
        <f>IFERROR(AVERAGE('upbound data'!X703), "  ")</f>
        <v>273</v>
      </c>
      <c r="Y698" s="67">
        <f>IFERROR(AVERAGE('upbound data'!Y703), "  ")</f>
        <v>508.33333333333331</v>
      </c>
      <c r="Z698" s="63">
        <f>IFERROR(AVERAGE('upbound data'!Z703), "  ")</f>
        <v>-4.5901639344262259E-2</v>
      </c>
    </row>
    <row r="699" spans="1:26" x14ac:dyDescent="0.25">
      <c r="A699" s="94">
        <f>'upbound data'!A704</f>
        <v>43470</v>
      </c>
      <c r="B699">
        <f>IFERROR(AVERAGE('upbound data'!B704), "  ")</f>
        <v>177</v>
      </c>
      <c r="C699">
        <f>IFERROR(AVERAGE('upbound data'!C704), "  ")</f>
        <v>405</v>
      </c>
      <c r="D699">
        <f>IFERROR(AVERAGE('upbound data'!D704), "  ")</f>
        <v>37</v>
      </c>
      <c r="E699">
        <f>IFERROR(AVERAGE('upbound data'!E704), "  ")</f>
        <v>385</v>
      </c>
      <c r="F699">
        <f>IFERROR(AVERAGE('upbound data'!F704), "  ")</f>
        <v>9</v>
      </c>
      <c r="G699">
        <f>IFERROR(AVERAGE('upbound data'!G704), "  ")</f>
        <v>64</v>
      </c>
      <c r="H699">
        <f>IFERROR(AVERAGE('upbound data'!H704), "  ")</f>
        <v>22</v>
      </c>
      <c r="I699">
        <f>IFERROR(AVERAGE('upbound data'!I704), "  ")</f>
        <v>60</v>
      </c>
      <c r="J699">
        <f>IFERROR(AVERAGE('upbound data'!J704), "  ")</f>
        <v>179</v>
      </c>
      <c r="K699">
        <f>IFERROR(AVERAGE('upbound data'!K704), "  ")</f>
        <v>546</v>
      </c>
      <c r="L699">
        <f>IFERROR(AVERAGE('upbound data'!L704), "  ")</f>
        <v>144</v>
      </c>
      <c r="M699">
        <f>IFERROR(AVERAGE('upbound data'!M704), "  ")</f>
        <v>493</v>
      </c>
      <c r="N699">
        <f>IFERROR(AVERAGE('upbound data'!N704), "  ")</f>
        <v>365</v>
      </c>
      <c r="O699">
        <f>IFERROR(AVERAGE('upbound data'!O704), "  ")</f>
        <v>568</v>
      </c>
      <c r="P699">
        <f>IFERROR(AVERAGE('upbound data'!P704), "  ")</f>
        <v>1015</v>
      </c>
      <c r="Q699">
        <f>IFERROR(AVERAGE('upbound data'!Q704), "  ")</f>
        <v>203</v>
      </c>
      <c r="R699" s="63">
        <f>IFERROR(AVERAGE('upbound data'!R704), "  ")</f>
        <v>-0.24742268041237114</v>
      </c>
      <c r="S699">
        <f>IFERROR(AVERAGE('upbound data'!S704), "  ")</f>
        <v>-120</v>
      </c>
      <c r="T699" s="63">
        <f>IFERROR(AVERAGE('upbound data'!T704), "  ")</f>
        <v>1.225609756097561</v>
      </c>
      <c r="U699" s="63">
        <f>IFERROR(AVERAGE('upbound data'!U704), "  ")</f>
        <v>0.35960591133004927</v>
      </c>
      <c r="V699" s="67">
        <f>IFERROR(AVERAGE('upbound data'!V704), "  ")</f>
        <v>166.66666666666666</v>
      </c>
      <c r="W699" s="67">
        <f>IFERROR(AVERAGE('upbound data'!W704), "  ")</f>
        <v>8.6666666666666661</v>
      </c>
      <c r="X699" s="67">
        <f>IFERROR(AVERAGE('upbound data'!X704), "  ")</f>
        <v>179.33333333333334</v>
      </c>
      <c r="Y699" s="67">
        <f>IFERROR(AVERAGE('upbound data'!Y704), "  ")</f>
        <v>354.66666666666669</v>
      </c>
      <c r="Z699" s="63">
        <f>IFERROR(AVERAGE('upbound data'!Z704), "  ")</f>
        <v>2.9135338345864608E-2</v>
      </c>
    </row>
    <row r="700" spans="1:26" x14ac:dyDescent="0.25">
      <c r="A700" s="94">
        <f>'upbound data'!A705</f>
        <v>43477</v>
      </c>
      <c r="B700">
        <f>IFERROR(AVERAGE('upbound data'!B705), "  ")</f>
        <v>134</v>
      </c>
      <c r="C700">
        <f>IFERROR(AVERAGE('upbound data'!C705), "  ")</f>
        <v>319</v>
      </c>
      <c r="D700">
        <f>IFERROR(AVERAGE('upbound data'!D705), "  ")</f>
        <v>40</v>
      </c>
      <c r="E700">
        <f>IFERROR(AVERAGE('upbound data'!E705), "  ")</f>
        <v>437</v>
      </c>
      <c r="F700">
        <f>IFERROR(AVERAGE('upbound data'!F705), "  ")</f>
        <v>21</v>
      </c>
      <c r="G700">
        <f>IFERROR(AVERAGE('upbound data'!G705), "  ")</f>
        <v>63</v>
      </c>
      <c r="H700">
        <f>IFERROR(AVERAGE('upbound data'!H705), "  ")</f>
        <v>6</v>
      </c>
      <c r="I700">
        <f>IFERROR(AVERAGE('upbound data'!I705), "  ")</f>
        <v>49</v>
      </c>
      <c r="J700">
        <f>IFERROR(AVERAGE('upbound data'!J705), "  ")</f>
        <v>223</v>
      </c>
      <c r="K700">
        <f>IFERROR(AVERAGE('upbound data'!K705), "  ")</f>
        <v>524</v>
      </c>
      <c r="L700">
        <f>IFERROR(AVERAGE('upbound data'!L705), "  ")</f>
        <v>164</v>
      </c>
      <c r="M700">
        <f>IFERROR(AVERAGE('upbound data'!M705), "  ")</f>
        <v>592</v>
      </c>
      <c r="N700">
        <f>IFERROR(AVERAGE('upbound data'!N705), "  ")</f>
        <v>378</v>
      </c>
      <c r="O700">
        <f>IFERROR(AVERAGE('upbound data'!O705), "  ")</f>
        <v>588</v>
      </c>
      <c r="P700">
        <f>IFERROR(AVERAGE('upbound data'!P705), "  ")</f>
        <v>906</v>
      </c>
      <c r="Q700">
        <f>IFERROR(AVERAGE('upbound data'!Q705), "  ")</f>
        <v>210</v>
      </c>
      <c r="R700" s="63">
        <f>IFERROR(AVERAGE('upbound data'!R705), "  ")</f>
        <v>3.5616438356164383E-2</v>
      </c>
      <c r="S700">
        <f>IFERROR(AVERAGE('upbound data'!S705), "  ")</f>
        <v>13</v>
      </c>
      <c r="T700" s="63">
        <f>IFERROR(AVERAGE('upbound data'!T705), "  ")</f>
        <v>0.1524390243902439</v>
      </c>
      <c r="U700" s="63">
        <f>IFERROR(AVERAGE('upbound data'!U705), "  ")</f>
        <v>0.41721854304635764</v>
      </c>
      <c r="V700" s="67">
        <f>IFERROR(AVERAGE('upbound data'!V705), "  ")</f>
        <v>194.33333333333334</v>
      </c>
      <c r="W700" s="67">
        <f>IFERROR(AVERAGE('upbound data'!W705), "  ")</f>
        <v>14.333333333333334</v>
      </c>
      <c r="X700" s="67">
        <f>IFERROR(AVERAGE('upbound data'!X705), "  ")</f>
        <v>271</v>
      </c>
      <c r="Y700" s="67">
        <f>IFERROR(AVERAGE('upbound data'!Y705), "  ")</f>
        <v>479.66666666666669</v>
      </c>
      <c r="Z700" s="63">
        <f>IFERROR(AVERAGE('upbound data'!Z705), "  ")</f>
        <v>-0.21195274496177904</v>
      </c>
    </row>
    <row r="701" spans="1:26" x14ac:dyDescent="0.25">
      <c r="A701" s="94">
        <f>'upbound data'!A706</f>
        <v>43484</v>
      </c>
      <c r="B701">
        <f>IFERROR(AVERAGE('upbound data'!B706), "  ")</f>
        <v>178</v>
      </c>
      <c r="C701">
        <f>IFERROR(AVERAGE('upbound data'!C706), "  ")</f>
        <v>355</v>
      </c>
      <c r="D701">
        <f>IFERROR(AVERAGE('upbound data'!D706), "  ")</f>
        <v>57</v>
      </c>
      <c r="E701">
        <f>IFERROR(AVERAGE('upbound data'!E706), "  ")</f>
        <v>364</v>
      </c>
      <c r="F701">
        <f>IFERROR(AVERAGE('upbound data'!F706), "  ")</f>
        <v>10</v>
      </c>
      <c r="G701">
        <f>IFERROR(AVERAGE('upbound data'!G706), "  ")</f>
        <v>74</v>
      </c>
      <c r="H701">
        <f>IFERROR(AVERAGE('upbound data'!H706), "  ")</f>
        <v>8</v>
      </c>
      <c r="I701">
        <f>IFERROR(AVERAGE('upbound data'!I706), "  ")</f>
        <v>46</v>
      </c>
      <c r="J701">
        <f>IFERROR(AVERAGE('upbound data'!J706), "  ")</f>
        <v>283</v>
      </c>
      <c r="K701">
        <f>IFERROR(AVERAGE('upbound data'!K706), "  ")</f>
        <v>651</v>
      </c>
      <c r="L701">
        <f>IFERROR(AVERAGE('upbound data'!L706), "  ")</f>
        <v>127</v>
      </c>
      <c r="M701">
        <f>IFERROR(AVERAGE('upbound data'!M706), "  ")</f>
        <v>697</v>
      </c>
      <c r="N701">
        <f>IFERROR(AVERAGE('upbound data'!N706), "  ")</f>
        <v>471</v>
      </c>
      <c r="O701">
        <f>IFERROR(AVERAGE('upbound data'!O706), "  ")</f>
        <v>663</v>
      </c>
      <c r="P701">
        <f>IFERROR(AVERAGE('upbound data'!P706), "  ")</f>
        <v>1080</v>
      </c>
      <c r="Q701">
        <f>IFERROR(AVERAGE('upbound data'!Q706), "  ")</f>
        <v>192</v>
      </c>
      <c r="R701" s="63">
        <f>IFERROR(AVERAGE('upbound data'!R706), "  ")</f>
        <v>0.24603174603174602</v>
      </c>
      <c r="S701">
        <f>IFERROR(AVERAGE('upbound data'!S706), "  ")</f>
        <v>93</v>
      </c>
      <c r="T701" s="63">
        <f>IFERROR(AVERAGE('upbound data'!T706), "  ")</f>
        <v>-0.32230215827338127</v>
      </c>
      <c r="U701" s="63">
        <f>IFERROR(AVERAGE('upbound data'!U706), "  ")</f>
        <v>0.43611111111111112</v>
      </c>
      <c r="V701" s="67">
        <f>IFERROR(AVERAGE('upbound data'!V706), "  ")</f>
        <v>191</v>
      </c>
      <c r="W701" s="67">
        <f>IFERROR(AVERAGE('upbound data'!W706), "  ")</f>
        <v>12</v>
      </c>
      <c r="X701" s="67">
        <f>IFERROR(AVERAGE('upbound data'!X706), "  ")</f>
        <v>348</v>
      </c>
      <c r="Y701" s="67">
        <f>IFERROR(AVERAGE('upbound data'!Y706), "  ")</f>
        <v>551</v>
      </c>
      <c r="Z701" s="63">
        <f>IFERROR(AVERAGE('upbound data'!Z706), "  ")</f>
        <v>-0.14519056261343014</v>
      </c>
    </row>
    <row r="702" spans="1:26" x14ac:dyDescent="0.25">
      <c r="A702" s="94">
        <f>'upbound data'!A707</f>
        <v>43491</v>
      </c>
      <c r="B702">
        <f>IFERROR(AVERAGE('upbound data'!B707), "  ")</f>
        <v>146</v>
      </c>
      <c r="C702">
        <f>IFERROR(AVERAGE('upbound data'!C707), "  ")</f>
        <v>205</v>
      </c>
      <c r="D702">
        <f>IFERROR(AVERAGE('upbound data'!D707), "  ")</f>
        <v>49</v>
      </c>
      <c r="E702">
        <f>IFERROR(AVERAGE('upbound data'!E707), "  ")</f>
        <v>247</v>
      </c>
      <c r="F702">
        <f>IFERROR(AVERAGE('upbound data'!F707), "  ")</f>
        <v>2</v>
      </c>
      <c r="G702">
        <f>IFERROR(AVERAGE('upbound data'!G707), "  ")</f>
        <v>86</v>
      </c>
      <c r="H702">
        <f>IFERROR(AVERAGE('upbound data'!H707), "  ")</f>
        <v>13</v>
      </c>
      <c r="I702">
        <f>IFERROR(AVERAGE('upbound data'!I707), "  ")</f>
        <v>48</v>
      </c>
      <c r="J702">
        <f>IFERROR(AVERAGE('upbound data'!J707), "  ")</f>
        <v>294</v>
      </c>
      <c r="K702">
        <f>IFERROR(AVERAGE('upbound data'!K707), "  ")</f>
        <v>605</v>
      </c>
      <c r="L702">
        <f>IFERROR(AVERAGE('upbound data'!L707), "  ")</f>
        <v>101</v>
      </c>
      <c r="M702">
        <f>IFERROR(AVERAGE('upbound data'!M707), "  ")</f>
        <v>568</v>
      </c>
      <c r="N702">
        <f>IFERROR(AVERAGE('upbound data'!N707), "  ")</f>
        <v>442</v>
      </c>
      <c r="O702">
        <f>IFERROR(AVERAGE('upbound data'!O707), "  ")</f>
        <v>605</v>
      </c>
      <c r="P702">
        <f>IFERROR(AVERAGE('upbound data'!P707), "  ")</f>
        <v>896</v>
      </c>
      <c r="Q702">
        <f>IFERROR(AVERAGE('upbound data'!Q707), "  ")</f>
        <v>163</v>
      </c>
      <c r="R702" s="63">
        <f>IFERROR(AVERAGE('upbound data'!R707), "  ")</f>
        <v>-6.1571125265392782E-2</v>
      </c>
      <c r="S702">
        <f>IFERROR(AVERAGE('upbound data'!S707), "  ")</f>
        <v>-29</v>
      </c>
      <c r="T702" s="63">
        <f>IFERROR(AVERAGE('upbound data'!T707), "  ")</f>
        <v>-2.8571428571428571E-2</v>
      </c>
      <c r="U702" s="63">
        <f>IFERROR(AVERAGE('upbound data'!U707), "  ")</f>
        <v>0.49330357142857145</v>
      </c>
      <c r="V702" s="67">
        <f>IFERROR(AVERAGE('upbound data'!V707), "  ")</f>
        <v>228.33333333333334</v>
      </c>
      <c r="W702" s="67">
        <f>IFERROR(AVERAGE('upbound data'!W707), "  ")</f>
        <v>30.666666666666668</v>
      </c>
      <c r="X702" s="67">
        <f>IFERROR(AVERAGE('upbound data'!X707), "  ")</f>
        <v>287.66666666666669</v>
      </c>
      <c r="Y702" s="67">
        <f>IFERROR(AVERAGE('upbound data'!Y707), "  ")</f>
        <v>546.66666666666663</v>
      </c>
      <c r="Z702" s="63">
        <f>IFERROR(AVERAGE('upbound data'!Z707), "  ")</f>
        <v>-0.19146341463414629</v>
      </c>
    </row>
    <row r="703" spans="1:26" x14ac:dyDescent="0.25">
      <c r="A703" s="94">
        <f>'upbound data'!A708</f>
        <v>43498</v>
      </c>
      <c r="B703">
        <f>IFERROR(AVERAGE('upbound data'!B708), "  ")</f>
        <v>40</v>
      </c>
      <c r="C703">
        <f>IFERROR(AVERAGE('upbound data'!C708), "  ")</f>
        <v>82</v>
      </c>
      <c r="D703">
        <f>IFERROR(AVERAGE('upbound data'!D708), "  ")</f>
        <v>15</v>
      </c>
      <c r="E703">
        <f>IFERROR(AVERAGE('upbound data'!E708), "  ")</f>
        <v>238</v>
      </c>
      <c r="F703">
        <f>IFERROR(AVERAGE('upbound data'!F708), "  ")</f>
        <v>16</v>
      </c>
      <c r="G703">
        <f>IFERROR(AVERAGE('upbound data'!G708), "  ")</f>
        <v>86</v>
      </c>
      <c r="H703">
        <f>IFERROR(AVERAGE('upbound data'!H708), "  ")</f>
        <v>10</v>
      </c>
      <c r="I703">
        <f>IFERROR(AVERAGE('upbound data'!I708), "  ")</f>
        <v>96</v>
      </c>
      <c r="J703">
        <f>IFERROR(AVERAGE('upbound data'!J708), "  ")</f>
        <v>196</v>
      </c>
      <c r="K703">
        <f>IFERROR(AVERAGE('upbound data'!K708), "  ")</f>
        <v>489</v>
      </c>
      <c r="L703">
        <f>IFERROR(AVERAGE('upbound data'!L708), "  ")</f>
        <v>166</v>
      </c>
      <c r="M703">
        <f>IFERROR(AVERAGE('upbound data'!M708), "  ")</f>
        <v>562</v>
      </c>
      <c r="N703">
        <f>IFERROR(AVERAGE('upbound data'!N708), "  ")</f>
        <v>252</v>
      </c>
      <c r="O703">
        <f>IFERROR(AVERAGE('upbound data'!O708), "  ")</f>
        <v>443</v>
      </c>
      <c r="P703">
        <f>IFERROR(AVERAGE('upbound data'!P708), "  ")</f>
        <v>657</v>
      </c>
      <c r="Q703">
        <f>IFERROR(AVERAGE('upbound data'!Q708), "  ")</f>
        <v>191</v>
      </c>
      <c r="R703" s="63">
        <f>IFERROR(AVERAGE('upbound data'!R708), "  ")</f>
        <v>-0.42986425339366519</v>
      </c>
      <c r="S703">
        <f>IFERROR(AVERAGE('upbound data'!S708), "  ")</f>
        <v>-190</v>
      </c>
      <c r="T703" s="63">
        <f>IFERROR(AVERAGE('upbound data'!T708), "  ")</f>
        <v>-0.54594594594594592</v>
      </c>
      <c r="U703" s="63">
        <f>IFERROR(AVERAGE('upbound data'!U708), "  ")</f>
        <v>0.38356164383561642</v>
      </c>
      <c r="V703" s="67">
        <f>IFERROR(AVERAGE('upbound data'!V708), "  ")</f>
        <v>246.33333333333334</v>
      </c>
      <c r="W703" s="67">
        <f>IFERROR(AVERAGE('upbound data'!W708), "  ")</f>
        <v>21</v>
      </c>
      <c r="X703" s="67">
        <f>IFERROR(AVERAGE('upbound data'!X708), "  ")</f>
        <v>282</v>
      </c>
      <c r="Y703" s="67">
        <f>IFERROR(AVERAGE('upbound data'!Y708), "  ")</f>
        <v>549.33333333333337</v>
      </c>
      <c r="Z703" s="63">
        <f>IFERROR(AVERAGE('upbound data'!Z708), "  ")</f>
        <v>-0.54126213592233008</v>
      </c>
    </row>
    <row r="704" spans="1:26" x14ac:dyDescent="0.25">
      <c r="A704" s="94">
        <f>'upbound data'!A709</f>
        <v>43505</v>
      </c>
      <c r="B704">
        <f>IFERROR(AVERAGE('upbound data'!B709), "  ")</f>
        <v>152</v>
      </c>
      <c r="C704">
        <f>IFERROR(AVERAGE('upbound data'!C709), "  ")</f>
        <v>358</v>
      </c>
      <c r="D704">
        <f>IFERROR(AVERAGE('upbound data'!D709), "  ")</f>
        <v>8</v>
      </c>
      <c r="E704">
        <f>IFERROR(AVERAGE('upbound data'!E709), "  ")</f>
        <v>145</v>
      </c>
      <c r="F704">
        <f>IFERROR(AVERAGE('upbound data'!F709), "  ")</f>
        <v>25</v>
      </c>
      <c r="G704">
        <f>IFERROR(AVERAGE('upbound data'!G709), "  ")</f>
        <v>112</v>
      </c>
      <c r="H704">
        <f>IFERROR(AVERAGE('upbound data'!H709), "  ")</f>
        <v>18</v>
      </c>
      <c r="I704">
        <f>IFERROR(AVERAGE('upbound data'!I709), "  ")</f>
        <v>91</v>
      </c>
      <c r="J704">
        <f>IFERROR(AVERAGE('upbound data'!J709), "  ")</f>
        <v>195</v>
      </c>
      <c r="K704">
        <f>IFERROR(AVERAGE('upbound data'!K709), "  ")</f>
        <v>550</v>
      </c>
      <c r="L704">
        <f>IFERROR(AVERAGE('upbound data'!L709), "  ")</f>
        <v>145</v>
      </c>
      <c r="M704">
        <f>IFERROR(AVERAGE('upbound data'!M709), "  ")</f>
        <v>561</v>
      </c>
      <c r="N704">
        <f>IFERROR(AVERAGE('upbound data'!N709), "  ")</f>
        <v>372</v>
      </c>
      <c r="O704">
        <f>IFERROR(AVERAGE('upbound data'!O709), "  ")</f>
        <v>543</v>
      </c>
      <c r="P704">
        <f>IFERROR(AVERAGE('upbound data'!P709), "  ")</f>
        <v>1020</v>
      </c>
      <c r="Q704">
        <f>IFERROR(AVERAGE('upbound data'!Q709), "  ")</f>
        <v>171</v>
      </c>
      <c r="R704" s="63">
        <f>IFERROR(AVERAGE('upbound data'!R709), "  ")</f>
        <v>0.47619047619047616</v>
      </c>
      <c r="S704">
        <f>IFERROR(AVERAGE('upbound data'!S709), "  ")</f>
        <v>120</v>
      </c>
      <c r="T704" s="63">
        <f>IFERROR(AVERAGE('upbound data'!T709), "  ")</f>
        <v>-0.33571428571428569</v>
      </c>
      <c r="U704" s="63">
        <f>IFERROR(AVERAGE('upbound data'!U709), "  ")</f>
        <v>0.36470588235294116</v>
      </c>
      <c r="V704" s="67">
        <f>IFERROR(AVERAGE('upbound data'!V709), "  ")</f>
        <v>209.66666666666666</v>
      </c>
      <c r="W704" s="67">
        <f>IFERROR(AVERAGE('upbound data'!W709), "  ")</f>
        <v>10.666666666666666</v>
      </c>
      <c r="X704" s="67">
        <f>IFERROR(AVERAGE('upbound data'!X709), "  ")</f>
        <v>332.33333333333331</v>
      </c>
      <c r="Y704" s="67">
        <f>IFERROR(AVERAGE('upbound data'!Y709), "  ")</f>
        <v>552.66666666666663</v>
      </c>
      <c r="Z704" s="63">
        <f>IFERROR(AVERAGE('upbound data'!Z709), "  ")</f>
        <v>-0.32689987937273818</v>
      </c>
    </row>
    <row r="705" spans="1:26" x14ac:dyDescent="0.25">
      <c r="A705" s="94">
        <f>'upbound data'!A710</f>
        <v>43512</v>
      </c>
      <c r="B705">
        <f>IFERROR(AVERAGE('upbound data'!B710), "  ")</f>
        <v>108</v>
      </c>
      <c r="C705">
        <f>IFERROR(AVERAGE('upbound data'!C710), "  ")</f>
        <v>231</v>
      </c>
      <c r="D705">
        <f>IFERROR(AVERAGE('upbound data'!D710), "  ")</f>
        <v>18</v>
      </c>
      <c r="E705">
        <f>IFERROR(AVERAGE('upbound data'!E710), "  ")</f>
        <v>208</v>
      </c>
      <c r="F705">
        <f>IFERROR(AVERAGE('upbound data'!F710), "  ")</f>
        <v>12</v>
      </c>
      <c r="G705">
        <f>IFERROR(AVERAGE('upbound data'!G710), "  ")</f>
        <v>30</v>
      </c>
      <c r="H705">
        <f>IFERROR(AVERAGE('upbound data'!H710), "  ")</f>
        <v>6</v>
      </c>
      <c r="I705">
        <f>IFERROR(AVERAGE('upbound data'!I710), "  ")</f>
        <v>20</v>
      </c>
      <c r="J705">
        <f>IFERROR(AVERAGE('upbound data'!J710), "  ")</f>
        <v>256</v>
      </c>
      <c r="K705">
        <f>IFERROR(AVERAGE('upbound data'!K710), "  ")</f>
        <v>610</v>
      </c>
      <c r="L705">
        <f>IFERROR(AVERAGE('upbound data'!L710), "  ")</f>
        <v>100</v>
      </c>
      <c r="M705">
        <f>IFERROR(AVERAGE('upbound data'!M710), "  ")</f>
        <v>546</v>
      </c>
      <c r="N705">
        <f>IFERROR(AVERAGE('upbound data'!N710), "  ")</f>
        <v>376</v>
      </c>
      <c r="O705">
        <f>IFERROR(AVERAGE('upbound data'!O710), "  ")</f>
        <v>500</v>
      </c>
      <c r="P705">
        <f>IFERROR(AVERAGE('upbound data'!P710), "  ")</f>
        <v>871</v>
      </c>
      <c r="Q705">
        <f>IFERROR(AVERAGE('upbound data'!Q710), "  ")</f>
        <v>124</v>
      </c>
      <c r="R705" s="63">
        <f>IFERROR(AVERAGE('upbound data'!R710), "  ")</f>
        <v>1.0752688172043012E-2</v>
      </c>
      <c r="S705">
        <f>IFERROR(AVERAGE('upbound data'!S710), "  ")</f>
        <v>4</v>
      </c>
      <c r="T705" s="63">
        <f>IFERROR(AVERAGE('upbound data'!T710), "  ")</f>
        <v>-0.12354312354312354</v>
      </c>
      <c r="U705" s="63">
        <f>IFERROR(AVERAGE('upbound data'!U710), "  ")</f>
        <v>0.43168771526980482</v>
      </c>
      <c r="V705" s="67">
        <f>IFERROR(AVERAGE('upbound data'!V710), "  ")</f>
        <v>244.66666666666666</v>
      </c>
      <c r="W705" s="67">
        <f>IFERROR(AVERAGE('upbound data'!W710), "  ")</f>
        <v>14.333333333333334</v>
      </c>
      <c r="X705" s="67">
        <f>IFERROR(AVERAGE('upbound data'!X710), "  ")</f>
        <v>262</v>
      </c>
      <c r="Y705" s="67">
        <f>IFERROR(AVERAGE('upbound data'!Y710), "  ")</f>
        <v>521</v>
      </c>
      <c r="Z705" s="63">
        <f>IFERROR(AVERAGE('upbound data'!Z710), "  ")</f>
        <v>-0.27831094049904032</v>
      </c>
    </row>
    <row r="706" spans="1:26" x14ac:dyDescent="0.25">
      <c r="A706" s="94">
        <f>'upbound data'!A711</f>
        <v>43519</v>
      </c>
      <c r="B706">
        <f>IFERROR(AVERAGE('upbound data'!B711), "  ")</f>
        <v>248</v>
      </c>
      <c r="C706">
        <f>IFERROR(AVERAGE('upbound data'!C711), "  ")</f>
        <v>408</v>
      </c>
      <c r="D706">
        <f>IFERROR(AVERAGE('upbound data'!D711), "  ")</f>
        <v>41</v>
      </c>
      <c r="E706">
        <f>IFERROR(AVERAGE('upbound data'!E711), "  ")</f>
        <v>411</v>
      </c>
      <c r="F706">
        <f>IFERROR(AVERAGE('upbound data'!F711), "  ")</f>
        <v>11</v>
      </c>
      <c r="G706">
        <f>IFERROR(AVERAGE('upbound data'!G711), "  ")</f>
        <v>100</v>
      </c>
      <c r="H706">
        <f>IFERROR(AVERAGE('upbound data'!H711), "  ")</f>
        <v>44</v>
      </c>
      <c r="I706">
        <f>IFERROR(AVERAGE('upbound data'!I711), "  ")</f>
        <v>120</v>
      </c>
      <c r="J706">
        <f>IFERROR(AVERAGE('upbound data'!J711), "  ")</f>
        <v>218</v>
      </c>
      <c r="K706">
        <f>IFERROR(AVERAGE('upbound data'!K711), "  ")</f>
        <v>335</v>
      </c>
      <c r="L706">
        <f>IFERROR(AVERAGE('upbound data'!L711), "  ")</f>
        <v>88</v>
      </c>
      <c r="M706">
        <f>IFERROR(AVERAGE('upbound data'!M711), "  ")</f>
        <v>414</v>
      </c>
      <c r="N706">
        <f>IFERROR(AVERAGE('upbound data'!N711), "  ")</f>
        <v>477</v>
      </c>
      <c r="O706">
        <f>IFERROR(AVERAGE('upbound data'!O711), "  ")</f>
        <v>650</v>
      </c>
      <c r="P706">
        <f>IFERROR(AVERAGE('upbound data'!P711), "  ")</f>
        <v>843</v>
      </c>
      <c r="Q706">
        <f>IFERROR(AVERAGE('upbound data'!Q711), "  ")</f>
        <v>173</v>
      </c>
      <c r="R706" s="63">
        <f>IFERROR(AVERAGE('upbound data'!R711), "  ")</f>
        <v>0.26861702127659576</v>
      </c>
      <c r="S706">
        <f>IFERROR(AVERAGE('upbound data'!S711), "  ")</f>
        <v>101</v>
      </c>
      <c r="T706" s="63">
        <f>IFERROR(AVERAGE('upbound data'!T711), "  ")</f>
        <v>-0.19015280135823429</v>
      </c>
      <c r="U706" s="63">
        <f>IFERROR(AVERAGE('upbound data'!U711), "  ")</f>
        <v>0.5658362989323843</v>
      </c>
      <c r="V706" s="67">
        <f>IFERROR(AVERAGE('upbound data'!V711), "  ")</f>
        <v>324.33333333333331</v>
      </c>
      <c r="W706" s="67">
        <f>IFERROR(AVERAGE('upbound data'!W711), "  ")</f>
        <v>7.333333333333333</v>
      </c>
      <c r="X706" s="67">
        <f>IFERROR(AVERAGE('upbound data'!X711), "  ")</f>
        <v>220.66666666666666</v>
      </c>
      <c r="Y706" s="67">
        <f>IFERROR(AVERAGE('upbound data'!Y711), "  ")</f>
        <v>552.33333333333337</v>
      </c>
      <c r="Z706" s="63">
        <f>IFERROR(AVERAGE('upbound data'!Z711), "  ")</f>
        <v>-0.13639106819553415</v>
      </c>
    </row>
    <row r="707" spans="1:26" x14ac:dyDescent="0.25">
      <c r="A707" s="94">
        <f>'upbound data'!A712</f>
        <v>43526</v>
      </c>
      <c r="B707">
        <f>IFERROR(AVERAGE('upbound data'!B712), "  ")</f>
        <v>265</v>
      </c>
      <c r="C707">
        <f>IFERROR(AVERAGE('upbound data'!C712), "  ")</f>
        <v>464</v>
      </c>
      <c r="D707">
        <f>IFERROR(AVERAGE('upbound data'!D712), "  ")</f>
        <v>38</v>
      </c>
      <c r="E707">
        <f>IFERROR(AVERAGE('upbound data'!E712), "  ")</f>
        <v>421</v>
      </c>
      <c r="F707">
        <f>IFERROR(AVERAGE('upbound data'!F712), "  ")</f>
        <v>13</v>
      </c>
      <c r="G707">
        <f>IFERROR(AVERAGE('upbound data'!G712), "  ")</f>
        <v>74</v>
      </c>
      <c r="H707">
        <f>IFERROR(AVERAGE('upbound data'!H712), "  ")</f>
        <v>3</v>
      </c>
      <c r="I707">
        <f>IFERROR(AVERAGE('upbound data'!I712), "  ")</f>
        <v>58</v>
      </c>
      <c r="J707">
        <f>IFERROR(AVERAGE('upbound data'!J712), "  ")</f>
        <v>10</v>
      </c>
      <c r="K707">
        <f>IFERROR(AVERAGE('upbound data'!K712), "  ")</f>
        <v>70</v>
      </c>
      <c r="L707">
        <f>IFERROR(AVERAGE('upbound data'!L712), "  ")</f>
        <v>22</v>
      </c>
      <c r="M707">
        <f>IFERROR(AVERAGE('upbound data'!M712), "  ")</f>
        <v>36</v>
      </c>
      <c r="N707">
        <f>IFERROR(AVERAGE('upbound data'!N712), "  ")</f>
        <v>288</v>
      </c>
      <c r="O707">
        <f>IFERROR(AVERAGE('upbound data'!O712), "  ")</f>
        <v>351</v>
      </c>
      <c r="P707">
        <f>IFERROR(AVERAGE('upbound data'!P712), "  ")</f>
        <v>608</v>
      </c>
      <c r="Q707">
        <f>IFERROR(AVERAGE('upbound data'!Q712), "  ")</f>
        <v>63</v>
      </c>
      <c r="R707" s="63">
        <f>IFERROR(AVERAGE('upbound data'!R712), "  ")</f>
        <v>-0.39622641509433965</v>
      </c>
      <c r="S707">
        <f>IFERROR(AVERAGE('upbound data'!S712), "  ")</f>
        <v>-189</v>
      </c>
      <c r="T707" s="63">
        <f>IFERROR(AVERAGE('upbound data'!T712), "  ")</f>
        <v>-0.3936842105263158</v>
      </c>
      <c r="U707" s="63">
        <f>IFERROR(AVERAGE('upbound data'!U712), "  ")</f>
        <v>0.47368421052631576</v>
      </c>
      <c r="V707" s="67">
        <f>IFERROR(AVERAGE('upbound data'!V712), "  ")</f>
        <v>491.33333333333331</v>
      </c>
      <c r="W707" s="67">
        <f>IFERROR(AVERAGE('upbound data'!W712), "  ")</f>
        <v>12</v>
      </c>
      <c r="X707" s="67">
        <f>IFERROR(AVERAGE('upbound data'!X712), "  ")</f>
        <v>195</v>
      </c>
      <c r="Y707" s="67">
        <f>IFERROR(AVERAGE('upbound data'!Y712), "  ")</f>
        <v>698.33333333333337</v>
      </c>
      <c r="Z707" s="63">
        <f>IFERROR(AVERAGE('upbound data'!Z712), "  ")</f>
        <v>-0.58758949880668265</v>
      </c>
    </row>
    <row r="708" spans="1:26" x14ac:dyDescent="0.25">
      <c r="A708" s="94">
        <f>'upbound data'!A713</f>
        <v>43533</v>
      </c>
      <c r="B708">
        <f>IFERROR(AVERAGE('upbound data'!B713), "  ")</f>
        <v>230</v>
      </c>
      <c r="C708">
        <f>IFERROR(AVERAGE('upbound data'!C713), "  ")</f>
        <v>420</v>
      </c>
      <c r="D708">
        <f>IFERROR(AVERAGE('upbound data'!D713), "  ")</f>
        <v>44</v>
      </c>
      <c r="E708">
        <f>IFERROR(AVERAGE('upbound data'!E713), "  ")</f>
        <v>435</v>
      </c>
      <c r="F708">
        <f>IFERROR(AVERAGE('upbound data'!F713), "  ")</f>
        <v>14</v>
      </c>
      <c r="G708">
        <f>IFERROR(AVERAGE('upbound data'!G713), "  ")</f>
        <v>128</v>
      </c>
      <c r="H708">
        <f>IFERROR(AVERAGE('upbound data'!H713), "  ")</f>
        <v>21</v>
      </c>
      <c r="I708">
        <f>IFERROR(AVERAGE('upbound data'!I713), "  ")</f>
        <v>125</v>
      </c>
      <c r="J708">
        <f>IFERROR(AVERAGE('upbound data'!J713), "  ")</f>
        <v>81</v>
      </c>
      <c r="K708">
        <f>IFERROR(AVERAGE('upbound data'!K713), "  ")</f>
        <v>302</v>
      </c>
      <c r="L708">
        <f>IFERROR(AVERAGE('upbound data'!L713), "  ")</f>
        <v>1</v>
      </c>
      <c r="M708">
        <f>IFERROR(AVERAGE('upbound data'!M713), "  ")</f>
        <v>38</v>
      </c>
      <c r="N708">
        <f>IFERROR(AVERAGE('upbound data'!N713), "  ")</f>
        <v>325</v>
      </c>
      <c r="O708">
        <f>IFERROR(AVERAGE('upbound data'!O713), "  ")</f>
        <v>391</v>
      </c>
      <c r="P708">
        <f>IFERROR(AVERAGE('upbound data'!P713), "  ")</f>
        <v>850</v>
      </c>
      <c r="Q708">
        <f>IFERROR(AVERAGE('upbound data'!Q713), "  ")</f>
        <v>66</v>
      </c>
      <c r="R708" s="63">
        <f>IFERROR(AVERAGE('upbound data'!R713), "  ")</f>
        <v>0.12847222222222221</v>
      </c>
      <c r="S708">
        <f>IFERROR(AVERAGE('upbound data'!S713), "  ")</f>
        <v>37</v>
      </c>
      <c r="T708" s="63">
        <f>IFERROR(AVERAGE('upbound data'!T713), "  ")</f>
        <v>-0.48165869218500795</v>
      </c>
      <c r="U708" s="63">
        <f>IFERROR(AVERAGE('upbound data'!U713), "  ")</f>
        <v>0.38235294117647056</v>
      </c>
      <c r="V708" s="67">
        <f>IFERROR(AVERAGE('upbound data'!V713), "  ")</f>
        <v>500</v>
      </c>
      <c r="W708" s="67">
        <f>IFERROR(AVERAGE('upbound data'!W713), "  ")</f>
        <v>17.666666666666668</v>
      </c>
      <c r="X708" s="67">
        <f>IFERROR(AVERAGE('upbound data'!X713), "  ")</f>
        <v>210.33333333333334</v>
      </c>
      <c r="Y708" s="67">
        <f>IFERROR(AVERAGE('upbound data'!Y713), "  ")</f>
        <v>728</v>
      </c>
      <c r="Z708" s="63">
        <f>IFERROR(AVERAGE('upbound data'!Z713), "  ")</f>
        <v>-0.5535714285714286</v>
      </c>
    </row>
    <row r="709" spans="1:26" x14ac:dyDescent="0.25">
      <c r="A709" s="94">
        <f>'upbound data'!A714</f>
        <v>43540</v>
      </c>
      <c r="B709">
        <f>IFERROR(AVERAGE('upbound data'!B714), "  ")</f>
        <v>204</v>
      </c>
      <c r="C709">
        <f>IFERROR(AVERAGE('upbound data'!C714), "  ")</f>
        <v>309</v>
      </c>
      <c r="D709">
        <f>IFERROR(AVERAGE('upbound data'!D714), "  ")</f>
        <v>45</v>
      </c>
      <c r="E709">
        <f>IFERROR(AVERAGE('upbound data'!E714), "  ")</f>
        <v>304</v>
      </c>
      <c r="F709">
        <f>IFERROR(AVERAGE('upbound data'!F714), "  ")</f>
        <v>14</v>
      </c>
      <c r="G709">
        <f>IFERROR(AVERAGE('upbound data'!G714), "  ")</f>
        <v>58</v>
      </c>
      <c r="H709">
        <f>IFERROR(AVERAGE('upbound data'!H714), "  ")</f>
        <v>18</v>
      </c>
      <c r="I709">
        <f>IFERROR(AVERAGE('upbound data'!I714), "  ")</f>
        <v>51</v>
      </c>
      <c r="J709">
        <f>IFERROR(AVERAGE('upbound data'!J714), "  ")</f>
        <v>284</v>
      </c>
      <c r="K709">
        <f>IFERROR(AVERAGE('upbound data'!K714), "  ")</f>
        <v>800</v>
      </c>
      <c r="L709">
        <f>IFERROR(AVERAGE('upbound data'!L714), "  ")</f>
        <v>227</v>
      </c>
      <c r="M709">
        <f>IFERROR(AVERAGE('upbound data'!M714), "  ")</f>
        <v>895</v>
      </c>
      <c r="N709">
        <f>IFERROR(AVERAGE('upbound data'!N714), "  ")</f>
        <v>502</v>
      </c>
      <c r="O709">
        <f>IFERROR(AVERAGE('upbound data'!O714), "  ")</f>
        <v>792</v>
      </c>
      <c r="P709">
        <f>IFERROR(AVERAGE('upbound data'!P714), "  ")</f>
        <v>1167</v>
      </c>
      <c r="Q709">
        <f>IFERROR(AVERAGE('upbound data'!Q714), "  ")</f>
        <v>290</v>
      </c>
      <c r="R709" s="63">
        <f>IFERROR(AVERAGE('upbound data'!R714), "  ")</f>
        <v>0.54461538461538461</v>
      </c>
      <c r="S709">
        <f>IFERROR(AVERAGE('upbound data'!S714), "  ")</f>
        <v>177</v>
      </c>
      <c r="T709" s="63">
        <f>IFERROR(AVERAGE('upbound data'!T714), "  ")</f>
        <v>-0.1968</v>
      </c>
      <c r="U709" s="63">
        <f>IFERROR(AVERAGE('upbound data'!U714), "  ")</f>
        <v>0.43016281062553557</v>
      </c>
      <c r="V709" s="67">
        <f>IFERROR(AVERAGE('upbound data'!V714), "  ")</f>
        <v>416.66666666666669</v>
      </c>
      <c r="W709" s="67">
        <f>IFERROR(AVERAGE('upbound data'!W714), "  ")</f>
        <v>2.6666666666666665</v>
      </c>
      <c r="X709" s="67">
        <f>IFERROR(AVERAGE('upbound data'!X714), "  ")</f>
        <v>234.66666666666666</v>
      </c>
      <c r="Y709" s="67">
        <f>IFERROR(AVERAGE('upbound data'!Y714), "  ")</f>
        <v>654</v>
      </c>
      <c r="Z709" s="63">
        <f>IFERROR(AVERAGE('upbound data'!Z714), "  ")</f>
        <v>-0.23241590214067279</v>
      </c>
    </row>
    <row r="710" spans="1:26" x14ac:dyDescent="0.25">
      <c r="A710" s="94">
        <f>'upbound data'!A715</f>
        <v>43547</v>
      </c>
      <c r="B710">
        <f>IFERROR(AVERAGE('upbound data'!B715), "  ")</f>
        <v>240</v>
      </c>
      <c r="C710">
        <f>IFERROR(AVERAGE('upbound data'!C715), "  ")</f>
        <v>439</v>
      </c>
      <c r="D710">
        <f>IFERROR(AVERAGE('upbound data'!D715), "  ")</f>
        <v>32</v>
      </c>
      <c r="E710">
        <f>IFERROR(AVERAGE('upbound data'!E715), "  ")</f>
        <v>387</v>
      </c>
      <c r="F710">
        <f>IFERROR(AVERAGE('upbound data'!F715), "  ")</f>
        <v>10</v>
      </c>
      <c r="G710">
        <f>IFERROR(AVERAGE('upbound data'!G715), "  ")</f>
        <v>97</v>
      </c>
      <c r="H710">
        <f>IFERROR(AVERAGE('upbound data'!H715), "  ")</f>
        <v>18</v>
      </c>
      <c r="I710">
        <f>IFERROR(AVERAGE('upbound data'!I715), "  ")</f>
        <v>96</v>
      </c>
      <c r="J710">
        <f>IFERROR(AVERAGE('upbound data'!J715), "  ")</f>
        <v>243</v>
      </c>
      <c r="K710">
        <f>IFERROR(AVERAGE('upbound data'!K715), "  ")</f>
        <v>657</v>
      </c>
      <c r="L710">
        <f>IFERROR(AVERAGE('upbound data'!L715), "  ")</f>
        <v>131</v>
      </c>
      <c r="M710">
        <f>IFERROR(AVERAGE('upbound data'!M715), "  ")</f>
        <v>696</v>
      </c>
      <c r="N710">
        <f>IFERROR(AVERAGE('upbound data'!N715), "  ")</f>
        <v>493</v>
      </c>
      <c r="O710">
        <f>IFERROR(AVERAGE('upbound data'!O715), "  ")</f>
        <v>674</v>
      </c>
      <c r="P710">
        <f>IFERROR(AVERAGE('upbound data'!P715), "  ")</f>
        <v>1193</v>
      </c>
      <c r="Q710">
        <f>IFERROR(AVERAGE('upbound data'!Q715), "  ")</f>
        <v>181</v>
      </c>
      <c r="R710" s="63">
        <f>IFERROR(AVERAGE('upbound data'!R715), "  ")</f>
        <v>-1.7928286852589643E-2</v>
      </c>
      <c r="S710">
        <f>IFERROR(AVERAGE('upbound data'!S715), "  ")</f>
        <v>-9</v>
      </c>
      <c r="T710" s="63">
        <f>IFERROR(AVERAGE('upbound data'!T715), "  ")</f>
        <v>-0.10849909584086799</v>
      </c>
      <c r="U710" s="63">
        <f>IFERROR(AVERAGE('upbound data'!U715), "  ")</f>
        <v>0.41324392288348699</v>
      </c>
      <c r="V710" s="67">
        <f>IFERROR(AVERAGE('upbound data'!V715), "  ")</f>
        <v>344.33333333333331</v>
      </c>
      <c r="W710" s="67">
        <f>IFERROR(AVERAGE('upbound data'!W715), "  ")</f>
        <v>6.666666666666667</v>
      </c>
      <c r="X710" s="67">
        <f>IFERROR(AVERAGE('upbound data'!X715), "  ")</f>
        <v>231</v>
      </c>
      <c r="Y710" s="67">
        <f>IFERROR(AVERAGE('upbound data'!Y715), "  ")</f>
        <v>582</v>
      </c>
      <c r="Z710" s="63">
        <f>IFERROR(AVERAGE('upbound data'!Z715), "  ")</f>
        <v>-0.15292096219931273</v>
      </c>
    </row>
    <row r="711" spans="1:26" x14ac:dyDescent="0.25">
      <c r="A711" s="94">
        <f>'upbound data'!A716</f>
        <v>43554</v>
      </c>
      <c r="B711">
        <f>IFERROR(AVERAGE('upbound data'!B716), "  ")</f>
        <v>140</v>
      </c>
      <c r="C711">
        <f>IFERROR(AVERAGE('upbound data'!C716), "  ")</f>
        <v>290</v>
      </c>
      <c r="D711">
        <f>IFERROR(AVERAGE('upbound data'!D716), "  ")</f>
        <v>43</v>
      </c>
      <c r="E711">
        <f>IFERROR(AVERAGE('upbound data'!E716), "  ")</f>
        <v>405</v>
      </c>
      <c r="F711">
        <f>IFERROR(AVERAGE('upbound data'!F716), "  ")</f>
        <v>5</v>
      </c>
      <c r="G711">
        <f>IFERROR(AVERAGE('upbound data'!G716), "  ")</f>
        <v>74</v>
      </c>
      <c r="H711">
        <f>IFERROR(AVERAGE('upbound data'!H716), "  ")</f>
        <v>18</v>
      </c>
      <c r="I711">
        <f>IFERROR(AVERAGE('upbound data'!I716), "  ")</f>
        <v>69</v>
      </c>
      <c r="J711">
        <f>IFERROR(AVERAGE('upbound data'!J716), "  ")</f>
        <v>224</v>
      </c>
      <c r="K711">
        <f>IFERROR(AVERAGE('upbound data'!K716), "  ")</f>
        <v>607</v>
      </c>
      <c r="L711">
        <f>IFERROR(AVERAGE('upbound data'!L716), "  ")</f>
        <v>181</v>
      </c>
      <c r="M711">
        <f>IFERROR(AVERAGE('upbound data'!M716), "  ")</f>
        <v>726</v>
      </c>
      <c r="N711">
        <f>IFERROR(AVERAGE('upbound data'!N716), "  ")</f>
        <v>369</v>
      </c>
      <c r="O711">
        <f>IFERROR(AVERAGE('upbound data'!O716), "  ")</f>
        <v>611</v>
      </c>
      <c r="P711">
        <f>IFERROR(AVERAGE('upbound data'!P716), "  ")</f>
        <v>971</v>
      </c>
      <c r="Q711">
        <f>IFERROR(AVERAGE('upbound data'!Q716), "  ")</f>
        <v>242</v>
      </c>
      <c r="R711" s="63">
        <f>IFERROR(AVERAGE('upbound data'!R716), "  ")</f>
        <v>-0.25152129817444219</v>
      </c>
      <c r="S711">
        <f>IFERROR(AVERAGE('upbound data'!S716), "  ")</f>
        <v>-124</v>
      </c>
      <c r="T711" s="63">
        <f>IFERROR(AVERAGE('upbound data'!T716), "  ")</f>
        <v>-0.28488372093023256</v>
      </c>
      <c r="U711" s="63">
        <f>IFERROR(AVERAGE('upbound data'!U716), "  ")</f>
        <v>0.38002059732234811</v>
      </c>
      <c r="V711" s="67">
        <f>IFERROR(AVERAGE('upbound data'!V716), "  ")</f>
        <v>452.66666666666669</v>
      </c>
      <c r="W711" s="67">
        <f>IFERROR(AVERAGE('upbound data'!W716), "  ")</f>
        <v>8.6666666666666661</v>
      </c>
      <c r="X711" s="67">
        <f>IFERROR(AVERAGE('upbound data'!X716), "  ")</f>
        <v>192.66666666666666</v>
      </c>
      <c r="Y711" s="67">
        <f>IFERROR(AVERAGE('upbound data'!Y716), "  ")</f>
        <v>654</v>
      </c>
      <c r="Z711" s="63">
        <f>IFERROR(AVERAGE('upbound data'!Z716), "  ")</f>
        <v>-0.43577981651376146</v>
      </c>
    </row>
    <row r="712" spans="1:26" x14ac:dyDescent="0.25">
      <c r="A712" s="94">
        <f>'upbound data'!A717</f>
        <v>43561</v>
      </c>
      <c r="B712">
        <f>IFERROR(AVERAGE('upbound data'!B717), "  ")</f>
        <v>207</v>
      </c>
      <c r="C712">
        <f>IFERROR(AVERAGE('upbound data'!C717), "  ")</f>
        <v>351</v>
      </c>
      <c r="D712">
        <f>IFERROR(AVERAGE('upbound data'!D717), "  ")</f>
        <v>32</v>
      </c>
      <c r="E712">
        <f>IFERROR(AVERAGE('upbound data'!E717), "  ")</f>
        <v>302</v>
      </c>
      <c r="F712">
        <f>IFERROR(AVERAGE('upbound data'!F717), "  ")</f>
        <v>16</v>
      </c>
      <c r="G712">
        <f>IFERROR(AVERAGE('upbound data'!G717), "  ")</f>
        <v>103</v>
      </c>
      <c r="H712">
        <f>IFERROR(AVERAGE('upbound data'!H717), "  ")</f>
        <v>13</v>
      </c>
      <c r="I712">
        <f>IFERROR(AVERAGE('upbound data'!I717), "  ")</f>
        <v>100</v>
      </c>
      <c r="J712">
        <f>IFERROR(AVERAGE('upbound data'!J717), "  ")</f>
        <v>261</v>
      </c>
      <c r="K712">
        <f>IFERROR(AVERAGE('upbound data'!K717), "  ")</f>
        <v>610</v>
      </c>
      <c r="L712">
        <f>IFERROR(AVERAGE('upbound data'!L717), "  ")</f>
        <v>176</v>
      </c>
      <c r="M712">
        <f>IFERROR(AVERAGE('upbound data'!M717), "  ")</f>
        <v>647</v>
      </c>
      <c r="N712">
        <f>IFERROR(AVERAGE('upbound data'!N717), "  ")</f>
        <v>484</v>
      </c>
      <c r="O712">
        <f>IFERROR(AVERAGE('upbound data'!O717), "  ")</f>
        <v>705</v>
      </c>
      <c r="P712">
        <f>IFERROR(AVERAGE('upbound data'!P717), "  ")</f>
        <v>1064</v>
      </c>
      <c r="Q712">
        <f>IFERROR(AVERAGE('upbound data'!Q717), "  ")</f>
        <v>221</v>
      </c>
      <c r="R712" s="63">
        <f>IFERROR(AVERAGE('upbound data'!R717), "  ")</f>
        <v>0.31165311653116529</v>
      </c>
      <c r="S712">
        <f>IFERROR(AVERAGE('upbound data'!S717), "  ")</f>
        <v>115</v>
      </c>
      <c r="T712" s="63">
        <f>IFERROR(AVERAGE('upbound data'!T717), "  ")</f>
        <v>-8.851224105461393E-2</v>
      </c>
      <c r="U712" s="63">
        <f>IFERROR(AVERAGE('upbound data'!U717), "  ")</f>
        <v>0.45488721804511278</v>
      </c>
      <c r="V712" s="67">
        <f>IFERROR(AVERAGE('upbound data'!V717), "  ")</f>
        <v>430.66666666666669</v>
      </c>
      <c r="W712" s="67">
        <f>IFERROR(AVERAGE('upbound data'!W717), "  ")</f>
        <v>10</v>
      </c>
      <c r="X712" s="67">
        <f>IFERROR(AVERAGE('upbound data'!X717), "  ")</f>
        <v>182.33333333333334</v>
      </c>
      <c r="Y712" s="67">
        <f>IFERROR(AVERAGE('upbound data'!Y717), "  ")</f>
        <v>623</v>
      </c>
      <c r="Z712" s="63">
        <f>IFERROR(AVERAGE('upbound data'!Z717), "  ")</f>
        <v>-0.2231139646869984</v>
      </c>
    </row>
    <row r="713" spans="1:26" x14ac:dyDescent="0.25">
      <c r="A713" s="94">
        <f>'upbound data'!A718</f>
        <v>43568</v>
      </c>
      <c r="B713">
        <f>IFERROR(AVERAGE('upbound data'!B718), "  ")</f>
        <v>160</v>
      </c>
      <c r="C713">
        <f>IFERROR(AVERAGE('upbound data'!C718), "  ")</f>
        <v>363</v>
      </c>
      <c r="D713">
        <f>IFERROR(AVERAGE('upbound data'!D718), "  ")</f>
        <v>49</v>
      </c>
      <c r="E713">
        <f>IFERROR(AVERAGE('upbound data'!E718), "  ")</f>
        <v>329</v>
      </c>
      <c r="F713">
        <f>IFERROR(AVERAGE('upbound data'!F718), "  ")</f>
        <v>10</v>
      </c>
      <c r="G713">
        <f>IFERROR(AVERAGE('upbound data'!G718), "  ")</f>
        <v>90</v>
      </c>
      <c r="H713">
        <f>IFERROR(AVERAGE('upbound data'!H718), "  ")</f>
        <v>18</v>
      </c>
      <c r="I713">
        <f>IFERROR(AVERAGE('upbound data'!I718), "  ")</f>
        <v>88</v>
      </c>
      <c r="J713">
        <f>IFERROR(AVERAGE('upbound data'!J718), "  ")</f>
        <v>190</v>
      </c>
      <c r="K713">
        <f>IFERROR(AVERAGE('upbound data'!K718), "  ")</f>
        <v>607</v>
      </c>
      <c r="L713">
        <f>IFERROR(AVERAGE('upbound data'!L718), "  ")</f>
        <v>197</v>
      </c>
      <c r="M713">
        <f>IFERROR(AVERAGE('upbound data'!M718), "  ")</f>
        <v>638</v>
      </c>
      <c r="N713">
        <f>IFERROR(AVERAGE('upbound data'!N718), "  ")</f>
        <v>360</v>
      </c>
      <c r="O713">
        <f>IFERROR(AVERAGE('upbound data'!O718), "  ")</f>
        <v>624</v>
      </c>
      <c r="P713">
        <f>IFERROR(AVERAGE('upbound data'!P718), "  ")</f>
        <v>1060</v>
      </c>
      <c r="Q713">
        <f>IFERROR(AVERAGE('upbound data'!Q718), "  ")</f>
        <v>264</v>
      </c>
      <c r="R713" s="63">
        <f>IFERROR(AVERAGE('upbound data'!R718), "  ")</f>
        <v>-0.256198347107438</v>
      </c>
      <c r="S713">
        <f>IFERROR(AVERAGE('upbound data'!S718), "  ")</f>
        <v>-124</v>
      </c>
      <c r="T713" s="63">
        <f>IFERROR(AVERAGE('upbound data'!T718), "  ")</f>
        <v>-0.32330827067669171</v>
      </c>
      <c r="U713" s="63">
        <f>IFERROR(AVERAGE('upbound data'!U718), "  ")</f>
        <v>0.33962264150943394</v>
      </c>
      <c r="V713" s="67">
        <f>IFERROR(AVERAGE('upbound data'!V718), "  ")</f>
        <v>394</v>
      </c>
      <c r="W713" s="67">
        <f>IFERROR(AVERAGE('upbound data'!W718), "  ")</f>
        <v>11</v>
      </c>
      <c r="X713" s="67">
        <f>IFERROR(AVERAGE('upbound data'!X718), "  ")</f>
        <v>249</v>
      </c>
      <c r="Y713" s="67">
        <f>IFERROR(AVERAGE('upbound data'!Y718), "  ")</f>
        <v>654</v>
      </c>
      <c r="Z713" s="63">
        <f>IFERROR(AVERAGE('upbound data'!Z718), "  ")</f>
        <v>-0.44954128440366975</v>
      </c>
    </row>
    <row r="714" spans="1:26" x14ac:dyDescent="0.25">
      <c r="A714" s="94">
        <f>'upbound data'!A719</f>
        <v>43575</v>
      </c>
      <c r="B714">
        <f>IFERROR(AVERAGE('upbound data'!B719), "  ")</f>
        <v>155</v>
      </c>
      <c r="C714">
        <f>IFERROR(AVERAGE('upbound data'!C719), "  ")</f>
        <v>308</v>
      </c>
      <c r="D714">
        <f>IFERROR(AVERAGE('upbound data'!D719), "  ")</f>
        <v>30</v>
      </c>
      <c r="E714">
        <f>IFERROR(AVERAGE('upbound data'!E719), "  ")</f>
        <v>367</v>
      </c>
      <c r="F714">
        <f>IFERROR(AVERAGE('upbound data'!F719), "  ")</f>
        <v>13</v>
      </c>
      <c r="G714">
        <f>IFERROR(AVERAGE('upbound data'!G719), "  ")</f>
        <v>70</v>
      </c>
      <c r="H714">
        <f>IFERROR(AVERAGE('upbound data'!H719), "  ")</f>
        <v>15</v>
      </c>
      <c r="I714">
        <f>IFERROR(AVERAGE('upbound data'!I719), "  ")</f>
        <v>39</v>
      </c>
      <c r="J714">
        <f>IFERROR(AVERAGE('upbound data'!J719), "  ")</f>
        <v>248</v>
      </c>
      <c r="K714">
        <f>IFERROR(AVERAGE('upbound data'!K719), "  ")</f>
        <v>709</v>
      </c>
      <c r="L714">
        <f>IFERROR(AVERAGE('upbound data'!L719), "  ")</f>
        <v>163</v>
      </c>
      <c r="M714">
        <f>IFERROR(AVERAGE('upbound data'!M719), "  ")</f>
        <v>653</v>
      </c>
      <c r="N714">
        <f>IFERROR(AVERAGE('upbound data'!N719), "  ")</f>
        <v>416</v>
      </c>
      <c r="O714">
        <f>IFERROR(AVERAGE('upbound data'!O719), "  ")</f>
        <v>624</v>
      </c>
      <c r="P714">
        <f>IFERROR(AVERAGE('upbound data'!P719), "  ")</f>
        <v>1087</v>
      </c>
      <c r="Q714">
        <f>IFERROR(AVERAGE('upbound data'!Q719), "  ")</f>
        <v>208</v>
      </c>
      <c r="R714" s="63">
        <f>IFERROR(AVERAGE('upbound data'!R719), "  ")</f>
        <v>0.15555555555555556</v>
      </c>
      <c r="S714">
        <f>IFERROR(AVERAGE('upbound data'!S719), "  ")</f>
        <v>56</v>
      </c>
      <c r="T714" s="63">
        <f>IFERROR(AVERAGE('upbound data'!T719), "  ")</f>
        <v>-0.46938775510204084</v>
      </c>
      <c r="U714" s="63">
        <f>IFERROR(AVERAGE('upbound data'!U719), "  ")</f>
        <v>0.38270469181232752</v>
      </c>
      <c r="V714" s="67">
        <f>IFERROR(AVERAGE('upbound data'!V719), "  ")</f>
        <v>469.66666666666669</v>
      </c>
      <c r="W714" s="67">
        <f>IFERROR(AVERAGE('upbound data'!W719), "  ")</f>
        <v>11.333333333333334</v>
      </c>
      <c r="X714" s="67">
        <f>IFERROR(AVERAGE('upbound data'!X719), "  ")</f>
        <v>212.66666666666666</v>
      </c>
      <c r="Y714" s="67">
        <f>IFERROR(AVERAGE('upbound data'!Y719), "  ")</f>
        <v>693.66666666666663</v>
      </c>
      <c r="Z714" s="63">
        <f>IFERROR(AVERAGE('upbound data'!Z719), "  ")</f>
        <v>-0.40028832292167221</v>
      </c>
    </row>
    <row r="715" spans="1:26" x14ac:dyDescent="0.25">
      <c r="A715" s="94">
        <f>'upbound data'!A720</f>
        <v>43582</v>
      </c>
      <c r="B715">
        <f>IFERROR(AVERAGE('upbound data'!B720), "  ")</f>
        <v>276</v>
      </c>
      <c r="C715">
        <f>IFERROR(AVERAGE('upbound data'!C720), "  ")</f>
        <v>509</v>
      </c>
      <c r="D715">
        <f>IFERROR(AVERAGE('upbound data'!D720), "  ")</f>
        <v>32</v>
      </c>
      <c r="E715">
        <f>IFERROR(AVERAGE('upbound data'!E720), "  ")</f>
        <v>339</v>
      </c>
      <c r="F715">
        <f>IFERROR(AVERAGE('upbound data'!F720), "  ")</f>
        <v>8</v>
      </c>
      <c r="G715">
        <f>IFERROR(AVERAGE('upbound data'!G720), "  ")</f>
        <v>116</v>
      </c>
      <c r="H715">
        <f>IFERROR(AVERAGE('upbound data'!H720), "  ")</f>
        <v>34</v>
      </c>
      <c r="I715">
        <f>IFERROR(AVERAGE('upbound data'!I720), "  ")</f>
        <v>103</v>
      </c>
      <c r="J715">
        <f>IFERROR(AVERAGE('upbound data'!J720), "  ")</f>
        <v>219</v>
      </c>
      <c r="K715">
        <f>IFERROR(AVERAGE('upbound data'!K720), "  ")</f>
        <v>631</v>
      </c>
      <c r="L715">
        <f>IFERROR(AVERAGE('upbound data'!L720), "  ")</f>
        <v>196</v>
      </c>
      <c r="M715">
        <f>IFERROR(AVERAGE('upbound data'!M720), "  ")</f>
        <v>660</v>
      </c>
      <c r="N715">
        <f>IFERROR(AVERAGE('upbound data'!N720), "  ")</f>
        <v>503</v>
      </c>
      <c r="O715">
        <f>IFERROR(AVERAGE('upbound data'!O720), "  ")</f>
        <v>765</v>
      </c>
      <c r="P715">
        <f>IFERROR(AVERAGE('upbound data'!P720), "  ")</f>
        <v>1256</v>
      </c>
      <c r="Q715">
        <f>IFERROR(AVERAGE('upbound data'!Q720), "  ")</f>
        <v>262</v>
      </c>
      <c r="R715" s="63">
        <f>IFERROR(AVERAGE('upbound data'!R720), "  ")</f>
        <v>0.20913461538461539</v>
      </c>
      <c r="S715">
        <f>IFERROR(AVERAGE('upbound data'!S720), "  ")</f>
        <v>87</v>
      </c>
      <c r="T715" s="63">
        <f>IFERROR(AVERAGE('upbound data'!T720), "  ")</f>
        <v>-0.35263835263835264</v>
      </c>
      <c r="U715" s="63">
        <f>IFERROR(AVERAGE('upbound data'!U720), "  ")</f>
        <v>0.40047770700636942</v>
      </c>
      <c r="V715" s="67">
        <f>IFERROR(AVERAGE('upbound data'!V720), "  ")</f>
        <v>468</v>
      </c>
      <c r="W715" s="67">
        <f>IFERROR(AVERAGE('upbound data'!W720), "  ")</f>
        <v>10.666666666666666</v>
      </c>
      <c r="X715" s="67">
        <f>IFERROR(AVERAGE('upbound data'!X720), "  ")</f>
        <v>247</v>
      </c>
      <c r="Y715" s="67">
        <f>IFERROR(AVERAGE('upbound data'!Y720), "  ")</f>
        <v>725.66666666666663</v>
      </c>
      <c r="Z715" s="63">
        <f>IFERROR(AVERAGE('upbound data'!Z720), "  ")</f>
        <v>-0.30684428112080842</v>
      </c>
    </row>
    <row r="716" spans="1:26" x14ac:dyDescent="0.25">
      <c r="A716" s="94">
        <f>'upbound data'!A721</f>
        <v>43589</v>
      </c>
      <c r="B716">
        <f>IFERROR(AVERAGE('upbound data'!B721), "  ")</f>
        <v>182</v>
      </c>
      <c r="C716">
        <f>IFERROR(AVERAGE('upbound data'!C721), "  ")</f>
        <v>386</v>
      </c>
      <c r="D716">
        <f>IFERROR(AVERAGE('upbound data'!D721), "  ")</f>
        <v>40</v>
      </c>
      <c r="E716">
        <f>IFERROR(AVERAGE('upbound data'!E721), "  ")</f>
        <v>355</v>
      </c>
      <c r="F716">
        <f>IFERROR(AVERAGE('upbound data'!F721), "  ")</f>
        <v>1</v>
      </c>
      <c r="G716">
        <f>IFERROR(AVERAGE('upbound data'!G721), "  ")</f>
        <v>52</v>
      </c>
      <c r="H716">
        <f>IFERROR(AVERAGE('upbound data'!H721), "  ")</f>
        <v>18</v>
      </c>
      <c r="I716">
        <f>IFERROR(AVERAGE('upbound data'!I721), "  ")</f>
        <v>78</v>
      </c>
      <c r="J716">
        <f>IFERROR(AVERAGE('upbound data'!J721), "  ")</f>
        <v>279</v>
      </c>
      <c r="K716">
        <f>IFERROR(AVERAGE('upbound data'!K721), "  ")</f>
        <v>751</v>
      </c>
      <c r="L716">
        <f>IFERROR(AVERAGE('upbound data'!L721), "  ")</f>
        <v>218</v>
      </c>
      <c r="M716">
        <f>IFERROR(AVERAGE('upbound data'!M721), "  ")</f>
        <v>680</v>
      </c>
      <c r="N716">
        <f>IFERROR(AVERAGE('upbound data'!N721), "  ")</f>
        <v>462</v>
      </c>
      <c r="O716">
        <f>IFERROR(AVERAGE('upbound data'!O721), "  ")</f>
        <v>738</v>
      </c>
      <c r="P716">
        <f>IFERROR(AVERAGE('upbound data'!P721), "  ")</f>
        <v>1189</v>
      </c>
      <c r="Q716">
        <f>IFERROR(AVERAGE('upbound data'!Q721), "  ")</f>
        <v>276</v>
      </c>
      <c r="R716" s="63">
        <f>IFERROR(AVERAGE('upbound data'!R721), "  ")</f>
        <v>-8.1510934393638171E-2</v>
      </c>
      <c r="S716">
        <f>IFERROR(AVERAGE('upbound data'!S721), "  ")</f>
        <v>-41</v>
      </c>
      <c r="T716" s="63">
        <f>IFERROR(AVERAGE('upbound data'!T721), "  ")</f>
        <v>-0.33905579399141633</v>
      </c>
      <c r="U716" s="63">
        <f>IFERROR(AVERAGE('upbound data'!U721), "  ")</f>
        <v>0.38856181665264927</v>
      </c>
      <c r="V716" s="67">
        <f>IFERROR(AVERAGE('upbound data'!V721), "  ")</f>
        <v>380.66666666666669</v>
      </c>
      <c r="W716" s="67">
        <f>IFERROR(AVERAGE('upbound data'!W721), "  ")</f>
        <v>5.666666666666667</v>
      </c>
      <c r="X716" s="67">
        <f>IFERROR(AVERAGE('upbound data'!X721), "  ")</f>
        <v>200</v>
      </c>
      <c r="Y716" s="67">
        <f>IFERROR(AVERAGE('upbound data'!Y721), "  ")</f>
        <v>586.33333333333337</v>
      </c>
      <c r="Z716" s="63">
        <f>IFERROR(AVERAGE('upbound data'!Z721), "  ")</f>
        <v>-0.21205230244457082</v>
      </c>
    </row>
    <row r="717" spans="1:26" x14ac:dyDescent="0.25">
      <c r="A717" s="94">
        <f>'upbound data'!A722</f>
        <v>43596</v>
      </c>
      <c r="B717">
        <f>IFERROR(AVERAGE('upbound data'!B722), "  ")</f>
        <v>1</v>
      </c>
      <c r="C717">
        <f>IFERROR(AVERAGE('upbound data'!C722), "  ")</f>
        <v>8</v>
      </c>
      <c r="D717">
        <f>IFERROR(AVERAGE('upbound data'!D722), "  ")</f>
        <v>0</v>
      </c>
      <c r="E717">
        <f>IFERROR(AVERAGE('upbound data'!E722), "  ")</f>
        <v>0</v>
      </c>
      <c r="F717">
        <f>IFERROR(AVERAGE('upbound data'!F722), "  ")</f>
        <v>1</v>
      </c>
      <c r="G717">
        <f>IFERROR(AVERAGE('upbound data'!G722), "  ")</f>
        <v>1</v>
      </c>
      <c r="H717">
        <f>IFERROR(AVERAGE('upbound data'!H722), "  ")</f>
        <v>2</v>
      </c>
      <c r="I717">
        <f>IFERROR(AVERAGE('upbound data'!I722), "  ")</f>
        <v>5</v>
      </c>
      <c r="J717">
        <f>IFERROR(AVERAGE('upbound data'!J722), "  ")</f>
        <v>283</v>
      </c>
      <c r="K717">
        <f>IFERROR(AVERAGE('upbound data'!K722), "  ")</f>
        <v>570</v>
      </c>
      <c r="L717">
        <f>IFERROR(AVERAGE('upbound data'!L722), "  ")</f>
        <v>118</v>
      </c>
      <c r="M717">
        <f>IFERROR(AVERAGE('upbound data'!M722), "  ")</f>
        <v>716</v>
      </c>
      <c r="N717">
        <f>IFERROR(AVERAGE('upbound data'!N722), "  ")</f>
        <v>285</v>
      </c>
      <c r="O717">
        <f>IFERROR(AVERAGE('upbound data'!O722), "  ")</f>
        <v>405</v>
      </c>
      <c r="P717">
        <f>IFERROR(AVERAGE('upbound data'!P722), "  ")</f>
        <v>579</v>
      </c>
      <c r="Q717">
        <f>IFERROR(AVERAGE('upbound data'!Q722), "  ")</f>
        <v>120</v>
      </c>
      <c r="R717" s="63">
        <f>IFERROR(AVERAGE('upbound data'!R722), "  ")</f>
        <v>-0.38311688311688313</v>
      </c>
      <c r="S717">
        <f>IFERROR(AVERAGE('upbound data'!S722), "  ")</f>
        <v>-177</v>
      </c>
      <c r="T717" s="63">
        <f>IFERROR(AVERAGE('upbound data'!T722), "  ")</f>
        <v>-0.51694915254237284</v>
      </c>
      <c r="U717" s="63">
        <f>IFERROR(AVERAGE('upbound data'!U722), "  ")</f>
        <v>0.49222797927461137</v>
      </c>
      <c r="V717" s="67">
        <f>IFERROR(AVERAGE('upbound data'!V722), "  ")</f>
        <v>533.33333333333337</v>
      </c>
      <c r="W717" s="67">
        <f>IFERROR(AVERAGE('upbound data'!W722), "  ")</f>
        <v>3.6666666666666665</v>
      </c>
      <c r="X717" s="67">
        <f>IFERROR(AVERAGE('upbound data'!X722), "  ")</f>
        <v>188.66666666666666</v>
      </c>
      <c r="Y717" s="67">
        <f>IFERROR(AVERAGE('upbound data'!Y722), "  ")</f>
        <v>725.66666666666663</v>
      </c>
      <c r="Z717" s="63">
        <f>IFERROR(AVERAGE('upbound data'!Z722), "  ")</f>
        <v>-0.60725769407441432</v>
      </c>
    </row>
    <row r="718" spans="1:26" x14ac:dyDescent="0.25">
      <c r="A718" s="94">
        <f>'upbound data'!A723</f>
        <v>43603</v>
      </c>
      <c r="B718">
        <f>IFERROR(AVERAGE('upbound data'!B723), "  ")</f>
        <v>243</v>
      </c>
      <c r="C718">
        <f>IFERROR(AVERAGE('upbound data'!C723), "  ")</f>
        <v>510</v>
      </c>
      <c r="D718">
        <f>IFERROR(AVERAGE('upbound data'!D723), "  ")</f>
        <v>14</v>
      </c>
      <c r="E718">
        <f>IFERROR(AVERAGE('upbound data'!E723), "  ")</f>
        <v>108</v>
      </c>
      <c r="F718">
        <f>IFERROR(AVERAGE('upbound data'!F723), "  ")</f>
        <v>0</v>
      </c>
      <c r="G718">
        <f>IFERROR(AVERAGE('upbound data'!G723), "  ")</f>
        <v>0</v>
      </c>
      <c r="H718">
        <f>IFERROR(AVERAGE('upbound data'!H723), "  ")</f>
        <v>0</v>
      </c>
      <c r="I718">
        <f>IFERROR(AVERAGE('upbound data'!I723), "  ")</f>
        <v>0</v>
      </c>
      <c r="J718">
        <f>IFERROR(AVERAGE('upbound data'!J723), "  ")</f>
        <v>224</v>
      </c>
      <c r="K718">
        <f>IFERROR(AVERAGE('upbound data'!K723), "  ")</f>
        <v>551</v>
      </c>
      <c r="L718">
        <f>IFERROR(AVERAGE('upbound data'!L723), "  ")</f>
        <v>195</v>
      </c>
      <c r="M718">
        <f>IFERROR(AVERAGE('upbound data'!M723), "  ")</f>
        <v>679</v>
      </c>
      <c r="N718">
        <f>IFERROR(AVERAGE('upbound data'!N723), "  ")</f>
        <v>467</v>
      </c>
      <c r="O718">
        <f>IFERROR(AVERAGE('upbound data'!O723), "  ")</f>
        <v>676</v>
      </c>
      <c r="P718">
        <f>IFERROR(AVERAGE('upbound data'!P723), "  ")</f>
        <v>1061</v>
      </c>
      <c r="Q718">
        <f>IFERROR(AVERAGE('upbound data'!Q723), "  ")</f>
        <v>209</v>
      </c>
      <c r="R718" s="63">
        <f>IFERROR(AVERAGE('upbound data'!R723), "  ")</f>
        <v>0.63859649122807016</v>
      </c>
      <c r="S718">
        <f>IFERROR(AVERAGE('upbound data'!S723), "  ")</f>
        <v>182</v>
      </c>
      <c r="T718" s="63">
        <f>IFERROR(AVERAGE('upbound data'!T723), "  ")</f>
        <v>-0.40051347881899874</v>
      </c>
      <c r="U718" s="63">
        <f>IFERROR(AVERAGE('upbound data'!U723), "  ")</f>
        <v>0.44015080113100846</v>
      </c>
      <c r="V718" s="67">
        <f>IFERROR(AVERAGE('upbound data'!V723), "  ")</f>
        <v>470.33333333333331</v>
      </c>
      <c r="W718" s="67">
        <f>IFERROR(AVERAGE('upbound data'!W723), "  ")</f>
        <v>17.666666666666668</v>
      </c>
      <c r="X718" s="67">
        <f>IFERROR(AVERAGE('upbound data'!X723), "  ")</f>
        <v>212</v>
      </c>
      <c r="Y718" s="67">
        <f>IFERROR(AVERAGE('upbound data'!Y723), "  ")</f>
        <v>700</v>
      </c>
      <c r="Z718" s="63">
        <f>IFERROR(AVERAGE('upbound data'!Z723), "  ")</f>
        <v>-0.33285714285714285</v>
      </c>
    </row>
    <row r="719" spans="1:26" x14ac:dyDescent="0.25">
      <c r="A719" s="94">
        <f>'upbound data'!A724</f>
        <v>43610</v>
      </c>
      <c r="B719">
        <f>IFERROR(AVERAGE('upbound data'!B724), "  ")</f>
        <v>253</v>
      </c>
      <c r="C719">
        <f>IFERROR(AVERAGE('upbound data'!C724), "  ")</f>
        <v>489</v>
      </c>
      <c r="D719">
        <f>IFERROR(AVERAGE('upbound data'!D724), "  ")</f>
        <v>47</v>
      </c>
      <c r="E719">
        <f>IFERROR(AVERAGE('upbound data'!E724), "  ")</f>
        <v>400</v>
      </c>
      <c r="F719">
        <f>IFERROR(AVERAGE('upbound data'!F724), "  ")</f>
        <v>1</v>
      </c>
      <c r="G719">
        <f>IFERROR(AVERAGE('upbound data'!G724), "  ")</f>
        <v>5</v>
      </c>
      <c r="H719">
        <f>IFERROR(AVERAGE('upbound data'!H724), "  ")</f>
        <v>3</v>
      </c>
      <c r="I719">
        <f>IFERROR(AVERAGE('upbound data'!I724), "  ")</f>
        <v>8</v>
      </c>
      <c r="J719">
        <f>IFERROR(AVERAGE('upbound data'!J724), "  ")</f>
        <v>276</v>
      </c>
      <c r="K719">
        <f>IFERROR(AVERAGE('upbound data'!K724), "  ")</f>
        <v>763</v>
      </c>
      <c r="L719">
        <f>IFERROR(AVERAGE('upbound data'!L724), "  ")</f>
        <v>168</v>
      </c>
      <c r="M719">
        <f>IFERROR(AVERAGE('upbound data'!M724), "  ")</f>
        <v>670</v>
      </c>
      <c r="N719">
        <f>IFERROR(AVERAGE('upbound data'!N724), "  ")</f>
        <v>530</v>
      </c>
      <c r="O719">
        <f>IFERROR(AVERAGE('upbound data'!O724), "  ")</f>
        <v>748</v>
      </c>
      <c r="P719">
        <f>IFERROR(AVERAGE('upbound data'!P724), "  ")</f>
        <v>1257</v>
      </c>
      <c r="Q719">
        <f>IFERROR(AVERAGE('upbound data'!Q724), "  ")</f>
        <v>218</v>
      </c>
      <c r="R719" s="63">
        <f>IFERROR(AVERAGE('upbound data'!R724), "  ")</f>
        <v>0.13490364025695931</v>
      </c>
      <c r="S719">
        <f>IFERROR(AVERAGE('upbound data'!S724), "  ")</f>
        <v>63</v>
      </c>
      <c r="T719" s="63">
        <f>IFERROR(AVERAGE('upbound data'!T724), "  ")</f>
        <v>-0.44092827004219409</v>
      </c>
      <c r="U719" s="63">
        <f>IFERROR(AVERAGE('upbound data'!U724), "  ")</f>
        <v>0.42163882259347651</v>
      </c>
      <c r="V719" s="67">
        <f>IFERROR(AVERAGE('upbound data'!V724), "  ")</f>
        <v>567.33333333333337</v>
      </c>
      <c r="W719" s="67">
        <f>IFERROR(AVERAGE('upbound data'!W724), "  ")</f>
        <v>12</v>
      </c>
      <c r="X719" s="67">
        <f>IFERROR(AVERAGE('upbound data'!X724), "  ")</f>
        <v>219.33333333333334</v>
      </c>
      <c r="Y719" s="67">
        <f>IFERROR(AVERAGE('upbound data'!Y724), "  ")</f>
        <v>798.66666666666663</v>
      </c>
      <c r="Z719" s="63">
        <f>IFERROR(AVERAGE('upbound data'!Z724), "  ")</f>
        <v>-0.3363939899833055</v>
      </c>
    </row>
    <row r="720" spans="1:26" x14ac:dyDescent="0.25">
      <c r="A720" s="94">
        <f>'upbound data'!A725</f>
        <v>43617</v>
      </c>
      <c r="B720">
        <f>IFERROR(AVERAGE('upbound data'!B725), "  ")</f>
        <v>0</v>
      </c>
      <c r="C720">
        <f>IFERROR(AVERAGE('upbound data'!C725), "  ")</f>
        <v>0</v>
      </c>
      <c r="D720">
        <f>IFERROR(AVERAGE('upbound data'!D725), "  ")</f>
        <v>0</v>
      </c>
      <c r="E720">
        <f>IFERROR(AVERAGE('upbound data'!E725), "  ")</f>
        <v>0</v>
      </c>
      <c r="F720">
        <f>IFERROR(AVERAGE('upbound data'!F725), "  ")</f>
        <v>0</v>
      </c>
      <c r="G720">
        <f>IFERROR(AVERAGE('upbound data'!G725), "  ")</f>
        <v>0</v>
      </c>
      <c r="H720">
        <f>IFERROR(AVERAGE('upbound data'!H725), "  ")</f>
        <v>0</v>
      </c>
      <c r="I720">
        <f>IFERROR(AVERAGE('upbound data'!I725), "  ")</f>
        <v>0</v>
      </c>
      <c r="J720">
        <f>IFERROR(AVERAGE('upbound data'!J725), "  ")</f>
        <v>280</v>
      </c>
      <c r="K720">
        <f>IFERROR(AVERAGE('upbound data'!K725), "  ")</f>
        <v>607</v>
      </c>
      <c r="L720">
        <f>IFERROR(AVERAGE('upbound data'!L725), "  ")</f>
        <v>149</v>
      </c>
      <c r="M720">
        <f>IFERROR(AVERAGE('upbound data'!M725), "  ")</f>
        <v>585</v>
      </c>
      <c r="N720">
        <f>IFERROR(AVERAGE('upbound data'!N725), "  ")</f>
        <v>280</v>
      </c>
      <c r="O720">
        <f>IFERROR(AVERAGE('upbound data'!O725), "  ")</f>
        <v>429</v>
      </c>
      <c r="P720">
        <f>IFERROR(AVERAGE('upbound data'!P725), "  ")</f>
        <v>607</v>
      </c>
      <c r="Q720">
        <f>IFERROR(AVERAGE('upbound data'!Q725), "  ")</f>
        <v>149</v>
      </c>
      <c r="R720" s="63">
        <f>IFERROR(AVERAGE('upbound data'!R725), "  ")</f>
        <v>-0.47169811320754718</v>
      </c>
      <c r="S720">
        <f>IFERROR(AVERAGE('upbound data'!S725), "  ")</f>
        <v>-250</v>
      </c>
      <c r="T720" s="63">
        <f>IFERROR(AVERAGE('upbound data'!T725), "  ")</f>
        <v>-0.69762419006479481</v>
      </c>
      <c r="U720" s="63">
        <f>IFERROR(AVERAGE('upbound data'!U725), "  ")</f>
        <v>0.46128500823723229</v>
      </c>
      <c r="V720" s="67">
        <f>IFERROR(AVERAGE('upbound data'!V725), "  ")</f>
        <v>571.33333333333337</v>
      </c>
      <c r="W720" s="67">
        <f>IFERROR(AVERAGE('upbound data'!W725), "  ")</f>
        <v>8.6666666666666661</v>
      </c>
      <c r="X720" s="67">
        <f>IFERROR(AVERAGE('upbound data'!X725), "  ")</f>
        <v>226</v>
      </c>
      <c r="Y720" s="67">
        <f>IFERROR(AVERAGE('upbound data'!Y725), "  ")</f>
        <v>806</v>
      </c>
      <c r="Z720" s="63">
        <f>IFERROR(AVERAGE('upbound data'!Z725), "  ")</f>
        <v>-0.65260545905707201</v>
      </c>
    </row>
    <row r="721" spans="1:26" x14ac:dyDescent="0.25">
      <c r="A721" s="94">
        <f>'upbound data'!A726</f>
        <v>43624</v>
      </c>
      <c r="B721">
        <f>IFERROR(AVERAGE('upbound data'!B726), "  ")</f>
        <v>0</v>
      </c>
      <c r="C721">
        <f>IFERROR(AVERAGE('upbound data'!C726), "  ")</f>
        <v>0</v>
      </c>
      <c r="D721">
        <f>IFERROR(AVERAGE('upbound data'!D726), "  ")</f>
        <v>0</v>
      </c>
      <c r="E721">
        <f>IFERROR(AVERAGE('upbound data'!E726), "  ")</f>
        <v>0</v>
      </c>
      <c r="F721">
        <f>IFERROR(AVERAGE('upbound data'!F726), "  ")</f>
        <v>0</v>
      </c>
      <c r="G721">
        <f>IFERROR(AVERAGE('upbound data'!G726), "  ")</f>
        <v>0</v>
      </c>
      <c r="H721">
        <f>IFERROR(AVERAGE('upbound data'!H726), "  ")</f>
        <v>0</v>
      </c>
      <c r="I721">
        <f>IFERROR(AVERAGE('upbound data'!I726), "  ")</f>
        <v>0</v>
      </c>
      <c r="J721">
        <f>IFERROR(AVERAGE('upbound data'!J726), "  ")</f>
        <v>367</v>
      </c>
      <c r="K721">
        <f>IFERROR(AVERAGE('upbound data'!K726), "  ")</f>
        <v>763</v>
      </c>
      <c r="L721">
        <f>IFERROR(AVERAGE('upbound data'!L726), "  ")</f>
        <v>71</v>
      </c>
      <c r="M721">
        <f>IFERROR(AVERAGE('upbound data'!M726), "  ")</f>
        <v>538</v>
      </c>
      <c r="N721">
        <f>IFERROR(AVERAGE('upbound data'!N726), "  ")</f>
        <v>367</v>
      </c>
      <c r="O721">
        <f>IFERROR(AVERAGE('upbound data'!O726), "  ")</f>
        <v>438</v>
      </c>
      <c r="P721">
        <f>IFERROR(AVERAGE('upbound data'!P726), "  ")</f>
        <v>763</v>
      </c>
      <c r="Q721">
        <f>IFERROR(AVERAGE('upbound data'!Q726), "  ")</f>
        <v>71</v>
      </c>
      <c r="R721" s="63">
        <f>IFERROR(AVERAGE('upbound data'!R726), "  ")</f>
        <v>0.31071428571428572</v>
      </c>
      <c r="S721">
        <f>IFERROR(AVERAGE('upbound data'!S726), "  ")</f>
        <v>87</v>
      </c>
      <c r="T721" s="63">
        <f>IFERROR(AVERAGE('upbound data'!T726), "  ")</f>
        <v>-0.53128991060025543</v>
      </c>
      <c r="U721" s="63">
        <f>IFERROR(AVERAGE('upbound data'!U726), "  ")</f>
        <v>0.48099606815203144</v>
      </c>
      <c r="V721" s="67">
        <f>IFERROR(AVERAGE('upbound data'!V726), "  ")</f>
        <v>489.66666666666669</v>
      </c>
      <c r="W721" s="67">
        <f>IFERROR(AVERAGE('upbound data'!W726), "  ")</f>
        <v>9.3333333333333339</v>
      </c>
      <c r="X721" s="67">
        <f>IFERROR(AVERAGE('upbound data'!X726), "  ")</f>
        <v>219</v>
      </c>
      <c r="Y721" s="67">
        <f>IFERROR(AVERAGE('upbound data'!Y726), "  ")</f>
        <v>718</v>
      </c>
      <c r="Z721" s="63">
        <f>IFERROR(AVERAGE('upbound data'!Z726), "  ")</f>
        <v>-0.48885793871866295</v>
      </c>
    </row>
    <row r="722" spans="1:26" x14ac:dyDescent="0.25">
      <c r="A722" s="94">
        <f>'upbound data'!A727</f>
        <v>43631</v>
      </c>
      <c r="B722">
        <f>IFERROR(AVERAGE('upbound data'!B727), "  ")</f>
        <v>0</v>
      </c>
      <c r="C722">
        <f>IFERROR(AVERAGE('upbound data'!C727), "  ")</f>
        <v>0</v>
      </c>
      <c r="D722">
        <f>IFERROR(AVERAGE('upbound data'!D727), "  ")</f>
        <v>0</v>
      </c>
      <c r="E722">
        <f>IFERROR(AVERAGE('upbound data'!E727), "  ")</f>
        <v>0</v>
      </c>
      <c r="F722">
        <f>IFERROR(AVERAGE('upbound data'!F727), "  ")</f>
        <v>0</v>
      </c>
      <c r="G722">
        <f>IFERROR(AVERAGE('upbound data'!G727), "  ")</f>
        <v>0</v>
      </c>
      <c r="H722">
        <f>IFERROR(AVERAGE('upbound data'!H727), "  ")</f>
        <v>0</v>
      </c>
      <c r="I722">
        <f>IFERROR(AVERAGE('upbound data'!I727), "  ")</f>
        <v>0</v>
      </c>
      <c r="J722">
        <f>IFERROR(AVERAGE('upbound data'!J727), "  ")</f>
        <v>247</v>
      </c>
      <c r="K722">
        <f>IFERROR(AVERAGE('upbound data'!K727), "  ")</f>
        <v>541</v>
      </c>
      <c r="L722">
        <f>IFERROR(AVERAGE('upbound data'!L727), "  ")</f>
        <v>127</v>
      </c>
      <c r="M722">
        <f>IFERROR(AVERAGE('upbound data'!M727), "  ")</f>
        <v>634</v>
      </c>
      <c r="N722">
        <f>IFERROR(AVERAGE('upbound data'!N727), "  ")</f>
        <v>247</v>
      </c>
      <c r="O722">
        <f>IFERROR(AVERAGE('upbound data'!O727), "  ")</f>
        <v>374</v>
      </c>
      <c r="P722">
        <f>IFERROR(AVERAGE('upbound data'!P727), "  ")</f>
        <v>541</v>
      </c>
      <c r="Q722">
        <f>IFERROR(AVERAGE('upbound data'!Q727), "  ")</f>
        <v>127</v>
      </c>
      <c r="R722" s="63">
        <f>IFERROR(AVERAGE('upbound data'!R727), "  ")</f>
        <v>-0.32697547683923706</v>
      </c>
      <c r="S722">
        <f>IFERROR(AVERAGE('upbound data'!S727), "  ")</f>
        <v>-120</v>
      </c>
      <c r="T722" s="63">
        <f>IFERROR(AVERAGE('upbound data'!T727), "  ")</f>
        <v>-0.74217118997912312</v>
      </c>
      <c r="U722" s="63">
        <f>IFERROR(AVERAGE('upbound data'!U727), "  ")</f>
        <v>0.45656192236598891</v>
      </c>
      <c r="V722" s="67">
        <f>IFERROR(AVERAGE('upbound data'!V727), "  ")</f>
        <v>538.33333333333337</v>
      </c>
      <c r="W722" s="67">
        <f>IFERROR(AVERAGE('upbound data'!W727), "  ")</f>
        <v>10.666666666666666</v>
      </c>
      <c r="X722" s="67">
        <f>IFERROR(AVERAGE('upbound data'!X727), "  ")</f>
        <v>199.66666666666666</v>
      </c>
      <c r="Y722" s="67">
        <f>IFERROR(AVERAGE('upbound data'!Y727), "  ")</f>
        <v>748.66666666666663</v>
      </c>
      <c r="Z722" s="63">
        <f>IFERROR(AVERAGE('upbound data'!Z727), "  ")</f>
        <v>-0.67008014247551195</v>
      </c>
    </row>
    <row r="723" spans="1:26" x14ac:dyDescent="0.25">
      <c r="A723" s="94">
        <f>'upbound data'!A728</f>
        <v>43638</v>
      </c>
      <c r="B723">
        <f>IFERROR(AVERAGE('upbound data'!B728), "  ")</f>
        <v>149</v>
      </c>
      <c r="C723">
        <f>IFERROR(AVERAGE('upbound data'!C728), "  ")</f>
        <v>322</v>
      </c>
      <c r="D723">
        <f>IFERROR(AVERAGE('upbound data'!D728), "  ")</f>
        <v>1</v>
      </c>
      <c r="E723">
        <f>IFERROR(AVERAGE('upbound data'!E728), "  ")</f>
        <v>1</v>
      </c>
      <c r="F723">
        <f>IFERROR(AVERAGE('upbound data'!F728), "  ")</f>
        <v>3</v>
      </c>
      <c r="G723">
        <f>IFERROR(AVERAGE('upbound data'!G728), "  ")</f>
        <v>27</v>
      </c>
      <c r="H723">
        <f>IFERROR(AVERAGE('upbound data'!H728), "  ")</f>
        <v>3</v>
      </c>
      <c r="I723">
        <f>IFERROR(AVERAGE('upbound data'!I728), "  ")</f>
        <v>14</v>
      </c>
      <c r="J723">
        <f>IFERROR(AVERAGE('upbound data'!J728), "  ")</f>
        <v>197</v>
      </c>
      <c r="K723">
        <f>IFERROR(AVERAGE('upbound data'!K728), "  ")</f>
        <v>424</v>
      </c>
      <c r="L723">
        <f>IFERROR(AVERAGE('upbound data'!L728), "  ")</f>
        <v>159</v>
      </c>
      <c r="M723">
        <f>IFERROR(AVERAGE('upbound data'!M728), "  ")</f>
        <v>650</v>
      </c>
      <c r="N723">
        <f>IFERROR(AVERAGE('upbound data'!N728), "  ")</f>
        <v>349</v>
      </c>
      <c r="O723">
        <f>IFERROR(AVERAGE('upbound data'!O728), "  ")</f>
        <v>512</v>
      </c>
      <c r="P723">
        <f>IFERROR(AVERAGE('upbound data'!P728), "  ")</f>
        <v>773</v>
      </c>
      <c r="Q723">
        <f>IFERROR(AVERAGE('upbound data'!Q728), "  ")</f>
        <v>163</v>
      </c>
      <c r="R723" s="63">
        <f>IFERROR(AVERAGE('upbound data'!R728), "  ")</f>
        <v>0.41295546558704455</v>
      </c>
      <c r="S723">
        <f>IFERROR(AVERAGE('upbound data'!S728), "  ")</f>
        <v>102</v>
      </c>
      <c r="T723" s="63">
        <f>IFERROR(AVERAGE('upbound data'!T728), "  ")</f>
        <v>-0.55141388174807193</v>
      </c>
      <c r="U723" s="63">
        <f>IFERROR(AVERAGE('upbound data'!U728), "  ")</f>
        <v>0.4514877102199224</v>
      </c>
      <c r="V723" s="67">
        <f>IFERROR(AVERAGE('upbound data'!V728), "  ")</f>
        <v>571.33333333333337</v>
      </c>
      <c r="W723" s="67">
        <f>IFERROR(AVERAGE('upbound data'!W728), "  ")</f>
        <v>18</v>
      </c>
      <c r="X723" s="67">
        <f>IFERROR(AVERAGE('upbound data'!X728), "  ")</f>
        <v>194.66666666666666</v>
      </c>
      <c r="Y723" s="67">
        <f>IFERROR(AVERAGE('upbound data'!Y728), "  ")</f>
        <v>784</v>
      </c>
      <c r="Z723" s="63">
        <f>IFERROR(AVERAGE('upbound data'!Z728), "  ")</f>
        <v>-0.55484693877551017</v>
      </c>
    </row>
    <row r="724" spans="1:26" x14ac:dyDescent="0.25">
      <c r="A724" s="94">
        <f>'upbound data'!A729</f>
        <v>43645</v>
      </c>
      <c r="B724">
        <f>IFERROR(AVERAGE('upbound data'!B729), "  ")</f>
        <v>319</v>
      </c>
      <c r="C724">
        <f>IFERROR(AVERAGE('upbound data'!C729), "  ")</f>
        <v>682</v>
      </c>
      <c r="D724">
        <f>IFERROR(AVERAGE('upbound data'!D729), "  ")</f>
        <v>79</v>
      </c>
      <c r="E724">
        <f>IFERROR(AVERAGE('upbound data'!E729), "  ")</f>
        <v>666</v>
      </c>
      <c r="F724">
        <f>IFERROR(AVERAGE('upbound data'!F729), "  ")</f>
        <v>1</v>
      </c>
      <c r="G724">
        <f>IFERROR(AVERAGE('upbound data'!G729), "  ")</f>
        <v>17</v>
      </c>
      <c r="H724">
        <f>IFERROR(AVERAGE('upbound data'!H729), "  ")</f>
        <v>2</v>
      </c>
      <c r="I724">
        <f>IFERROR(AVERAGE('upbound data'!I729), "  ")</f>
        <v>22</v>
      </c>
      <c r="J724">
        <f>IFERROR(AVERAGE('upbound data'!J729), "  ")</f>
        <v>227</v>
      </c>
      <c r="K724">
        <f>IFERROR(AVERAGE('upbound data'!K729), "  ")</f>
        <v>591</v>
      </c>
      <c r="L724">
        <f>IFERROR(AVERAGE('upbound data'!L729), "  ")</f>
        <v>166</v>
      </c>
      <c r="M724">
        <f>IFERROR(AVERAGE('upbound data'!M729), "  ")</f>
        <v>633</v>
      </c>
      <c r="N724">
        <f>IFERROR(AVERAGE('upbound data'!N729), "  ")</f>
        <v>547</v>
      </c>
      <c r="O724">
        <f>IFERROR(AVERAGE('upbound data'!O729), "  ")</f>
        <v>794</v>
      </c>
      <c r="P724">
        <f>IFERROR(AVERAGE('upbound data'!P729), "  ")</f>
        <v>1290</v>
      </c>
      <c r="Q724">
        <f>IFERROR(AVERAGE('upbound data'!Q729), "  ")</f>
        <v>247</v>
      </c>
      <c r="R724" s="63">
        <f>IFERROR(AVERAGE('upbound data'!R729), "  ")</f>
        <v>0.56733524355300857</v>
      </c>
      <c r="S724">
        <f>IFERROR(AVERAGE('upbound data'!S729), "  ")</f>
        <v>198</v>
      </c>
      <c r="T724" s="63">
        <f>IFERROR(AVERAGE('upbound data'!T729), "  ")</f>
        <v>-0.31281407035175879</v>
      </c>
      <c r="U724" s="63">
        <f>IFERROR(AVERAGE('upbound data'!U729), "  ")</f>
        <v>0.42403100775193797</v>
      </c>
      <c r="V724" s="67">
        <f>IFERROR(AVERAGE('upbound data'!V729), "  ")</f>
        <v>608</v>
      </c>
      <c r="W724" s="67">
        <f>IFERROR(AVERAGE('upbound data'!W729), "  ")</f>
        <v>9</v>
      </c>
      <c r="X724" s="67">
        <f>IFERROR(AVERAGE('upbound data'!X729), "  ")</f>
        <v>172.66666666666666</v>
      </c>
      <c r="Y724" s="67">
        <f>IFERROR(AVERAGE('upbound data'!Y729), "  ")</f>
        <v>789.66666666666663</v>
      </c>
      <c r="Z724" s="63">
        <f>IFERROR(AVERAGE('upbound data'!Z729), "  ")</f>
        <v>-0.30730265934993667</v>
      </c>
    </row>
    <row r="725" spans="1:26" x14ac:dyDescent="0.25">
      <c r="A725" s="94">
        <f>'upbound data'!A730</f>
        <v>43652</v>
      </c>
      <c r="B725">
        <f>IFERROR(AVERAGE('upbound data'!B730), "  ")</f>
        <v>386</v>
      </c>
      <c r="C725">
        <f>IFERROR(AVERAGE('upbound data'!C730), "  ")</f>
        <v>802</v>
      </c>
      <c r="D725">
        <f>IFERROR(AVERAGE('upbound data'!D730), "  ")</f>
        <v>42</v>
      </c>
      <c r="E725">
        <f>IFERROR(AVERAGE('upbound data'!E730), "  ")</f>
        <v>601</v>
      </c>
      <c r="F725">
        <f>IFERROR(AVERAGE('upbound data'!F730), "  ")</f>
        <v>0</v>
      </c>
      <c r="G725">
        <f>IFERROR(AVERAGE('upbound data'!G730), "  ")</f>
        <v>55</v>
      </c>
      <c r="H725">
        <f>IFERROR(AVERAGE('upbound data'!H730), "  ")</f>
        <v>25</v>
      </c>
      <c r="I725">
        <f>IFERROR(AVERAGE('upbound data'!I730), "  ")</f>
        <v>52</v>
      </c>
      <c r="J725">
        <f>IFERROR(AVERAGE('upbound data'!J730), "  ")</f>
        <v>246</v>
      </c>
      <c r="K725">
        <f>IFERROR(AVERAGE('upbound data'!K730), "  ")</f>
        <v>588</v>
      </c>
      <c r="L725">
        <f>IFERROR(AVERAGE('upbound data'!L730), "  ")</f>
        <v>226</v>
      </c>
      <c r="M725">
        <f>IFERROR(AVERAGE('upbound data'!M730), "  ")</f>
        <v>783</v>
      </c>
      <c r="N725">
        <f>IFERROR(AVERAGE('upbound data'!N730), "  ")</f>
        <v>632</v>
      </c>
      <c r="O725">
        <f>IFERROR(AVERAGE('upbound data'!O730), "  ")</f>
        <v>925</v>
      </c>
      <c r="P725">
        <f>IFERROR(AVERAGE('upbound data'!P730), "  ")</f>
        <v>1445</v>
      </c>
      <c r="Q725">
        <f>IFERROR(AVERAGE('upbound data'!Q730), "  ")</f>
        <v>293</v>
      </c>
      <c r="R725" s="63">
        <f>IFERROR(AVERAGE('upbound data'!R730), "  ")</f>
        <v>0.15539305301645337</v>
      </c>
      <c r="S725">
        <f>IFERROR(AVERAGE('upbound data'!S730), "  ")</f>
        <v>85</v>
      </c>
      <c r="T725" s="63">
        <f>IFERROR(AVERAGE('upbound data'!T730), "  ")</f>
        <v>-7.4670571010248904E-2</v>
      </c>
      <c r="U725" s="63">
        <f>IFERROR(AVERAGE('upbound data'!U730), "  ")</f>
        <v>0.43737024221453286</v>
      </c>
      <c r="V725" s="67">
        <f>IFERROR(AVERAGE('upbound data'!V730), "  ")</f>
        <v>551.66666666666663</v>
      </c>
      <c r="W725" s="67">
        <f>IFERROR(AVERAGE('upbound data'!W730), "  ")</f>
        <v>14</v>
      </c>
      <c r="X725" s="67">
        <f>IFERROR(AVERAGE('upbound data'!X730), "  ")</f>
        <v>207.33333333333334</v>
      </c>
      <c r="Y725" s="67">
        <f>IFERROR(AVERAGE('upbound data'!Y730), "  ")</f>
        <v>773</v>
      </c>
      <c r="Z725" s="63">
        <f>IFERROR(AVERAGE('upbound data'!Z730), "  ")</f>
        <v>-0.18240620957309184</v>
      </c>
    </row>
    <row r="726" spans="1:26" x14ac:dyDescent="0.25">
      <c r="A726" s="94">
        <f>'upbound data'!A731</f>
        <v>43659</v>
      </c>
      <c r="B726">
        <f>IFERROR(AVERAGE('upbound data'!B731), "  ")</f>
        <v>384</v>
      </c>
      <c r="C726">
        <f>IFERROR(AVERAGE('upbound data'!C731), "  ")</f>
        <v>744</v>
      </c>
      <c r="D726">
        <f>IFERROR(AVERAGE('upbound data'!D731), "  ")</f>
        <v>53</v>
      </c>
      <c r="E726">
        <f>IFERROR(AVERAGE('upbound data'!E731), "  ")</f>
        <v>543</v>
      </c>
      <c r="F726">
        <f>IFERROR(AVERAGE('upbound data'!F731), "  ")</f>
        <v>7</v>
      </c>
      <c r="G726">
        <f>IFERROR(AVERAGE('upbound data'!G731), "  ")</f>
        <v>37</v>
      </c>
      <c r="H726">
        <f>IFERROR(AVERAGE('upbound data'!H731), "  ")</f>
        <v>57</v>
      </c>
      <c r="I726">
        <f>IFERROR(AVERAGE('upbound data'!I731), "  ")</f>
        <v>76</v>
      </c>
      <c r="J726">
        <f>IFERROR(AVERAGE('upbound data'!J731), "  ")</f>
        <v>185</v>
      </c>
      <c r="K726">
        <f>IFERROR(AVERAGE('upbound data'!K731), "  ")</f>
        <v>460</v>
      </c>
      <c r="L726">
        <f>IFERROR(AVERAGE('upbound data'!L731), "  ")</f>
        <v>249</v>
      </c>
      <c r="M726">
        <f>IFERROR(AVERAGE('upbound data'!M731), "  ")</f>
        <v>601</v>
      </c>
      <c r="N726">
        <f>IFERROR(AVERAGE('upbound data'!N731), "  ")</f>
        <v>576</v>
      </c>
      <c r="O726">
        <f>IFERROR(AVERAGE('upbound data'!O731), "  ")</f>
        <v>935</v>
      </c>
      <c r="P726">
        <f>IFERROR(AVERAGE('upbound data'!P731), "  ")</f>
        <v>1241</v>
      </c>
      <c r="Q726">
        <f>IFERROR(AVERAGE('upbound data'!Q731), "  ")</f>
        <v>359</v>
      </c>
      <c r="R726" s="63">
        <f>IFERROR(AVERAGE('upbound data'!R731), "  ")</f>
        <v>-8.8607594936708861E-2</v>
      </c>
      <c r="S726">
        <f>IFERROR(AVERAGE('upbound data'!S731), "  ")</f>
        <v>-56</v>
      </c>
      <c r="T726" s="63">
        <f>IFERROR(AVERAGE('upbound data'!T731), "  ")</f>
        <v>-0.35280898876404493</v>
      </c>
      <c r="U726" s="63">
        <f>IFERROR(AVERAGE('upbound data'!U731), "  ")</f>
        <v>0.46414182111200647</v>
      </c>
      <c r="V726" s="67">
        <f>IFERROR(AVERAGE('upbound data'!V731), "  ")</f>
        <v>579.33333333333337</v>
      </c>
      <c r="W726" s="67">
        <f>IFERROR(AVERAGE('upbound data'!W731), "  ")</f>
        <v>8.3333333333333339</v>
      </c>
      <c r="X726" s="67">
        <f>IFERROR(AVERAGE('upbound data'!X731), "  ")</f>
        <v>220.66666666666666</v>
      </c>
      <c r="Y726" s="67">
        <f>IFERROR(AVERAGE('upbound data'!Y731), "  ")</f>
        <v>808.33333333333337</v>
      </c>
      <c r="Z726" s="63">
        <f>IFERROR(AVERAGE('upbound data'!Z731), "  ")</f>
        <v>-0.28742268041237118</v>
      </c>
    </row>
    <row r="727" spans="1:26" x14ac:dyDescent="0.25">
      <c r="A727" s="94">
        <f>'upbound data'!A732</f>
        <v>43666</v>
      </c>
      <c r="B727">
        <f>IFERROR(AVERAGE('upbound data'!B732), "  ")</f>
        <v>370</v>
      </c>
      <c r="C727">
        <f>IFERROR(AVERAGE('upbound data'!C732), "  ")</f>
        <v>797</v>
      </c>
      <c r="D727">
        <f>IFERROR(AVERAGE('upbound data'!D732), "  ")</f>
        <v>43</v>
      </c>
      <c r="E727">
        <f>IFERROR(AVERAGE('upbound data'!E732), "  ")</f>
        <v>677</v>
      </c>
      <c r="F727">
        <f>IFERROR(AVERAGE('upbound data'!F732), "  ")</f>
        <v>4</v>
      </c>
      <c r="G727">
        <f>IFERROR(AVERAGE('upbound data'!G732), "  ")</f>
        <v>22</v>
      </c>
      <c r="H727">
        <f>IFERROR(AVERAGE('upbound data'!H732), "  ")</f>
        <v>12</v>
      </c>
      <c r="I727">
        <f>IFERROR(AVERAGE('upbound data'!I732), "  ")</f>
        <v>26</v>
      </c>
      <c r="J727">
        <f>IFERROR(AVERAGE('upbound data'!J732), "  ")</f>
        <v>216</v>
      </c>
      <c r="K727">
        <f>IFERROR(AVERAGE('upbound data'!K732), "  ")</f>
        <v>522</v>
      </c>
      <c r="L727">
        <f>IFERROR(AVERAGE('upbound data'!L732), "  ")</f>
        <v>221</v>
      </c>
      <c r="M727">
        <f>IFERROR(AVERAGE('upbound data'!M732), "  ")</f>
        <v>575</v>
      </c>
      <c r="N727">
        <f>IFERROR(AVERAGE('upbound data'!N732), "  ")</f>
        <v>590</v>
      </c>
      <c r="O727">
        <f>IFERROR(AVERAGE('upbound data'!O732), "  ")</f>
        <v>866</v>
      </c>
      <c r="P727">
        <f>IFERROR(AVERAGE('upbound data'!P732), "  ")</f>
        <v>1341</v>
      </c>
      <c r="Q727">
        <f>IFERROR(AVERAGE('upbound data'!Q732), "  ")</f>
        <v>276</v>
      </c>
      <c r="R727" s="63">
        <f>IFERROR(AVERAGE('upbound data'!R732), "  ")</f>
        <v>2.4305555555555556E-2</v>
      </c>
      <c r="S727">
        <f>IFERROR(AVERAGE('upbound data'!S732), "  ")</f>
        <v>14</v>
      </c>
      <c r="T727" s="63">
        <f>IFERROR(AVERAGE('upbound data'!T732), "  ")</f>
        <v>-0.16312056737588654</v>
      </c>
      <c r="U727" s="63">
        <f>IFERROR(AVERAGE('upbound data'!U732), "  ")</f>
        <v>0.43997017151379569</v>
      </c>
      <c r="V727" s="67">
        <f>IFERROR(AVERAGE('upbound data'!V732), "  ")</f>
        <v>492</v>
      </c>
      <c r="W727" s="67">
        <f>IFERROR(AVERAGE('upbound data'!W732), "  ")</f>
        <v>13.333333333333334</v>
      </c>
      <c r="X727" s="67">
        <f>IFERROR(AVERAGE('upbound data'!X732), "  ")</f>
        <v>177</v>
      </c>
      <c r="Y727" s="67">
        <f>IFERROR(AVERAGE('upbound data'!Y732), "  ")</f>
        <v>682.33333333333337</v>
      </c>
      <c r="Z727" s="63">
        <f>IFERROR(AVERAGE('upbound data'!Z732), "  ")</f>
        <v>-0.13531998045920865</v>
      </c>
    </row>
    <row r="728" spans="1:26" x14ac:dyDescent="0.25">
      <c r="A728" s="94">
        <f>'upbound data'!A733</f>
        <v>43673</v>
      </c>
      <c r="B728">
        <f>IFERROR(AVERAGE('upbound data'!B733), "  ")</f>
        <v>371</v>
      </c>
      <c r="C728">
        <f>IFERROR(AVERAGE('upbound data'!C733), "  ")</f>
        <v>729</v>
      </c>
      <c r="D728">
        <f>IFERROR(AVERAGE('upbound data'!D733), "  ")</f>
        <v>54</v>
      </c>
      <c r="E728">
        <f>IFERROR(AVERAGE('upbound data'!E733), "  ")</f>
        <v>731</v>
      </c>
      <c r="F728">
        <f>IFERROR(AVERAGE('upbound data'!F733), "  ")</f>
        <v>0</v>
      </c>
      <c r="G728">
        <f>IFERROR(AVERAGE('upbound data'!G733), "  ")</f>
        <v>26</v>
      </c>
      <c r="H728">
        <f>IFERROR(AVERAGE('upbound data'!H733), "  ")</f>
        <v>0</v>
      </c>
      <c r="I728">
        <f>IFERROR(AVERAGE('upbound data'!I733), "  ")</f>
        <v>14</v>
      </c>
      <c r="J728">
        <f>IFERROR(AVERAGE('upbound data'!J733), "  ")</f>
        <v>182</v>
      </c>
      <c r="K728">
        <f>IFERROR(AVERAGE('upbound data'!K733), "  ")</f>
        <v>484</v>
      </c>
      <c r="L728">
        <f>IFERROR(AVERAGE('upbound data'!L733), "  ")</f>
        <v>263</v>
      </c>
      <c r="M728">
        <f>IFERROR(AVERAGE('upbound data'!M733), "  ")</f>
        <v>616</v>
      </c>
      <c r="N728">
        <f>IFERROR(AVERAGE('upbound data'!N733), "  ")</f>
        <v>553</v>
      </c>
      <c r="O728">
        <f>IFERROR(AVERAGE('upbound data'!O733), "  ")</f>
        <v>870</v>
      </c>
      <c r="P728">
        <f>IFERROR(AVERAGE('upbound data'!P733), "  ")</f>
        <v>1239</v>
      </c>
      <c r="Q728">
        <f>IFERROR(AVERAGE('upbound data'!Q733), "  ")</f>
        <v>317</v>
      </c>
      <c r="R728" s="63">
        <f>IFERROR(AVERAGE('upbound data'!R733), "  ")</f>
        <v>-6.2711864406779658E-2</v>
      </c>
      <c r="S728">
        <f>IFERROR(AVERAGE('upbound data'!S733), "  ")</f>
        <v>-37</v>
      </c>
      <c r="T728" s="63">
        <f>IFERROR(AVERAGE('upbound data'!T733), "  ")</f>
        <v>-0.39496717724288838</v>
      </c>
      <c r="U728" s="63">
        <f>IFERROR(AVERAGE('upbound data'!U733), "  ")</f>
        <v>0.4463276836158192</v>
      </c>
      <c r="V728" s="67">
        <f>IFERROR(AVERAGE('upbound data'!V733), "  ")</f>
        <v>578.66666666666663</v>
      </c>
      <c r="W728" s="67">
        <f>IFERROR(AVERAGE('upbound data'!W733), "  ")</f>
        <v>10.666666666666666</v>
      </c>
      <c r="X728" s="67">
        <f>IFERROR(AVERAGE('upbound data'!X733), "  ")</f>
        <v>208.33333333333334</v>
      </c>
      <c r="Y728" s="67">
        <f>IFERROR(AVERAGE('upbound data'!Y733), "  ")</f>
        <v>797.66666666666663</v>
      </c>
      <c r="Z728" s="63">
        <f>IFERROR(AVERAGE('upbound data'!Z733), "  ")</f>
        <v>-0.30672795653990803</v>
      </c>
    </row>
    <row r="729" spans="1:26" x14ac:dyDescent="0.25">
      <c r="A729" s="94">
        <f>'upbound data'!A734</f>
        <v>43680</v>
      </c>
      <c r="B729">
        <f>IFERROR(AVERAGE('upbound data'!B734), "  ")</f>
        <v>220</v>
      </c>
      <c r="C729">
        <f>IFERROR(AVERAGE('upbound data'!C734), "  ")</f>
        <v>712</v>
      </c>
      <c r="D729">
        <f>IFERROR(AVERAGE('upbound data'!D734), "  ")</f>
        <v>49</v>
      </c>
      <c r="E729">
        <f>IFERROR(AVERAGE('upbound data'!E734), "  ")</f>
        <v>589</v>
      </c>
      <c r="F729">
        <f>IFERROR(AVERAGE('upbound data'!F734), "  ")</f>
        <v>8</v>
      </c>
      <c r="G729">
        <f>IFERROR(AVERAGE('upbound data'!G734), "  ")</f>
        <v>29</v>
      </c>
      <c r="H729">
        <f>IFERROR(AVERAGE('upbound data'!H734), "  ")</f>
        <v>10</v>
      </c>
      <c r="I729">
        <f>IFERROR(AVERAGE('upbound data'!I734), "  ")</f>
        <v>31</v>
      </c>
      <c r="J729">
        <f>IFERROR(AVERAGE('upbound data'!J734), "  ")</f>
        <v>227</v>
      </c>
      <c r="K729">
        <f>IFERROR(AVERAGE('upbound data'!K734), "  ")</f>
        <v>560</v>
      </c>
      <c r="L729">
        <f>IFERROR(AVERAGE('upbound data'!L734), "  ")</f>
        <v>212</v>
      </c>
      <c r="M729">
        <f>IFERROR(AVERAGE('upbound data'!M734), "  ")</f>
        <v>573</v>
      </c>
      <c r="N729">
        <f>IFERROR(AVERAGE('upbound data'!N734), "  ")</f>
        <v>455</v>
      </c>
      <c r="O729">
        <f>IFERROR(AVERAGE('upbound data'!O734), "  ")</f>
        <v>726</v>
      </c>
      <c r="P729">
        <f>IFERROR(AVERAGE('upbound data'!P734), "  ")</f>
        <v>1301</v>
      </c>
      <c r="Q729">
        <f>IFERROR(AVERAGE('upbound data'!Q734), "  ")</f>
        <v>271</v>
      </c>
      <c r="R729" s="63">
        <f>IFERROR(AVERAGE('upbound data'!R734), "  ")</f>
        <v>-0.17721518987341772</v>
      </c>
      <c r="S729">
        <f>IFERROR(AVERAGE('upbound data'!S734), "  ")</f>
        <v>-98</v>
      </c>
      <c r="T729" s="63">
        <f>IFERROR(AVERAGE('upbound data'!T734), "  ")</f>
        <v>-0.33479532163742692</v>
      </c>
      <c r="U729" s="63">
        <f>IFERROR(AVERAGE('upbound data'!U734), "  ")</f>
        <v>0.34973097617217525</v>
      </c>
      <c r="V729" s="67">
        <f>IFERROR(AVERAGE('upbound data'!V734), "  ")</f>
        <v>465.33333333333331</v>
      </c>
      <c r="W729" s="67">
        <f>IFERROR(AVERAGE('upbound data'!W734), "  ")</f>
        <v>18.333333333333332</v>
      </c>
      <c r="X729" s="67">
        <f>IFERROR(AVERAGE('upbound data'!X734), "  ")</f>
        <v>191.66666666666666</v>
      </c>
      <c r="Y729" s="67">
        <f>IFERROR(AVERAGE('upbound data'!Y734), "  ")</f>
        <v>675.33333333333337</v>
      </c>
      <c r="Z729" s="63">
        <f>IFERROR(AVERAGE('upbound data'!Z734), "  ")</f>
        <v>-0.32625863770977298</v>
      </c>
    </row>
    <row r="730" spans="1:26" x14ac:dyDescent="0.25">
      <c r="A730" s="94">
        <f>'upbound data'!A735</f>
        <v>43687</v>
      </c>
      <c r="B730">
        <f>IFERROR(AVERAGE('upbound data'!B735), "  ")</f>
        <v>339</v>
      </c>
      <c r="C730">
        <f>IFERROR(AVERAGE('upbound data'!C735), "  ")</f>
        <v>669</v>
      </c>
      <c r="D730">
        <f>IFERROR(AVERAGE('upbound data'!D735), "  ")</f>
        <v>38</v>
      </c>
      <c r="E730">
        <f>IFERROR(AVERAGE('upbound data'!E735), "  ")</f>
        <v>536</v>
      </c>
      <c r="F730">
        <f>IFERROR(AVERAGE('upbound data'!F735), "  ")</f>
        <v>6</v>
      </c>
      <c r="G730">
        <f>IFERROR(AVERAGE('upbound data'!G735), "  ")</f>
        <v>35</v>
      </c>
      <c r="H730">
        <f>IFERROR(AVERAGE('upbound data'!H735), "  ")</f>
        <v>10</v>
      </c>
      <c r="I730">
        <f>IFERROR(AVERAGE('upbound data'!I735), "  ")</f>
        <v>28</v>
      </c>
      <c r="J730">
        <f>IFERROR(AVERAGE('upbound data'!J735), "  ")</f>
        <v>178</v>
      </c>
      <c r="K730">
        <f>IFERROR(AVERAGE('upbound data'!K735), "  ")</f>
        <v>524</v>
      </c>
      <c r="L730">
        <f>IFERROR(AVERAGE('upbound data'!L735), "  ")</f>
        <v>220</v>
      </c>
      <c r="M730">
        <f>IFERROR(AVERAGE('upbound data'!M735), "  ")</f>
        <v>581</v>
      </c>
      <c r="N730">
        <f>IFERROR(AVERAGE('upbound data'!N735), "  ")</f>
        <v>523</v>
      </c>
      <c r="O730">
        <f>IFERROR(AVERAGE('upbound data'!O735), "  ")</f>
        <v>791</v>
      </c>
      <c r="P730">
        <f>IFERROR(AVERAGE('upbound data'!P735), "  ")</f>
        <v>1228</v>
      </c>
      <c r="Q730">
        <f>IFERROR(AVERAGE('upbound data'!Q735), "  ")</f>
        <v>268</v>
      </c>
      <c r="R730" s="63">
        <f>IFERROR(AVERAGE('upbound data'!R735), "  ")</f>
        <v>0.14945054945054945</v>
      </c>
      <c r="S730">
        <f>IFERROR(AVERAGE('upbound data'!S735), "  ")</f>
        <v>68</v>
      </c>
      <c r="T730" s="63">
        <f>IFERROR(AVERAGE('upbound data'!T735), "  ")</f>
        <v>-0.24202898550724639</v>
      </c>
      <c r="U730" s="63">
        <f>IFERROR(AVERAGE('upbound data'!U735), "  ")</f>
        <v>0.42589576547231273</v>
      </c>
      <c r="V730" s="67">
        <f>IFERROR(AVERAGE('upbound data'!V735), "  ")</f>
        <v>409.66666666666669</v>
      </c>
      <c r="W730" s="67">
        <f>IFERROR(AVERAGE('upbound data'!W735), "  ")</f>
        <v>18.333333333333332</v>
      </c>
      <c r="X730" s="67">
        <f>IFERROR(AVERAGE('upbound data'!X735), "  ")</f>
        <v>182.66666666666666</v>
      </c>
      <c r="Y730" s="67">
        <f>IFERROR(AVERAGE('upbound data'!Y735), "  ")</f>
        <v>610.66666666666663</v>
      </c>
      <c r="Z730" s="63">
        <f>IFERROR(AVERAGE('upbound data'!Z735), "  ")</f>
        <v>-0.14355895196506546</v>
      </c>
    </row>
    <row r="731" spans="1:26" x14ac:dyDescent="0.25">
      <c r="A731" s="94">
        <f>'upbound data'!A736</f>
        <v>43694</v>
      </c>
      <c r="B731">
        <f>IFERROR(AVERAGE('upbound data'!B736), "  ")</f>
        <v>401</v>
      </c>
      <c r="C731">
        <f>IFERROR(AVERAGE('upbound data'!C736), "  ")</f>
        <v>750</v>
      </c>
      <c r="D731">
        <f>IFERROR(AVERAGE('upbound data'!D736), "  ")</f>
        <v>39</v>
      </c>
      <c r="E731">
        <f>IFERROR(AVERAGE('upbound data'!E736), "  ")</f>
        <v>512</v>
      </c>
      <c r="F731">
        <f>IFERROR(AVERAGE('upbound data'!F736), "  ")</f>
        <v>6</v>
      </c>
      <c r="G731">
        <f>IFERROR(AVERAGE('upbound data'!G736), "  ")</f>
        <v>32</v>
      </c>
      <c r="H731">
        <f>IFERROR(AVERAGE('upbound data'!H736), "  ")</f>
        <v>29</v>
      </c>
      <c r="I731">
        <f>IFERROR(AVERAGE('upbound data'!I736), "  ")</f>
        <v>47</v>
      </c>
      <c r="J731">
        <f>IFERROR(AVERAGE('upbound data'!J736), "  ")</f>
        <v>219</v>
      </c>
      <c r="K731">
        <f>IFERROR(AVERAGE('upbound data'!K736), "  ")</f>
        <v>571</v>
      </c>
      <c r="L731">
        <f>IFERROR(AVERAGE('upbound data'!L736), "  ")</f>
        <v>194</v>
      </c>
      <c r="M731">
        <f>IFERROR(AVERAGE('upbound data'!M736), "  ")</f>
        <v>544</v>
      </c>
      <c r="N731">
        <f>IFERROR(AVERAGE('upbound data'!N736), "  ")</f>
        <v>626</v>
      </c>
      <c r="O731">
        <f>IFERROR(AVERAGE('upbound data'!O736), "  ")</f>
        <v>888</v>
      </c>
      <c r="P731">
        <f>IFERROR(AVERAGE('upbound data'!P736), "  ")</f>
        <v>1353</v>
      </c>
      <c r="Q731">
        <f>IFERROR(AVERAGE('upbound data'!Q736), "  ")</f>
        <v>262</v>
      </c>
      <c r="R731" s="63">
        <f>IFERROR(AVERAGE('upbound data'!R736), "  ")</f>
        <v>0.19694072657743786</v>
      </c>
      <c r="S731">
        <f>IFERROR(AVERAGE('upbound data'!S736), "  ")</f>
        <v>103</v>
      </c>
      <c r="T731" s="63">
        <f>IFERROR(AVERAGE('upbound data'!T736), "  ")</f>
        <v>0.13818181818181818</v>
      </c>
      <c r="U731" s="63">
        <f>IFERROR(AVERAGE('upbound data'!U736), "  ")</f>
        <v>0.46267553584626753</v>
      </c>
      <c r="V731" s="67">
        <f>IFERROR(AVERAGE('upbound data'!V736), "  ")</f>
        <v>376</v>
      </c>
      <c r="W731" s="67">
        <f>IFERROR(AVERAGE('upbound data'!W736), "  ")</f>
        <v>15</v>
      </c>
      <c r="X731" s="67">
        <f>IFERROR(AVERAGE('upbound data'!X736), "  ")</f>
        <v>203.33333333333334</v>
      </c>
      <c r="Y731" s="67">
        <f>IFERROR(AVERAGE('upbound data'!Y736), "  ")</f>
        <v>594.33333333333337</v>
      </c>
      <c r="Z731" s="63">
        <f>IFERROR(AVERAGE('upbound data'!Z736), "  ")</f>
        <v>5.3280987100392529E-2</v>
      </c>
    </row>
    <row r="732" spans="1:26" x14ac:dyDescent="0.25">
      <c r="A732" s="94">
        <f>'upbound data'!A737</f>
        <v>43701</v>
      </c>
      <c r="B732">
        <f>IFERROR(AVERAGE('upbound data'!B737), "  ")</f>
        <v>274</v>
      </c>
      <c r="C732">
        <f>IFERROR(AVERAGE('upbound data'!C737), "  ")</f>
        <v>656</v>
      </c>
      <c r="D732">
        <f>IFERROR(AVERAGE('upbound data'!D737), "  ")</f>
        <v>74</v>
      </c>
      <c r="E732">
        <f>IFERROR(AVERAGE('upbound data'!E737), "  ")</f>
        <v>815</v>
      </c>
      <c r="F732">
        <f>IFERROR(AVERAGE('upbound data'!F737), "  ")</f>
        <v>3</v>
      </c>
      <c r="G732">
        <f>IFERROR(AVERAGE('upbound data'!G737), "  ")</f>
        <v>39</v>
      </c>
      <c r="H732">
        <f>IFERROR(AVERAGE('upbound data'!H737), "  ")</f>
        <v>18</v>
      </c>
      <c r="I732">
        <f>IFERROR(AVERAGE('upbound data'!I737), "  ")</f>
        <v>54</v>
      </c>
      <c r="J732">
        <f>IFERROR(AVERAGE('upbound data'!J737), "  ")</f>
        <v>219</v>
      </c>
      <c r="K732">
        <f>IFERROR(AVERAGE('upbound data'!K737), "  ")</f>
        <v>559</v>
      </c>
      <c r="L732">
        <f>IFERROR(AVERAGE('upbound data'!L737), "  ")</f>
        <v>198</v>
      </c>
      <c r="M732">
        <f>IFERROR(AVERAGE('upbound data'!M737), "  ")</f>
        <v>608</v>
      </c>
      <c r="N732">
        <f>IFERROR(AVERAGE('upbound data'!N737), "  ")</f>
        <v>496</v>
      </c>
      <c r="O732">
        <f>IFERROR(AVERAGE('upbound data'!O737), "  ")</f>
        <v>786</v>
      </c>
      <c r="P732">
        <f>IFERROR(AVERAGE('upbound data'!P737), "  ")</f>
        <v>1254</v>
      </c>
      <c r="Q732">
        <f>IFERROR(AVERAGE('upbound data'!Q737), "  ")</f>
        <v>290</v>
      </c>
      <c r="R732" s="63">
        <f>IFERROR(AVERAGE('upbound data'!R737), "  ")</f>
        <v>-0.20766773162939298</v>
      </c>
      <c r="S732">
        <f>IFERROR(AVERAGE('upbound data'!S737), "  ")</f>
        <v>-130</v>
      </c>
      <c r="T732" s="63">
        <f>IFERROR(AVERAGE('upbound data'!T737), "  ")</f>
        <v>-0.23809523809523808</v>
      </c>
      <c r="U732" s="63">
        <f>IFERROR(AVERAGE('upbound data'!U737), "  ")</f>
        <v>0.39553429027113235</v>
      </c>
      <c r="V732" s="67">
        <f>IFERROR(AVERAGE('upbound data'!V737), "  ")</f>
        <v>380</v>
      </c>
      <c r="W732" s="67">
        <f>IFERROR(AVERAGE('upbound data'!W737), "  ")</f>
        <v>5.666666666666667</v>
      </c>
      <c r="X732" s="67">
        <f>IFERROR(AVERAGE('upbound data'!X737), "  ")</f>
        <v>163.66666666666666</v>
      </c>
      <c r="Y732" s="67">
        <f>IFERROR(AVERAGE('upbound data'!Y737), "  ")</f>
        <v>549.33333333333337</v>
      </c>
      <c r="Z732" s="63">
        <f>IFERROR(AVERAGE('upbound data'!Z737), "  ")</f>
        <v>-9.7087378640776767E-2</v>
      </c>
    </row>
    <row r="733" spans="1:26" x14ac:dyDescent="0.25">
      <c r="A733" s="94">
        <f>'upbound data'!A738</f>
        <v>43708</v>
      </c>
      <c r="B733">
        <f>IFERROR(AVERAGE('upbound data'!B738), "  ")</f>
        <v>253</v>
      </c>
      <c r="C733">
        <f>IFERROR(AVERAGE('upbound data'!C738), "  ")</f>
        <v>609</v>
      </c>
      <c r="D733">
        <f>IFERROR(AVERAGE('upbound data'!D738), "  ")</f>
        <v>37</v>
      </c>
      <c r="E733">
        <f>IFERROR(AVERAGE('upbound data'!E738), "  ")</f>
        <v>656</v>
      </c>
      <c r="F733">
        <f>IFERROR(AVERAGE('upbound data'!F738), "  ")</f>
        <v>7</v>
      </c>
      <c r="G733">
        <f>IFERROR(AVERAGE('upbound data'!G738), "  ")</f>
        <v>29</v>
      </c>
      <c r="H733">
        <f>IFERROR(AVERAGE('upbound data'!H738), "  ")</f>
        <v>21</v>
      </c>
      <c r="I733">
        <f>IFERROR(AVERAGE('upbound data'!I738), "  ")</f>
        <v>38</v>
      </c>
      <c r="J733">
        <f>IFERROR(AVERAGE('upbound data'!J738), "  ")</f>
        <v>161</v>
      </c>
      <c r="K733">
        <f>IFERROR(AVERAGE('upbound data'!K738), "  ")</f>
        <v>519</v>
      </c>
      <c r="L733">
        <f>IFERROR(AVERAGE('upbound data'!L738), "  ")</f>
        <v>215</v>
      </c>
      <c r="M733">
        <f>IFERROR(AVERAGE('upbound data'!M738), "  ")</f>
        <v>567</v>
      </c>
      <c r="N733">
        <f>IFERROR(AVERAGE('upbound data'!N738), "  ")</f>
        <v>421</v>
      </c>
      <c r="O733">
        <f>IFERROR(AVERAGE('upbound data'!O738), "  ")</f>
        <v>694</v>
      </c>
      <c r="P733">
        <f>IFERROR(AVERAGE('upbound data'!P738), "  ")</f>
        <v>1157</v>
      </c>
      <c r="Q733">
        <f>IFERROR(AVERAGE('upbound data'!Q738), "  ")</f>
        <v>273</v>
      </c>
      <c r="R733" s="63">
        <f>IFERROR(AVERAGE('upbound data'!R738), "  ")</f>
        <v>-0.15120967741935484</v>
      </c>
      <c r="S733">
        <f>IFERROR(AVERAGE('upbound data'!S738), "  ")</f>
        <v>-75</v>
      </c>
      <c r="T733" s="63">
        <f>IFERROR(AVERAGE('upbound data'!T738), "  ")</f>
        <v>-0.33068362480127184</v>
      </c>
      <c r="U733" s="63">
        <f>IFERROR(AVERAGE('upbound data'!U738), "  ")</f>
        <v>0.36387208297320656</v>
      </c>
      <c r="V733" s="67">
        <f>IFERROR(AVERAGE('upbound data'!V738), "  ")</f>
        <v>274</v>
      </c>
      <c r="W733" s="67">
        <f>IFERROR(AVERAGE('upbound data'!W738), "  ")</f>
        <v>9.3333333333333339</v>
      </c>
      <c r="X733" s="67">
        <f>IFERROR(AVERAGE('upbound data'!X738), "  ")</f>
        <v>191</v>
      </c>
      <c r="Y733" s="67">
        <f>IFERROR(AVERAGE('upbound data'!Y738), "  ")</f>
        <v>474.33333333333331</v>
      </c>
      <c r="Z733" s="63">
        <f>IFERROR(AVERAGE('upbound data'!Z738), "  ")</f>
        <v>-0.11243851018973995</v>
      </c>
    </row>
    <row r="734" spans="1:26" x14ac:dyDescent="0.25">
      <c r="A734" s="94">
        <f>'upbound data'!A739</f>
        <v>43715</v>
      </c>
      <c r="B734">
        <f>IFERROR(AVERAGE('upbound data'!B739), "  ")</f>
        <v>150</v>
      </c>
      <c r="C734">
        <f>IFERROR(AVERAGE('upbound data'!C739), "  ")</f>
        <v>498</v>
      </c>
      <c r="D734">
        <f>IFERROR(AVERAGE('upbound data'!D739), "  ")</f>
        <v>53</v>
      </c>
      <c r="E734">
        <f>IFERROR(AVERAGE('upbound data'!E739), "  ")</f>
        <v>416</v>
      </c>
      <c r="F734">
        <f>IFERROR(AVERAGE('upbound data'!F739), "  ")</f>
        <v>8</v>
      </c>
      <c r="G734">
        <f>IFERROR(AVERAGE('upbound data'!G739), "  ")</f>
        <v>35</v>
      </c>
      <c r="H734">
        <f>IFERROR(AVERAGE('upbound data'!H739), "  ")</f>
        <v>9</v>
      </c>
      <c r="I734">
        <f>IFERROR(AVERAGE('upbound data'!I739), "  ")</f>
        <v>20</v>
      </c>
      <c r="J734">
        <f>IFERROR(AVERAGE('upbound data'!J739), "  ")</f>
        <v>184</v>
      </c>
      <c r="K734">
        <f>IFERROR(AVERAGE('upbound data'!K739), "  ")</f>
        <v>493</v>
      </c>
      <c r="L734">
        <f>IFERROR(AVERAGE('upbound data'!L739), "  ")</f>
        <v>237</v>
      </c>
      <c r="M734">
        <f>IFERROR(AVERAGE('upbound data'!M739), "  ")</f>
        <v>646</v>
      </c>
      <c r="N734">
        <f>IFERROR(AVERAGE('upbound data'!N739), "  ")</f>
        <v>342</v>
      </c>
      <c r="O734">
        <f>IFERROR(AVERAGE('upbound data'!O739), "  ")</f>
        <v>641</v>
      </c>
      <c r="P734">
        <f>IFERROR(AVERAGE('upbound data'!P739), "  ")</f>
        <v>1026</v>
      </c>
      <c r="Q734">
        <f>IFERROR(AVERAGE('upbound data'!Q739), "  ")</f>
        <v>299</v>
      </c>
      <c r="R734" s="63">
        <f>IFERROR(AVERAGE('upbound data'!R739), "  ")</f>
        <v>-0.18764845605700711</v>
      </c>
      <c r="S734">
        <f>IFERROR(AVERAGE('upbound data'!S739), "  ")</f>
        <v>-79</v>
      </c>
      <c r="T734" s="63">
        <f>IFERROR(AVERAGE('upbound data'!T739), "  ")</f>
        <v>-0.32007952286282304</v>
      </c>
      <c r="U734" s="63">
        <f>IFERROR(AVERAGE('upbound data'!U739), "  ")</f>
        <v>0.33333333333333331</v>
      </c>
      <c r="V734" s="67">
        <f>IFERROR(AVERAGE('upbound data'!V739), "  ")</f>
        <v>246.66666666666666</v>
      </c>
      <c r="W734" s="67">
        <f>IFERROR(AVERAGE('upbound data'!W739), "  ")</f>
        <v>13</v>
      </c>
      <c r="X734" s="67">
        <f>IFERROR(AVERAGE('upbound data'!X739), "  ")</f>
        <v>167</v>
      </c>
      <c r="Y734" s="67">
        <f>IFERROR(AVERAGE('upbound data'!Y739), "  ")</f>
        <v>426.66666666666669</v>
      </c>
      <c r="Z734" s="63">
        <f>IFERROR(AVERAGE('upbound data'!Z739), "  ")</f>
        <v>-0.19843750000000004</v>
      </c>
    </row>
    <row r="735" spans="1:26" x14ac:dyDescent="0.25">
      <c r="A735" s="94">
        <f>'upbound data'!A740</f>
        <v>43722</v>
      </c>
      <c r="B735">
        <f>IFERROR(AVERAGE('upbound data'!B740), "  ")</f>
        <v>172</v>
      </c>
      <c r="C735">
        <f>IFERROR(AVERAGE('upbound data'!C740), "  ")</f>
        <v>470</v>
      </c>
      <c r="D735">
        <f>IFERROR(AVERAGE('upbound data'!D740), "  ")</f>
        <v>53</v>
      </c>
      <c r="E735">
        <f>IFERROR(AVERAGE('upbound data'!E740), "  ")</f>
        <v>639</v>
      </c>
      <c r="F735">
        <f>IFERROR(AVERAGE('upbound data'!F740), "  ")</f>
        <v>0</v>
      </c>
      <c r="G735">
        <f>IFERROR(AVERAGE('upbound data'!G740), "  ")</f>
        <v>30</v>
      </c>
      <c r="H735">
        <f>IFERROR(AVERAGE('upbound data'!H740), "  ")</f>
        <v>6</v>
      </c>
      <c r="I735">
        <f>IFERROR(AVERAGE('upbound data'!I740), "  ")</f>
        <v>17</v>
      </c>
      <c r="J735">
        <f>IFERROR(AVERAGE('upbound data'!J740), "  ")</f>
        <v>201</v>
      </c>
      <c r="K735">
        <f>IFERROR(AVERAGE('upbound data'!K740), "  ")</f>
        <v>476</v>
      </c>
      <c r="L735">
        <f>IFERROR(AVERAGE('upbound data'!L740), "  ")</f>
        <v>170</v>
      </c>
      <c r="M735">
        <f>IFERROR(AVERAGE('upbound data'!M740), "  ")</f>
        <v>453</v>
      </c>
      <c r="N735">
        <f>IFERROR(AVERAGE('upbound data'!N740), "  ")</f>
        <v>373</v>
      </c>
      <c r="O735">
        <f>IFERROR(AVERAGE('upbound data'!O740), "  ")</f>
        <v>602</v>
      </c>
      <c r="P735">
        <f>IFERROR(AVERAGE('upbound data'!P740), "  ")</f>
        <v>976</v>
      </c>
      <c r="Q735">
        <f>IFERROR(AVERAGE('upbound data'!Q740), "  ")</f>
        <v>229</v>
      </c>
      <c r="R735" s="63">
        <f>IFERROR(AVERAGE('upbound data'!R740), "  ")</f>
        <v>9.0643274853801165E-2</v>
      </c>
      <c r="S735">
        <f>IFERROR(AVERAGE('upbound data'!S740), "  ")</f>
        <v>31</v>
      </c>
      <c r="T735" s="63">
        <f>IFERROR(AVERAGE('upbound data'!T740), "  ")</f>
        <v>-0.28544061302681994</v>
      </c>
      <c r="U735" s="63">
        <f>IFERROR(AVERAGE('upbound data'!U740), "  ")</f>
        <v>0.38217213114754101</v>
      </c>
      <c r="V735" s="67">
        <f>IFERROR(AVERAGE('upbound data'!V740), "  ")</f>
        <v>150.33333333333334</v>
      </c>
      <c r="W735" s="67">
        <f>IFERROR(AVERAGE('upbound data'!W740), "  ")</f>
        <v>22</v>
      </c>
      <c r="X735" s="67">
        <f>IFERROR(AVERAGE('upbound data'!X740), "  ")</f>
        <v>205</v>
      </c>
      <c r="Y735" s="67">
        <f>IFERROR(AVERAGE('upbound data'!Y740), "  ")</f>
        <v>377.33333333333331</v>
      </c>
      <c r="Z735" s="63">
        <f>IFERROR(AVERAGE('upbound data'!Z740), "  ")</f>
        <v>-1.1484098939929278E-2</v>
      </c>
    </row>
    <row r="736" spans="1:26" x14ac:dyDescent="0.25">
      <c r="A736" s="94">
        <f>'upbound data'!A741</f>
        <v>43729</v>
      </c>
      <c r="B736">
        <f>IFERROR(AVERAGE('upbound data'!B741), "  ")</f>
        <v>78</v>
      </c>
      <c r="C736">
        <f>IFERROR(AVERAGE('upbound data'!C741), "  ")</f>
        <v>388</v>
      </c>
      <c r="D736">
        <f>IFERROR(AVERAGE('upbound data'!D741), "  ")</f>
        <v>102</v>
      </c>
      <c r="E736">
        <f>IFERROR(AVERAGE('upbound data'!E741), "  ")</f>
        <v>663</v>
      </c>
      <c r="F736">
        <f>IFERROR(AVERAGE('upbound data'!F741), "  ")</f>
        <v>4</v>
      </c>
      <c r="G736">
        <f>IFERROR(AVERAGE('upbound data'!G741), "  ")</f>
        <v>40</v>
      </c>
      <c r="H736">
        <f>IFERROR(AVERAGE('upbound data'!H741), "  ")</f>
        <v>12</v>
      </c>
      <c r="I736">
        <f>IFERROR(AVERAGE('upbound data'!I741), "  ")</f>
        <v>28</v>
      </c>
      <c r="J736">
        <f>IFERROR(AVERAGE('upbound data'!J741), "  ")</f>
        <v>196</v>
      </c>
      <c r="K736">
        <f>IFERROR(AVERAGE('upbound data'!K741), "  ")</f>
        <v>574</v>
      </c>
      <c r="L736">
        <f>IFERROR(AVERAGE('upbound data'!L741), "  ")</f>
        <v>155</v>
      </c>
      <c r="M736">
        <f>IFERROR(AVERAGE('upbound data'!M741), "  ")</f>
        <v>497</v>
      </c>
      <c r="N736">
        <f>IFERROR(AVERAGE('upbound data'!N741), "  ")</f>
        <v>278</v>
      </c>
      <c r="O736">
        <f>IFERROR(AVERAGE('upbound data'!O741), "  ")</f>
        <v>547</v>
      </c>
      <c r="P736">
        <f>IFERROR(AVERAGE('upbound data'!P741), "  ")</f>
        <v>1002</v>
      </c>
      <c r="Q736">
        <f>IFERROR(AVERAGE('upbound data'!Q741), "  ")</f>
        <v>269</v>
      </c>
      <c r="R736" s="63">
        <f>IFERROR(AVERAGE('upbound data'!R741), "  ")</f>
        <v>-0.2546916890080429</v>
      </c>
      <c r="S736">
        <f>IFERROR(AVERAGE('upbound data'!S741), "  ")</f>
        <v>-95</v>
      </c>
      <c r="T736" s="63">
        <f>IFERROR(AVERAGE('upbound data'!T741), "  ")</f>
        <v>-0.47744360902255639</v>
      </c>
      <c r="U736" s="63">
        <f>IFERROR(AVERAGE('upbound data'!U741), "  ")</f>
        <v>0.27744510978043913</v>
      </c>
      <c r="V736" s="67">
        <f>IFERROR(AVERAGE('upbound data'!V741), "  ")</f>
        <v>245</v>
      </c>
      <c r="W736" s="67">
        <f>IFERROR(AVERAGE('upbound data'!W741), "  ")</f>
        <v>27.666666666666668</v>
      </c>
      <c r="X736" s="67">
        <f>IFERROR(AVERAGE('upbound data'!X741), "  ")</f>
        <v>224.66666666666666</v>
      </c>
      <c r="Y736" s="67">
        <f>IFERROR(AVERAGE('upbound data'!Y741), "  ")</f>
        <v>497.33333333333331</v>
      </c>
      <c r="Z736" s="63">
        <f>IFERROR(AVERAGE('upbound data'!Z741), "  ")</f>
        <v>-0.44101876675603213</v>
      </c>
    </row>
    <row r="737" spans="1:26" x14ac:dyDescent="0.25">
      <c r="A737" s="94">
        <f>'upbound data'!A742</f>
        <v>43736</v>
      </c>
      <c r="B737">
        <f>IFERROR(AVERAGE('upbound data'!B742), "  ")</f>
        <v>126</v>
      </c>
      <c r="C737">
        <f>IFERROR(AVERAGE('upbound data'!C742), "  ")</f>
        <v>428</v>
      </c>
      <c r="D737">
        <f>IFERROR(AVERAGE('upbound data'!D742), "  ")</f>
        <v>45</v>
      </c>
      <c r="E737">
        <f>IFERROR(AVERAGE('upbound data'!E742), "  ")</f>
        <v>592</v>
      </c>
      <c r="F737">
        <f>IFERROR(AVERAGE('upbound data'!F742), "  ")</f>
        <v>10</v>
      </c>
      <c r="G737">
        <f>IFERROR(AVERAGE('upbound data'!G742), "  ")</f>
        <v>45</v>
      </c>
      <c r="H737">
        <f>IFERROR(AVERAGE('upbound data'!H742), "  ")</f>
        <v>17</v>
      </c>
      <c r="I737">
        <f>IFERROR(AVERAGE('upbound data'!I742), "  ")</f>
        <v>41</v>
      </c>
      <c r="J737">
        <f>IFERROR(AVERAGE('upbound data'!J742), "  ")</f>
        <v>230</v>
      </c>
      <c r="K737">
        <f>IFERROR(AVERAGE('upbound data'!K742), "  ")</f>
        <v>565</v>
      </c>
      <c r="L737">
        <f>IFERROR(AVERAGE('upbound data'!L742), "  ")</f>
        <v>161</v>
      </c>
      <c r="M737">
        <f>IFERROR(AVERAGE('upbound data'!M742), "  ")</f>
        <v>530</v>
      </c>
      <c r="N737">
        <f>IFERROR(AVERAGE('upbound data'!N742), "  ")</f>
        <v>366</v>
      </c>
      <c r="O737">
        <f>IFERROR(AVERAGE('upbound data'!O742), "  ")</f>
        <v>589</v>
      </c>
      <c r="P737">
        <f>IFERROR(AVERAGE('upbound data'!P742), "  ")</f>
        <v>1038</v>
      </c>
      <c r="Q737">
        <f>IFERROR(AVERAGE('upbound data'!Q742), "  ")</f>
        <v>223</v>
      </c>
      <c r="R737" s="63">
        <f>IFERROR(AVERAGE('upbound data'!R742), "  ")</f>
        <v>0.31654676258992803</v>
      </c>
      <c r="S737">
        <f>IFERROR(AVERAGE('upbound data'!S742), "  ")</f>
        <v>88</v>
      </c>
      <c r="T737" s="63">
        <f>IFERROR(AVERAGE('upbound data'!T742), "  ")</f>
        <v>-9.405940594059406E-2</v>
      </c>
      <c r="U737" s="63">
        <f>IFERROR(AVERAGE('upbound data'!U742), "  ")</f>
        <v>0.35260115606936415</v>
      </c>
      <c r="V737" s="67">
        <f>IFERROR(AVERAGE('upbound data'!V742), "  ")</f>
        <v>262.33333333333331</v>
      </c>
      <c r="W737" s="67">
        <f>IFERROR(AVERAGE('upbound data'!W742), "  ")</f>
        <v>32.666666666666664</v>
      </c>
      <c r="X737" s="67">
        <f>IFERROR(AVERAGE('upbound data'!X742), "  ")</f>
        <v>192.66666666666666</v>
      </c>
      <c r="Y737" s="67">
        <f>IFERROR(AVERAGE('upbound data'!Y742), "  ")</f>
        <v>487.66666666666669</v>
      </c>
      <c r="Z737" s="63">
        <f>IFERROR(AVERAGE('upbound data'!Z742), "  ")</f>
        <v>-0.24948735475051267</v>
      </c>
    </row>
    <row r="738" spans="1:26" x14ac:dyDescent="0.25">
      <c r="A738" s="94">
        <f>'upbound data'!A743</f>
        <v>43743</v>
      </c>
      <c r="B738">
        <f>IFERROR(AVERAGE('upbound data'!B743), "  ")</f>
        <v>141</v>
      </c>
      <c r="C738">
        <f>IFERROR(AVERAGE('upbound data'!C743), "  ")</f>
        <v>446</v>
      </c>
      <c r="D738">
        <f>IFERROR(AVERAGE('upbound data'!D743), "  ")</f>
        <v>53</v>
      </c>
      <c r="E738">
        <f>IFERROR(AVERAGE('upbound data'!E743), "  ")</f>
        <v>346</v>
      </c>
      <c r="F738">
        <f>IFERROR(AVERAGE('upbound data'!F743), "  ")</f>
        <v>13</v>
      </c>
      <c r="G738">
        <f>IFERROR(AVERAGE('upbound data'!G743), "  ")</f>
        <v>37</v>
      </c>
      <c r="H738">
        <f>IFERROR(AVERAGE('upbound data'!H743), "  ")</f>
        <v>3</v>
      </c>
      <c r="I738">
        <f>IFERROR(AVERAGE('upbound data'!I743), "  ")</f>
        <v>24</v>
      </c>
      <c r="J738">
        <f>IFERROR(AVERAGE('upbound data'!J743), "  ")</f>
        <v>277</v>
      </c>
      <c r="K738">
        <f>IFERROR(AVERAGE('upbound data'!K743), "  ")</f>
        <v>642</v>
      </c>
      <c r="L738">
        <f>IFERROR(AVERAGE('upbound data'!L743), "  ")</f>
        <v>174</v>
      </c>
      <c r="M738">
        <f>IFERROR(AVERAGE('upbound data'!M743), "  ")</f>
        <v>709</v>
      </c>
      <c r="N738">
        <f>IFERROR(AVERAGE('upbound data'!N743), "  ")</f>
        <v>431</v>
      </c>
      <c r="O738">
        <f>IFERROR(AVERAGE('upbound data'!O743), "  ")</f>
        <v>661</v>
      </c>
      <c r="P738">
        <f>IFERROR(AVERAGE('upbound data'!P743), "  ")</f>
        <v>1125</v>
      </c>
      <c r="Q738">
        <f>IFERROR(AVERAGE('upbound data'!Q743), "  ")</f>
        <v>230</v>
      </c>
      <c r="R738" s="63">
        <f>IFERROR(AVERAGE('upbound data'!R743), "  ")</f>
        <v>0.17759562841530055</v>
      </c>
      <c r="S738">
        <f>IFERROR(AVERAGE('upbound data'!S743), "  ")</f>
        <v>65</v>
      </c>
      <c r="T738" s="63">
        <f>IFERROR(AVERAGE('upbound data'!T743), "  ")</f>
        <v>-9.2631578947368426E-2</v>
      </c>
      <c r="U738" s="63">
        <f>IFERROR(AVERAGE('upbound data'!U743), "  ")</f>
        <v>0.38311111111111112</v>
      </c>
      <c r="V738" s="67">
        <f>IFERROR(AVERAGE('upbound data'!V743), "  ")</f>
        <v>202.33333333333334</v>
      </c>
      <c r="W738" s="67">
        <f>IFERROR(AVERAGE('upbound data'!W743), "  ")</f>
        <v>27.333333333333332</v>
      </c>
      <c r="X738" s="67">
        <f>IFERROR(AVERAGE('upbound data'!X743), "  ")</f>
        <v>226.33333333333334</v>
      </c>
      <c r="Y738" s="67">
        <f>IFERROR(AVERAGE('upbound data'!Y743), "  ")</f>
        <v>456</v>
      </c>
      <c r="Z738" s="63">
        <f>IFERROR(AVERAGE('upbound data'!Z743), "  ")</f>
        <v>-5.4824561403508769E-2</v>
      </c>
    </row>
    <row r="739" spans="1:26" x14ac:dyDescent="0.25">
      <c r="A739" s="94">
        <f>'upbound data'!A744</f>
        <v>43750</v>
      </c>
      <c r="B739">
        <f>IFERROR(AVERAGE('upbound data'!B744), "  ")</f>
        <v>146</v>
      </c>
      <c r="C739">
        <f>IFERROR(AVERAGE('upbound data'!C744), "  ")</f>
        <v>507</v>
      </c>
      <c r="D739">
        <f>IFERROR(AVERAGE('upbound data'!D744), "  ")</f>
        <v>45</v>
      </c>
      <c r="E739">
        <f>IFERROR(AVERAGE('upbound data'!E744), "  ")</f>
        <v>349</v>
      </c>
      <c r="F739">
        <f>IFERROR(AVERAGE('upbound data'!F744), "  ")</f>
        <v>6</v>
      </c>
      <c r="G739">
        <f>IFERROR(AVERAGE('upbound data'!G744), "  ")</f>
        <v>42</v>
      </c>
      <c r="H739">
        <f>IFERROR(AVERAGE('upbound data'!H744), "  ")</f>
        <v>11</v>
      </c>
      <c r="I739">
        <f>IFERROR(AVERAGE('upbound data'!I744), "  ")</f>
        <v>78</v>
      </c>
      <c r="J739">
        <f>IFERROR(AVERAGE('upbound data'!J744), "  ")</f>
        <v>222</v>
      </c>
      <c r="K739">
        <f>IFERROR(AVERAGE('upbound data'!K744), "  ")</f>
        <v>568</v>
      </c>
      <c r="L739">
        <f>IFERROR(AVERAGE('upbound data'!L744), "  ")</f>
        <v>152</v>
      </c>
      <c r="M739">
        <f>IFERROR(AVERAGE('upbound data'!M744), "  ")</f>
        <v>554</v>
      </c>
      <c r="N739">
        <f>IFERROR(AVERAGE('upbound data'!N744), "  ")</f>
        <v>374</v>
      </c>
      <c r="O739">
        <f>IFERROR(AVERAGE('upbound data'!O744), "  ")</f>
        <v>582</v>
      </c>
      <c r="P739">
        <f>IFERROR(AVERAGE('upbound data'!P744), "  ")</f>
        <v>1117</v>
      </c>
      <c r="Q739">
        <f>IFERROR(AVERAGE('upbound data'!Q744), "  ")</f>
        <v>208</v>
      </c>
      <c r="R739" s="63">
        <f>IFERROR(AVERAGE('upbound data'!R744), "  ")</f>
        <v>-0.13225058004640372</v>
      </c>
      <c r="S739">
        <f>IFERROR(AVERAGE('upbound data'!S744), "  ")</f>
        <v>-57</v>
      </c>
      <c r="T739" s="63">
        <f>IFERROR(AVERAGE('upbound data'!T744), "  ")</f>
        <v>-0.11792452830188679</v>
      </c>
      <c r="U739" s="63">
        <f>IFERROR(AVERAGE('upbound data'!U744), "  ")</f>
        <v>0.33482542524619519</v>
      </c>
      <c r="V739" s="67">
        <f>IFERROR(AVERAGE('upbound data'!V744), "  ")</f>
        <v>203</v>
      </c>
      <c r="W739" s="67">
        <f>IFERROR(AVERAGE('upbound data'!W744), "  ")</f>
        <v>26</v>
      </c>
      <c r="X739" s="67">
        <f>IFERROR(AVERAGE('upbound data'!X744), "  ")</f>
        <v>193.66666666666666</v>
      </c>
      <c r="Y739" s="67">
        <f>IFERROR(AVERAGE('upbound data'!Y744), "  ")</f>
        <v>422.66666666666669</v>
      </c>
      <c r="Z739" s="63">
        <f>IFERROR(AVERAGE('upbound data'!Z744), "  ")</f>
        <v>-0.11514195583596218</v>
      </c>
    </row>
    <row r="740" spans="1:26" x14ac:dyDescent="0.25">
      <c r="A740" s="94">
        <f>'upbound data'!A745</f>
        <v>43757</v>
      </c>
      <c r="B740">
        <f>IFERROR(AVERAGE('upbound data'!B745), "  ")</f>
        <v>86</v>
      </c>
      <c r="C740">
        <f>IFERROR(AVERAGE('upbound data'!C745), "  ")</f>
        <v>502</v>
      </c>
      <c r="D740">
        <f>IFERROR(AVERAGE('upbound data'!D745), "  ")</f>
        <v>68</v>
      </c>
      <c r="E740">
        <f>IFERROR(AVERAGE('upbound data'!E745), "  ")</f>
        <v>359</v>
      </c>
      <c r="F740">
        <f>IFERROR(AVERAGE('upbound data'!F745), "  ")</f>
        <v>8</v>
      </c>
      <c r="G740">
        <f>IFERROR(AVERAGE('upbound data'!G745), "  ")</f>
        <v>56</v>
      </c>
      <c r="H740">
        <f>IFERROR(AVERAGE('upbound data'!H745), "  ")</f>
        <v>11</v>
      </c>
      <c r="I740">
        <f>IFERROR(AVERAGE('upbound data'!I745), "  ")</f>
        <v>55</v>
      </c>
      <c r="J740">
        <f>IFERROR(AVERAGE('upbound data'!J745), "  ")</f>
        <v>224</v>
      </c>
      <c r="K740">
        <f>IFERROR(AVERAGE('upbound data'!K745), "  ")</f>
        <v>507</v>
      </c>
      <c r="L740">
        <f>IFERROR(AVERAGE('upbound data'!L745), "  ")</f>
        <v>155</v>
      </c>
      <c r="M740">
        <f>IFERROR(AVERAGE('upbound data'!M745), "  ")</f>
        <v>498</v>
      </c>
      <c r="N740">
        <f>IFERROR(AVERAGE('upbound data'!N745), "  ")</f>
        <v>318</v>
      </c>
      <c r="O740">
        <f>IFERROR(AVERAGE('upbound data'!O745), "  ")</f>
        <v>552</v>
      </c>
      <c r="P740">
        <f>IFERROR(AVERAGE('upbound data'!P745), "  ")</f>
        <v>1065</v>
      </c>
      <c r="Q740">
        <f>IFERROR(AVERAGE('upbound data'!Q745), "  ")</f>
        <v>234</v>
      </c>
      <c r="R740" s="63">
        <f>IFERROR(AVERAGE('upbound data'!R745), "  ")</f>
        <v>-0.1497326203208556</v>
      </c>
      <c r="S740">
        <f>IFERROR(AVERAGE('upbound data'!S745), "  ")</f>
        <v>-56</v>
      </c>
      <c r="T740" s="63">
        <f>IFERROR(AVERAGE('upbound data'!T745), "  ")</f>
        <v>-0.26558891454965355</v>
      </c>
      <c r="U740" s="63">
        <f>IFERROR(AVERAGE('upbound data'!U745), "  ")</f>
        <v>0.29859154929577464</v>
      </c>
      <c r="V740" s="67">
        <f>IFERROR(AVERAGE('upbound data'!V745), "  ")</f>
        <v>214.33333333333334</v>
      </c>
      <c r="W740" s="67">
        <f>IFERROR(AVERAGE('upbound data'!W745), "  ")</f>
        <v>33.333333333333336</v>
      </c>
      <c r="X740" s="67">
        <f>IFERROR(AVERAGE('upbound data'!X745), "  ")</f>
        <v>273</v>
      </c>
      <c r="Y740" s="67">
        <f>IFERROR(AVERAGE('upbound data'!Y745), "  ")</f>
        <v>520.66666666666663</v>
      </c>
      <c r="Z740" s="63">
        <f>IFERROR(AVERAGE('upbound data'!Z745), "  ")</f>
        <v>-0.38924455825864274</v>
      </c>
    </row>
    <row r="741" spans="1:26" x14ac:dyDescent="0.25">
      <c r="A741" s="94">
        <f>'upbound data'!A746</f>
        <v>43764</v>
      </c>
      <c r="B741">
        <f>IFERROR(AVERAGE('upbound data'!B746), "  ")</f>
        <v>189</v>
      </c>
      <c r="C741">
        <f>IFERROR(AVERAGE('upbound data'!C746), "  ")</f>
        <v>544</v>
      </c>
      <c r="D741">
        <f>IFERROR(AVERAGE('upbound data'!D746), "  ")</f>
        <v>69</v>
      </c>
      <c r="E741">
        <f>IFERROR(AVERAGE('upbound data'!E746), "  ")</f>
        <v>525</v>
      </c>
      <c r="F741">
        <f>IFERROR(AVERAGE('upbound data'!F746), "  ")</f>
        <v>6</v>
      </c>
      <c r="G741">
        <f>IFERROR(AVERAGE('upbound data'!G746), "  ")</f>
        <v>54</v>
      </c>
      <c r="H741">
        <f>IFERROR(AVERAGE('upbound data'!H746), "  ")</f>
        <v>14</v>
      </c>
      <c r="I741">
        <f>IFERROR(AVERAGE('upbound data'!I746), "  ")</f>
        <v>84</v>
      </c>
      <c r="J741">
        <f>IFERROR(AVERAGE('upbound data'!J746), "  ")</f>
        <v>266</v>
      </c>
      <c r="K741">
        <f>IFERROR(AVERAGE('upbound data'!K746), "  ")</f>
        <v>609</v>
      </c>
      <c r="L741">
        <f>IFERROR(AVERAGE('upbound data'!L746), "  ")</f>
        <v>177</v>
      </c>
      <c r="M741">
        <f>IFERROR(AVERAGE('upbound data'!M746), "  ")</f>
        <v>564</v>
      </c>
      <c r="N741">
        <f>IFERROR(AVERAGE('upbound data'!N746), "  ")</f>
        <v>461</v>
      </c>
      <c r="O741">
        <f>IFERROR(AVERAGE('upbound data'!O746), "  ")</f>
        <v>721</v>
      </c>
      <c r="P741">
        <f>IFERROR(AVERAGE('upbound data'!P746), "  ")</f>
        <v>1207</v>
      </c>
      <c r="Q741">
        <f>IFERROR(AVERAGE('upbound data'!Q746), "  ")</f>
        <v>260</v>
      </c>
      <c r="R741" s="63">
        <f>IFERROR(AVERAGE('upbound data'!R746), "  ")</f>
        <v>0.44968553459119498</v>
      </c>
      <c r="S741">
        <f>IFERROR(AVERAGE('upbound data'!S746), "  ")</f>
        <v>143</v>
      </c>
      <c r="T741" s="63">
        <f>IFERROR(AVERAGE('upbound data'!T746), "  ")</f>
        <v>-6.3008130081300809E-2</v>
      </c>
      <c r="U741" s="63">
        <f>IFERROR(AVERAGE('upbound data'!U746), "  ")</f>
        <v>0.38193869096934546</v>
      </c>
      <c r="V741" s="67">
        <f>IFERROR(AVERAGE('upbound data'!V746), "  ")</f>
        <v>389</v>
      </c>
      <c r="W741" s="67">
        <f>IFERROR(AVERAGE('upbound data'!W746), "  ")</f>
        <v>32.333333333333336</v>
      </c>
      <c r="X741" s="67">
        <f>IFERROR(AVERAGE('upbound data'!X746), "  ")</f>
        <v>261</v>
      </c>
      <c r="Y741" s="67">
        <f>IFERROR(AVERAGE('upbound data'!Y746), "  ")</f>
        <v>682.33333333333337</v>
      </c>
      <c r="Z741" s="63">
        <f>IFERROR(AVERAGE('upbound data'!Z746), "  ")</f>
        <v>-0.32437713727405965</v>
      </c>
    </row>
    <row r="742" spans="1:26" x14ac:dyDescent="0.25">
      <c r="A742" s="94">
        <f>'upbound data'!A747</f>
        <v>43771</v>
      </c>
      <c r="B742">
        <f>IFERROR(AVERAGE('upbound data'!B747), "  ")</f>
        <v>344</v>
      </c>
      <c r="C742">
        <f>IFERROR(AVERAGE('upbound data'!C747), "  ")</f>
        <v>667</v>
      </c>
      <c r="D742">
        <f>IFERROR(AVERAGE('upbound data'!D747), "  ")</f>
        <v>68</v>
      </c>
      <c r="E742">
        <f>IFERROR(AVERAGE('upbound data'!E747), "  ")</f>
        <v>546</v>
      </c>
      <c r="F742">
        <f>IFERROR(AVERAGE('upbound data'!F747), "  ")</f>
        <v>9</v>
      </c>
      <c r="G742">
        <f>IFERROR(AVERAGE('upbound data'!G747), "  ")</f>
        <v>42</v>
      </c>
      <c r="H742">
        <f>IFERROR(AVERAGE('upbound data'!H747), "  ")</f>
        <v>11</v>
      </c>
      <c r="I742">
        <f>IFERROR(AVERAGE('upbound data'!I747), "  ")</f>
        <v>49</v>
      </c>
      <c r="J742">
        <f>IFERROR(AVERAGE('upbound data'!J747), "  ")</f>
        <v>312</v>
      </c>
      <c r="K742">
        <f>IFERROR(AVERAGE('upbound data'!K747), "  ")</f>
        <v>604</v>
      </c>
      <c r="L742">
        <f>IFERROR(AVERAGE('upbound data'!L747), "  ")</f>
        <v>180</v>
      </c>
      <c r="M742">
        <f>IFERROR(AVERAGE('upbound data'!M747), "  ")</f>
        <v>613</v>
      </c>
      <c r="N742">
        <f>IFERROR(AVERAGE('upbound data'!N747), "  ")</f>
        <v>665</v>
      </c>
      <c r="O742">
        <f>IFERROR(AVERAGE('upbound data'!O747), "  ")</f>
        <v>924</v>
      </c>
      <c r="P742">
        <f>IFERROR(AVERAGE('upbound data'!P747), "  ")</f>
        <v>1313</v>
      </c>
      <c r="Q742">
        <f>IFERROR(AVERAGE('upbound data'!Q747), "  ")</f>
        <v>259</v>
      </c>
      <c r="R742" s="63">
        <f>IFERROR(AVERAGE('upbound data'!R747), "  ")</f>
        <v>0.44251626898047725</v>
      </c>
      <c r="S742">
        <f>IFERROR(AVERAGE('upbound data'!S747), "  ")</f>
        <v>204</v>
      </c>
      <c r="T742" s="63">
        <f>IFERROR(AVERAGE('upbound data'!T747), "  ")</f>
        <v>-2.0618556701030927E-2</v>
      </c>
      <c r="U742" s="63">
        <f>IFERROR(AVERAGE('upbound data'!U747), "  ")</f>
        <v>0.50647372429550652</v>
      </c>
      <c r="V742" s="67">
        <f>IFERROR(AVERAGE('upbound data'!V747), "  ")</f>
        <v>381</v>
      </c>
      <c r="W742" s="67">
        <f>IFERROR(AVERAGE('upbound data'!W747), "  ")</f>
        <v>29.666666666666668</v>
      </c>
      <c r="X742" s="67">
        <f>IFERROR(AVERAGE('upbound data'!X747), "  ")</f>
        <v>276.66666666666669</v>
      </c>
      <c r="Y742" s="67">
        <f>IFERROR(AVERAGE('upbound data'!Y747), "  ")</f>
        <v>687.33333333333337</v>
      </c>
      <c r="Z742" s="63">
        <f>IFERROR(AVERAGE('upbound data'!Z747), "  ")</f>
        <v>-3.2492725509214407E-2</v>
      </c>
    </row>
    <row r="743" spans="1:26" x14ac:dyDescent="0.25">
      <c r="A743" s="94">
        <f>'upbound data'!A748</f>
        <v>43778</v>
      </c>
      <c r="B743">
        <f>IFERROR(AVERAGE('upbound data'!B748), "  ")</f>
        <v>291</v>
      </c>
      <c r="C743">
        <f>IFERROR(AVERAGE('upbound data'!C748), "  ")</f>
        <v>561</v>
      </c>
      <c r="D743">
        <f>IFERROR(AVERAGE('upbound data'!D748), "  ")</f>
        <v>96</v>
      </c>
      <c r="E743">
        <f>IFERROR(AVERAGE('upbound data'!E748), "  ")</f>
        <v>632</v>
      </c>
      <c r="F743">
        <f>IFERROR(AVERAGE('upbound data'!F748), "  ")</f>
        <v>5</v>
      </c>
      <c r="G743">
        <f>IFERROR(AVERAGE('upbound data'!G748), "  ")</f>
        <v>76</v>
      </c>
      <c r="H743">
        <f>IFERROR(AVERAGE('upbound data'!H748), "  ")</f>
        <v>19</v>
      </c>
      <c r="I743">
        <f>IFERROR(AVERAGE('upbound data'!I748), "  ")</f>
        <v>45</v>
      </c>
      <c r="J743">
        <f>IFERROR(AVERAGE('upbound data'!J748), "  ")</f>
        <v>189</v>
      </c>
      <c r="K743">
        <f>IFERROR(AVERAGE('upbound data'!K748), "  ")</f>
        <v>556</v>
      </c>
      <c r="L743">
        <f>IFERROR(AVERAGE('upbound data'!L748), "  ")</f>
        <v>194</v>
      </c>
      <c r="M743">
        <f>IFERROR(AVERAGE('upbound data'!M748), "  ")</f>
        <v>575</v>
      </c>
      <c r="N743">
        <f>IFERROR(AVERAGE('upbound data'!N748), "  ")</f>
        <v>485</v>
      </c>
      <c r="O743">
        <f>IFERROR(AVERAGE('upbound data'!O748), "  ")</f>
        <v>794</v>
      </c>
      <c r="P743">
        <f>IFERROR(AVERAGE('upbound data'!P748), "  ")</f>
        <v>1193</v>
      </c>
      <c r="Q743">
        <f>IFERROR(AVERAGE('upbound data'!Q748), "  ")</f>
        <v>309</v>
      </c>
      <c r="R743" s="63">
        <f>IFERROR(AVERAGE('upbound data'!R748), "  ")</f>
        <v>-0.27067669172932329</v>
      </c>
      <c r="S743">
        <f>IFERROR(AVERAGE('upbound data'!S748), "  ")</f>
        <v>-180</v>
      </c>
      <c r="T743" s="63">
        <f>IFERROR(AVERAGE('upbound data'!T748), "  ")</f>
        <v>4.07725321888412E-2</v>
      </c>
      <c r="U743" s="63">
        <f>IFERROR(AVERAGE('upbound data'!U748), "  ")</f>
        <v>0.40653813914501258</v>
      </c>
      <c r="V743" s="67">
        <f>IFERROR(AVERAGE('upbound data'!V748), "  ")</f>
        <v>359</v>
      </c>
      <c r="W743" s="67">
        <f>IFERROR(AVERAGE('upbound data'!W748), "  ")</f>
        <v>29.333333333333332</v>
      </c>
      <c r="X743" s="67">
        <f>IFERROR(AVERAGE('upbound data'!X748), "  ")</f>
        <v>203.33333333333334</v>
      </c>
      <c r="Y743" s="67">
        <f>IFERROR(AVERAGE('upbound data'!Y748), "  ")</f>
        <v>591.66666666666663</v>
      </c>
      <c r="Z743" s="63">
        <f>IFERROR(AVERAGE('upbound data'!Z748), "  ")</f>
        <v>-0.18028169014084502</v>
      </c>
    </row>
    <row r="744" spans="1:26" x14ac:dyDescent="0.25">
      <c r="A744" s="94">
        <f>'upbound data'!A749</f>
        <v>43785</v>
      </c>
      <c r="B744">
        <f>IFERROR(AVERAGE('upbound data'!B749), "  ")</f>
        <v>286</v>
      </c>
      <c r="C744">
        <f>IFERROR(AVERAGE('upbound data'!C749), "  ")</f>
        <v>544</v>
      </c>
      <c r="D744">
        <f>IFERROR(AVERAGE('upbound data'!D749), "  ")</f>
        <v>65</v>
      </c>
      <c r="E744">
        <f>IFERROR(AVERAGE('upbound data'!E749), "  ")</f>
        <v>626</v>
      </c>
      <c r="F744">
        <f>IFERROR(AVERAGE('upbound data'!F749), "  ")</f>
        <v>2</v>
      </c>
      <c r="G744">
        <f>IFERROR(AVERAGE('upbound data'!G749), "  ")</f>
        <v>69</v>
      </c>
      <c r="H744">
        <f>IFERROR(AVERAGE('upbound data'!H749), "  ")</f>
        <v>23</v>
      </c>
      <c r="I744">
        <f>IFERROR(AVERAGE('upbound data'!I749), "  ")</f>
        <v>70</v>
      </c>
      <c r="J744">
        <f>IFERROR(AVERAGE('upbound data'!J749), "  ")</f>
        <v>284</v>
      </c>
      <c r="K744">
        <f>IFERROR(AVERAGE('upbound data'!K749), "  ")</f>
        <v>640</v>
      </c>
      <c r="L744">
        <f>IFERROR(AVERAGE('upbound data'!L749), "  ")</f>
        <v>202</v>
      </c>
      <c r="M744">
        <f>IFERROR(AVERAGE('upbound data'!M749), "  ")</f>
        <v>570</v>
      </c>
      <c r="N744">
        <f>IFERROR(AVERAGE('upbound data'!N749), "  ")</f>
        <v>572</v>
      </c>
      <c r="O744">
        <f>IFERROR(AVERAGE('upbound data'!O749), "  ")</f>
        <v>862</v>
      </c>
      <c r="P744">
        <f>IFERROR(AVERAGE('upbound data'!P749), "  ")</f>
        <v>1253</v>
      </c>
      <c r="Q744">
        <f>IFERROR(AVERAGE('upbound data'!Q749), "  ")</f>
        <v>290</v>
      </c>
      <c r="R744" s="63">
        <f>IFERROR(AVERAGE('upbound data'!R749), "  ")</f>
        <v>0.17938144329896907</v>
      </c>
      <c r="S744">
        <f>IFERROR(AVERAGE('upbound data'!S749), "  ")</f>
        <v>87</v>
      </c>
      <c r="T744" s="63">
        <f>IFERROR(AVERAGE('upbound data'!T749), "  ")</f>
        <v>1.0575539568345325</v>
      </c>
      <c r="U744" s="63">
        <f>IFERROR(AVERAGE('upbound data'!U749), "  ")</f>
        <v>0.45650438946528332</v>
      </c>
      <c r="V744" s="67">
        <f>IFERROR(AVERAGE('upbound data'!V749), "  ")</f>
        <v>358.66666666666669</v>
      </c>
      <c r="W744" s="67">
        <f>IFERROR(AVERAGE('upbound data'!W749), "  ")</f>
        <v>32.333333333333336</v>
      </c>
      <c r="X744" s="67">
        <f>IFERROR(AVERAGE('upbound data'!X749), "  ")</f>
        <v>230</v>
      </c>
      <c r="Y744" s="67">
        <f>IFERROR(AVERAGE('upbound data'!Y749), "  ")</f>
        <v>621</v>
      </c>
      <c r="Z744" s="63">
        <f>IFERROR(AVERAGE('upbound data'!Z749), "  ")</f>
        <v>-7.8904991948470213E-2</v>
      </c>
    </row>
    <row r="745" spans="1:26" x14ac:dyDescent="0.25">
      <c r="A745" s="94">
        <f>'upbound data'!A750</f>
        <v>43792</v>
      </c>
      <c r="B745">
        <f>IFERROR(AVERAGE('upbound data'!B750), "  ")</f>
        <v>340</v>
      </c>
      <c r="C745">
        <f>IFERROR(AVERAGE('upbound data'!C750), "  ")</f>
        <v>507</v>
      </c>
      <c r="D745">
        <f>IFERROR(AVERAGE('upbound data'!D750), "  ")</f>
        <v>85</v>
      </c>
      <c r="E745">
        <f>IFERROR(AVERAGE('upbound data'!E750), "  ")</f>
        <v>768</v>
      </c>
      <c r="F745">
        <f>IFERROR(AVERAGE('upbound data'!F750), "  ")</f>
        <v>4</v>
      </c>
      <c r="G745">
        <f>IFERROR(AVERAGE('upbound data'!G750), "  ")</f>
        <v>60</v>
      </c>
      <c r="H745">
        <f>IFERROR(AVERAGE('upbound data'!H750), "  ")</f>
        <v>15</v>
      </c>
      <c r="I745">
        <f>IFERROR(AVERAGE('upbound data'!I750), "  ")</f>
        <v>51</v>
      </c>
      <c r="J745">
        <f>IFERROR(AVERAGE('upbound data'!J750), "  ")</f>
        <v>281</v>
      </c>
      <c r="K745">
        <f>IFERROR(AVERAGE('upbound data'!K750), "  ")</f>
        <v>620</v>
      </c>
      <c r="L745">
        <f>IFERROR(AVERAGE('upbound data'!L750), "  ")</f>
        <v>184</v>
      </c>
      <c r="M745">
        <f>IFERROR(AVERAGE('upbound data'!M750), "  ")</f>
        <v>668</v>
      </c>
      <c r="N745">
        <f>IFERROR(AVERAGE('upbound data'!N750), "  ")</f>
        <v>625</v>
      </c>
      <c r="O745">
        <f>IFERROR(AVERAGE('upbound data'!O750), "  ")</f>
        <v>909</v>
      </c>
      <c r="P745">
        <f>IFERROR(AVERAGE('upbound data'!P750), "  ")</f>
        <v>1187</v>
      </c>
      <c r="Q745">
        <f>IFERROR(AVERAGE('upbound data'!Q750), "  ")</f>
        <v>284</v>
      </c>
      <c r="R745" s="63">
        <f>IFERROR(AVERAGE('upbound data'!R750), "  ")</f>
        <v>9.2657342657342656E-2</v>
      </c>
      <c r="S745">
        <f>IFERROR(AVERAGE('upbound data'!S750), "  ")</f>
        <v>53</v>
      </c>
      <c r="T745" s="63">
        <f>IFERROR(AVERAGE('upbound data'!T750), "  ")</f>
        <v>0.18147448015122875</v>
      </c>
      <c r="U745" s="63">
        <f>IFERROR(AVERAGE('upbound data'!U750), "  ")</f>
        <v>0.52653748946925016</v>
      </c>
      <c r="V745" s="67">
        <f>IFERROR(AVERAGE('upbound data'!V750), "  ")</f>
        <v>374.33333333333331</v>
      </c>
      <c r="W745" s="67">
        <f>IFERROR(AVERAGE('upbound data'!W750), "  ")</f>
        <v>18.666666666666668</v>
      </c>
      <c r="X745" s="67">
        <f>IFERROR(AVERAGE('upbound data'!X750), "  ")</f>
        <v>255.66666666666666</v>
      </c>
      <c r="Y745" s="67">
        <f>IFERROR(AVERAGE('upbound data'!Y750), "  ")</f>
        <v>648.66666666666663</v>
      </c>
      <c r="Z745" s="63">
        <f>IFERROR(AVERAGE('upbound data'!Z750), "  ")</f>
        <v>-3.6485097636176717E-2</v>
      </c>
    </row>
    <row r="746" spans="1:26" x14ac:dyDescent="0.25">
      <c r="A746" s="94">
        <f>'upbound data'!A751</f>
        <v>43799</v>
      </c>
      <c r="B746">
        <f>IFERROR(AVERAGE('upbound data'!B751), "  ")</f>
        <v>284</v>
      </c>
      <c r="C746">
        <f>IFERROR(AVERAGE('upbound data'!C751), "  ")</f>
        <v>516</v>
      </c>
      <c r="D746">
        <f>IFERROR(AVERAGE('upbound data'!D751), "  ")</f>
        <v>45</v>
      </c>
      <c r="E746">
        <f>IFERROR(AVERAGE('upbound data'!E751), "  ")</f>
        <v>905</v>
      </c>
      <c r="F746">
        <f>IFERROR(AVERAGE('upbound data'!F751), "  ")</f>
        <v>5</v>
      </c>
      <c r="G746">
        <f>IFERROR(AVERAGE('upbound data'!G751), "  ")</f>
        <v>60</v>
      </c>
      <c r="H746">
        <f>IFERROR(AVERAGE('upbound data'!H751), "  ")</f>
        <v>21</v>
      </c>
      <c r="I746">
        <f>IFERROR(AVERAGE('upbound data'!I751), "  ")</f>
        <v>86</v>
      </c>
      <c r="J746">
        <f>IFERROR(AVERAGE('upbound data'!J751), "  ")</f>
        <v>192</v>
      </c>
      <c r="K746">
        <f>IFERROR(AVERAGE('upbound data'!K751), "  ")</f>
        <v>541</v>
      </c>
      <c r="L746">
        <f>IFERROR(AVERAGE('upbound data'!L751), "  ")</f>
        <v>120</v>
      </c>
      <c r="M746">
        <f>IFERROR(AVERAGE('upbound data'!M751), "  ")</f>
        <v>545</v>
      </c>
      <c r="N746">
        <f>IFERROR(AVERAGE('upbound data'!N751), "  ")</f>
        <v>481</v>
      </c>
      <c r="O746">
        <f>IFERROR(AVERAGE('upbound data'!O751), "  ")</f>
        <v>667</v>
      </c>
      <c r="P746">
        <f>IFERROR(AVERAGE('upbound data'!P751), "  ")</f>
        <v>1117</v>
      </c>
      <c r="Q746">
        <f>IFERROR(AVERAGE('upbound data'!Q751), "  ")</f>
        <v>186</v>
      </c>
      <c r="R746" s="63">
        <f>IFERROR(AVERAGE('upbound data'!R751), "  ")</f>
        <v>-0.23039999999999999</v>
      </c>
      <c r="S746">
        <f>IFERROR(AVERAGE('upbound data'!S751), "  ")</f>
        <v>-144</v>
      </c>
      <c r="T746" s="63">
        <f>IFERROR(AVERAGE('upbound data'!T751), "  ")</f>
        <v>-5.50098231827112E-2</v>
      </c>
      <c r="U746" s="63">
        <f>IFERROR(AVERAGE('upbound data'!U751), "  ")</f>
        <v>0.43061772605192478</v>
      </c>
      <c r="V746" s="67">
        <f>IFERROR(AVERAGE('upbound data'!V751), "  ")</f>
        <v>376</v>
      </c>
      <c r="W746" s="67">
        <f>IFERROR(AVERAGE('upbound data'!W751), "  ")</f>
        <v>20.333333333333332</v>
      </c>
      <c r="X746" s="67">
        <f>IFERROR(AVERAGE('upbound data'!X751), "  ")</f>
        <v>235.33333333333334</v>
      </c>
      <c r="Y746" s="67">
        <f>IFERROR(AVERAGE('upbound data'!Y751), "  ")</f>
        <v>631.66666666666663</v>
      </c>
      <c r="Z746" s="63">
        <f>IFERROR(AVERAGE('upbound data'!Z751), "  ")</f>
        <v>-0.23852242744063321</v>
      </c>
    </row>
    <row r="747" spans="1:26" x14ac:dyDescent="0.25">
      <c r="A747" s="94">
        <f>'upbound data'!A752</f>
        <v>43806</v>
      </c>
      <c r="B747">
        <f>IFERROR(AVERAGE('upbound data'!B752), "  ")</f>
        <v>308</v>
      </c>
      <c r="C747">
        <f>IFERROR(AVERAGE('upbound data'!C752), "  ")</f>
        <v>469</v>
      </c>
      <c r="D747">
        <f>IFERROR(AVERAGE('upbound data'!D752), "  ")</f>
        <v>67</v>
      </c>
      <c r="E747">
        <f>IFERROR(AVERAGE('upbound data'!E752), "  ")</f>
        <v>887</v>
      </c>
      <c r="F747">
        <f>IFERROR(AVERAGE('upbound data'!F752), "  ")</f>
        <v>10</v>
      </c>
      <c r="G747">
        <f>IFERROR(AVERAGE('upbound data'!G752), "  ")</f>
        <v>55</v>
      </c>
      <c r="H747">
        <f>IFERROR(AVERAGE('upbound data'!H752), "  ")</f>
        <v>19</v>
      </c>
      <c r="I747">
        <f>IFERROR(AVERAGE('upbound data'!I752), "  ")</f>
        <v>90</v>
      </c>
      <c r="J747">
        <f>IFERROR(AVERAGE('upbound data'!J752), "  ")</f>
        <v>271</v>
      </c>
      <c r="K747">
        <f>IFERROR(AVERAGE('upbound data'!K752), "  ")</f>
        <v>638</v>
      </c>
      <c r="L747">
        <f>IFERROR(AVERAGE('upbound data'!L752), "  ")</f>
        <v>195</v>
      </c>
      <c r="M747">
        <f>IFERROR(AVERAGE('upbound data'!M752), "  ")</f>
        <v>538</v>
      </c>
      <c r="N747">
        <f>IFERROR(AVERAGE('upbound data'!N752), "  ")</f>
        <v>589</v>
      </c>
      <c r="O747">
        <f>IFERROR(AVERAGE('upbound data'!O752), "  ")</f>
        <v>870</v>
      </c>
      <c r="P747">
        <f>IFERROR(AVERAGE('upbound data'!P752), "  ")</f>
        <v>1162</v>
      </c>
      <c r="Q747">
        <f>IFERROR(AVERAGE('upbound data'!Q752), "  ")</f>
        <v>281</v>
      </c>
      <c r="R747" s="63">
        <f>IFERROR(AVERAGE('upbound data'!R752), "  ")</f>
        <v>0.22453222453222454</v>
      </c>
      <c r="S747">
        <f>IFERROR(AVERAGE('upbound data'!S752), "  ")</f>
        <v>108</v>
      </c>
      <c r="T747" s="63">
        <f>IFERROR(AVERAGE('upbound data'!T752), "  ")</f>
        <v>0.1050656660412758</v>
      </c>
      <c r="U747" s="63">
        <f>IFERROR(AVERAGE('upbound data'!U752), "  ")</f>
        <v>0.50688468158347677</v>
      </c>
      <c r="V747" s="67">
        <f>IFERROR(AVERAGE('upbound data'!V752), "  ")</f>
        <v>292.66666666666669</v>
      </c>
      <c r="W747" s="67">
        <f>IFERROR(AVERAGE('upbound data'!W752), "  ")</f>
        <v>23.333333333333332</v>
      </c>
      <c r="X747" s="67">
        <f>IFERROR(AVERAGE('upbound data'!X752), "  ")</f>
        <v>209</v>
      </c>
      <c r="Y747" s="67">
        <f>IFERROR(AVERAGE('upbound data'!Y752), "  ")</f>
        <v>525</v>
      </c>
      <c r="Z747" s="63">
        <f>IFERROR(AVERAGE('upbound data'!Z752), "  ")</f>
        <v>0.1219047619047619</v>
      </c>
    </row>
    <row r="748" spans="1:26" x14ac:dyDescent="0.25">
      <c r="A748" s="94">
        <f>'upbound data'!A753</f>
        <v>43813</v>
      </c>
      <c r="B748">
        <f>IFERROR(AVERAGE('upbound data'!B753), "  ")</f>
        <v>287</v>
      </c>
      <c r="C748">
        <f>IFERROR(AVERAGE('upbound data'!C753), "  ")</f>
        <v>440</v>
      </c>
      <c r="D748">
        <f>IFERROR(AVERAGE('upbound data'!D753), "  ")</f>
        <v>75</v>
      </c>
      <c r="E748">
        <f>IFERROR(AVERAGE('upbound data'!E753), "  ")</f>
        <v>592</v>
      </c>
      <c r="F748">
        <f>IFERROR(AVERAGE('upbound data'!F753), "  ")</f>
        <v>11</v>
      </c>
      <c r="G748">
        <f>IFERROR(AVERAGE('upbound data'!G753), "  ")</f>
        <v>58</v>
      </c>
      <c r="H748">
        <f>IFERROR(AVERAGE('upbound data'!H753), "  ")</f>
        <v>6</v>
      </c>
      <c r="I748">
        <f>IFERROR(AVERAGE('upbound data'!I753), "  ")</f>
        <v>42</v>
      </c>
      <c r="J748">
        <f>IFERROR(AVERAGE('upbound data'!J753), "  ")</f>
        <v>296</v>
      </c>
      <c r="K748">
        <f>IFERROR(AVERAGE('upbound data'!K753), "  ")</f>
        <v>585</v>
      </c>
      <c r="L748">
        <f>IFERROR(AVERAGE('upbound data'!L753), "  ")</f>
        <v>144</v>
      </c>
      <c r="M748">
        <f>IFERROR(AVERAGE('upbound data'!M753), "  ")</f>
        <v>554</v>
      </c>
      <c r="N748">
        <f>IFERROR(AVERAGE('upbound data'!N753), "  ")</f>
        <v>594</v>
      </c>
      <c r="O748">
        <f>IFERROR(AVERAGE('upbound data'!O753), "  ")</f>
        <v>819</v>
      </c>
      <c r="P748">
        <f>IFERROR(AVERAGE('upbound data'!P753), "  ")</f>
        <v>1083</v>
      </c>
      <c r="Q748">
        <f>IFERROR(AVERAGE('upbound data'!Q753), "  ")</f>
        <v>225</v>
      </c>
      <c r="R748" s="63">
        <f>IFERROR(AVERAGE('upbound data'!R753), "  ")</f>
        <v>8.4889643463497456E-3</v>
      </c>
      <c r="S748">
        <f>IFERROR(AVERAGE('upbound data'!S753), "  ")</f>
        <v>5</v>
      </c>
      <c r="T748" s="63">
        <f>IFERROR(AVERAGE('upbound data'!T753), "  ")</f>
        <v>6.6427289048473961E-2</v>
      </c>
      <c r="U748" s="63">
        <f>IFERROR(AVERAGE('upbound data'!U753), "  ")</f>
        <v>0.54847645429362879</v>
      </c>
      <c r="V748" s="67">
        <f>IFERROR(AVERAGE('upbound data'!V753), "  ")</f>
        <v>333</v>
      </c>
      <c r="W748" s="67">
        <f>IFERROR(AVERAGE('upbound data'!W753), "  ")</f>
        <v>17</v>
      </c>
      <c r="X748" s="67">
        <f>IFERROR(AVERAGE('upbound data'!X753), "  ")</f>
        <v>315.33333333333331</v>
      </c>
      <c r="Y748" s="67">
        <f>IFERROR(AVERAGE('upbound data'!Y753), "  ")</f>
        <v>665.33333333333337</v>
      </c>
      <c r="Z748" s="63">
        <f>IFERROR(AVERAGE('upbound data'!Z753), "  ")</f>
        <v>-0.10721442885771548</v>
      </c>
    </row>
    <row r="749" spans="1:26" x14ac:dyDescent="0.25">
      <c r="A749" s="94">
        <f>'upbound data'!A754</f>
        <v>43820</v>
      </c>
      <c r="B749">
        <f>IFERROR(AVERAGE('upbound data'!B754), "  ")</f>
        <v>250</v>
      </c>
      <c r="C749">
        <f>IFERROR(AVERAGE('upbound data'!C754), "  ")</f>
        <v>392</v>
      </c>
      <c r="D749">
        <f>IFERROR(AVERAGE('upbound data'!D754), "  ")</f>
        <v>39</v>
      </c>
      <c r="E749">
        <f>IFERROR(AVERAGE('upbound data'!E754), "  ")</f>
        <v>320</v>
      </c>
      <c r="F749">
        <f>IFERROR(AVERAGE('upbound data'!F754), "  ")</f>
        <v>6</v>
      </c>
      <c r="G749">
        <f>IFERROR(AVERAGE('upbound data'!G754), "  ")</f>
        <v>85</v>
      </c>
      <c r="H749">
        <f>IFERROR(AVERAGE('upbound data'!H754), "  ")</f>
        <v>22</v>
      </c>
      <c r="I749">
        <f>IFERROR(AVERAGE('upbound data'!I754), "  ")</f>
        <v>101</v>
      </c>
      <c r="J749">
        <f>IFERROR(AVERAGE('upbound data'!J754), "  ")</f>
        <v>198</v>
      </c>
      <c r="K749">
        <f>IFERROR(AVERAGE('upbound data'!K754), "  ")</f>
        <v>578</v>
      </c>
      <c r="L749">
        <f>IFERROR(AVERAGE('upbound data'!L754), "  ")</f>
        <v>145</v>
      </c>
      <c r="M749">
        <f>IFERROR(AVERAGE('upbound data'!M754), "  ")</f>
        <v>619</v>
      </c>
      <c r="N749">
        <f>IFERROR(AVERAGE('upbound data'!N754), "  ")</f>
        <v>454</v>
      </c>
      <c r="O749">
        <f>IFERROR(AVERAGE('upbound data'!O754), "  ")</f>
        <v>660</v>
      </c>
      <c r="P749">
        <f>IFERROR(AVERAGE('upbound data'!P754), "  ")</f>
        <v>1055</v>
      </c>
      <c r="Q749">
        <f>IFERROR(AVERAGE('upbound data'!Q754), "  ")</f>
        <v>206</v>
      </c>
      <c r="R749" s="63">
        <f>IFERROR(AVERAGE('upbound data'!R754), "  ")</f>
        <v>-0.2356902356902357</v>
      </c>
      <c r="S749">
        <f>IFERROR(AVERAGE('upbound data'!S754), "  ")</f>
        <v>-140</v>
      </c>
      <c r="T749" s="63">
        <f>IFERROR(AVERAGE('upbound data'!T754), "  ")</f>
        <v>-0.16390423572744015</v>
      </c>
      <c r="U749" s="63">
        <f>IFERROR(AVERAGE('upbound data'!U754), "  ")</f>
        <v>0.43033175355450237</v>
      </c>
      <c r="V749" s="67">
        <f>IFERROR(AVERAGE('upbound data'!V754), "  ")</f>
        <v>255</v>
      </c>
      <c r="W749" s="67">
        <f>IFERROR(AVERAGE('upbound data'!W754), "  ")</f>
        <v>17.333333333333332</v>
      </c>
      <c r="X749" s="67">
        <f>IFERROR(AVERAGE('upbound data'!X754), "  ")</f>
        <v>306.33333333333331</v>
      </c>
      <c r="Y749" s="67">
        <f>IFERROR(AVERAGE('upbound data'!Y754), "  ")</f>
        <v>578.66666666666663</v>
      </c>
      <c r="Z749" s="63">
        <f>IFERROR(AVERAGE('upbound data'!Z754), "  ")</f>
        <v>-0.21543778801843314</v>
      </c>
    </row>
    <row r="750" spans="1:26" x14ac:dyDescent="0.25">
      <c r="A750" s="94">
        <f>'upbound data'!A755</f>
        <v>43827</v>
      </c>
      <c r="B750">
        <f>IFERROR(AVERAGE('upbound data'!B755), "  ")</f>
        <v>178</v>
      </c>
      <c r="C750">
        <f>IFERROR(AVERAGE('upbound data'!C755), "  ")</f>
        <v>293</v>
      </c>
      <c r="D750">
        <f>IFERROR(AVERAGE('upbound data'!D755), "  ")</f>
        <v>25</v>
      </c>
      <c r="E750">
        <f>IFERROR(AVERAGE('upbound data'!E755), "  ")</f>
        <v>407</v>
      </c>
      <c r="F750">
        <f>IFERROR(AVERAGE('upbound data'!F755), "  ")</f>
        <v>6</v>
      </c>
      <c r="G750">
        <f>IFERROR(AVERAGE('upbound data'!G755), "  ")</f>
        <v>23</v>
      </c>
      <c r="H750">
        <f>IFERROR(AVERAGE('upbound data'!H755), "  ")</f>
        <v>1</v>
      </c>
      <c r="I750">
        <f>IFERROR(AVERAGE('upbound data'!I755), "  ")</f>
        <v>19</v>
      </c>
      <c r="J750">
        <f>IFERROR(AVERAGE('upbound data'!J755), "  ")</f>
        <v>256</v>
      </c>
      <c r="K750">
        <f>IFERROR(AVERAGE('upbound data'!K755), "  ")</f>
        <v>574</v>
      </c>
      <c r="L750">
        <f>IFERROR(AVERAGE('upbound data'!L755), "  ")</f>
        <v>193</v>
      </c>
      <c r="M750">
        <f>IFERROR(AVERAGE('upbound data'!M755), "  ")</f>
        <v>636</v>
      </c>
      <c r="N750">
        <f>IFERROR(AVERAGE('upbound data'!N755), "  ")</f>
        <v>440</v>
      </c>
      <c r="O750">
        <f>IFERROR(AVERAGE('upbound data'!O755), "  ")</f>
        <v>659</v>
      </c>
      <c r="P750">
        <f>IFERROR(AVERAGE('upbound data'!P755), "  ")</f>
        <v>890</v>
      </c>
      <c r="Q750">
        <f>IFERROR(AVERAGE('upbound data'!Q755), "  ")</f>
        <v>219</v>
      </c>
      <c r="R750" s="63">
        <f>IFERROR(AVERAGE('upbound data'!R755), "  ")</f>
        <v>-3.0837004405286344E-2</v>
      </c>
      <c r="S750">
        <f>IFERROR(AVERAGE('upbound data'!S755), "  ")</f>
        <v>-14</v>
      </c>
      <c r="T750" s="63">
        <f>IFERROR(AVERAGE('upbound data'!T755), "  ")</f>
        <v>-9.2783505154639179E-2</v>
      </c>
      <c r="U750" s="63">
        <f>IFERROR(AVERAGE('upbound data'!U755), "  ")</f>
        <v>0.4943820224719101</v>
      </c>
      <c r="V750" s="67">
        <f>IFERROR(AVERAGE('upbound data'!V755), "  ")</f>
        <v>295.33333333333331</v>
      </c>
      <c r="W750" s="67">
        <f>IFERROR(AVERAGE('upbound data'!W755), "  ")</f>
        <v>17</v>
      </c>
      <c r="X750" s="67">
        <f>IFERROR(AVERAGE('upbound data'!X755), "  ")</f>
        <v>263.66666666666669</v>
      </c>
      <c r="Y750" s="67">
        <f>IFERROR(AVERAGE('upbound data'!Y755), "  ")</f>
        <v>576</v>
      </c>
      <c r="Z750" s="63">
        <f>IFERROR(AVERAGE('upbound data'!Z755), "  ")</f>
        <v>-0.2361111111111111</v>
      </c>
    </row>
    <row r="751" spans="1:26" x14ac:dyDescent="0.25">
      <c r="A751" s="94">
        <f>'upbound data'!A756</f>
        <v>43834</v>
      </c>
      <c r="B751">
        <f>IFERROR(AVERAGE('upbound data'!B756), "  ")</f>
        <v>143</v>
      </c>
      <c r="C751">
        <f>IFERROR(AVERAGE('upbound data'!C756), "  ")</f>
        <v>314</v>
      </c>
      <c r="D751">
        <f>IFERROR(AVERAGE('upbound data'!D756), "  ")</f>
        <v>34</v>
      </c>
      <c r="E751">
        <f>IFERROR(AVERAGE('upbound data'!E756), "  ")</f>
        <v>407</v>
      </c>
      <c r="F751">
        <f>IFERROR(AVERAGE('upbound data'!F756), "  ")</f>
        <v>11</v>
      </c>
      <c r="G751">
        <f>IFERROR(AVERAGE('upbound data'!G756), "  ")</f>
        <v>88</v>
      </c>
      <c r="H751">
        <f>IFERROR(AVERAGE('upbound data'!H756), "  ")</f>
        <v>20</v>
      </c>
      <c r="I751">
        <f>IFERROR(AVERAGE('upbound data'!I756), "  ")</f>
        <v>103</v>
      </c>
      <c r="J751">
        <f>IFERROR(AVERAGE('upbound data'!J756), "  ")</f>
        <v>273</v>
      </c>
      <c r="K751">
        <f>IFERROR(AVERAGE('upbound data'!K756), "  ")</f>
        <v>639</v>
      </c>
      <c r="L751">
        <f>IFERROR(AVERAGE('upbound data'!L756), "  ")</f>
        <v>129</v>
      </c>
      <c r="M751">
        <f>IFERROR(AVERAGE('upbound data'!M756), "  ")</f>
        <v>502</v>
      </c>
      <c r="N751">
        <f>IFERROR(AVERAGE('upbound data'!N756), "  ")</f>
        <v>427</v>
      </c>
      <c r="O751">
        <f>IFERROR(AVERAGE('upbound data'!O756), "  ")</f>
        <v>610</v>
      </c>
      <c r="P751">
        <f>IFERROR(AVERAGE('upbound data'!P756), "  ")</f>
        <v>1041</v>
      </c>
      <c r="Q751">
        <f>IFERROR(AVERAGE('upbound data'!Q756), "  ")</f>
        <v>183</v>
      </c>
      <c r="R751" s="63">
        <f>IFERROR(AVERAGE('upbound data'!R756), "  ")</f>
        <v>-2.9545454545454545E-2</v>
      </c>
      <c r="S751">
        <f>IFERROR(AVERAGE('upbound data'!S756), "  ")</f>
        <v>-13</v>
      </c>
      <c r="T751" s="63">
        <f>IFERROR(AVERAGE('upbound data'!T756), "  ")</f>
        <v>0.16986301369863013</v>
      </c>
      <c r="U751" s="63">
        <f>IFERROR(AVERAGE('upbound data'!U756), "  ")</f>
        <v>0.4101825168107589</v>
      </c>
      <c r="V751" s="67">
        <f>IFERROR(AVERAGE('upbound data'!V756), "  ")</f>
        <v>146.66666666666666</v>
      </c>
      <c r="W751" s="67">
        <f>IFERROR(AVERAGE('upbound data'!W756), "  ")</f>
        <v>11.666666666666666</v>
      </c>
      <c r="X751" s="67">
        <f>IFERROR(AVERAGE('upbound data'!X756), "  ")</f>
        <v>160.66666666666666</v>
      </c>
      <c r="Y751" s="67">
        <f>IFERROR(AVERAGE('upbound data'!Y756), "  ")</f>
        <v>319</v>
      </c>
      <c r="Z751" s="63">
        <f>IFERROR(AVERAGE('upbound data'!Z756), "  ")</f>
        <v>0.33855799373040751</v>
      </c>
    </row>
    <row r="752" spans="1:26" x14ac:dyDescent="0.25">
      <c r="A752" s="94">
        <f>IFERROR(AVERAGE('upbound data'!A757), "  ")</f>
        <v>43841</v>
      </c>
      <c r="B752">
        <f>IFERROR(AVERAGE('upbound data'!B757), "  ")</f>
        <v>185</v>
      </c>
      <c r="C752">
        <f>IFERROR(AVERAGE('upbound data'!C757), "  ")</f>
        <v>345</v>
      </c>
      <c r="D752">
        <f>IFERROR(AVERAGE('upbound data'!D757), "  ")</f>
        <v>33</v>
      </c>
      <c r="E752">
        <f>IFERROR(AVERAGE('upbound data'!E757), "  ")</f>
        <v>315</v>
      </c>
      <c r="F752">
        <f>IFERROR(AVERAGE('upbound data'!F757), "  ")</f>
        <v>8</v>
      </c>
      <c r="G752">
        <f>IFERROR(AVERAGE('upbound data'!G757), "  ")</f>
        <v>50</v>
      </c>
      <c r="H752">
        <f>IFERROR(AVERAGE('upbound data'!H757), "  ")</f>
        <v>17</v>
      </c>
      <c r="I752">
        <f>IFERROR(AVERAGE('upbound data'!I757), "  ")</f>
        <v>61</v>
      </c>
      <c r="J752">
        <f>IFERROR(AVERAGE('upbound data'!J757), "  ")</f>
        <v>179</v>
      </c>
      <c r="K752">
        <f>IFERROR(AVERAGE('upbound data'!K757), "  ")</f>
        <v>474</v>
      </c>
      <c r="L752">
        <f>IFERROR(AVERAGE('upbound data'!L757), "  ")</f>
        <v>155</v>
      </c>
      <c r="M752">
        <f>IFERROR(AVERAGE('upbound data'!M757), "  ")</f>
        <v>600</v>
      </c>
      <c r="N752">
        <f>IFERROR(AVERAGE('upbound data'!N757), "  ")</f>
        <v>372</v>
      </c>
      <c r="O752">
        <f>IFERROR(AVERAGE('upbound data'!O757), "  ")</f>
        <v>577</v>
      </c>
      <c r="P752">
        <f>IFERROR(AVERAGE('upbound data'!P757), "  ")</f>
        <v>869</v>
      </c>
      <c r="Q752">
        <f>IFERROR(AVERAGE('upbound data'!Q757), "  ")</f>
        <v>205</v>
      </c>
      <c r="R752" s="63">
        <f>IFERROR(AVERAGE('upbound data'!R757), "  ")</f>
        <v>-0.1288056206088993</v>
      </c>
      <c r="S752">
        <f>IFERROR(AVERAGE('upbound data'!S757), "  ")</f>
        <v>-55</v>
      </c>
      <c r="T752" s="63">
        <f>IFERROR(AVERAGE('upbound data'!T757), "  ")</f>
        <v>-1.5873015873015872E-2</v>
      </c>
      <c r="U752" s="63">
        <f>IFERROR(AVERAGE('upbound data'!U757), "  ")</f>
        <v>0.42807825086306101</v>
      </c>
      <c r="V752" s="67">
        <f>IFERROR(AVERAGE('upbound data'!V757), "  ")</f>
        <v>163.66666666666666</v>
      </c>
      <c r="W752" s="67">
        <f>IFERROR(AVERAGE('upbound data'!W757), "  ")</f>
        <v>21.333333333333332</v>
      </c>
      <c r="X752" s="67">
        <f>IFERROR(AVERAGE('upbound data'!X757), "  ")</f>
        <v>249.66666666666666</v>
      </c>
      <c r="Y752" s="67">
        <f>IFERROR(AVERAGE('upbound data'!Y757), "  ")</f>
        <v>434.66666666666669</v>
      </c>
      <c r="Z752" s="63">
        <f>IFERROR(AVERAGE('upbound data'!Z757), "  ")</f>
        <v>-0.14417177914110432</v>
      </c>
    </row>
    <row r="753" spans="1:26" x14ac:dyDescent="0.25">
      <c r="A753" s="94">
        <f>IFERROR(AVERAGE('upbound data'!A758), "  ")</f>
        <v>43848</v>
      </c>
      <c r="B753">
        <f>IFERROR(AVERAGE('upbound data'!B758), "  ")</f>
        <v>151</v>
      </c>
      <c r="C753">
        <f>IFERROR(AVERAGE('upbound data'!C758), "  ")</f>
        <v>276</v>
      </c>
      <c r="D753">
        <f>IFERROR(AVERAGE('upbound data'!D758), "  ")</f>
        <v>30</v>
      </c>
      <c r="E753">
        <f>IFERROR(AVERAGE('upbound data'!E758), "  ")</f>
        <v>354</v>
      </c>
      <c r="F753">
        <f>IFERROR(AVERAGE('upbound data'!F758), "  ")</f>
        <v>12</v>
      </c>
      <c r="G753">
        <f>IFERROR(AVERAGE('upbound data'!G758), "  ")</f>
        <v>40</v>
      </c>
      <c r="H753">
        <f>IFERROR(AVERAGE('upbound data'!H758), "  ")</f>
        <v>10</v>
      </c>
      <c r="I753">
        <f>IFERROR(AVERAGE('upbound data'!I758), "  ")</f>
        <v>35</v>
      </c>
      <c r="J753">
        <f>IFERROR(AVERAGE('upbound data'!J758), "  ")</f>
        <v>255</v>
      </c>
      <c r="K753">
        <f>IFERROR(AVERAGE('upbound data'!K758), "  ")</f>
        <v>578</v>
      </c>
      <c r="L753">
        <f>IFERROR(AVERAGE('upbound data'!L758), "  ")</f>
        <v>127</v>
      </c>
      <c r="M753">
        <f>IFERROR(AVERAGE('upbound data'!M758), "  ")</f>
        <v>497</v>
      </c>
      <c r="N753">
        <f>IFERROR(AVERAGE('upbound data'!N758), "  ")</f>
        <v>418</v>
      </c>
      <c r="O753">
        <f>IFERROR(AVERAGE('upbound data'!O758), "  ")</f>
        <v>585</v>
      </c>
      <c r="P753">
        <f>IFERROR(AVERAGE('upbound data'!P758), "  ")</f>
        <v>894</v>
      </c>
      <c r="Q753">
        <f>IFERROR(AVERAGE('upbound data'!Q758), "  ")</f>
        <v>167</v>
      </c>
      <c r="R753" s="63">
        <f>IFERROR(AVERAGE('upbound data'!R758), "  ")</f>
        <v>0.12365591397849462</v>
      </c>
      <c r="S753">
        <f>IFERROR(AVERAGE('upbound data'!S758), "  ")</f>
        <v>46</v>
      </c>
      <c r="T753" s="63">
        <f>IFERROR(AVERAGE('upbound data'!T758), "  ")</f>
        <v>-0.11252653927813164</v>
      </c>
      <c r="U753" s="63">
        <f>IFERROR(AVERAGE('upbound data'!U758), "  ")</f>
        <v>0.46756152125279643</v>
      </c>
      <c r="V753" s="67">
        <f>IFERROR(AVERAGE('upbound data'!V758), "  ")</f>
        <v>179</v>
      </c>
      <c r="W753" s="67">
        <f>IFERROR(AVERAGE('upbound data'!W758), "  ")</f>
        <v>10.333333333333334</v>
      </c>
      <c r="X753" s="67">
        <f>IFERROR(AVERAGE('upbound data'!X758), "  ")</f>
        <v>368.66666666666669</v>
      </c>
      <c r="Y753" s="67">
        <f>IFERROR(AVERAGE('upbound data'!Y758), "  ")</f>
        <v>558</v>
      </c>
      <c r="Z753" s="63">
        <f>IFERROR(AVERAGE('upbound data'!Z758), "  ")</f>
        <v>-0.25089605734767023</v>
      </c>
    </row>
    <row r="754" spans="1:26" x14ac:dyDescent="0.25">
      <c r="A754" s="94">
        <f>IFERROR(AVERAGE('upbound data'!A759), "  ")</f>
        <v>43855</v>
      </c>
      <c r="B754">
        <f>IFERROR(AVERAGE('upbound data'!B759), "  ")</f>
        <v>235</v>
      </c>
      <c r="C754">
        <f>IFERROR(AVERAGE('upbound data'!C759), "  ")</f>
        <v>393</v>
      </c>
      <c r="D754">
        <f>IFERROR(AVERAGE('upbound data'!D759), "  ")</f>
        <v>33</v>
      </c>
      <c r="E754">
        <f>IFERROR(AVERAGE('upbound data'!E759), "  ")</f>
        <v>282</v>
      </c>
      <c r="F754">
        <f>IFERROR(AVERAGE('upbound data'!F759), "  ")</f>
        <v>14</v>
      </c>
      <c r="G754">
        <f>IFERROR(AVERAGE('upbound data'!G759), "  ")</f>
        <v>70</v>
      </c>
      <c r="H754">
        <f>IFERROR(AVERAGE('upbound data'!H759), "  ")</f>
        <v>16</v>
      </c>
      <c r="I754">
        <f>IFERROR(AVERAGE('upbound data'!I759), "  ")</f>
        <v>49</v>
      </c>
      <c r="J754">
        <f>IFERROR(AVERAGE('upbound data'!J759), "  ")</f>
        <v>271</v>
      </c>
      <c r="K754">
        <f>IFERROR(AVERAGE('upbound data'!K759), "  ")</f>
        <v>660</v>
      </c>
      <c r="L754">
        <f>IFERROR(AVERAGE('upbound data'!L759), "  ")</f>
        <v>179</v>
      </c>
      <c r="M754">
        <f>IFERROR(AVERAGE('upbound data'!M759), "  ")</f>
        <v>683</v>
      </c>
      <c r="N754">
        <f>IFERROR(AVERAGE('upbound data'!N759), "  ")</f>
        <v>520</v>
      </c>
      <c r="O754">
        <f>IFERROR(AVERAGE('upbound data'!O759), "  ")</f>
        <v>748</v>
      </c>
      <c r="P754">
        <f>IFERROR(AVERAGE('upbound data'!P759), "  ")</f>
        <v>1123</v>
      </c>
      <c r="Q754">
        <f>IFERROR(AVERAGE('upbound data'!Q759), "  ")</f>
        <v>228</v>
      </c>
      <c r="R754" s="63">
        <f>IFERROR(AVERAGE('upbound data'!R759), "  ")</f>
        <v>0.24401913875598086</v>
      </c>
      <c r="S754">
        <f>IFERROR(AVERAGE('upbound data'!S759), "  ")</f>
        <v>102</v>
      </c>
      <c r="T754" s="63">
        <f>IFERROR(AVERAGE('upbound data'!T759), "  ")</f>
        <v>0.17647058823529413</v>
      </c>
      <c r="U754" s="63">
        <f>IFERROR(AVERAGE('upbound data'!U759), "  ")</f>
        <v>0.46304541406945682</v>
      </c>
      <c r="V754" s="67">
        <f>IFERROR(AVERAGE('upbound data'!V759), "  ")</f>
        <v>178.66666666666666</v>
      </c>
      <c r="W754" s="67">
        <f>IFERROR(AVERAGE('upbound data'!W759), "  ")</f>
        <v>24</v>
      </c>
      <c r="X754" s="67">
        <f>IFERROR(AVERAGE('upbound data'!X759), "  ")</f>
        <v>298</v>
      </c>
      <c r="Y754" s="67">
        <f>IFERROR(AVERAGE('upbound data'!Y759), "  ")</f>
        <v>500.66666666666669</v>
      </c>
      <c r="Z754" s="63">
        <f>IFERROR(AVERAGE('upbound data'!Z759), "  ")</f>
        <v>3.8615179760319536E-2</v>
      </c>
    </row>
    <row r="755" spans="1:26" x14ac:dyDescent="0.25">
      <c r="A755" s="94">
        <f>IFERROR(AVERAGE('upbound data'!A760), "  ")</f>
        <v>43862</v>
      </c>
      <c r="B755">
        <f>IFERROR(AVERAGE('upbound data'!B760), "  ")</f>
        <v>205</v>
      </c>
      <c r="C755">
        <f>IFERROR(AVERAGE('upbound data'!C760), "  ")</f>
        <v>360</v>
      </c>
      <c r="D755">
        <f>IFERROR(AVERAGE('upbound data'!D760), "  ")</f>
        <v>49</v>
      </c>
      <c r="E755">
        <f>IFERROR(AVERAGE('upbound data'!E760), "  ")</f>
        <v>460</v>
      </c>
      <c r="F755">
        <f>IFERROR(AVERAGE('upbound data'!F760), "  ")</f>
        <v>4</v>
      </c>
      <c r="G755">
        <f>IFERROR(AVERAGE('upbound data'!G760), "  ")</f>
        <v>63</v>
      </c>
      <c r="H755">
        <f>IFERROR(AVERAGE('upbound data'!H760), "  ")</f>
        <v>30</v>
      </c>
      <c r="I755">
        <f>IFERROR(AVERAGE('upbound data'!I760), "  ")</f>
        <v>69</v>
      </c>
      <c r="J755">
        <f>IFERROR(AVERAGE('upbound data'!J760), "  ")</f>
        <v>211</v>
      </c>
      <c r="K755">
        <f>IFERROR(AVERAGE('upbound data'!K760), "  ")</f>
        <v>543</v>
      </c>
      <c r="L755">
        <f>IFERROR(AVERAGE('upbound data'!L760), "  ")</f>
        <v>196</v>
      </c>
      <c r="M755">
        <f>IFERROR(AVERAGE('upbound data'!M760), "  ")</f>
        <v>598</v>
      </c>
      <c r="N755">
        <f>IFERROR(AVERAGE('upbound data'!N760), "  ")</f>
        <v>420</v>
      </c>
      <c r="O755">
        <f>IFERROR(AVERAGE('upbound data'!O760), "  ")</f>
        <v>695</v>
      </c>
      <c r="P755">
        <f>IFERROR(AVERAGE('upbound data'!P760), "  ")</f>
        <v>966</v>
      </c>
      <c r="Q755">
        <f>IFERROR(AVERAGE('upbound data'!Q760), "  ")</f>
        <v>275</v>
      </c>
      <c r="R755" s="63">
        <f>IFERROR(AVERAGE('upbound data'!R760), "  ")</f>
        <v>-0.19230769230769232</v>
      </c>
      <c r="S755">
        <f>IFERROR(AVERAGE('upbound data'!S760), "  ")</f>
        <v>-100</v>
      </c>
      <c r="T755" s="63">
        <f>IFERROR(AVERAGE('upbound data'!T760), "  ")</f>
        <v>0.66666666666666663</v>
      </c>
      <c r="U755" s="63">
        <f>IFERROR(AVERAGE('upbound data'!U760), "  ")</f>
        <v>0.43478260869565216</v>
      </c>
      <c r="V755" s="67">
        <f>IFERROR(AVERAGE('upbound data'!V760), "  ")</f>
        <v>183</v>
      </c>
      <c r="W755" s="67">
        <f>IFERROR(AVERAGE('upbound data'!W760), "  ")</f>
        <v>19.333333333333332</v>
      </c>
      <c r="X755" s="67">
        <f>IFERROR(AVERAGE('upbound data'!X760), "  ")</f>
        <v>279.33333333333331</v>
      </c>
      <c r="Y755" s="67">
        <f>IFERROR(AVERAGE('upbound data'!Y760), "  ")</f>
        <v>481.66666666666669</v>
      </c>
      <c r="Z755" s="63">
        <f>IFERROR(AVERAGE('upbound data'!Z760), "  ")</f>
        <v>-0.1280276816608997</v>
      </c>
    </row>
    <row r="756" spans="1:26" x14ac:dyDescent="0.25">
      <c r="A756" s="94">
        <f>IFERROR(AVERAGE('upbound data'!A761), "  ")</f>
        <v>43869</v>
      </c>
      <c r="B756">
        <f>IFERROR(AVERAGE('upbound data'!B761), "  ")</f>
        <v>232</v>
      </c>
      <c r="C756">
        <f>IFERROR(AVERAGE('upbound data'!C761), "  ")</f>
        <v>392</v>
      </c>
      <c r="D756">
        <f>IFERROR(AVERAGE('upbound data'!D761), "  ")</f>
        <v>31</v>
      </c>
      <c r="E756">
        <f>IFERROR(AVERAGE('upbound data'!E761), "  ")</f>
        <v>393</v>
      </c>
      <c r="F756">
        <f>IFERROR(AVERAGE('upbound data'!F761), "  ")</f>
        <v>6</v>
      </c>
      <c r="G756">
        <f>IFERROR(AVERAGE('upbound data'!G761), "  ")</f>
        <v>45</v>
      </c>
      <c r="H756">
        <f>IFERROR(AVERAGE('upbound data'!H761), "  ")</f>
        <v>5</v>
      </c>
      <c r="I756">
        <f>IFERROR(AVERAGE('upbound data'!I761), "  ")</f>
        <v>33</v>
      </c>
      <c r="J756">
        <f>IFERROR(AVERAGE('upbound data'!J761), "  ")</f>
        <v>198</v>
      </c>
      <c r="K756">
        <f>IFERROR(AVERAGE('upbound data'!K761), "  ")</f>
        <v>572</v>
      </c>
      <c r="L756">
        <f>IFERROR(AVERAGE('upbound data'!L761), "  ")</f>
        <v>174</v>
      </c>
      <c r="M756">
        <f>IFERROR(AVERAGE('upbound data'!M761), "  ")</f>
        <v>683</v>
      </c>
      <c r="N756">
        <f>IFERROR(AVERAGE('upbound data'!N761), "  ")</f>
        <v>436</v>
      </c>
      <c r="O756">
        <f>IFERROR(AVERAGE('upbound data'!O761), "  ")</f>
        <v>646</v>
      </c>
      <c r="P756">
        <f>IFERROR(AVERAGE('upbound data'!P761), "  ")</f>
        <v>1009</v>
      </c>
      <c r="Q756">
        <f>IFERROR(AVERAGE('upbound data'!Q761), "  ")</f>
        <v>210</v>
      </c>
      <c r="R756" s="63">
        <f>IFERROR(AVERAGE('upbound data'!R761), "  ")</f>
        <v>3.8095238095238099E-2</v>
      </c>
      <c r="S756">
        <f>IFERROR(AVERAGE('upbound data'!S761), "  ")</f>
        <v>16</v>
      </c>
      <c r="T756" s="63">
        <f>IFERROR(AVERAGE('upbound data'!T761), "  ")</f>
        <v>0.17204301075268819</v>
      </c>
      <c r="U756" s="63">
        <f>IFERROR(AVERAGE('upbound data'!U761), "  ")</f>
        <v>0.4321110009910803</v>
      </c>
      <c r="V756" s="67">
        <f>IFERROR(AVERAGE('upbound data'!V761), "  ")</f>
        <v>198.66666666666666</v>
      </c>
      <c r="W756" s="67">
        <f>IFERROR(AVERAGE('upbound data'!W761), "  ")</f>
        <v>13.333333333333334</v>
      </c>
      <c r="X756" s="67">
        <f>IFERROR(AVERAGE('upbound data'!X761), "  ")</f>
        <v>301.33333333333331</v>
      </c>
      <c r="Y756" s="67">
        <f>IFERROR(AVERAGE('upbound data'!Y761), "  ")</f>
        <v>513.33333333333337</v>
      </c>
      <c r="Z756" s="63">
        <f>IFERROR(AVERAGE('upbound data'!Z761), "  ")</f>
        <v>-0.1506493506493507</v>
      </c>
    </row>
    <row r="757" spans="1:26" x14ac:dyDescent="0.25">
      <c r="A757" s="94">
        <f>IFERROR(AVERAGE('upbound data'!A762), "  ")</f>
        <v>43876</v>
      </c>
      <c r="B757">
        <f>IFERROR(AVERAGE('upbound data'!B762), "  ")</f>
        <v>188</v>
      </c>
      <c r="C757">
        <f>IFERROR(AVERAGE('upbound data'!C762), "  ")</f>
        <v>352</v>
      </c>
      <c r="D757">
        <f>IFERROR(AVERAGE('upbound data'!D762), "  ")</f>
        <v>35</v>
      </c>
      <c r="E757">
        <f>IFERROR(AVERAGE('upbound data'!E762), "  ")</f>
        <v>372</v>
      </c>
      <c r="F757">
        <f>IFERROR(AVERAGE('upbound data'!F762), "  ")</f>
        <v>3</v>
      </c>
      <c r="G757">
        <f>IFERROR(AVERAGE('upbound data'!G762), "  ")</f>
        <v>60</v>
      </c>
      <c r="H757">
        <f>IFERROR(AVERAGE('upbound data'!H762), "  ")</f>
        <v>18</v>
      </c>
      <c r="I757">
        <f>IFERROR(AVERAGE('upbound data'!I762), "  ")</f>
        <v>89</v>
      </c>
      <c r="J757">
        <f>IFERROR(AVERAGE('upbound data'!J762), "  ")</f>
        <v>163</v>
      </c>
      <c r="K757">
        <f>IFERROR(AVERAGE('upbound data'!K762), "  ")</f>
        <v>465</v>
      </c>
      <c r="L757">
        <f>IFERROR(AVERAGE('upbound data'!L762), "  ")</f>
        <v>133</v>
      </c>
      <c r="M757">
        <f>IFERROR(AVERAGE('upbound data'!M762), "  ")</f>
        <v>491</v>
      </c>
      <c r="N757">
        <f>IFERROR(AVERAGE('upbound data'!N762), "  ")</f>
        <v>354</v>
      </c>
      <c r="O757">
        <f>IFERROR(AVERAGE('upbound data'!O762), "  ")</f>
        <v>540</v>
      </c>
      <c r="P757">
        <f>IFERROR(AVERAGE('upbound data'!P762), "  ")</f>
        <v>877</v>
      </c>
      <c r="Q757">
        <f>IFERROR(AVERAGE('upbound data'!Q762), "  ")</f>
        <v>186</v>
      </c>
      <c r="R757" s="63">
        <f>IFERROR(AVERAGE('upbound data'!R762), "  ")</f>
        <v>-0.18807339449541285</v>
      </c>
      <c r="S757">
        <f>IFERROR(AVERAGE('upbound data'!S762), "  ")</f>
        <v>-82</v>
      </c>
      <c r="T757" s="63">
        <f>IFERROR(AVERAGE('upbound data'!T762), "  ")</f>
        <v>-5.8510638297872342E-2</v>
      </c>
      <c r="U757" s="63">
        <f>IFERROR(AVERAGE('upbound data'!U762), "  ")</f>
        <v>0.40364880273660203</v>
      </c>
      <c r="V757" s="67">
        <f>IFERROR(AVERAGE('upbound data'!V762), "  ")</f>
        <v>207.33333333333334</v>
      </c>
      <c r="W757" s="67">
        <f>IFERROR(AVERAGE('upbound data'!W762), "  ")</f>
        <v>16</v>
      </c>
      <c r="X757" s="67">
        <f>IFERROR(AVERAGE('upbound data'!X762), "  ")</f>
        <v>276.33333333333331</v>
      </c>
      <c r="Y757" s="67">
        <f>IFERROR(AVERAGE('upbound data'!Y762), "  ")</f>
        <v>499.66666666666669</v>
      </c>
      <c r="Z757" s="63">
        <f>IFERROR(AVERAGE('upbound data'!Z762), "  ")</f>
        <v>-0.29152768512341565</v>
      </c>
    </row>
    <row r="758" spans="1:26" x14ac:dyDescent="0.25">
      <c r="A758" s="94">
        <f>IFERROR(AVERAGE('upbound data'!A763), "  ")</f>
        <v>43883</v>
      </c>
      <c r="B758">
        <f>IFERROR(AVERAGE('upbound data'!B763), "  ")</f>
        <v>214</v>
      </c>
      <c r="C758">
        <f>IFERROR(AVERAGE('upbound data'!C763), "  ")</f>
        <v>472</v>
      </c>
      <c r="D758">
        <f>IFERROR(AVERAGE('upbound data'!D763), "  ")</f>
        <v>23</v>
      </c>
      <c r="E758">
        <f>IFERROR(AVERAGE('upbound data'!E763), "  ")</f>
        <v>350</v>
      </c>
      <c r="F758">
        <f>IFERROR(AVERAGE('upbound data'!F763), "  ")</f>
        <v>8</v>
      </c>
      <c r="G758">
        <f>IFERROR(AVERAGE('upbound data'!G763), "  ")</f>
        <v>82</v>
      </c>
      <c r="H758">
        <f>IFERROR(AVERAGE('upbound data'!H763), "  ")</f>
        <v>15</v>
      </c>
      <c r="I758">
        <f>IFERROR(AVERAGE('upbound data'!I763), "  ")</f>
        <v>84</v>
      </c>
      <c r="J758">
        <f>IFERROR(AVERAGE('upbound data'!J763), "  ")</f>
        <v>189</v>
      </c>
      <c r="K758">
        <f>IFERROR(AVERAGE('upbound data'!K763), "  ")</f>
        <v>462</v>
      </c>
      <c r="L758">
        <f>IFERROR(AVERAGE('upbound data'!L763), "  ")</f>
        <v>135</v>
      </c>
      <c r="M758">
        <f>IFERROR(AVERAGE('upbound data'!M763), "  ")</f>
        <v>416</v>
      </c>
      <c r="N758">
        <f>IFERROR(AVERAGE('upbound data'!N763), "  ")</f>
        <v>411</v>
      </c>
      <c r="O758">
        <f>IFERROR(AVERAGE('upbound data'!O763), "  ")</f>
        <v>584</v>
      </c>
      <c r="P758">
        <f>IFERROR(AVERAGE('upbound data'!P763), "  ")</f>
        <v>1016</v>
      </c>
      <c r="Q758">
        <f>IFERROR(AVERAGE('upbound data'!Q763), "  ")</f>
        <v>173</v>
      </c>
      <c r="R758" s="63">
        <f>IFERROR(AVERAGE('upbound data'!R763), "  ")</f>
        <v>0.16101694915254236</v>
      </c>
      <c r="S758">
        <f>IFERROR(AVERAGE('upbound data'!S763), "  ")</f>
        <v>57</v>
      </c>
      <c r="T758" s="63">
        <f>IFERROR(AVERAGE('upbound data'!T763), "  ")</f>
        <v>-0.13836477987421383</v>
      </c>
      <c r="U758" s="63">
        <f>IFERROR(AVERAGE('upbound data'!U763), "  ")</f>
        <v>0.40452755905511811</v>
      </c>
      <c r="V758" s="67">
        <f>IFERROR(AVERAGE('upbound data'!V763), "  ")</f>
        <v>308</v>
      </c>
      <c r="W758" s="67">
        <f>IFERROR(AVERAGE('upbound data'!W763), "  ")</f>
        <v>10.333333333333334</v>
      </c>
      <c r="X758" s="67">
        <f>IFERROR(AVERAGE('upbound data'!X763), "  ")</f>
        <v>247.66666666666666</v>
      </c>
      <c r="Y758" s="67">
        <f>IFERROR(AVERAGE('upbound data'!Y763), "  ")</f>
        <v>566</v>
      </c>
      <c r="Z758" s="63">
        <f>IFERROR(AVERAGE('upbound data'!Z763), "  ")</f>
        <v>-0.27385159010600707</v>
      </c>
    </row>
    <row r="759" spans="1:26" x14ac:dyDescent="0.25">
      <c r="A759" s="94">
        <f>IFERROR(AVERAGE('upbound data'!A764), "  ")</f>
        <v>43890</v>
      </c>
      <c r="B759">
        <f>IFERROR(AVERAGE('upbound data'!B764), "  ")</f>
        <v>196</v>
      </c>
      <c r="C759">
        <f>IFERROR(AVERAGE('upbound data'!C764), "  ")</f>
        <v>303</v>
      </c>
      <c r="D759">
        <f>IFERROR(AVERAGE('upbound data'!D764), "  ")</f>
        <v>26</v>
      </c>
      <c r="E759">
        <f>IFERROR(AVERAGE('upbound data'!E764), "  ")</f>
        <v>372</v>
      </c>
      <c r="F759">
        <f>IFERROR(AVERAGE('upbound data'!F764), "  ")</f>
        <v>6</v>
      </c>
      <c r="G759">
        <f>IFERROR(AVERAGE('upbound data'!G764), "  ")</f>
        <v>60</v>
      </c>
      <c r="H759">
        <f>IFERROR(AVERAGE('upbound data'!H764), "  ")</f>
        <v>8</v>
      </c>
      <c r="I759">
        <f>IFERROR(AVERAGE('upbound data'!I764), "  ")</f>
        <v>64</v>
      </c>
      <c r="J759">
        <f>IFERROR(AVERAGE('upbound data'!J764), "  ")</f>
        <v>146</v>
      </c>
      <c r="K759">
        <f>IFERROR(AVERAGE('upbound data'!K764), "  ")</f>
        <v>531</v>
      </c>
      <c r="L759">
        <f>IFERROR(AVERAGE('upbound data'!L764), "  ")</f>
        <v>218</v>
      </c>
      <c r="M759">
        <f>IFERROR(AVERAGE('upbound data'!M764), "  ")</f>
        <v>594</v>
      </c>
      <c r="N759">
        <f>IFERROR(AVERAGE('upbound data'!N764), "  ")</f>
        <v>348</v>
      </c>
      <c r="O759">
        <f>IFERROR(AVERAGE('upbound data'!O764), "  ")</f>
        <v>600</v>
      </c>
      <c r="P759">
        <f>IFERROR(AVERAGE('upbound data'!P764), "  ")</f>
        <v>894</v>
      </c>
      <c r="Q759">
        <f>IFERROR(AVERAGE('upbound data'!Q764), "  ")</f>
        <v>252</v>
      </c>
      <c r="R759" s="63">
        <f>IFERROR(AVERAGE('upbound data'!R764), "  ")</f>
        <v>-0.15328467153284672</v>
      </c>
      <c r="S759">
        <f>IFERROR(AVERAGE('upbound data'!S764), "  ")</f>
        <v>-63</v>
      </c>
      <c r="T759" s="63">
        <f>IFERROR(AVERAGE('upbound data'!T764), "  ")</f>
        <v>0.20833333333333334</v>
      </c>
      <c r="U759" s="63">
        <f>IFERROR(AVERAGE('upbound data'!U764), "  ")</f>
        <v>0.38926174496644295</v>
      </c>
      <c r="V759" s="67">
        <f>IFERROR(AVERAGE('upbound data'!V764), "  ")</f>
        <v>411.33333333333331</v>
      </c>
      <c r="W759" s="67">
        <f>IFERROR(AVERAGE('upbound data'!W764), "  ")</f>
        <v>13</v>
      </c>
      <c r="X759" s="67">
        <f>IFERROR(AVERAGE('upbound data'!X764), "  ")</f>
        <v>111.33333333333333</v>
      </c>
      <c r="Y759" s="67">
        <f>IFERROR(AVERAGE('upbound data'!Y764), "  ")</f>
        <v>535.66666666666663</v>
      </c>
      <c r="Z759" s="63">
        <f>IFERROR(AVERAGE('upbound data'!Z764), "  ")</f>
        <v>-0.3503422526446795</v>
      </c>
    </row>
    <row r="760" spans="1:26" x14ac:dyDescent="0.25">
      <c r="A760" s="94">
        <f>IFERROR(AVERAGE('upbound data'!A765), "  ")</f>
        <v>43897</v>
      </c>
      <c r="B760">
        <f>IFERROR(AVERAGE('upbound data'!B765), "  ")</f>
        <v>177</v>
      </c>
      <c r="C760">
        <f>IFERROR(AVERAGE('upbound data'!C765), "  ")</f>
        <v>348</v>
      </c>
      <c r="D760">
        <f>IFERROR(AVERAGE('upbound data'!D765), "  ")</f>
        <v>42</v>
      </c>
      <c r="E760">
        <f>IFERROR(AVERAGE('upbound data'!E765), "  ")</f>
        <v>395</v>
      </c>
      <c r="F760">
        <f>IFERROR(AVERAGE('upbound data'!F765), "  ")</f>
        <v>20</v>
      </c>
      <c r="G760">
        <f>IFERROR(AVERAGE('upbound data'!G765), "  ")</f>
        <v>78</v>
      </c>
      <c r="H760">
        <f>IFERROR(AVERAGE('upbound data'!H765), "  ")</f>
        <v>7</v>
      </c>
      <c r="I760">
        <f>IFERROR(AVERAGE('upbound data'!I765), "  ")</f>
        <v>47</v>
      </c>
      <c r="J760">
        <f>IFERROR(AVERAGE('upbound data'!J765), "  ")</f>
        <v>256</v>
      </c>
      <c r="K760">
        <f>IFERROR(AVERAGE('upbound data'!K765), "  ")</f>
        <v>669</v>
      </c>
      <c r="L760">
        <f>IFERROR(AVERAGE('upbound data'!L765), "  ")</f>
        <v>189</v>
      </c>
      <c r="M760">
        <f>IFERROR(AVERAGE('upbound data'!M765), "  ")</f>
        <v>653</v>
      </c>
      <c r="N760">
        <f>IFERROR(AVERAGE('upbound data'!N765), "  ")</f>
        <v>453</v>
      </c>
      <c r="O760">
        <f>IFERROR(AVERAGE('upbound data'!O765), "  ")</f>
        <v>691</v>
      </c>
      <c r="P760">
        <f>IFERROR(AVERAGE('upbound data'!P765), "  ")</f>
        <v>1095</v>
      </c>
      <c r="Q760">
        <f>IFERROR(AVERAGE('upbound data'!Q765), "  ")</f>
        <v>238</v>
      </c>
      <c r="R760" s="63">
        <f>IFERROR(AVERAGE('upbound data'!R765), "  ")</f>
        <v>0.30172413793103448</v>
      </c>
      <c r="S760">
        <f>IFERROR(AVERAGE('upbound data'!S765), "  ")</f>
        <v>105</v>
      </c>
      <c r="T760" s="63">
        <f>IFERROR(AVERAGE('upbound data'!T765), "  ")</f>
        <v>0.39384615384615385</v>
      </c>
      <c r="U760" s="63">
        <f>IFERROR(AVERAGE('upbound data'!U765), "  ")</f>
        <v>0.41369863013698632</v>
      </c>
      <c r="V760" s="67">
        <f>IFERROR(AVERAGE('upbound data'!V765), "  ")</f>
        <v>427.66666666666669</v>
      </c>
      <c r="W760" s="67">
        <f>IFERROR(AVERAGE('upbound data'!W765), "  ")</f>
        <v>19</v>
      </c>
      <c r="X760" s="67">
        <f>IFERROR(AVERAGE('upbound data'!X765), "  ")</f>
        <v>148.33333333333334</v>
      </c>
      <c r="Y760" s="67">
        <f>IFERROR(AVERAGE('upbound data'!Y765), "  ")</f>
        <v>595</v>
      </c>
      <c r="Z760" s="63">
        <f>IFERROR(AVERAGE('upbound data'!Z765), "  ")</f>
        <v>-0.23865546218487396</v>
      </c>
    </row>
    <row r="761" spans="1:26" x14ac:dyDescent="0.25">
      <c r="A761" s="94">
        <f>IFERROR(AVERAGE('upbound data'!A766), "  ")</f>
        <v>43904</v>
      </c>
      <c r="B761">
        <f>IFERROR(AVERAGE('upbound data'!B766), "  ")</f>
        <v>212</v>
      </c>
      <c r="C761">
        <f>IFERROR(AVERAGE('upbound data'!C766), "  ")</f>
        <v>317</v>
      </c>
      <c r="D761">
        <f>IFERROR(AVERAGE('upbound data'!D766), "  ")</f>
        <v>35</v>
      </c>
      <c r="E761">
        <f>IFERROR(AVERAGE('upbound data'!E766), "  ")</f>
        <v>359</v>
      </c>
      <c r="F761">
        <f>IFERROR(AVERAGE('upbound data'!F766), "  ")</f>
        <v>2</v>
      </c>
      <c r="G761">
        <f>IFERROR(AVERAGE('upbound data'!G766), "  ")</f>
        <v>52</v>
      </c>
      <c r="H761">
        <f>IFERROR(AVERAGE('upbound data'!H766), "  ")</f>
        <v>29</v>
      </c>
      <c r="I761">
        <f>IFERROR(AVERAGE('upbound data'!I766), "  ")</f>
        <v>75</v>
      </c>
      <c r="J761">
        <f>IFERROR(AVERAGE('upbound data'!J766), "  ")</f>
        <v>216</v>
      </c>
      <c r="K761">
        <f>IFERROR(AVERAGE('upbound data'!K766), "  ")</f>
        <v>586</v>
      </c>
      <c r="L761">
        <f>IFERROR(AVERAGE('upbound data'!L766), "  ")</f>
        <v>206</v>
      </c>
      <c r="M761">
        <f>IFERROR(AVERAGE('upbound data'!M766), "  ")</f>
        <v>580</v>
      </c>
      <c r="N761">
        <f>IFERROR(AVERAGE('upbound data'!N766), "  ")</f>
        <v>430</v>
      </c>
      <c r="O761">
        <f>IFERROR(AVERAGE('upbound data'!O766), "  ")</f>
        <v>700</v>
      </c>
      <c r="P761">
        <f>IFERROR(AVERAGE('upbound data'!P766), "  ")</f>
        <v>955</v>
      </c>
      <c r="Q761">
        <f>IFERROR(AVERAGE('upbound data'!Q766), "  ")</f>
        <v>270</v>
      </c>
      <c r="R761" s="63">
        <f>IFERROR(AVERAGE('upbound data'!R766), "  ")</f>
        <v>-5.0772626931567331E-2</v>
      </c>
      <c r="S761">
        <f>IFERROR(AVERAGE('upbound data'!S766), "  ")</f>
        <v>-23</v>
      </c>
      <c r="T761" s="63">
        <f>IFERROR(AVERAGE('upbound data'!T766), "  ")</f>
        <v>-0.14342629482071714</v>
      </c>
      <c r="U761" s="63">
        <f>IFERROR(AVERAGE('upbound data'!U766), "  ")</f>
        <v>0.45026178010471202</v>
      </c>
      <c r="V761" s="67">
        <f>IFERROR(AVERAGE('upbound data'!V766), "  ")</f>
        <v>362.66666666666669</v>
      </c>
      <c r="W761" s="67">
        <f>IFERROR(AVERAGE('upbound data'!W766), "  ")</f>
        <v>6.666666666666667</v>
      </c>
      <c r="X761" s="67">
        <f>IFERROR(AVERAGE('upbound data'!X766), "  ")</f>
        <v>238.66666666666666</v>
      </c>
      <c r="Y761" s="67">
        <f>IFERROR(AVERAGE('upbound data'!Y766), "  ")</f>
        <v>608</v>
      </c>
      <c r="Z761" s="63">
        <f>IFERROR(AVERAGE('upbound data'!Z766), "  ")</f>
        <v>-0.29276315789473684</v>
      </c>
    </row>
    <row r="762" spans="1:26" x14ac:dyDescent="0.25">
      <c r="A762" s="94">
        <f>IFERROR(AVERAGE('upbound data'!A767), "  ")</f>
        <v>43911</v>
      </c>
      <c r="B762">
        <f>IFERROR(AVERAGE('upbound data'!B767), "  ")</f>
        <v>142</v>
      </c>
      <c r="C762">
        <f>IFERROR(AVERAGE('upbound data'!C767), "  ")</f>
        <v>322</v>
      </c>
      <c r="D762">
        <f>IFERROR(AVERAGE('upbound data'!D767), "  ")</f>
        <v>18</v>
      </c>
      <c r="E762">
        <f>IFERROR(AVERAGE('upbound data'!E767), "  ")</f>
        <v>316</v>
      </c>
      <c r="F762">
        <f>IFERROR(AVERAGE('upbound data'!F767), "  ")</f>
        <v>2</v>
      </c>
      <c r="G762">
        <f>IFERROR(AVERAGE('upbound data'!G767), "  ")</f>
        <v>33</v>
      </c>
      <c r="H762">
        <f>IFERROR(AVERAGE('upbound data'!H767), "  ")</f>
        <v>18</v>
      </c>
      <c r="I762">
        <f>IFERROR(AVERAGE('upbound data'!I767), "  ")</f>
        <v>57</v>
      </c>
      <c r="J762">
        <f>IFERROR(AVERAGE('upbound data'!J767), "  ")</f>
        <v>114</v>
      </c>
      <c r="K762">
        <f>IFERROR(AVERAGE('upbound data'!K767), "  ")</f>
        <v>456</v>
      </c>
      <c r="L762">
        <f>IFERROR(AVERAGE('upbound data'!L767), "  ")</f>
        <v>167</v>
      </c>
      <c r="M762">
        <f>IFERROR(AVERAGE('upbound data'!M767), "  ")</f>
        <v>597</v>
      </c>
      <c r="N762">
        <f>IFERROR(AVERAGE('upbound data'!N767), "  ")</f>
        <v>258</v>
      </c>
      <c r="O762">
        <f>IFERROR(AVERAGE('upbound data'!O767), "  ")</f>
        <v>461</v>
      </c>
      <c r="P762">
        <f>IFERROR(AVERAGE('upbound data'!P767), "  ")</f>
        <v>811</v>
      </c>
      <c r="Q762">
        <f>IFERROR(AVERAGE('upbound data'!Q767), "  ")</f>
        <v>203</v>
      </c>
      <c r="R762" s="63">
        <f>IFERROR(AVERAGE('upbound data'!R767), "  ")</f>
        <v>-0.4</v>
      </c>
      <c r="S762">
        <f>IFERROR(AVERAGE('upbound data'!S767), "  ")</f>
        <v>-172</v>
      </c>
      <c r="T762" s="63">
        <f>IFERROR(AVERAGE('upbound data'!T767), "  ")</f>
        <v>-0.47667342799188639</v>
      </c>
      <c r="U762" s="63">
        <f>IFERROR(AVERAGE('upbound data'!U767), "  ")</f>
        <v>0.31812577065351416</v>
      </c>
      <c r="V762" s="67">
        <f>IFERROR(AVERAGE('upbound data'!V767), "  ")</f>
        <v>320.33333333333331</v>
      </c>
      <c r="W762" s="67">
        <f>IFERROR(AVERAGE('upbound data'!W767), "  ")</f>
        <v>8.6666666666666661</v>
      </c>
      <c r="X762" s="67">
        <f>IFERROR(AVERAGE('upbound data'!X767), "  ")</f>
        <v>252</v>
      </c>
      <c r="Y762" s="67">
        <f>IFERROR(AVERAGE('upbound data'!Y767), "  ")</f>
        <v>581</v>
      </c>
      <c r="Z762" s="63">
        <f>IFERROR(AVERAGE('upbound data'!Z767), "  ")</f>
        <v>-0.55593803786574869</v>
      </c>
    </row>
    <row r="763" spans="1:26" x14ac:dyDescent="0.25">
      <c r="A763" s="94">
        <f>IFERROR(AVERAGE('upbound data'!A768), "  ")</f>
        <v>43918</v>
      </c>
      <c r="B763">
        <f>IFERROR(AVERAGE('upbound data'!B768), "  ")</f>
        <v>218</v>
      </c>
      <c r="C763">
        <f>IFERROR(AVERAGE('upbound data'!C768), "  ")</f>
        <v>387</v>
      </c>
      <c r="D763">
        <f>IFERROR(AVERAGE('upbound data'!D768), "  ")</f>
        <v>70</v>
      </c>
      <c r="E763">
        <f>IFERROR(AVERAGE('upbound data'!E768), "  ")</f>
        <v>363</v>
      </c>
      <c r="F763">
        <f>IFERROR(AVERAGE('upbound data'!F768), "  ")</f>
        <v>9</v>
      </c>
      <c r="G763">
        <f>IFERROR(AVERAGE('upbound data'!G768), "  ")</f>
        <v>57</v>
      </c>
      <c r="H763">
        <f>IFERROR(AVERAGE('upbound data'!H768), "  ")</f>
        <v>11</v>
      </c>
      <c r="I763">
        <f>IFERROR(AVERAGE('upbound data'!I768), "  ")</f>
        <v>43</v>
      </c>
      <c r="J763">
        <f>IFERROR(AVERAGE('upbound data'!J768), "  ")</f>
        <v>256</v>
      </c>
      <c r="K763">
        <f>IFERROR(AVERAGE('upbound data'!K768), "  ")</f>
        <v>566</v>
      </c>
      <c r="L763">
        <f>IFERROR(AVERAGE('upbound data'!L768), "  ")</f>
        <v>210</v>
      </c>
      <c r="M763">
        <f>IFERROR(AVERAGE('upbound data'!M768), "  ")</f>
        <v>677</v>
      </c>
      <c r="N763">
        <f>IFERROR(AVERAGE('upbound data'!N768), "  ")</f>
        <v>483</v>
      </c>
      <c r="O763">
        <f>IFERROR(AVERAGE('upbound data'!O768), "  ")</f>
        <v>774</v>
      </c>
      <c r="P763">
        <f>IFERROR(AVERAGE('upbound data'!P768), "  ")</f>
        <v>1010</v>
      </c>
      <c r="Q763">
        <f>IFERROR(AVERAGE('upbound data'!Q768), "  ")</f>
        <v>291</v>
      </c>
      <c r="R763" s="63">
        <f>IFERROR(AVERAGE('upbound data'!R768), "  ")</f>
        <v>0.87209302325581395</v>
      </c>
      <c r="S763">
        <f>IFERROR(AVERAGE('upbound data'!S768), "  ")</f>
        <v>225</v>
      </c>
      <c r="T763" s="63">
        <f>IFERROR(AVERAGE('upbound data'!T768), "  ")</f>
        <v>0.30894308943089432</v>
      </c>
      <c r="U763" s="63">
        <f>IFERROR(AVERAGE('upbound data'!U768), "  ")</f>
        <v>0.4782178217821782</v>
      </c>
      <c r="V763" s="67">
        <f>IFERROR(AVERAGE('upbound data'!V768), "  ")</f>
        <v>360</v>
      </c>
      <c r="W763" s="67">
        <f>IFERROR(AVERAGE('upbound data'!W768), "  ")</f>
        <v>9.3333333333333339</v>
      </c>
      <c r="X763" s="67">
        <f>IFERROR(AVERAGE('upbound data'!X768), "  ")</f>
        <v>195.66666666666666</v>
      </c>
      <c r="Y763" s="67">
        <f>IFERROR(AVERAGE('upbound data'!Y768), "  ")</f>
        <v>565</v>
      </c>
      <c r="Z763" s="63">
        <f>IFERROR(AVERAGE('upbound data'!Z768), "  ")</f>
        <v>-0.14513274336283186</v>
      </c>
    </row>
    <row r="764" spans="1:26" x14ac:dyDescent="0.25">
      <c r="A764" s="94">
        <f>IFERROR(AVERAGE('upbound data'!A769), "  ")</f>
        <v>43925</v>
      </c>
      <c r="B764">
        <f>IFERROR(AVERAGE('upbound data'!B769), "  ")</f>
        <v>520</v>
      </c>
      <c r="C764">
        <f>IFERROR(AVERAGE('upbound data'!C769), "  ")</f>
        <v>807</v>
      </c>
      <c r="D764">
        <f>IFERROR(AVERAGE('upbound data'!D769), "  ")</f>
        <v>40</v>
      </c>
      <c r="E764">
        <f>IFERROR(AVERAGE('upbound data'!E769), "  ")</f>
        <v>452</v>
      </c>
      <c r="F764">
        <f>IFERROR(AVERAGE('upbound data'!F769), "  ")</f>
        <v>2</v>
      </c>
      <c r="G764">
        <f>IFERROR(AVERAGE('upbound data'!G769), "  ")</f>
        <v>44</v>
      </c>
      <c r="H764">
        <f>IFERROR(AVERAGE('upbound data'!H769), "  ")</f>
        <v>6</v>
      </c>
      <c r="I764">
        <f>IFERROR(AVERAGE('upbound data'!I769), "  ")</f>
        <v>42</v>
      </c>
      <c r="J764">
        <f>IFERROR(AVERAGE('upbound data'!J769), "  ")</f>
        <v>231</v>
      </c>
      <c r="K764">
        <f>IFERROR(AVERAGE('upbound data'!K769), "  ")</f>
        <v>643</v>
      </c>
      <c r="L764">
        <f>IFERROR(AVERAGE('upbound data'!L769), "  ")</f>
        <v>259</v>
      </c>
      <c r="M764">
        <f>IFERROR(AVERAGE('upbound data'!M769), "  ")</f>
        <v>623</v>
      </c>
      <c r="N764">
        <f>IFERROR(AVERAGE('upbound data'!N769), "  ")</f>
        <v>753</v>
      </c>
      <c r="O764">
        <f>IFERROR(AVERAGE('upbound data'!O769), "  ")</f>
        <v>1058</v>
      </c>
      <c r="P764">
        <f>IFERROR(AVERAGE('upbound data'!P769), "  ")</f>
        <v>1494</v>
      </c>
      <c r="Q764">
        <f>IFERROR(AVERAGE('upbound data'!Q769), "  ")</f>
        <v>305</v>
      </c>
      <c r="R764" s="63">
        <f>IFERROR(AVERAGE('upbound data'!R769), "  ")</f>
        <v>0.55900621118012417</v>
      </c>
      <c r="S764">
        <f>IFERROR(AVERAGE('upbound data'!S769), "  ")</f>
        <v>270</v>
      </c>
      <c r="T764" s="63">
        <f>IFERROR(AVERAGE('upbound data'!T769), "  ")</f>
        <v>0.55578512396694213</v>
      </c>
      <c r="U764" s="63">
        <f>IFERROR(AVERAGE('upbound data'!U769), "  ")</f>
        <v>0.50401606425702816</v>
      </c>
      <c r="V764" s="67">
        <f>IFERROR(AVERAGE('upbound data'!V769), "  ")</f>
        <v>341</v>
      </c>
      <c r="W764" s="67">
        <f>IFERROR(AVERAGE('upbound data'!W769), "  ")</f>
        <v>14</v>
      </c>
      <c r="X764" s="67">
        <f>IFERROR(AVERAGE('upbound data'!X769), "  ")</f>
        <v>208.66666666666666</v>
      </c>
      <c r="Y764" s="67">
        <f>IFERROR(AVERAGE('upbound data'!Y769), "  ")</f>
        <v>563.66666666666663</v>
      </c>
      <c r="Z764" s="63">
        <f>IFERROR(AVERAGE('upbound data'!Z769), "  ")</f>
        <v>0.33589591957421655</v>
      </c>
    </row>
    <row r="765" spans="1:26" x14ac:dyDescent="0.25">
      <c r="A765" s="94">
        <f>IFERROR(AVERAGE('upbound data'!A770), "  ")</f>
        <v>43932</v>
      </c>
      <c r="B765">
        <f>IFERROR(AVERAGE('upbound data'!B770), "  ")</f>
        <v>443</v>
      </c>
      <c r="C765">
        <f>IFERROR(AVERAGE('upbound data'!C770), "  ")</f>
        <v>775</v>
      </c>
      <c r="D765">
        <f>IFERROR(AVERAGE('upbound data'!D770), "  ")</f>
        <v>31</v>
      </c>
      <c r="E765">
        <f>IFERROR(AVERAGE('upbound data'!E770), "  ")</f>
        <v>579</v>
      </c>
      <c r="F765">
        <f>IFERROR(AVERAGE('upbound data'!F770), "  ")</f>
        <v>10</v>
      </c>
      <c r="G765">
        <f>IFERROR(AVERAGE('upbound data'!G770), "  ")</f>
        <v>73</v>
      </c>
      <c r="H765">
        <f>IFERROR(AVERAGE('upbound data'!H770), "  ")</f>
        <v>16</v>
      </c>
      <c r="I765">
        <f>IFERROR(AVERAGE('upbound data'!I770), "  ")</f>
        <v>65</v>
      </c>
      <c r="J765">
        <f>IFERROR(AVERAGE('upbound data'!J770), "  ")</f>
        <v>198</v>
      </c>
      <c r="K765">
        <f>IFERROR(AVERAGE('upbound data'!K770), "  ")</f>
        <v>554</v>
      </c>
      <c r="L765">
        <f>IFERROR(AVERAGE('upbound data'!L770), "  ")</f>
        <v>213</v>
      </c>
      <c r="M765">
        <f>IFERROR(AVERAGE('upbound data'!M770), "  ")</f>
        <v>570</v>
      </c>
      <c r="N765">
        <f>IFERROR(AVERAGE('upbound data'!N770), "  ")</f>
        <v>651</v>
      </c>
      <c r="O765">
        <f>IFERROR(AVERAGE('upbound data'!O770), "  ")</f>
        <v>911</v>
      </c>
      <c r="P765">
        <f>IFERROR(AVERAGE('upbound data'!P770), "  ")</f>
        <v>1402</v>
      </c>
      <c r="Q765">
        <f>IFERROR(AVERAGE('upbound data'!Q770), "  ")</f>
        <v>260</v>
      </c>
      <c r="R765" s="63">
        <f>IFERROR(AVERAGE('upbound data'!R770), "  ")</f>
        <v>-0.13545816733067728</v>
      </c>
      <c r="S765">
        <f>IFERROR(AVERAGE('upbound data'!S770), "  ")</f>
        <v>-102</v>
      </c>
      <c r="T765" s="63">
        <f>IFERROR(AVERAGE('upbound data'!T770), "  ")</f>
        <v>0.80833333333333335</v>
      </c>
      <c r="U765" s="63">
        <f>IFERROR(AVERAGE('upbound data'!U770), "  ")</f>
        <v>0.46433666191155493</v>
      </c>
      <c r="V765" s="67">
        <f>IFERROR(AVERAGE('upbound data'!V770), "  ")</f>
        <v>310</v>
      </c>
      <c r="W765" s="67">
        <f>IFERROR(AVERAGE('upbound data'!W770), "  ")</f>
        <v>14</v>
      </c>
      <c r="X765" s="67">
        <f>IFERROR(AVERAGE('upbound data'!X770), "  ")</f>
        <v>229.33333333333334</v>
      </c>
      <c r="Y765" s="67">
        <f>IFERROR(AVERAGE('upbound data'!Y770), "  ")</f>
        <v>553.33333333333337</v>
      </c>
      <c r="Z765" s="63">
        <f>IFERROR(AVERAGE('upbound data'!Z770), "  ")</f>
        <v>0.17650602409638547</v>
      </c>
    </row>
    <row r="766" spans="1:26" x14ac:dyDescent="0.25">
      <c r="A766" s="94">
        <f>IFERROR(AVERAGE('upbound data'!A771), "  ")</f>
        <v>43939</v>
      </c>
      <c r="B766">
        <f>IFERROR(AVERAGE('upbound data'!B771), "  ")</f>
        <v>375</v>
      </c>
      <c r="C766">
        <f>IFERROR(AVERAGE('upbound data'!C771), "  ")</f>
        <v>667</v>
      </c>
      <c r="D766">
        <f>IFERROR(AVERAGE('upbound data'!D771), "  ")</f>
        <v>41</v>
      </c>
      <c r="E766">
        <f>IFERROR(AVERAGE('upbound data'!E771), "  ")</f>
        <v>513</v>
      </c>
      <c r="F766">
        <f>IFERROR(AVERAGE('upbound data'!F771), "  ")</f>
        <v>1</v>
      </c>
      <c r="G766">
        <f>IFERROR(AVERAGE('upbound data'!G771), "  ")</f>
        <v>42</v>
      </c>
      <c r="H766">
        <f>IFERROR(AVERAGE('upbound data'!H771), "  ")</f>
        <v>14</v>
      </c>
      <c r="I766">
        <f>IFERROR(AVERAGE('upbound data'!I771), "  ")</f>
        <v>31</v>
      </c>
      <c r="J766">
        <f>IFERROR(AVERAGE('upbound data'!J771), "  ")</f>
        <v>217</v>
      </c>
      <c r="K766">
        <f>IFERROR(AVERAGE('upbound data'!K771), "  ")</f>
        <v>601</v>
      </c>
      <c r="L766">
        <f>IFERROR(AVERAGE('upbound data'!L771), "  ")</f>
        <v>215</v>
      </c>
      <c r="M766">
        <f>IFERROR(AVERAGE('upbound data'!M771), "  ")</f>
        <v>615</v>
      </c>
      <c r="N766">
        <f>IFERROR(AVERAGE('upbound data'!N771), "  ")</f>
        <v>593</v>
      </c>
      <c r="O766">
        <f>IFERROR(AVERAGE('upbound data'!O771), "  ")</f>
        <v>863</v>
      </c>
      <c r="P766">
        <f>IFERROR(AVERAGE('upbound data'!P771), "  ")</f>
        <v>1310</v>
      </c>
      <c r="Q766">
        <f>IFERROR(AVERAGE('upbound data'!Q771), "  ")</f>
        <v>270</v>
      </c>
      <c r="R766" s="63">
        <f>IFERROR(AVERAGE('upbound data'!R771), "  ")</f>
        <v>-8.9093701996927802E-2</v>
      </c>
      <c r="S766">
        <f>IFERROR(AVERAGE('upbound data'!S771), "  ")</f>
        <v>-58</v>
      </c>
      <c r="T766" s="63">
        <f>IFERROR(AVERAGE('upbound data'!T771), "  ")</f>
        <v>0.42548076923076922</v>
      </c>
      <c r="U766" s="63">
        <f>IFERROR(AVERAGE('upbound data'!U771), "  ")</f>
        <v>0.45267175572519086</v>
      </c>
      <c r="V766" s="67">
        <f>IFERROR(AVERAGE('upbound data'!V771), "  ")</f>
        <v>386</v>
      </c>
      <c r="W766" s="67">
        <f>IFERROR(AVERAGE('upbound data'!W771), "  ")</f>
        <v>12</v>
      </c>
      <c r="X766" s="67">
        <f>IFERROR(AVERAGE('upbound data'!X771), "  ")</f>
        <v>223.66666666666666</v>
      </c>
      <c r="Y766" s="67">
        <f>IFERROR(AVERAGE('upbound data'!Y771), "  ")</f>
        <v>621.66666666666663</v>
      </c>
      <c r="Z766" s="63">
        <f>IFERROR(AVERAGE('upbound data'!Z771), "  ")</f>
        <v>-4.6112600536192969E-2</v>
      </c>
    </row>
    <row r="767" spans="1:26" x14ac:dyDescent="0.25">
      <c r="A767" s="94">
        <f>IFERROR(AVERAGE('upbound data'!A772), "  ")</f>
        <v>43946</v>
      </c>
      <c r="B767">
        <f>IFERROR(AVERAGE('upbound data'!B772), "  ")</f>
        <v>324</v>
      </c>
      <c r="C767">
        <f>IFERROR(AVERAGE('upbound data'!C772), "  ")</f>
        <v>640</v>
      </c>
      <c r="D767">
        <f>IFERROR(AVERAGE('upbound data'!D772), "  ")</f>
        <v>45</v>
      </c>
      <c r="E767">
        <f>IFERROR(AVERAGE('upbound data'!E772), "  ")</f>
        <v>573</v>
      </c>
      <c r="F767">
        <f>IFERROR(AVERAGE('upbound data'!F772), "  ")</f>
        <v>2</v>
      </c>
      <c r="G767">
        <f>IFERROR(AVERAGE('upbound data'!G772), "  ")</f>
        <v>94</v>
      </c>
      <c r="H767">
        <f>IFERROR(AVERAGE('upbound data'!H772), "  ")</f>
        <v>21</v>
      </c>
      <c r="I767">
        <f>IFERROR(AVERAGE('upbound data'!I772), "  ")</f>
        <v>76</v>
      </c>
      <c r="J767">
        <f>IFERROR(AVERAGE('upbound data'!J772), "  ")</f>
        <v>216</v>
      </c>
      <c r="K767">
        <f>IFERROR(AVERAGE('upbound data'!K772), "  ")</f>
        <v>549</v>
      </c>
      <c r="L767">
        <f>IFERROR(AVERAGE('upbound data'!L772), "  ")</f>
        <v>254</v>
      </c>
      <c r="M767">
        <f>IFERROR(AVERAGE('upbound data'!M772), "  ")</f>
        <v>598</v>
      </c>
      <c r="N767">
        <f>IFERROR(AVERAGE('upbound data'!N772), "  ")</f>
        <v>542</v>
      </c>
      <c r="O767">
        <f>IFERROR(AVERAGE('upbound data'!O772), "  ")</f>
        <v>862</v>
      </c>
      <c r="P767">
        <f>IFERROR(AVERAGE('upbound data'!P772), "  ")</f>
        <v>1283</v>
      </c>
      <c r="Q767">
        <f>IFERROR(AVERAGE('upbound data'!Q772), "  ")</f>
        <v>320</v>
      </c>
      <c r="R767" s="63">
        <f>IFERROR(AVERAGE('upbound data'!R772), "  ")</f>
        <v>-8.6003372681281623E-2</v>
      </c>
      <c r="S767">
        <f>IFERROR(AVERAGE('upbound data'!S772), "  ")</f>
        <v>-51</v>
      </c>
      <c r="T767" s="63">
        <f>IFERROR(AVERAGE('upbound data'!T772), "  ")</f>
        <v>7.7534791252485094E-2</v>
      </c>
      <c r="U767" s="63">
        <f>IFERROR(AVERAGE('upbound data'!U772), "  ")</f>
        <v>0.42244738893219019</v>
      </c>
      <c r="V767" s="67">
        <f>IFERROR(AVERAGE('upbound data'!V772), "  ")</f>
        <v>377</v>
      </c>
      <c r="W767" s="67">
        <f>IFERROR(AVERAGE('upbound data'!W772), "  ")</f>
        <v>10.333333333333334</v>
      </c>
      <c r="X767" s="67">
        <f>IFERROR(AVERAGE('upbound data'!X772), "  ")</f>
        <v>243</v>
      </c>
      <c r="Y767" s="67">
        <f>IFERROR(AVERAGE('upbound data'!Y772), "  ")</f>
        <v>630.33333333333337</v>
      </c>
      <c r="Z767" s="63">
        <f>IFERROR(AVERAGE('upbound data'!Z772), "  ")</f>
        <v>-0.14013749338974094</v>
      </c>
    </row>
    <row r="768" spans="1:26" x14ac:dyDescent="0.25">
      <c r="A768" s="94">
        <f>IFERROR(AVERAGE('upbound data'!A773), "  ")</f>
        <v>43953</v>
      </c>
      <c r="B768">
        <f>IFERROR(AVERAGE('upbound data'!B773), "  ")</f>
        <v>450</v>
      </c>
      <c r="C768">
        <f>IFERROR(AVERAGE('upbound data'!C773), "  ")</f>
        <v>804</v>
      </c>
      <c r="D768">
        <f>IFERROR(AVERAGE('upbound data'!D773), "  ")</f>
        <v>42</v>
      </c>
      <c r="E768">
        <f>IFERROR(AVERAGE('upbound data'!E773), "  ")</f>
        <v>619</v>
      </c>
      <c r="F768">
        <f>IFERROR(AVERAGE('upbound data'!F773), "  ")</f>
        <v>3</v>
      </c>
      <c r="G768">
        <f>IFERROR(AVERAGE('upbound data'!G773), "  ")</f>
        <v>88</v>
      </c>
      <c r="H768">
        <f>IFERROR(AVERAGE('upbound data'!H773), "  ")</f>
        <v>28</v>
      </c>
      <c r="I768">
        <f>IFERROR(AVERAGE('upbound data'!I773), "  ")</f>
        <v>82</v>
      </c>
      <c r="J768">
        <f>IFERROR(AVERAGE('upbound data'!J773), "  ")</f>
        <v>199</v>
      </c>
      <c r="K768">
        <f>IFERROR(AVERAGE('upbound data'!K773), "  ")</f>
        <v>607</v>
      </c>
      <c r="L768">
        <f>IFERROR(AVERAGE('upbound data'!L773), "  ")</f>
        <v>313</v>
      </c>
      <c r="M768">
        <f>IFERROR(AVERAGE('upbound data'!M773), "  ")</f>
        <v>725</v>
      </c>
      <c r="N768">
        <f>IFERROR(AVERAGE('upbound data'!N773), "  ")</f>
        <v>652</v>
      </c>
      <c r="O768">
        <f>IFERROR(AVERAGE('upbound data'!O773), "  ")</f>
        <v>1035</v>
      </c>
      <c r="P768">
        <f>IFERROR(AVERAGE('upbound data'!P773), "  ")</f>
        <v>1499</v>
      </c>
      <c r="Q768">
        <f>IFERROR(AVERAGE('upbound data'!Q773), "  ")</f>
        <v>383</v>
      </c>
      <c r="R768" s="63">
        <f>IFERROR(AVERAGE('upbound data'!R773), "  ")</f>
        <v>0.2029520295202952</v>
      </c>
      <c r="S768">
        <f>IFERROR(AVERAGE('upbound data'!S773), "  ")</f>
        <v>110</v>
      </c>
      <c r="T768" s="63">
        <f>IFERROR(AVERAGE('upbound data'!T773), "  ")</f>
        <v>0.41125541125541126</v>
      </c>
      <c r="U768" s="63">
        <f>IFERROR(AVERAGE('upbound data'!U773), "  ")</f>
        <v>0.43495663775850568</v>
      </c>
      <c r="V768" s="67">
        <f>IFERROR(AVERAGE('upbound data'!V773), "  ")</f>
        <v>277.33333333333331</v>
      </c>
      <c r="W768" s="67">
        <f>IFERROR(AVERAGE('upbound data'!W773), "  ")</f>
        <v>3</v>
      </c>
      <c r="X768" s="67">
        <f>IFERROR(AVERAGE('upbound data'!X773), "  ")</f>
        <v>233.33333333333334</v>
      </c>
      <c r="Y768" s="67">
        <f>IFERROR(AVERAGE('upbound data'!Y773), "  ")</f>
        <v>513.66666666666663</v>
      </c>
      <c r="Z768" s="63">
        <f>IFERROR(AVERAGE('upbound data'!Z773), "  ")</f>
        <v>0.26930564568462045</v>
      </c>
    </row>
    <row r="769" spans="1:26" x14ac:dyDescent="0.25">
      <c r="A769" s="94">
        <f>IFERROR(AVERAGE('upbound data'!A774), "  ")</f>
        <v>43960</v>
      </c>
      <c r="B769">
        <f>IFERROR(AVERAGE('upbound data'!B774), "  ")</f>
        <v>379</v>
      </c>
      <c r="C769">
        <f>IFERROR(AVERAGE('upbound data'!C774), "  ")</f>
        <v>666</v>
      </c>
      <c r="D769">
        <f>IFERROR(AVERAGE('upbound data'!D774), "  ")</f>
        <v>38</v>
      </c>
      <c r="E769">
        <f>IFERROR(AVERAGE('upbound data'!E774), "  ")</f>
        <v>583</v>
      </c>
      <c r="F769">
        <f>IFERROR(AVERAGE('upbound data'!F774), "  ")</f>
        <v>6</v>
      </c>
      <c r="G769">
        <f>IFERROR(AVERAGE('upbound data'!G774), "  ")</f>
        <v>83</v>
      </c>
      <c r="H769">
        <f>IFERROR(AVERAGE('upbound data'!H774), "  ")</f>
        <v>16</v>
      </c>
      <c r="I769">
        <f>IFERROR(AVERAGE('upbound data'!I774), "  ")</f>
        <v>55</v>
      </c>
      <c r="J769">
        <f>IFERROR(AVERAGE('upbound data'!J774), "  ")</f>
        <v>215</v>
      </c>
      <c r="K769">
        <f>IFERROR(AVERAGE('upbound data'!K774), "  ")</f>
        <v>606</v>
      </c>
      <c r="L769">
        <f>IFERROR(AVERAGE('upbound data'!L774), "  ")</f>
        <v>306</v>
      </c>
      <c r="M769">
        <f>IFERROR(AVERAGE('upbound data'!M774), "  ")</f>
        <v>648</v>
      </c>
      <c r="N769">
        <f>IFERROR(AVERAGE('upbound data'!N774), "  ")</f>
        <v>600</v>
      </c>
      <c r="O769">
        <f>IFERROR(AVERAGE('upbound data'!O774), "  ")</f>
        <v>960</v>
      </c>
      <c r="P769">
        <f>IFERROR(AVERAGE('upbound data'!P774), "  ")</f>
        <v>1355</v>
      </c>
      <c r="Q769">
        <f>IFERROR(AVERAGE('upbound data'!Q774), "  ")</f>
        <v>360</v>
      </c>
      <c r="R769" s="63">
        <f>IFERROR(AVERAGE('upbound data'!R774), "  ")</f>
        <v>-7.9754601226993863E-2</v>
      </c>
      <c r="S769">
        <f>IFERROR(AVERAGE('upbound data'!S774), "  ")</f>
        <v>-52</v>
      </c>
      <c r="T769" s="63">
        <f>IFERROR(AVERAGE('upbound data'!T774), "  ")</f>
        <v>1.1052631578947369</v>
      </c>
      <c r="U769" s="63">
        <f>IFERROR(AVERAGE('upbound data'!U774), "  ")</f>
        <v>0.44280442804428044</v>
      </c>
      <c r="V769" s="67">
        <f>IFERROR(AVERAGE('upbound data'!V774), "  ")</f>
        <v>383.66666666666669</v>
      </c>
      <c r="W769" s="67">
        <f>IFERROR(AVERAGE('upbound data'!W774), "  ")</f>
        <v>3.3333333333333335</v>
      </c>
      <c r="X769" s="67">
        <f>IFERROR(AVERAGE('upbound data'!X774), "  ")</f>
        <v>210</v>
      </c>
      <c r="Y769" s="67">
        <f>IFERROR(AVERAGE('upbound data'!Y774), "  ")</f>
        <v>597</v>
      </c>
      <c r="Z769" s="63">
        <f>IFERROR(AVERAGE('upbound data'!Z774), "  ")</f>
        <v>5.0251256281407036E-3</v>
      </c>
    </row>
    <row r="770" spans="1:26" x14ac:dyDescent="0.25">
      <c r="A770" s="94">
        <f>IFERROR(AVERAGE('upbound data'!A775), "  ")</f>
        <v>43967</v>
      </c>
      <c r="B770">
        <f>IFERROR(AVERAGE('upbound data'!B775), "  ")</f>
        <v>385</v>
      </c>
      <c r="C770">
        <f>IFERROR(AVERAGE('upbound data'!C775), "  ")</f>
        <v>734</v>
      </c>
      <c r="D770">
        <f>IFERROR(AVERAGE('upbound data'!D775), "  ")</f>
        <v>66</v>
      </c>
      <c r="E770">
        <f>IFERROR(AVERAGE('upbound data'!E775), "  ")</f>
        <v>569</v>
      </c>
      <c r="F770">
        <f>IFERROR(AVERAGE('upbound data'!F775), "  ")</f>
        <v>10</v>
      </c>
      <c r="G770">
        <f>IFERROR(AVERAGE('upbound data'!G775), "  ")</f>
        <v>68</v>
      </c>
      <c r="H770">
        <f>IFERROR(AVERAGE('upbound data'!H775), "  ")</f>
        <v>34</v>
      </c>
      <c r="I770">
        <f>IFERROR(AVERAGE('upbound data'!I775), "  ")</f>
        <v>105</v>
      </c>
      <c r="J770">
        <f>IFERROR(AVERAGE('upbound data'!J775), "  ")</f>
        <v>188</v>
      </c>
      <c r="K770">
        <f>IFERROR(AVERAGE('upbound data'!K775), "  ")</f>
        <v>455</v>
      </c>
      <c r="L770">
        <f>IFERROR(AVERAGE('upbound data'!L775), "  ")</f>
        <v>256</v>
      </c>
      <c r="M770">
        <f>IFERROR(AVERAGE('upbound data'!M775), "  ")</f>
        <v>595</v>
      </c>
      <c r="N770">
        <f>IFERROR(AVERAGE('upbound data'!N775), "  ")</f>
        <v>583</v>
      </c>
      <c r="O770">
        <f>IFERROR(AVERAGE('upbound data'!O775), "  ")</f>
        <v>939</v>
      </c>
      <c r="P770">
        <f>IFERROR(AVERAGE('upbound data'!P775), "  ")</f>
        <v>1257</v>
      </c>
      <c r="Q770">
        <f>IFERROR(AVERAGE('upbound data'!Q775), "  ")</f>
        <v>356</v>
      </c>
      <c r="R770" s="63">
        <f>IFERROR(AVERAGE('upbound data'!R775), "  ")</f>
        <v>-2.8333333333333332E-2</v>
      </c>
      <c r="S770">
        <f>IFERROR(AVERAGE('upbound data'!S775), "  ")</f>
        <v>-17</v>
      </c>
      <c r="T770" s="63">
        <f>IFERROR(AVERAGE('upbound data'!T775), "  ")</f>
        <v>0.24839400428265523</v>
      </c>
      <c r="U770" s="63">
        <f>IFERROR(AVERAGE('upbound data'!U775), "  ")</f>
        <v>0.46380270485282421</v>
      </c>
      <c r="V770" s="67">
        <f>IFERROR(AVERAGE('upbound data'!V775), "  ")</f>
        <v>397.66666666666669</v>
      </c>
      <c r="W770" s="67">
        <f>IFERROR(AVERAGE('upbound data'!W775), "  ")</f>
        <v>14</v>
      </c>
      <c r="X770" s="67">
        <f>IFERROR(AVERAGE('upbound data'!X775), "  ")</f>
        <v>220.66666666666666</v>
      </c>
      <c r="Y770" s="67">
        <f>IFERROR(AVERAGE('upbound data'!Y775), "  ")</f>
        <v>632.33333333333337</v>
      </c>
      <c r="Z770" s="63">
        <f>IFERROR(AVERAGE('upbound data'!Z775), "  ")</f>
        <v>-7.8017923036373282E-2</v>
      </c>
    </row>
    <row r="771" spans="1:26" x14ac:dyDescent="0.25">
      <c r="A771" s="94">
        <f>IFERROR(AVERAGE('upbound data'!A776), "  ")</f>
        <v>43974</v>
      </c>
      <c r="B771">
        <f>IFERROR(AVERAGE('upbound data'!B776), "  ")</f>
        <v>424</v>
      </c>
      <c r="C771">
        <f>IFERROR(AVERAGE('upbound data'!C776), "  ")</f>
        <v>609</v>
      </c>
      <c r="D771">
        <f>IFERROR(AVERAGE('upbound data'!D776), "  ")</f>
        <v>38</v>
      </c>
      <c r="E771">
        <f>IFERROR(AVERAGE('upbound data'!E776), "  ")</f>
        <v>641</v>
      </c>
      <c r="F771">
        <f>IFERROR(AVERAGE('upbound data'!F776), "  ")</f>
        <v>2</v>
      </c>
      <c r="G771">
        <f>IFERROR(AVERAGE('upbound data'!G776), "  ")</f>
        <v>40</v>
      </c>
      <c r="H771">
        <f>IFERROR(AVERAGE('upbound data'!H776), "  ")</f>
        <v>17</v>
      </c>
      <c r="I771">
        <f>IFERROR(AVERAGE('upbound data'!I776), "  ")</f>
        <v>21</v>
      </c>
      <c r="J771">
        <f>IFERROR(AVERAGE('upbound data'!J776), "  ")</f>
        <v>214</v>
      </c>
      <c r="K771">
        <f>IFERROR(AVERAGE('upbound data'!K776), "  ")</f>
        <v>544</v>
      </c>
      <c r="L771">
        <f>IFERROR(AVERAGE('upbound data'!L776), "  ")</f>
        <v>290</v>
      </c>
      <c r="M771">
        <f>IFERROR(AVERAGE('upbound data'!M776), "  ")</f>
        <v>668</v>
      </c>
      <c r="N771">
        <f>IFERROR(AVERAGE('upbound data'!N776), "  ")</f>
        <v>640</v>
      </c>
      <c r="O771">
        <f>IFERROR(AVERAGE('upbound data'!O776), "  ")</f>
        <v>985</v>
      </c>
      <c r="P771">
        <f>IFERROR(AVERAGE('upbound data'!P776), "  ")</f>
        <v>1193</v>
      </c>
      <c r="Q771">
        <f>IFERROR(AVERAGE('upbound data'!Q776), "  ")</f>
        <v>345</v>
      </c>
      <c r="R771" s="63">
        <f>IFERROR(AVERAGE('upbound data'!R776), "  ")</f>
        <v>9.7770154373927956E-2</v>
      </c>
      <c r="S771">
        <f>IFERROR(AVERAGE('upbound data'!S776), "  ")</f>
        <v>57</v>
      </c>
      <c r="T771" s="63">
        <f>IFERROR(AVERAGE('upbound data'!T776), "  ")</f>
        <v>0.20754716981132076</v>
      </c>
      <c r="U771" s="63">
        <f>IFERROR(AVERAGE('upbound data'!U776), "  ")</f>
        <v>0.53646269907795474</v>
      </c>
      <c r="V771" s="67">
        <f>IFERROR(AVERAGE('upbound data'!V776), "  ")</f>
        <v>452.66666666666669</v>
      </c>
      <c r="W771" s="67">
        <f>IFERROR(AVERAGE('upbound data'!W776), "  ")</f>
        <v>9</v>
      </c>
      <c r="X771" s="67">
        <f>IFERROR(AVERAGE('upbound data'!X776), "  ")</f>
        <v>251</v>
      </c>
      <c r="Y771" s="67">
        <f>IFERROR(AVERAGE('upbound data'!Y776), "  ")</f>
        <v>712.66666666666663</v>
      </c>
      <c r="Z771" s="63">
        <f>IFERROR(AVERAGE('upbound data'!Z776), "  ")</f>
        <v>-0.10196445275958835</v>
      </c>
    </row>
    <row r="772" spans="1:26" x14ac:dyDescent="0.25">
      <c r="A772" s="94">
        <f>IFERROR(AVERAGE('upbound data'!A777), "  ")</f>
        <v>43981</v>
      </c>
      <c r="B772">
        <f>IFERROR(AVERAGE('upbound data'!B777), "  ")</f>
        <v>466</v>
      </c>
      <c r="C772">
        <f>IFERROR(AVERAGE('upbound data'!C777), "  ")</f>
        <v>778</v>
      </c>
      <c r="D772">
        <f>IFERROR(AVERAGE('upbound data'!D777), "  ")</f>
        <v>14</v>
      </c>
      <c r="E772">
        <f>IFERROR(AVERAGE('upbound data'!E777), "  ")</f>
        <v>528</v>
      </c>
      <c r="F772">
        <f>IFERROR(AVERAGE('upbound data'!F777), "  ")</f>
        <v>0</v>
      </c>
      <c r="G772">
        <f>IFERROR(AVERAGE('upbound data'!G777), "  ")</f>
        <v>40</v>
      </c>
      <c r="H772">
        <f>IFERROR(AVERAGE('upbound data'!H777), "  ")</f>
        <v>11</v>
      </c>
      <c r="I772">
        <f>IFERROR(AVERAGE('upbound data'!I777), "  ")</f>
        <v>48</v>
      </c>
      <c r="J772">
        <f>IFERROR(AVERAGE('upbound data'!J777), "  ")</f>
        <v>226</v>
      </c>
      <c r="K772">
        <f>IFERROR(AVERAGE('upbound data'!K777), "  ")</f>
        <v>538</v>
      </c>
      <c r="L772">
        <f>IFERROR(AVERAGE('upbound data'!L777), "  ")</f>
        <v>185</v>
      </c>
      <c r="M772">
        <f>IFERROR(AVERAGE('upbound data'!M777), "  ")</f>
        <v>449</v>
      </c>
      <c r="N772">
        <f>IFERROR(AVERAGE('upbound data'!N777), "  ")</f>
        <v>692</v>
      </c>
      <c r="O772">
        <f>IFERROR(AVERAGE('upbound data'!O777), "  ")</f>
        <v>902</v>
      </c>
      <c r="P772">
        <f>IFERROR(AVERAGE('upbound data'!P777), "  ")</f>
        <v>1356</v>
      </c>
      <c r="Q772">
        <f>IFERROR(AVERAGE('upbound data'!Q777), "  ")</f>
        <v>210</v>
      </c>
      <c r="R772" s="63">
        <f>IFERROR(AVERAGE('upbound data'!R777), "  ")</f>
        <v>8.1250000000000003E-2</v>
      </c>
      <c r="S772">
        <f>IFERROR(AVERAGE('upbound data'!S777), "  ")</f>
        <v>52</v>
      </c>
      <c r="T772" s="63">
        <f>IFERROR(AVERAGE('upbound data'!T777), "  ")</f>
        <v>1.4714285714285715</v>
      </c>
      <c r="U772" s="63">
        <f>IFERROR(AVERAGE('upbound data'!U777), "  ")</f>
        <v>0.51032448377581119</v>
      </c>
      <c r="V772" s="67">
        <f>IFERROR(AVERAGE('upbound data'!V777), "  ")</f>
        <v>424.66666666666669</v>
      </c>
      <c r="W772" s="67">
        <f>IFERROR(AVERAGE('upbound data'!W777), "  ")</f>
        <v>4.666666666666667</v>
      </c>
      <c r="X772" s="67">
        <f>IFERROR(AVERAGE('upbound data'!X777), "  ")</f>
        <v>261.66666666666669</v>
      </c>
      <c r="Y772" s="67">
        <f>IFERROR(AVERAGE('upbound data'!Y777), "  ")</f>
        <v>691</v>
      </c>
      <c r="Z772" s="63">
        <f>IFERROR(AVERAGE('upbound data'!Z777), "  ")</f>
        <v>1.4471780028943559E-3</v>
      </c>
    </row>
    <row r="773" spans="1:26" x14ac:dyDescent="0.25">
      <c r="A773" s="94">
        <f>IFERROR(AVERAGE('upbound data'!A778), "  ")</f>
        <v>43988</v>
      </c>
      <c r="B773">
        <f>IFERROR(AVERAGE('upbound data'!B778), "  ")</f>
        <v>410</v>
      </c>
      <c r="C773">
        <f>IFERROR(AVERAGE('upbound data'!C778), "  ")</f>
        <v>695</v>
      </c>
      <c r="D773">
        <f>IFERROR(AVERAGE('upbound data'!D778), "  ")</f>
        <v>34</v>
      </c>
      <c r="E773">
        <f>IFERROR(AVERAGE('upbound data'!E778), "  ")</f>
        <v>701</v>
      </c>
      <c r="F773">
        <f>IFERROR(AVERAGE('upbound data'!F778), "  ")</f>
        <v>0</v>
      </c>
      <c r="G773">
        <f>IFERROR(AVERAGE('upbound data'!G778), "  ")</f>
        <v>54</v>
      </c>
      <c r="H773">
        <f>IFERROR(AVERAGE('upbound data'!H778), "  ")</f>
        <v>10</v>
      </c>
      <c r="I773">
        <f>IFERROR(AVERAGE('upbound data'!I778), "  ")</f>
        <v>24</v>
      </c>
      <c r="J773">
        <f>IFERROR(AVERAGE('upbound data'!J778), "  ")</f>
        <v>200</v>
      </c>
      <c r="K773">
        <f>IFERROR(AVERAGE('upbound data'!K778), "  ")</f>
        <v>521</v>
      </c>
      <c r="L773">
        <f>IFERROR(AVERAGE('upbound data'!L778), "  ")</f>
        <v>187</v>
      </c>
      <c r="M773">
        <f>IFERROR(AVERAGE('upbound data'!M778), "  ")</f>
        <v>478</v>
      </c>
      <c r="N773">
        <f>IFERROR(AVERAGE('upbound data'!N778), "  ")</f>
        <v>610</v>
      </c>
      <c r="O773">
        <f>IFERROR(AVERAGE('upbound data'!O778), "  ")</f>
        <v>841</v>
      </c>
      <c r="P773">
        <f>IFERROR(AVERAGE('upbound data'!P778), "  ")</f>
        <v>1270</v>
      </c>
      <c r="Q773">
        <f>IFERROR(AVERAGE('upbound data'!Q778), "  ")</f>
        <v>231</v>
      </c>
      <c r="R773" s="63">
        <f>IFERROR(AVERAGE('upbound data'!R778), "  ")</f>
        <v>-0.11849710982658959</v>
      </c>
      <c r="S773">
        <f>IFERROR(AVERAGE('upbound data'!S778), "  ")</f>
        <v>-82</v>
      </c>
      <c r="T773" s="63">
        <f>IFERROR(AVERAGE('upbound data'!T778), "  ")</f>
        <v>0.66212534059945505</v>
      </c>
      <c r="U773" s="63">
        <f>IFERROR(AVERAGE('upbound data'!U778), "  ")</f>
        <v>0.48031496062992124</v>
      </c>
      <c r="V773" s="67">
        <f>IFERROR(AVERAGE('upbound data'!V778), "  ")</f>
        <v>304.33333333333331</v>
      </c>
      <c r="W773" s="67">
        <f>IFERROR(AVERAGE('upbound data'!W778), "  ")</f>
        <v>7.666666666666667</v>
      </c>
      <c r="X773" s="67">
        <f>IFERROR(AVERAGE('upbound data'!X778), "  ")</f>
        <v>261.33333333333331</v>
      </c>
      <c r="Y773" s="67">
        <f>IFERROR(AVERAGE('upbound data'!Y778), "  ")</f>
        <v>573.33333333333337</v>
      </c>
      <c r="Z773" s="63">
        <f>IFERROR(AVERAGE('upbound data'!Z778), "  ")</f>
        <v>6.3953488372092956E-2</v>
      </c>
    </row>
    <row r="774" spans="1:26" x14ac:dyDescent="0.25">
      <c r="A774" s="94">
        <f>IFERROR(AVERAGE('upbound data'!A779), "  ")</f>
        <v>43995</v>
      </c>
      <c r="B774">
        <f>IFERROR(AVERAGE('upbound data'!B779), "  ")</f>
        <v>539</v>
      </c>
      <c r="C774">
        <f>IFERROR(AVERAGE('upbound data'!C779), "  ")</f>
        <v>751</v>
      </c>
      <c r="D774">
        <f>IFERROR(AVERAGE('upbound data'!D779), "  ")</f>
        <v>55</v>
      </c>
      <c r="E774">
        <f>IFERROR(AVERAGE('upbound data'!E779), "  ")</f>
        <v>834</v>
      </c>
      <c r="F774">
        <f>IFERROR(AVERAGE('upbound data'!F779), "  ")</f>
        <v>8</v>
      </c>
      <c r="G774">
        <f>IFERROR(AVERAGE('upbound data'!G779), "  ")</f>
        <v>80</v>
      </c>
      <c r="H774">
        <f>IFERROR(AVERAGE('upbound data'!H779), "  ")</f>
        <v>27</v>
      </c>
      <c r="I774">
        <f>IFERROR(AVERAGE('upbound data'!I779), "  ")</f>
        <v>96</v>
      </c>
      <c r="J774">
        <f>IFERROR(AVERAGE('upbound data'!J779), "  ")</f>
        <v>232</v>
      </c>
      <c r="K774">
        <f>IFERROR(AVERAGE('upbound data'!K779), "  ")</f>
        <v>560</v>
      </c>
      <c r="L774">
        <f>IFERROR(AVERAGE('upbound data'!L779), "  ")</f>
        <v>278</v>
      </c>
      <c r="M774">
        <f>IFERROR(AVERAGE('upbound data'!M779), "  ")</f>
        <v>601</v>
      </c>
      <c r="N774">
        <f>IFERROR(AVERAGE('upbound data'!N779), "  ")</f>
        <v>779</v>
      </c>
      <c r="O774">
        <f>IFERROR(AVERAGE('upbound data'!O779), "  ")</f>
        <v>1139</v>
      </c>
      <c r="P774">
        <f>IFERROR(AVERAGE('upbound data'!P779), "  ")</f>
        <v>1391</v>
      </c>
      <c r="Q774">
        <f>IFERROR(AVERAGE('upbound data'!Q779), "  ")</f>
        <v>360</v>
      </c>
      <c r="R774" s="63">
        <f>IFERROR(AVERAGE('upbound data'!R779), "  ")</f>
        <v>0.27704918032786885</v>
      </c>
      <c r="S774">
        <f>IFERROR(AVERAGE('upbound data'!S779), "  ")</f>
        <v>169</v>
      </c>
      <c r="T774" s="63">
        <f>IFERROR(AVERAGE('upbound data'!T779), "  ")</f>
        <v>2.1538461538461537</v>
      </c>
      <c r="U774" s="63">
        <f>IFERROR(AVERAGE('upbound data'!U779), "  ")</f>
        <v>0.56002875629043858</v>
      </c>
      <c r="V774" s="67">
        <f>IFERROR(AVERAGE('upbound data'!V779), "  ")</f>
        <v>379.66666666666669</v>
      </c>
      <c r="W774" s="67">
        <f>IFERROR(AVERAGE('upbound data'!W779), "  ")</f>
        <v>8.6666666666666661</v>
      </c>
      <c r="X774" s="67">
        <f>IFERROR(AVERAGE('upbound data'!X779), "  ")</f>
        <v>229</v>
      </c>
      <c r="Y774" s="67">
        <f>IFERROR(AVERAGE('upbound data'!Y779), "  ")</f>
        <v>617.33333333333337</v>
      </c>
      <c r="Z774" s="63">
        <f>IFERROR(AVERAGE('upbound data'!Z779), "  ")</f>
        <v>0.26187904967602582</v>
      </c>
    </row>
    <row r="775" spans="1:26" x14ac:dyDescent="0.25">
      <c r="A775" s="94">
        <f>IFERROR(AVERAGE('upbound data'!A780), "  ")</f>
        <v>44002</v>
      </c>
      <c r="B775">
        <f>IFERROR(AVERAGE('upbound data'!B780), "  ")</f>
        <v>442</v>
      </c>
      <c r="C775">
        <f>IFERROR(AVERAGE('upbound data'!C780), "  ")</f>
        <v>624</v>
      </c>
      <c r="D775">
        <f>IFERROR(AVERAGE('upbound data'!D780), "  ")</f>
        <v>48</v>
      </c>
      <c r="E775">
        <f>IFERROR(AVERAGE('upbound data'!E780), "  ")</f>
        <v>904</v>
      </c>
      <c r="F775">
        <f>IFERROR(AVERAGE('upbound data'!F780), "  ")</f>
        <v>10</v>
      </c>
      <c r="G775">
        <f>IFERROR(AVERAGE('upbound data'!G780), "  ")</f>
        <v>57</v>
      </c>
      <c r="H775">
        <f>IFERROR(AVERAGE('upbound data'!H780), "  ")</f>
        <v>13</v>
      </c>
      <c r="I775">
        <f>IFERROR(AVERAGE('upbound data'!I780), "  ")</f>
        <v>90</v>
      </c>
      <c r="J775">
        <f>IFERROR(AVERAGE('upbound data'!J780), "  ")</f>
        <v>174</v>
      </c>
      <c r="K775">
        <f>IFERROR(AVERAGE('upbound data'!K780), "  ")</f>
        <v>502</v>
      </c>
      <c r="L775">
        <f>IFERROR(AVERAGE('upbound data'!L780), "  ")</f>
        <v>187</v>
      </c>
      <c r="M775">
        <f>IFERROR(AVERAGE('upbound data'!M780), "  ")</f>
        <v>539</v>
      </c>
      <c r="N775">
        <f>IFERROR(AVERAGE('upbound data'!N780), "  ")</f>
        <v>626</v>
      </c>
      <c r="O775">
        <f>IFERROR(AVERAGE('upbound data'!O780), "  ")</f>
        <v>874</v>
      </c>
      <c r="P775">
        <f>IFERROR(AVERAGE('upbound data'!P780), "  ")</f>
        <v>1183</v>
      </c>
      <c r="Q775">
        <f>IFERROR(AVERAGE('upbound data'!Q780), "  ")</f>
        <v>248</v>
      </c>
      <c r="R775" s="63">
        <f>IFERROR(AVERAGE('upbound data'!R780), "  ")</f>
        <v>-0.19640564826700899</v>
      </c>
      <c r="S775">
        <f>IFERROR(AVERAGE('upbound data'!S780), "  ")</f>
        <v>-153</v>
      </c>
      <c r="T775" s="63">
        <f>IFERROR(AVERAGE('upbound data'!T780), "  ")</f>
        <v>0.79369627507163321</v>
      </c>
      <c r="U775" s="63">
        <f>IFERROR(AVERAGE('upbound data'!U780), "  ")</f>
        <v>0.52916314454775992</v>
      </c>
      <c r="V775" s="67">
        <f>IFERROR(AVERAGE('upbound data'!V780), "  ")</f>
        <v>418</v>
      </c>
      <c r="W775" s="67">
        <f>IFERROR(AVERAGE('upbound data'!W780), "  ")</f>
        <v>11.666666666666666</v>
      </c>
      <c r="X775" s="67">
        <f>IFERROR(AVERAGE('upbound data'!X780), "  ")</f>
        <v>180.33333333333334</v>
      </c>
      <c r="Y775" s="67">
        <f>IFERROR(AVERAGE('upbound data'!Y780), "  ")</f>
        <v>610</v>
      </c>
      <c r="Z775" s="63">
        <f>IFERROR(AVERAGE('upbound data'!Z780), "  ")</f>
        <v>2.6229508196721311E-2</v>
      </c>
    </row>
    <row r="776" spans="1:26" x14ac:dyDescent="0.25">
      <c r="A776" s="94">
        <f>IFERROR(AVERAGE('upbound data'!A781), "  ")</f>
        <v>44009</v>
      </c>
      <c r="B776">
        <f>IFERROR(AVERAGE('upbound data'!B781), "  ")</f>
        <v>410</v>
      </c>
      <c r="C776">
        <f>IFERROR(AVERAGE('upbound data'!C781), "  ")</f>
        <v>594</v>
      </c>
      <c r="D776">
        <f>IFERROR(AVERAGE('upbound data'!D781), "  ")</f>
        <v>66</v>
      </c>
      <c r="E776">
        <f>IFERROR(AVERAGE('upbound data'!E781), "  ")</f>
        <v>740</v>
      </c>
      <c r="F776">
        <f>IFERROR(AVERAGE('upbound data'!F781), "  ")</f>
        <v>3</v>
      </c>
      <c r="G776">
        <f>IFERROR(AVERAGE('upbound data'!G781), "  ")</f>
        <v>53</v>
      </c>
      <c r="H776">
        <f>IFERROR(AVERAGE('upbound data'!H781), "  ")</f>
        <v>9</v>
      </c>
      <c r="I776">
        <f>IFERROR(AVERAGE('upbound data'!I781), "  ")</f>
        <v>46</v>
      </c>
      <c r="J776">
        <f>IFERROR(AVERAGE('upbound data'!J781), "  ")</f>
        <v>257</v>
      </c>
      <c r="K776">
        <f>IFERROR(AVERAGE('upbound data'!K781), "  ")</f>
        <v>566</v>
      </c>
      <c r="L776">
        <f>IFERROR(AVERAGE('upbound data'!L781), "  ")</f>
        <v>249</v>
      </c>
      <c r="M776">
        <f>IFERROR(AVERAGE('upbound data'!M781), "  ")</f>
        <v>525</v>
      </c>
      <c r="N776">
        <f>IFERROR(AVERAGE('upbound data'!N781), "  ")</f>
        <v>670</v>
      </c>
      <c r="O776">
        <f>IFERROR(AVERAGE('upbound data'!O781), "  ")</f>
        <v>994</v>
      </c>
      <c r="P776">
        <f>IFERROR(AVERAGE('upbound data'!P781), "  ")</f>
        <v>1213</v>
      </c>
      <c r="Q776">
        <f>IFERROR(AVERAGE('upbound data'!Q781), "  ")</f>
        <v>324</v>
      </c>
      <c r="R776" s="63">
        <f>IFERROR(AVERAGE('upbound data'!R781), "  ")</f>
        <v>7.0287539936102233E-2</v>
      </c>
      <c r="S776">
        <f>IFERROR(AVERAGE('upbound data'!S781), "  ")</f>
        <v>44</v>
      </c>
      <c r="T776" s="63">
        <f>IFERROR(AVERAGE('upbound data'!T781), "  ")</f>
        <v>0.22486288848263253</v>
      </c>
      <c r="U776" s="63">
        <f>IFERROR(AVERAGE('upbound data'!U781), "  ")</f>
        <v>0.55234954657873037</v>
      </c>
      <c r="V776" s="67">
        <f>IFERROR(AVERAGE('upbound data'!V781), "  ")</f>
        <v>469.66666666666669</v>
      </c>
      <c r="W776" s="67">
        <f>IFERROR(AVERAGE('upbound data'!W781), "  ")</f>
        <v>6.666666666666667</v>
      </c>
      <c r="X776" s="67">
        <f>IFERROR(AVERAGE('upbound data'!X781), "  ")</f>
        <v>205</v>
      </c>
      <c r="Y776" s="67">
        <f>IFERROR(AVERAGE('upbound data'!Y781), "  ")</f>
        <v>681.33333333333337</v>
      </c>
      <c r="Z776" s="63">
        <f>IFERROR(AVERAGE('upbound data'!Z781), "  ")</f>
        <v>-1.6634050880626278E-2</v>
      </c>
    </row>
    <row r="777" spans="1:26" x14ac:dyDescent="0.25">
      <c r="A777" s="94">
        <f>IFERROR(AVERAGE('upbound data'!A782), "  ")</f>
        <v>44016</v>
      </c>
      <c r="B777">
        <f>IFERROR(AVERAGE('upbound data'!B782), "  ")</f>
        <v>396</v>
      </c>
      <c r="C777">
        <f>IFERROR(AVERAGE('upbound data'!C782), "  ")</f>
        <v>526</v>
      </c>
      <c r="D777">
        <f>IFERROR(AVERAGE('upbound data'!D782), "  ")</f>
        <v>19</v>
      </c>
      <c r="E777">
        <f>IFERROR(AVERAGE('upbound data'!E782), "  ")</f>
        <v>435</v>
      </c>
      <c r="F777">
        <f>IFERROR(AVERAGE('upbound data'!F782), "  ")</f>
        <v>10</v>
      </c>
      <c r="G777">
        <f>IFERROR(AVERAGE('upbound data'!G782), "  ")</f>
        <v>60</v>
      </c>
      <c r="H777">
        <f>IFERROR(AVERAGE('upbound data'!H782), "  ")</f>
        <v>17</v>
      </c>
      <c r="I777">
        <f>IFERROR(AVERAGE('upbound data'!I782), "  ")</f>
        <v>104</v>
      </c>
      <c r="J777">
        <f>IFERROR(AVERAGE('upbound data'!J782), "  ")</f>
        <v>133</v>
      </c>
      <c r="K777">
        <f>IFERROR(AVERAGE('upbound data'!K782), "  ")</f>
        <v>434</v>
      </c>
      <c r="L777">
        <f>IFERROR(AVERAGE('upbound data'!L782), "  ")</f>
        <v>226</v>
      </c>
      <c r="M777">
        <f>IFERROR(AVERAGE('upbound data'!M782), "  ")</f>
        <v>595</v>
      </c>
      <c r="N777">
        <f>IFERROR(AVERAGE('upbound data'!N782), "  ")</f>
        <v>539</v>
      </c>
      <c r="O777">
        <f>IFERROR(AVERAGE('upbound data'!O782), "  ")</f>
        <v>801</v>
      </c>
      <c r="P777">
        <f>IFERROR(AVERAGE('upbound data'!P782), "  ")</f>
        <v>1020</v>
      </c>
      <c r="Q777">
        <f>IFERROR(AVERAGE('upbound data'!Q782), "  ")</f>
        <v>262</v>
      </c>
      <c r="R777" s="63">
        <f>IFERROR(AVERAGE('upbound data'!R782), "  ")</f>
        <v>-0.19552238805970149</v>
      </c>
      <c r="S777">
        <f>IFERROR(AVERAGE('upbound data'!S782), "  ")</f>
        <v>-131</v>
      </c>
      <c r="T777" s="63">
        <f>IFERROR(AVERAGE('upbound data'!T782), "  ")</f>
        <v>-0.14715189873417722</v>
      </c>
      <c r="U777" s="63">
        <f>IFERROR(AVERAGE('upbound data'!U782), "  ")</f>
        <v>0.52843137254901962</v>
      </c>
      <c r="V777" s="67">
        <f>IFERROR(AVERAGE('upbound data'!V782), "  ")</f>
        <v>441.33333333333331</v>
      </c>
      <c r="W777" s="67">
        <f>IFERROR(AVERAGE('upbound data'!W782), "  ")</f>
        <v>10.333333333333334</v>
      </c>
      <c r="X777" s="67">
        <f>IFERROR(AVERAGE('upbound data'!X782), "  ")</f>
        <v>230</v>
      </c>
      <c r="Y777" s="67">
        <f>IFERROR(AVERAGE('upbound data'!Y782), "  ")</f>
        <v>681.66666666666663</v>
      </c>
      <c r="Z777" s="63">
        <f>IFERROR(AVERAGE('upbound data'!Z782), "  ")</f>
        <v>-0.20929095354523222</v>
      </c>
    </row>
    <row r="778" spans="1:26" x14ac:dyDescent="0.25">
      <c r="A778" s="94">
        <f>IFERROR(AVERAGE('upbound data'!A783), "  ")</f>
        <v>44023</v>
      </c>
      <c r="B778">
        <f>IFERROR(AVERAGE('upbound data'!B783), "  ")</f>
        <v>477</v>
      </c>
      <c r="C778">
        <f>IFERROR(AVERAGE('upbound data'!C783), "  ")</f>
        <v>610</v>
      </c>
      <c r="D778">
        <f>IFERROR(AVERAGE('upbound data'!D783), "  ")</f>
        <v>42</v>
      </c>
      <c r="E778">
        <f>IFERROR(AVERAGE('upbound data'!E783), "  ")</f>
        <v>594</v>
      </c>
      <c r="F778">
        <f>IFERROR(AVERAGE('upbound data'!F783), "  ")</f>
        <v>3</v>
      </c>
      <c r="G778">
        <f>IFERROR(AVERAGE('upbound data'!G783), "  ")</f>
        <v>44</v>
      </c>
      <c r="H778">
        <f>IFERROR(AVERAGE('upbound data'!H783), "  ")</f>
        <v>15</v>
      </c>
      <c r="I778">
        <f>IFERROR(AVERAGE('upbound data'!I783), "  ")</f>
        <v>54</v>
      </c>
      <c r="J778">
        <f>IFERROR(AVERAGE('upbound data'!J783), "  ")</f>
        <v>173</v>
      </c>
      <c r="K778">
        <f>IFERROR(AVERAGE('upbound data'!K783), "  ")</f>
        <v>482</v>
      </c>
      <c r="L778">
        <f>IFERROR(AVERAGE('upbound data'!L783), "  ")</f>
        <v>137</v>
      </c>
      <c r="M778">
        <f>IFERROR(AVERAGE('upbound data'!M783), "  ")</f>
        <v>393</v>
      </c>
      <c r="N778">
        <f>IFERROR(AVERAGE('upbound data'!N783), "  ")</f>
        <v>653</v>
      </c>
      <c r="O778">
        <f>IFERROR(AVERAGE('upbound data'!O783), "  ")</f>
        <v>847</v>
      </c>
      <c r="P778">
        <f>IFERROR(AVERAGE('upbound data'!P783), "  ")</f>
        <v>1136</v>
      </c>
      <c r="Q778">
        <f>IFERROR(AVERAGE('upbound data'!Q783), "  ")</f>
        <v>194</v>
      </c>
      <c r="R778" s="63">
        <f>IFERROR(AVERAGE('upbound data'!R783), "  ")</f>
        <v>0.21150278293135436</v>
      </c>
      <c r="S778">
        <f>IFERROR(AVERAGE('upbound data'!S783), "  ")</f>
        <v>114</v>
      </c>
      <c r="T778" s="63">
        <f>IFERROR(AVERAGE('upbound data'!T783), "  ")</f>
        <v>0.13368055555555555</v>
      </c>
      <c r="U778" s="63">
        <f>IFERROR(AVERAGE('upbound data'!U783), "  ")</f>
        <v>0.57482394366197187</v>
      </c>
      <c r="V778" s="67">
        <f>IFERROR(AVERAGE('upbound data'!V783), "  ")</f>
        <v>516.33333333333337</v>
      </c>
      <c r="W778" s="67">
        <f>IFERROR(AVERAGE('upbound data'!W783), "  ")</f>
        <v>5.333333333333333</v>
      </c>
      <c r="X778" s="67">
        <f>IFERROR(AVERAGE('upbound data'!X783), "  ")</f>
        <v>218.33333333333334</v>
      </c>
      <c r="Y778" s="67">
        <f>IFERROR(AVERAGE('upbound data'!Y783), "  ")</f>
        <v>740</v>
      </c>
      <c r="Z778" s="63">
        <f>IFERROR(AVERAGE('upbound data'!Z783), "  ")</f>
        <v>-0.11756756756756757</v>
      </c>
    </row>
    <row r="779" spans="1:26" x14ac:dyDescent="0.25">
      <c r="A779" s="94">
        <f>IFERROR(AVERAGE('upbound data'!A784), "  ")</f>
        <v>44030</v>
      </c>
      <c r="B779">
        <f>IFERROR(AVERAGE('upbound data'!B784), "  ")</f>
        <v>396</v>
      </c>
      <c r="C779">
        <f>IFERROR(AVERAGE('upbound data'!C784), "  ")</f>
        <v>506</v>
      </c>
      <c r="D779">
        <f>IFERROR(AVERAGE('upbound data'!D784), "  ")</f>
        <v>18</v>
      </c>
      <c r="E779">
        <f>IFERROR(AVERAGE('upbound data'!E784), "  ")</f>
        <v>527</v>
      </c>
      <c r="F779">
        <f>IFERROR(AVERAGE('upbound data'!F784), "  ")</f>
        <v>6</v>
      </c>
      <c r="G779">
        <f>IFERROR(AVERAGE('upbound data'!G784), "  ")</f>
        <v>31</v>
      </c>
      <c r="H779">
        <f>IFERROR(AVERAGE('upbound data'!H784), "  ")</f>
        <v>4</v>
      </c>
      <c r="I779">
        <f>IFERROR(AVERAGE('upbound data'!I784), "  ")</f>
        <v>63</v>
      </c>
      <c r="J779">
        <f>IFERROR(AVERAGE('upbound data'!J784), "  ")</f>
        <v>188</v>
      </c>
      <c r="K779">
        <f>IFERROR(AVERAGE('upbound data'!K784), "  ")</f>
        <v>523</v>
      </c>
      <c r="L779">
        <f>IFERROR(AVERAGE('upbound data'!L784), "  ")</f>
        <v>189</v>
      </c>
      <c r="M779">
        <f>IFERROR(AVERAGE('upbound data'!M784), "  ")</f>
        <v>507</v>
      </c>
      <c r="N779">
        <f>IFERROR(AVERAGE('upbound data'!N784), "  ")</f>
        <v>590</v>
      </c>
      <c r="O779">
        <f>IFERROR(AVERAGE('upbound data'!O784), "  ")</f>
        <v>801</v>
      </c>
      <c r="P779">
        <f>IFERROR(AVERAGE('upbound data'!P784), "  ")</f>
        <v>1060</v>
      </c>
      <c r="Q779">
        <f>IFERROR(AVERAGE('upbound data'!Q784), "  ")</f>
        <v>211</v>
      </c>
      <c r="R779" s="63">
        <f>IFERROR(AVERAGE('upbound data'!R784), "  ")</f>
        <v>-9.6477794793261865E-2</v>
      </c>
      <c r="S779">
        <f>IFERROR(AVERAGE('upbound data'!S784), "  ")</f>
        <v>-63</v>
      </c>
      <c r="T779" s="63">
        <f>IFERROR(AVERAGE('upbound data'!T784), "  ")</f>
        <v>0</v>
      </c>
      <c r="U779" s="63">
        <f>IFERROR(AVERAGE('upbound data'!U784), "  ")</f>
        <v>0.55660377358490565</v>
      </c>
      <c r="V779" s="67">
        <f>IFERROR(AVERAGE('upbound data'!V784), "  ")</f>
        <v>432.66666666666669</v>
      </c>
      <c r="W779" s="67">
        <f>IFERROR(AVERAGE('upbound data'!W784), "  ")</f>
        <v>9.3333333333333339</v>
      </c>
      <c r="X779" s="67">
        <f>IFERROR(AVERAGE('upbound data'!X784), "  ")</f>
        <v>203.66666666666666</v>
      </c>
      <c r="Y779" s="67">
        <f>IFERROR(AVERAGE('upbound data'!Y784), "  ")</f>
        <v>645.66666666666663</v>
      </c>
      <c r="Z779" s="63">
        <f>IFERROR(AVERAGE('upbound data'!Z784), "  ")</f>
        <v>-8.6215797625193547E-2</v>
      </c>
    </row>
    <row r="780" spans="1:26" x14ac:dyDescent="0.25">
      <c r="A780" s="94">
        <f>IFERROR(AVERAGE('upbound data'!A785), "  ")</f>
        <v>44037</v>
      </c>
      <c r="B780">
        <f>IFERROR(AVERAGE('upbound data'!B785), "  ")</f>
        <v>566</v>
      </c>
      <c r="C780">
        <f>IFERROR(AVERAGE('upbound data'!C785), "  ")</f>
        <v>726</v>
      </c>
      <c r="D780">
        <f>IFERROR(AVERAGE('upbound data'!D785), "  ")</f>
        <v>25</v>
      </c>
      <c r="E780">
        <f>IFERROR(AVERAGE('upbound data'!E785), "  ")</f>
        <v>596</v>
      </c>
      <c r="F780">
        <f>IFERROR(AVERAGE('upbound data'!F785), "  ")</f>
        <v>10</v>
      </c>
      <c r="G780">
        <f>IFERROR(AVERAGE('upbound data'!G785), "  ")</f>
        <v>53</v>
      </c>
      <c r="H780">
        <f>IFERROR(AVERAGE('upbound data'!H785), "  ")</f>
        <v>7</v>
      </c>
      <c r="I780">
        <f>IFERROR(AVERAGE('upbound data'!I785), "  ")</f>
        <v>45</v>
      </c>
      <c r="J780">
        <f>IFERROR(AVERAGE('upbound data'!J785), "  ")</f>
        <v>163</v>
      </c>
      <c r="K780">
        <f>IFERROR(AVERAGE('upbound data'!K785), "  ")</f>
        <v>472</v>
      </c>
      <c r="L780">
        <f>IFERROR(AVERAGE('upbound data'!L785), "  ")</f>
        <v>185</v>
      </c>
      <c r="M780">
        <f>IFERROR(AVERAGE('upbound data'!M785), "  ")</f>
        <v>474</v>
      </c>
      <c r="N780">
        <f>IFERROR(AVERAGE('upbound data'!N785), "  ")</f>
        <v>739</v>
      </c>
      <c r="O780">
        <f>IFERROR(AVERAGE('upbound data'!O785), "  ")</f>
        <v>956</v>
      </c>
      <c r="P780">
        <f>IFERROR(AVERAGE('upbound data'!P785), "  ")</f>
        <v>1251</v>
      </c>
      <c r="Q780">
        <f>IFERROR(AVERAGE('upbound data'!Q785), "  ")</f>
        <v>217</v>
      </c>
      <c r="R780" s="63">
        <f>IFERROR(AVERAGE('upbound data'!R785), "  ")</f>
        <v>0.25254237288135595</v>
      </c>
      <c r="S780">
        <f>IFERROR(AVERAGE('upbound data'!S785), "  ")</f>
        <v>149</v>
      </c>
      <c r="T780" s="63">
        <f>IFERROR(AVERAGE('upbound data'!T785), "  ")</f>
        <v>0.33634719710669075</v>
      </c>
      <c r="U780" s="63">
        <f>IFERROR(AVERAGE('upbound data'!U785), "  ")</f>
        <v>0.59072741806554752</v>
      </c>
      <c r="V780" s="67">
        <f>IFERROR(AVERAGE('upbound data'!V785), "  ")</f>
        <v>479.33333333333331</v>
      </c>
      <c r="W780" s="67">
        <f>IFERROR(AVERAGE('upbound data'!W785), "  ")</f>
        <v>6.333333333333333</v>
      </c>
      <c r="X780" s="67">
        <f>IFERROR(AVERAGE('upbound data'!X785), "  ")</f>
        <v>213</v>
      </c>
      <c r="Y780" s="67">
        <f>IFERROR(AVERAGE('upbound data'!Y785), "  ")</f>
        <v>698.66666666666663</v>
      </c>
      <c r="Z780" s="63">
        <f>IFERROR(AVERAGE('upbound data'!Z785), "  ")</f>
        <v>5.7729007633587841E-2</v>
      </c>
    </row>
    <row r="781" spans="1:26" x14ac:dyDescent="0.25">
      <c r="A781" s="94">
        <f>IFERROR(AVERAGE('upbound data'!A786), "  ")</f>
        <v>44044</v>
      </c>
      <c r="B781">
        <f>IFERROR(AVERAGE('upbound data'!B786), "  ")</f>
        <v>441</v>
      </c>
      <c r="C781">
        <f>IFERROR(AVERAGE('upbound data'!C786), "  ")</f>
        <v>587</v>
      </c>
      <c r="D781">
        <f>IFERROR(AVERAGE('upbound data'!D786), "  ")</f>
        <v>21</v>
      </c>
      <c r="E781">
        <f>IFERROR(AVERAGE('upbound data'!E786), "  ")</f>
        <v>583</v>
      </c>
      <c r="F781">
        <f>IFERROR(AVERAGE('upbound data'!F786), "  ")</f>
        <v>14</v>
      </c>
      <c r="G781">
        <f>IFERROR(AVERAGE('upbound data'!G786), "  ")</f>
        <v>65</v>
      </c>
      <c r="H781">
        <f>IFERROR(AVERAGE('upbound data'!H786), "  ")</f>
        <v>13</v>
      </c>
      <c r="I781">
        <f>IFERROR(AVERAGE('upbound data'!I786), "  ")</f>
        <v>57</v>
      </c>
      <c r="J781">
        <f>IFERROR(AVERAGE('upbound data'!J786), "  ")</f>
        <v>219</v>
      </c>
      <c r="K781">
        <f>IFERROR(AVERAGE('upbound data'!K786), "  ")</f>
        <v>538</v>
      </c>
      <c r="L781">
        <f>IFERROR(AVERAGE('upbound data'!L786), "  ")</f>
        <v>163</v>
      </c>
      <c r="M781">
        <f>IFERROR(AVERAGE('upbound data'!M786), "  ")</f>
        <v>464</v>
      </c>
      <c r="N781">
        <f>IFERROR(AVERAGE('upbound data'!N786), "  ")</f>
        <v>674</v>
      </c>
      <c r="O781">
        <f>IFERROR(AVERAGE('upbound data'!O786), "  ")</f>
        <v>871</v>
      </c>
      <c r="P781">
        <f>IFERROR(AVERAGE('upbound data'!P786), "  ")</f>
        <v>1190</v>
      </c>
      <c r="Q781">
        <f>IFERROR(AVERAGE('upbound data'!Q786), "  ")</f>
        <v>197</v>
      </c>
      <c r="R781" s="63">
        <f>IFERROR(AVERAGE('upbound data'!R786), "  ")</f>
        <v>-8.7956698240866035E-2</v>
      </c>
      <c r="S781">
        <f>IFERROR(AVERAGE('upbound data'!S786), "  ")</f>
        <v>-65</v>
      </c>
      <c r="T781" s="63">
        <f>IFERROR(AVERAGE('upbound data'!T786), "  ")</f>
        <v>0.48131868131868133</v>
      </c>
      <c r="U781" s="63">
        <f>IFERROR(AVERAGE('upbound data'!U786), "  ")</f>
        <v>0.56638655462184873</v>
      </c>
      <c r="V781" s="67">
        <f>IFERROR(AVERAGE('upbound data'!V786), "  ")</f>
        <v>355</v>
      </c>
      <c r="W781" s="67">
        <f>IFERROR(AVERAGE('upbound data'!W786), "  ")</f>
        <v>13</v>
      </c>
      <c r="X781" s="67">
        <f>IFERROR(AVERAGE('upbound data'!X786), "  ")</f>
        <v>207.66666666666666</v>
      </c>
      <c r="Y781" s="67">
        <f>IFERROR(AVERAGE('upbound data'!Y786), "  ")</f>
        <v>575.66666666666663</v>
      </c>
      <c r="Z781" s="63">
        <f>IFERROR(AVERAGE('upbound data'!Z786), "  ")</f>
        <v>0.17081644470179511</v>
      </c>
    </row>
    <row r="782" spans="1:26" x14ac:dyDescent="0.25">
      <c r="A782" s="94">
        <f>IFERROR(AVERAGE('upbound data'!A787), "  ")</f>
        <v>44051</v>
      </c>
      <c r="B782">
        <f>IFERROR(AVERAGE('upbound data'!B787), "  ")</f>
        <v>304</v>
      </c>
      <c r="C782">
        <f>IFERROR(AVERAGE('upbound data'!C787), "  ")</f>
        <v>460</v>
      </c>
      <c r="D782">
        <f>IFERROR(AVERAGE('upbound data'!D787), "  ")</f>
        <v>17</v>
      </c>
      <c r="E782">
        <f>IFERROR(AVERAGE('upbound data'!E787), "  ")</f>
        <v>399</v>
      </c>
      <c r="F782">
        <f>IFERROR(AVERAGE('upbound data'!F787), "  ")</f>
        <v>19</v>
      </c>
      <c r="G782">
        <f>IFERROR(AVERAGE('upbound data'!G787), "  ")</f>
        <v>64</v>
      </c>
      <c r="H782">
        <f>IFERROR(AVERAGE('upbound data'!H787), "  ")</f>
        <v>9</v>
      </c>
      <c r="I782">
        <f>IFERROR(AVERAGE('upbound data'!I787), "  ")</f>
        <v>61</v>
      </c>
      <c r="J782">
        <f>IFERROR(AVERAGE('upbound data'!J787), "  ")</f>
        <v>192</v>
      </c>
      <c r="K782">
        <f>IFERROR(AVERAGE('upbound data'!K787), "  ")</f>
        <v>463</v>
      </c>
      <c r="L782">
        <f>IFERROR(AVERAGE('upbound data'!L787), "  ")</f>
        <v>164</v>
      </c>
      <c r="M782">
        <f>IFERROR(AVERAGE('upbound data'!M787), "  ")</f>
        <v>454</v>
      </c>
      <c r="N782">
        <f>IFERROR(AVERAGE('upbound data'!N787), "  ")</f>
        <v>515</v>
      </c>
      <c r="O782">
        <f>IFERROR(AVERAGE('upbound data'!O787), "  ")</f>
        <v>705</v>
      </c>
      <c r="P782">
        <f>IFERROR(AVERAGE('upbound data'!P787), "  ")</f>
        <v>987</v>
      </c>
      <c r="Q782">
        <f>IFERROR(AVERAGE('upbound data'!Q787), "  ")</f>
        <v>190</v>
      </c>
      <c r="R782" s="63">
        <f>IFERROR(AVERAGE('upbound data'!R787), "  ")</f>
        <v>-0.23590504451038577</v>
      </c>
      <c r="S782">
        <f>IFERROR(AVERAGE('upbound data'!S787), "  ")</f>
        <v>-159</v>
      </c>
      <c r="T782" s="63">
        <f>IFERROR(AVERAGE('upbound data'!T787), "  ")</f>
        <v>-1.5296367112810707E-2</v>
      </c>
      <c r="U782" s="63">
        <f>IFERROR(AVERAGE('upbound data'!U787), "  ")</f>
        <v>0.52178318135764945</v>
      </c>
      <c r="V782" s="67">
        <f>IFERROR(AVERAGE('upbound data'!V787), "  ")</f>
        <v>394</v>
      </c>
      <c r="W782" s="67">
        <f>IFERROR(AVERAGE('upbound data'!W787), "  ")</f>
        <v>9</v>
      </c>
      <c r="X782" s="67">
        <f>IFERROR(AVERAGE('upbound data'!X787), "  ")</f>
        <v>215</v>
      </c>
      <c r="Y782" s="67">
        <f>IFERROR(AVERAGE('upbound data'!Y787), "  ")</f>
        <v>618</v>
      </c>
      <c r="Z782" s="63">
        <f>IFERROR(AVERAGE('upbound data'!Z787), "  ")</f>
        <v>-0.16666666666666666</v>
      </c>
    </row>
    <row r="783" spans="1:26" x14ac:dyDescent="0.25">
      <c r="A783" s="94">
        <f>IFERROR(AVERAGE('upbound data'!A788), "  ")</f>
        <v>44058</v>
      </c>
      <c r="B783">
        <f>IFERROR(AVERAGE('upbound data'!B788), "  ")</f>
        <v>310</v>
      </c>
      <c r="C783">
        <f>IFERROR(AVERAGE('upbound data'!C788), "  ")</f>
        <v>444</v>
      </c>
      <c r="D783">
        <f>IFERROR(AVERAGE('upbound data'!D788), "  ")</f>
        <v>32</v>
      </c>
      <c r="E783">
        <f>IFERROR(AVERAGE('upbound data'!E788), "  ")</f>
        <v>595</v>
      </c>
      <c r="F783">
        <f>IFERROR(AVERAGE('upbound data'!F788), "  ")</f>
        <v>14</v>
      </c>
      <c r="G783">
        <f>IFERROR(AVERAGE('upbound data'!G788), "  ")</f>
        <v>57</v>
      </c>
      <c r="H783">
        <f>IFERROR(AVERAGE('upbound data'!H788), "  ")</f>
        <v>7</v>
      </c>
      <c r="I783">
        <f>IFERROR(AVERAGE('upbound data'!I788), "  ")</f>
        <v>54</v>
      </c>
      <c r="J783">
        <f>IFERROR(AVERAGE('upbound data'!J788), "  ")</f>
        <v>264</v>
      </c>
      <c r="K783">
        <f>IFERROR(AVERAGE('upbound data'!K788), "  ")</f>
        <v>476</v>
      </c>
      <c r="L783">
        <f>IFERROR(AVERAGE('upbound data'!L788), "  ")</f>
        <v>219</v>
      </c>
      <c r="M783">
        <f>IFERROR(AVERAGE('upbound data'!M788), "  ")</f>
        <v>615</v>
      </c>
      <c r="N783">
        <f>IFERROR(AVERAGE('upbound data'!N788), "  ")</f>
        <v>588</v>
      </c>
      <c r="O783">
        <f>IFERROR(AVERAGE('upbound data'!O788), "  ")</f>
        <v>846</v>
      </c>
      <c r="P783">
        <f>IFERROR(AVERAGE('upbound data'!P788), "  ")</f>
        <v>977</v>
      </c>
      <c r="Q783">
        <f>IFERROR(AVERAGE('upbound data'!Q788), "  ")</f>
        <v>258</v>
      </c>
      <c r="R783" s="63">
        <f>IFERROR(AVERAGE('upbound data'!R788), "  ")</f>
        <v>0.14174757281553399</v>
      </c>
      <c r="S783">
        <f>IFERROR(AVERAGE('upbound data'!S788), "  ")</f>
        <v>73</v>
      </c>
      <c r="T783" s="63">
        <f>IFERROR(AVERAGE('upbound data'!T788), "  ")</f>
        <v>-6.070287539936102E-2</v>
      </c>
      <c r="U783" s="63">
        <f>IFERROR(AVERAGE('upbound data'!U788), "  ")</f>
        <v>0.60184237461617196</v>
      </c>
      <c r="V783" s="67">
        <f>IFERROR(AVERAGE('upbound data'!V788), "  ")</f>
        <v>366.66666666666669</v>
      </c>
      <c r="W783" s="67">
        <f>IFERROR(AVERAGE('upbound data'!W788), "  ")</f>
        <v>13</v>
      </c>
      <c r="X783" s="67">
        <f>IFERROR(AVERAGE('upbound data'!X788), "  ")</f>
        <v>208.66666666666666</v>
      </c>
      <c r="Y783" s="67">
        <f>IFERROR(AVERAGE('upbound data'!Y788), "  ")</f>
        <v>588.33333333333337</v>
      </c>
      <c r="Z783" s="63">
        <f>IFERROR(AVERAGE('upbound data'!Z788), "  ")</f>
        <v>-5.6657223796040431E-4</v>
      </c>
    </row>
    <row r="784" spans="1:26" x14ac:dyDescent="0.25">
      <c r="A784" s="94">
        <f>IFERROR(AVERAGE('upbound data'!A789), "  ")</f>
        <v>44065</v>
      </c>
      <c r="B784">
        <f>IFERROR(AVERAGE('upbound data'!B789), "  ")</f>
        <v>362</v>
      </c>
      <c r="C784">
        <f>IFERROR(AVERAGE('upbound data'!C789), "  ")</f>
        <v>594</v>
      </c>
      <c r="D784">
        <f>IFERROR(AVERAGE('upbound data'!D789), "  ")</f>
        <v>18</v>
      </c>
      <c r="E784">
        <f>IFERROR(AVERAGE('upbound data'!E789), "  ")</f>
        <v>652</v>
      </c>
      <c r="F784">
        <f>IFERROR(AVERAGE('upbound data'!F789), "  ")</f>
        <v>6</v>
      </c>
      <c r="G784">
        <f>IFERROR(AVERAGE('upbound data'!G789), "  ")</f>
        <v>12</v>
      </c>
      <c r="H784">
        <f>IFERROR(AVERAGE('upbound data'!H789), "  ")</f>
        <v>11</v>
      </c>
      <c r="I784">
        <f>IFERROR(AVERAGE('upbound data'!I789), "  ")</f>
        <v>60</v>
      </c>
      <c r="J784">
        <f>IFERROR(AVERAGE('upbound data'!J789), "  ")</f>
        <v>187</v>
      </c>
      <c r="K784">
        <f>IFERROR(AVERAGE('upbound data'!K789), "  ")</f>
        <v>504</v>
      </c>
      <c r="L784">
        <f>IFERROR(AVERAGE('upbound data'!L789), "  ")</f>
        <v>187</v>
      </c>
      <c r="M784">
        <f>IFERROR(AVERAGE('upbound data'!M789), "  ")</f>
        <v>551</v>
      </c>
      <c r="N784">
        <f>IFERROR(AVERAGE('upbound data'!N789), "  ")</f>
        <v>555</v>
      </c>
      <c r="O784">
        <f>IFERROR(AVERAGE('upbound data'!O789), "  ")</f>
        <v>771</v>
      </c>
      <c r="P784">
        <f>IFERROR(AVERAGE('upbound data'!P789), "  ")</f>
        <v>1110</v>
      </c>
      <c r="Q784">
        <f>IFERROR(AVERAGE('upbound data'!Q789), "  ")</f>
        <v>216</v>
      </c>
      <c r="R784" s="63">
        <f>IFERROR(AVERAGE('upbound data'!R789), "  ")</f>
        <v>-5.6122448979591837E-2</v>
      </c>
      <c r="S784">
        <f>IFERROR(AVERAGE('upbound data'!S789), "  ")</f>
        <v>-33</v>
      </c>
      <c r="T784" s="63">
        <f>IFERROR(AVERAGE('upbound data'!T789), "  ")</f>
        <v>0.11895161290322581</v>
      </c>
      <c r="U784" s="63">
        <f>IFERROR(AVERAGE('upbound data'!U789), "  ")</f>
        <v>0.5</v>
      </c>
      <c r="V784" s="67">
        <f>IFERROR(AVERAGE('upbound data'!V789), "  ")</f>
        <v>366</v>
      </c>
      <c r="W784" s="67">
        <f>IFERROR(AVERAGE('upbound data'!W789), "  ")</f>
        <v>5.666666666666667</v>
      </c>
      <c r="X784" s="67">
        <f>IFERROR(AVERAGE('upbound data'!X789), "  ")</f>
        <v>194.33333333333334</v>
      </c>
      <c r="Y784" s="67">
        <f>IFERROR(AVERAGE('upbound data'!Y789), "  ")</f>
        <v>566</v>
      </c>
      <c r="Z784" s="63">
        <f>IFERROR(AVERAGE('upbound data'!Z789), "  ")</f>
        <v>-1.9434628975265017E-2</v>
      </c>
    </row>
    <row r="785" spans="1:26" x14ac:dyDescent="0.25">
      <c r="A785" s="94">
        <f>IFERROR(AVERAGE('upbound data'!A790), "  ")</f>
        <v>44072</v>
      </c>
      <c r="B785">
        <f>IFERROR(AVERAGE('upbound data'!B790), "  ")</f>
        <v>314</v>
      </c>
      <c r="C785">
        <f>IFERROR(AVERAGE('upbound data'!C790), "  ")</f>
        <v>465</v>
      </c>
      <c r="D785">
        <f>IFERROR(AVERAGE('upbound data'!D790), "  ")</f>
        <v>17</v>
      </c>
      <c r="E785">
        <f>IFERROR(AVERAGE('upbound data'!E790), "  ")</f>
        <v>563</v>
      </c>
      <c r="F785">
        <f>IFERROR(AVERAGE('upbound data'!F790), "  ")</f>
        <v>2</v>
      </c>
      <c r="G785">
        <f>IFERROR(AVERAGE('upbound data'!G790), "  ")</f>
        <v>29</v>
      </c>
      <c r="H785">
        <f>IFERROR(AVERAGE('upbound data'!H790), "  ")</f>
        <v>0</v>
      </c>
      <c r="I785">
        <f>IFERROR(AVERAGE('upbound data'!I790), "  ")</f>
        <v>27</v>
      </c>
      <c r="J785">
        <f>IFERROR(AVERAGE('upbound data'!J790), "  ")</f>
        <v>197</v>
      </c>
      <c r="K785">
        <f>IFERROR(AVERAGE('upbound data'!K790), "  ")</f>
        <v>447</v>
      </c>
      <c r="L785">
        <f>IFERROR(AVERAGE('upbound data'!L790), "  ")</f>
        <v>196</v>
      </c>
      <c r="M785">
        <f>IFERROR(AVERAGE('upbound data'!M790), "  ")</f>
        <v>505</v>
      </c>
      <c r="N785">
        <f>IFERROR(AVERAGE('upbound data'!N790), "  ")</f>
        <v>513</v>
      </c>
      <c r="O785">
        <f>IFERROR(AVERAGE('upbound data'!O790), "  ")</f>
        <v>726</v>
      </c>
      <c r="P785">
        <f>IFERROR(AVERAGE('upbound data'!P790), "  ")</f>
        <v>941</v>
      </c>
      <c r="Q785">
        <f>IFERROR(AVERAGE('upbound data'!Q790), "  ")</f>
        <v>213</v>
      </c>
      <c r="R785" s="63">
        <f>IFERROR(AVERAGE('upbound data'!R790), "  ")</f>
        <v>-7.567567567567568E-2</v>
      </c>
      <c r="S785">
        <f>IFERROR(AVERAGE('upbound data'!S790), "  ")</f>
        <v>-42</v>
      </c>
      <c r="T785" s="63">
        <f>IFERROR(AVERAGE('upbound data'!T790), "  ")</f>
        <v>0.21852731591448932</v>
      </c>
      <c r="U785" s="63">
        <f>IFERROR(AVERAGE('upbound data'!U790), "  ")</f>
        <v>0.54516471838469716</v>
      </c>
      <c r="V785" s="67">
        <f>IFERROR(AVERAGE('upbound data'!V790), "  ")</f>
        <v>287</v>
      </c>
      <c r="W785" s="67">
        <f>IFERROR(AVERAGE('upbound data'!W790), "  ")</f>
        <v>7</v>
      </c>
      <c r="X785" s="67">
        <f>IFERROR(AVERAGE('upbound data'!X790), "  ")</f>
        <v>215</v>
      </c>
      <c r="Y785" s="67">
        <f>IFERROR(AVERAGE('upbound data'!Y790), "  ")</f>
        <v>509</v>
      </c>
      <c r="Z785" s="63">
        <f>IFERROR(AVERAGE('upbound data'!Z790), "  ")</f>
        <v>7.8585461689587421E-3</v>
      </c>
    </row>
    <row r="786" spans="1:26" x14ac:dyDescent="0.25">
      <c r="A786" s="94">
        <f>IFERROR(AVERAGE('upbound data'!A791), "  ")</f>
        <v>44079</v>
      </c>
      <c r="B786">
        <f>IFERROR(AVERAGE('upbound data'!B791), "  ")</f>
        <v>221</v>
      </c>
      <c r="C786">
        <f>IFERROR(AVERAGE('upbound data'!C791), "  ")</f>
        <v>391</v>
      </c>
      <c r="D786">
        <f>IFERROR(AVERAGE('upbound data'!D791), "  ")</f>
        <v>15</v>
      </c>
      <c r="E786">
        <f>IFERROR(AVERAGE('upbound data'!E791), "  ")</f>
        <v>525</v>
      </c>
      <c r="F786">
        <f>IFERROR(AVERAGE('upbound data'!F791), "  ")</f>
        <v>18</v>
      </c>
      <c r="G786">
        <f>IFERROR(AVERAGE('upbound data'!G791), "  ")</f>
        <v>48</v>
      </c>
      <c r="H786">
        <f>IFERROR(AVERAGE('upbound data'!H791), "  ")</f>
        <v>11</v>
      </c>
      <c r="I786">
        <f>IFERROR(AVERAGE('upbound data'!I791), "  ")</f>
        <v>45</v>
      </c>
      <c r="J786">
        <f>IFERROR(AVERAGE('upbound data'!J791), "  ")</f>
        <v>196</v>
      </c>
      <c r="K786">
        <f>IFERROR(AVERAGE('upbound data'!K791), "  ")</f>
        <v>470</v>
      </c>
      <c r="L786">
        <f>IFERROR(AVERAGE('upbound data'!L791), "  ")</f>
        <v>154</v>
      </c>
      <c r="M786">
        <f>IFERROR(AVERAGE('upbound data'!M791), "  ")</f>
        <v>498</v>
      </c>
      <c r="N786">
        <f>IFERROR(AVERAGE('upbound data'!N791), "  ")</f>
        <v>435</v>
      </c>
      <c r="O786">
        <f>IFERROR(AVERAGE('upbound data'!O791), "  ")</f>
        <v>615</v>
      </c>
      <c r="P786">
        <f>IFERROR(AVERAGE('upbound data'!P791), "  ")</f>
        <v>909</v>
      </c>
      <c r="Q786">
        <f>IFERROR(AVERAGE('upbound data'!Q791), "  ")</f>
        <v>180</v>
      </c>
      <c r="R786" s="63">
        <f>IFERROR(AVERAGE('upbound data'!R791), "  ")</f>
        <v>-0.15204678362573099</v>
      </c>
      <c r="S786">
        <f>IFERROR(AVERAGE('upbound data'!S791), "  ")</f>
        <v>-78</v>
      </c>
      <c r="T786" s="63">
        <f>IFERROR(AVERAGE('upbound data'!T791), "  ")</f>
        <v>0.27192982456140352</v>
      </c>
      <c r="U786" s="63">
        <f>IFERROR(AVERAGE('upbound data'!U791), "  ")</f>
        <v>0.47854785478547857</v>
      </c>
      <c r="V786" s="67">
        <f>IFERROR(AVERAGE('upbound data'!V791), "  ")</f>
        <v>237.33333333333334</v>
      </c>
      <c r="W786" s="67">
        <f>IFERROR(AVERAGE('upbound data'!W791), "  ")</f>
        <v>6.333333333333333</v>
      </c>
      <c r="X786" s="67">
        <f>IFERROR(AVERAGE('upbound data'!X791), "  ")</f>
        <v>169</v>
      </c>
      <c r="Y786" s="67">
        <f>IFERROR(AVERAGE('upbound data'!Y791), "  ")</f>
        <v>412.66666666666669</v>
      </c>
      <c r="Z786" s="63">
        <f>IFERROR(AVERAGE('upbound data'!Z791), "  ")</f>
        <v>5.411954765751207E-2</v>
      </c>
    </row>
    <row r="787" spans="1:26" x14ac:dyDescent="0.25">
      <c r="A787" s="94">
        <f>IFERROR(AVERAGE('upbound data'!A792), "  ")</f>
        <v>44086</v>
      </c>
      <c r="B787">
        <f>IFERROR(AVERAGE('upbound data'!B792), "  ")</f>
        <v>199</v>
      </c>
      <c r="C787">
        <f>IFERROR(AVERAGE('upbound data'!C792), "  ")</f>
        <v>402</v>
      </c>
      <c r="D787">
        <f>IFERROR(AVERAGE('upbound data'!D792), "  ")</f>
        <v>25</v>
      </c>
      <c r="E787">
        <f>IFERROR(AVERAGE('upbound data'!E792), "  ")</f>
        <v>623</v>
      </c>
      <c r="F787">
        <f>IFERROR(AVERAGE('upbound data'!F792), "  ")</f>
        <v>22</v>
      </c>
      <c r="G787">
        <f>IFERROR(AVERAGE('upbound data'!G792), "  ")</f>
        <v>49</v>
      </c>
      <c r="H787">
        <f>IFERROR(AVERAGE('upbound data'!H792), "  ")</f>
        <v>4</v>
      </c>
      <c r="I787">
        <f>IFERROR(AVERAGE('upbound data'!I792), "  ")</f>
        <v>55</v>
      </c>
      <c r="J787">
        <f>IFERROR(AVERAGE('upbound data'!J792), "  ")</f>
        <v>268</v>
      </c>
      <c r="K787">
        <f>IFERROR(AVERAGE('upbound data'!K792), "  ")</f>
        <v>544</v>
      </c>
      <c r="L787">
        <f>IFERROR(AVERAGE('upbound data'!L792), "  ")</f>
        <v>144</v>
      </c>
      <c r="M787">
        <f>IFERROR(AVERAGE('upbound data'!M792), "  ")</f>
        <v>371</v>
      </c>
      <c r="N787">
        <f>IFERROR(AVERAGE('upbound data'!N792), "  ")</f>
        <v>489</v>
      </c>
      <c r="O787">
        <f>IFERROR(AVERAGE('upbound data'!O792), "  ")</f>
        <v>662</v>
      </c>
      <c r="P787">
        <f>IFERROR(AVERAGE('upbound data'!P792), "  ")</f>
        <v>995</v>
      </c>
      <c r="Q787">
        <f>IFERROR(AVERAGE('upbound data'!Q792), "  ")</f>
        <v>173</v>
      </c>
      <c r="R787" s="63">
        <f>IFERROR(AVERAGE('upbound data'!R792), "  ")</f>
        <v>0.12413793103448276</v>
      </c>
      <c r="S787">
        <f>IFERROR(AVERAGE('upbound data'!S792), "  ")</f>
        <v>54</v>
      </c>
      <c r="T787" s="63">
        <f>IFERROR(AVERAGE('upbound data'!T792), "  ")</f>
        <v>0.31099195710455763</v>
      </c>
      <c r="U787" s="63">
        <f>IFERROR(AVERAGE('upbound data'!U792), "  ")</f>
        <v>0.4914572864321608</v>
      </c>
      <c r="V787" s="67">
        <f>IFERROR(AVERAGE('upbound data'!V792), "  ")</f>
        <v>153.66666666666666</v>
      </c>
      <c r="W787" s="67">
        <f>IFERROR(AVERAGE('upbound data'!W792), "  ")</f>
        <v>16</v>
      </c>
      <c r="X787" s="67">
        <f>IFERROR(AVERAGE('upbound data'!X792), "  ")</f>
        <v>191.33333333333334</v>
      </c>
      <c r="Y787" s="67">
        <f>IFERROR(AVERAGE('upbound data'!Y792), "  ")</f>
        <v>361</v>
      </c>
      <c r="Z787" s="63">
        <f>IFERROR(AVERAGE('upbound data'!Z792), "  ")</f>
        <v>0.35457063711911357</v>
      </c>
    </row>
    <row r="788" spans="1:26" x14ac:dyDescent="0.25">
      <c r="A788" s="94">
        <f>IFERROR(AVERAGE('upbound data'!A793), "  ")</f>
        <v>44093</v>
      </c>
      <c r="B788">
        <f>IFERROR(AVERAGE('upbound data'!B793), "  ")</f>
        <v>231</v>
      </c>
      <c r="C788">
        <f>IFERROR(AVERAGE('upbound data'!C793), "  ")</f>
        <v>301</v>
      </c>
      <c r="D788">
        <f>IFERROR(AVERAGE('upbound data'!D793), "  ")</f>
        <v>20</v>
      </c>
      <c r="E788">
        <f>IFERROR(AVERAGE('upbound data'!E793), "  ")</f>
        <v>350</v>
      </c>
      <c r="F788">
        <f>IFERROR(AVERAGE('upbound data'!F793), "  ")</f>
        <v>15</v>
      </c>
      <c r="G788">
        <f>IFERROR(AVERAGE('upbound data'!G793), "  ")</f>
        <v>63</v>
      </c>
      <c r="H788">
        <f>IFERROR(AVERAGE('upbound data'!H793), "  ")</f>
        <v>6</v>
      </c>
      <c r="I788">
        <f>IFERROR(AVERAGE('upbound data'!I793), "  ")</f>
        <v>47</v>
      </c>
      <c r="J788">
        <f>IFERROR(AVERAGE('upbound data'!J793), "  ")</f>
        <v>263</v>
      </c>
      <c r="K788">
        <f>IFERROR(AVERAGE('upbound data'!K793), "  ")</f>
        <v>547</v>
      </c>
      <c r="L788">
        <f>IFERROR(AVERAGE('upbound data'!L793), "  ")</f>
        <v>180</v>
      </c>
      <c r="M788">
        <f>IFERROR(AVERAGE('upbound data'!M793), "  ")</f>
        <v>563</v>
      </c>
      <c r="N788">
        <f>IFERROR(AVERAGE('upbound data'!N793), "  ")</f>
        <v>509</v>
      </c>
      <c r="O788">
        <f>IFERROR(AVERAGE('upbound data'!O793), "  ")</f>
        <v>715</v>
      </c>
      <c r="P788">
        <f>IFERROR(AVERAGE('upbound data'!P793), "  ")</f>
        <v>911</v>
      </c>
      <c r="Q788">
        <f>IFERROR(AVERAGE('upbound data'!Q793), "  ")</f>
        <v>206</v>
      </c>
      <c r="R788" s="63">
        <f>IFERROR(AVERAGE('upbound data'!R793), "  ")</f>
        <v>4.0899795501022497E-2</v>
      </c>
      <c r="S788">
        <f>IFERROR(AVERAGE('upbound data'!S793), "  ")</f>
        <v>20</v>
      </c>
      <c r="T788" s="63">
        <f>IFERROR(AVERAGE('upbound data'!T793), "  ")</f>
        <v>0.8309352517985612</v>
      </c>
      <c r="U788" s="63">
        <f>IFERROR(AVERAGE('upbound data'!U793), "  ")</f>
        <v>0.55872667398463227</v>
      </c>
      <c r="V788" s="67">
        <f>IFERROR(AVERAGE('upbound data'!V793), "  ")</f>
        <v>157.33333333333334</v>
      </c>
      <c r="W788" s="67">
        <f>IFERROR(AVERAGE('upbound data'!W793), "  ")</f>
        <v>20</v>
      </c>
      <c r="X788" s="67">
        <f>IFERROR(AVERAGE('upbound data'!X793), "  ")</f>
        <v>235</v>
      </c>
      <c r="Y788" s="67">
        <f>IFERROR(AVERAGE('upbound data'!Y793), "  ")</f>
        <v>412.33333333333331</v>
      </c>
      <c r="Z788" s="63">
        <f>IFERROR(AVERAGE('upbound data'!Z793), "  ")</f>
        <v>0.23443815683104291</v>
      </c>
    </row>
    <row r="789" spans="1:26" x14ac:dyDescent="0.25">
      <c r="A789" s="94">
        <f>IFERROR(AVERAGE('upbound data'!A794), "  ")</f>
        <v>44100</v>
      </c>
      <c r="B789">
        <f>IFERROR(AVERAGE('upbound data'!B794), "  ")</f>
        <v>266</v>
      </c>
      <c r="C789">
        <f>IFERROR(AVERAGE('upbound data'!C794), "  ")</f>
        <v>392</v>
      </c>
      <c r="D789">
        <f>IFERROR(AVERAGE('upbound data'!D794), "  ")</f>
        <v>10</v>
      </c>
      <c r="E789">
        <f>IFERROR(AVERAGE('upbound data'!E794), "  ")</f>
        <v>281</v>
      </c>
      <c r="F789">
        <f>IFERROR(AVERAGE('upbound data'!F794), "  ")</f>
        <v>14</v>
      </c>
      <c r="G789">
        <f>IFERROR(AVERAGE('upbound data'!G794), "  ")</f>
        <v>46</v>
      </c>
      <c r="H789">
        <f>IFERROR(AVERAGE('upbound data'!H794), "  ")</f>
        <v>15</v>
      </c>
      <c r="I789">
        <f>IFERROR(AVERAGE('upbound data'!I794), "  ")</f>
        <v>38</v>
      </c>
      <c r="J789">
        <f>IFERROR(AVERAGE('upbound data'!J794), "  ")</f>
        <v>257</v>
      </c>
      <c r="K789">
        <f>IFERROR(AVERAGE('upbound data'!K794), "  ")</f>
        <v>537</v>
      </c>
      <c r="L789">
        <f>IFERROR(AVERAGE('upbound data'!L794), "  ")</f>
        <v>211</v>
      </c>
      <c r="M789">
        <f>IFERROR(AVERAGE('upbound data'!M794), "  ")</f>
        <v>567</v>
      </c>
      <c r="N789">
        <f>IFERROR(AVERAGE('upbound data'!N794), "  ")</f>
        <v>537</v>
      </c>
      <c r="O789">
        <f>IFERROR(AVERAGE('upbound data'!O794), "  ")</f>
        <v>773</v>
      </c>
      <c r="P789">
        <f>IFERROR(AVERAGE('upbound data'!P794), "  ")</f>
        <v>975</v>
      </c>
      <c r="Q789">
        <f>IFERROR(AVERAGE('upbound data'!Q794), "  ")</f>
        <v>236</v>
      </c>
      <c r="R789" s="63">
        <f>IFERROR(AVERAGE('upbound data'!R794), "  ")</f>
        <v>5.50098231827112E-2</v>
      </c>
      <c r="S789">
        <f>IFERROR(AVERAGE('upbound data'!S794), "  ")</f>
        <v>28</v>
      </c>
      <c r="T789" s="63">
        <f>IFERROR(AVERAGE('upbound data'!T794), "  ")</f>
        <v>0.46721311475409838</v>
      </c>
      <c r="U789" s="63">
        <f>IFERROR(AVERAGE('upbound data'!U794), "  ")</f>
        <v>0.55076923076923079</v>
      </c>
      <c r="V789" s="67">
        <f>IFERROR(AVERAGE('upbound data'!V794), "  ")</f>
        <v>195</v>
      </c>
      <c r="W789" s="67">
        <f>IFERROR(AVERAGE('upbound data'!W794), "  ")</f>
        <v>25</v>
      </c>
      <c r="X789" s="67">
        <f>IFERROR(AVERAGE('upbound data'!X794), "  ")</f>
        <v>200</v>
      </c>
      <c r="Y789" s="67">
        <f>IFERROR(AVERAGE('upbound data'!Y794), "  ")</f>
        <v>420</v>
      </c>
      <c r="Z789" s="63">
        <f>IFERROR(AVERAGE('upbound data'!Z794), "  ")</f>
        <v>0.27857142857142858</v>
      </c>
    </row>
    <row r="790" spans="1:26" x14ac:dyDescent="0.25">
      <c r="A790" s="94">
        <f>IFERROR(AVERAGE('upbound data'!A795), "  ")</f>
        <v>44107</v>
      </c>
      <c r="B790">
        <f>IFERROR(AVERAGE('upbound data'!B795), "  ")</f>
        <v>357</v>
      </c>
      <c r="C790">
        <f>IFERROR(AVERAGE('upbound data'!C795), "  ")</f>
        <v>490</v>
      </c>
      <c r="D790">
        <f>IFERROR(AVERAGE('upbound data'!D795), "  ")</f>
        <v>38</v>
      </c>
      <c r="E790">
        <f>IFERROR(AVERAGE('upbound data'!E795), "  ")</f>
        <v>480</v>
      </c>
      <c r="F790">
        <f>IFERROR(AVERAGE('upbound data'!F795), "  ")</f>
        <v>7</v>
      </c>
      <c r="G790">
        <f>IFERROR(AVERAGE('upbound data'!G795), "  ")</f>
        <v>35</v>
      </c>
      <c r="H790">
        <f>IFERROR(AVERAGE('upbound data'!H795), "  ")</f>
        <v>17</v>
      </c>
      <c r="I790">
        <f>IFERROR(AVERAGE('upbound data'!I795), "  ")</f>
        <v>76</v>
      </c>
      <c r="J790">
        <f>IFERROR(AVERAGE('upbound data'!J795), "  ")</f>
        <v>271</v>
      </c>
      <c r="K790">
        <f>IFERROR(AVERAGE('upbound data'!K795), "  ")</f>
        <v>598</v>
      </c>
      <c r="L790">
        <f>IFERROR(AVERAGE('upbound data'!L795), "  ")</f>
        <v>161</v>
      </c>
      <c r="M790">
        <f>IFERROR(AVERAGE('upbound data'!M795), "  ")</f>
        <v>641</v>
      </c>
      <c r="N790">
        <f>IFERROR(AVERAGE('upbound data'!N795), "  ")</f>
        <v>635</v>
      </c>
      <c r="O790">
        <f>IFERROR(AVERAGE('upbound data'!O795), "  ")</f>
        <v>851</v>
      </c>
      <c r="P790">
        <f>IFERROR(AVERAGE('upbound data'!P795), "  ")</f>
        <v>1123</v>
      </c>
      <c r="Q790">
        <f>IFERROR(AVERAGE('upbound data'!Q795), "  ")</f>
        <v>216</v>
      </c>
      <c r="R790" s="63">
        <f>IFERROR(AVERAGE('upbound data'!R795), "  ")</f>
        <v>0.18249534450651769</v>
      </c>
      <c r="S790">
        <f>IFERROR(AVERAGE('upbound data'!S795), "  ")</f>
        <v>98</v>
      </c>
      <c r="T790" s="63">
        <f>IFERROR(AVERAGE('upbound data'!T795), "  ")</f>
        <v>0.47331786542923432</v>
      </c>
      <c r="U790" s="63">
        <f>IFERROR(AVERAGE('upbound data'!U795), "  ")</f>
        <v>0.56544968833481746</v>
      </c>
      <c r="V790" s="67">
        <f>IFERROR(AVERAGE('upbound data'!V795), "  ")</f>
        <v>168.33333333333334</v>
      </c>
      <c r="W790" s="67">
        <f>IFERROR(AVERAGE('upbound data'!W795), "  ")</f>
        <v>15</v>
      </c>
      <c r="X790" s="67">
        <f>IFERROR(AVERAGE('upbound data'!X795), "  ")</f>
        <v>239.66666666666666</v>
      </c>
      <c r="Y790" s="67">
        <f>IFERROR(AVERAGE('upbound data'!Y795), "  ")</f>
        <v>423</v>
      </c>
      <c r="Z790" s="63">
        <f>IFERROR(AVERAGE('upbound data'!Z795), "  ")</f>
        <v>0.50118203309692666</v>
      </c>
    </row>
    <row r="791" spans="1:26" x14ac:dyDescent="0.25">
      <c r="A791" s="94">
        <f>IFERROR(AVERAGE('upbound data'!A796), "  ")</f>
        <v>44114</v>
      </c>
      <c r="B791">
        <f>IFERROR(AVERAGE('upbound data'!B796), "  ")</f>
        <v>295</v>
      </c>
      <c r="C791">
        <f>IFERROR(AVERAGE('upbound data'!C796), "  ")</f>
        <v>428</v>
      </c>
      <c r="D791">
        <f>IFERROR(AVERAGE('upbound data'!D796), "  ")</f>
        <v>19</v>
      </c>
      <c r="E791">
        <f>IFERROR(AVERAGE('upbound data'!E796), "  ")</f>
        <v>421</v>
      </c>
      <c r="F791">
        <f>IFERROR(AVERAGE('upbound data'!F796), "  ")</f>
        <v>11</v>
      </c>
      <c r="G791">
        <f>IFERROR(AVERAGE('upbound data'!G796), "  ")</f>
        <v>53</v>
      </c>
      <c r="H791">
        <f>IFERROR(AVERAGE('upbound data'!H796), "  ")</f>
        <v>13</v>
      </c>
      <c r="I791">
        <f>IFERROR(AVERAGE('upbound data'!I796), "  ")</f>
        <v>83</v>
      </c>
      <c r="J791">
        <f>IFERROR(AVERAGE('upbound data'!J796), "  ")</f>
        <v>246</v>
      </c>
      <c r="K791">
        <f>IFERROR(AVERAGE('upbound data'!K796), "  ")</f>
        <v>549</v>
      </c>
      <c r="L791">
        <f>IFERROR(AVERAGE('upbound data'!L796), "  ")</f>
        <v>151</v>
      </c>
      <c r="M791">
        <f>IFERROR(AVERAGE('upbound data'!M796), "  ")</f>
        <v>575</v>
      </c>
      <c r="N791">
        <f>IFERROR(AVERAGE('upbound data'!N796), "  ")</f>
        <v>552</v>
      </c>
      <c r="O791">
        <f>IFERROR(AVERAGE('upbound data'!O796), "  ")</f>
        <v>735</v>
      </c>
      <c r="P791">
        <f>IFERROR(AVERAGE('upbound data'!P796), "  ")</f>
        <v>1030</v>
      </c>
      <c r="Q791">
        <f>IFERROR(AVERAGE('upbound data'!Q796), "  ")</f>
        <v>183</v>
      </c>
      <c r="R791" s="63">
        <f>IFERROR(AVERAGE('upbound data'!R796), "  ")</f>
        <v>-0.13070866141732285</v>
      </c>
      <c r="S791">
        <f>IFERROR(AVERAGE('upbound data'!S796), "  ")</f>
        <v>-83</v>
      </c>
      <c r="T791" s="63">
        <f>IFERROR(AVERAGE('upbound data'!T796), "  ")</f>
        <v>0.47593582887700536</v>
      </c>
      <c r="U791" s="63">
        <f>IFERROR(AVERAGE('upbound data'!U796), "  ")</f>
        <v>0.53592233009708734</v>
      </c>
      <c r="V791" s="67">
        <f>IFERROR(AVERAGE('upbound data'!V796), "  ")</f>
        <v>141.33333333333334</v>
      </c>
      <c r="W791" s="67">
        <f>IFERROR(AVERAGE('upbound data'!W796), "  ")</f>
        <v>12</v>
      </c>
      <c r="X791" s="67">
        <f>IFERROR(AVERAGE('upbound data'!X796), "  ")</f>
        <v>181.66666666666666</v>
      </c>
      <c r="Y791" s="67">
        <f>IFERROR(AVERAGE('upbound data'!Y796), "  ")</f>
        <v>335</v>
      </c>
      <c r="Z791" s="63">
        <f>IFERROR(AVERAGE('upbound data'!Z796), "  ")</f>
        <v>0.64776119402985077</v>
      </c>
    </row>
    <row r="792" spans="1:26" x14ac:dyDescent="0.25">
      <c r="A792" s="94">
        <f>IFERROR(AVERAGE('upbound data'!A797), "  ")</f>
        <v>44121</v>
      </c>
      <c r="B792">
        <f>IFERROR(AVERAGE('upbound data'!B797), "  ")</f>
        <v>415</v>
      </c>
      <c r="C792">
        <f>IFERROR(AVERAGE('upbound data'!C797), "  ")</f>
        <v>596</v>
      </c>
      <c r="D792">
        <f>IFERROR(AVERAGE('upbound data'!D797), "  ")</f>
        <v>18</v>
      </c>
      <c r="E792">
        <f>IFERROR(AVERAGE('upbound data'!E797), "  ")</f>
        <v>479</v>
      </c>
      <c r="F792">
        <f>IFERROR(AVERAGE('upbound data'!F797), "  ")</f>
        <v>19</v>
      </c>
      <c r="G792">
        <f>IFERROR(AVERAGE('upbound data'!G797), "  ")</f>
        <v>64</v>
      </c>
      <c r="H792">
        <f>IFERROR(AVERAGE('upbound data'!H797), "  ")</f>
        <v>4</v>
      </c>
      <c r="I792">
        <f>IFERROR(AVERAGE('upbound data'!I797), "  ")</f>
        <v>60</v>
      </c>
      <c r="J792">
        <f>IFERROR(AVERAGE('upbound data'!J797), "  ")</f>
        <v>182</v>
      </c>
      <c r="K792">
        <f>IFERROR(AVERAGE('upbound data'!K797), "  ")</f>
        <v>421</v>
      </c>
      <c r="L792">
        <f>IFERROR(AVERAGE('upbound data'!L797), "  ")</f>
        <v>166</v>
      </c>
      <c r="M792">
        <f>IFERROR(AVERAGE('upbound data'!M797), "  ")</f>
        <v>734</v>
      </c>
      <c r="N792">
        <f>IFERROR(AVERAGE('upbound data'!N797), "  ")</f>
        <v>616</v>
      </c>
      <c r="O792">
        <f>IFERROR(AVERAGE('upbound data'!O797), "  ")</f>
        <v>804</v>
      </c>
      <c r="P792">
        <f>IFERROR(AVERAGE('upbound data'!P797), "  ")</f>
        <v>1081</v>
      </c>
      <c r="Q792">
        <f>IFERROR(AVERAGE('upbound data'!Q797), "  ")</f>
        <v>188</v>
      </c>
      <c r="R792" s="63">
        <f>IFERROR(AVERAGE('upbound data'!R797), "  ")</f>
        <v>0.11594202898550725</v>
      </c>
      <c r="S792">
        <f>IFERROR(AVERAGE('upbound data'!S797), "  ")</f>
        <v>64</v>
      </c>
      <c r="T792" s="63">
        <f>IFERROR(AVERAGE('upbound data'!T797), "  ")</f>
        <v>0.93710691823899372</v>
      </c>
      <c r="U792" s="63">
        <f>IFERROR(AVERAGE('upbound data'!U797), "  ")</f>
        <v>0.56984273820536535</v>
      </c>
      <c r="V792" s="67">
        <f>IFERROR(AVERAGE('upbound data'!V797), "  ")</f>
        <v>127</v>
      </c>
      <c r="W792" s="67">
        <f>IFERROR(AVERAGE('upbound data'!W797), "  ")</f>
        <v>14.666666666666666</v>
      </c>
      <c r="X792" s="67">
        <f>IFERROR(AVERAGE('upbound data'!X797), "  ")</f>
        <v>243</v>
      </c>
      <c r="Y792" s="67">
        <f>IFERROR(AVERAGE('upbound data'!Y797), "  ")</f>
        <v>384.66666666666669</v>
      </c>
      <c r="Z792" s="63">
        <f>IFERROR(AVERAGE('upbound data'!Z797), "  ")</f>
        <v>0.60138648180242626</v>
      </c>
    </row>
    <row r="793" spans="1:26" x14ac:dyDescent="0.25">
      <c r="A793" s="94">
        <f>IFERROR(AVERAGE('upbound data'!A798), "  ")</f>
        <v>44128</v>
      </c>
      <c r="B793">
        <f>IFERROR(AVERAGE('upbound data'!B798), "  ")</f>
        <v>349</v>
      </c>
      <c r="C793">
        <f>IFERROR(AVERAGE('upbound data'!C798), "  ")</f>
        <v>572</v>
      </c>
      <c r="D793">
        <f>IFERROR(AVERAGE('upbound data'!D798), "  ")</f>
        <v>22</v>
      </c>
      <c r="E793">
        <f>IFERROR(AVERAGE('upbound data'!E798), "  ")</f>
        <v>733</v>
      </c>
      <c r="F793">
        <f>IFERROR(AVERAGE('upbound data'!F798), "  ")</f>
        <v>45</v>
      </c>
      <c r="G793">
        <f>IFERROR(AVERAGE('upbound data'!G798), "  ")</f>
        <v>105</v>
      </c>
      <c r="H793">
        <f>IFERROR(AVERAGE('upbound data'!H798), "  ")</f>
        <v>3</v>
      </c>
      <c r="I793">
        <f>IFERROR(AVERAGE('upbound data'!I798), "  ")</f>
        <v>59</v>
      </c>
      <c r="J793">
        <f>IFERROR(AVERAGE('upbound data'!J798), "  ")</f>
        <v>185</v>
      </c>
      <c r="K793">
        <f>IFERROR(AVERAGE('upbound data'!K798), "  ")</f>
        <v>455</v>
      </c>
      <c r="L793">
        <f>IFERROR(AVERAGE('upbound data'!L798), "  ")</f>
        <v>99</v>
      </c>
      <c r="M793">
        <f>IFERROR(AVERAGE('upbound data'!M798), "  ")</f>
        <v>483</v>
      </c>
      <c r="N793">
        <f>IFERROR(AVERAGE('upbound data'!N798), "  ")</f>
        <v>579</v>
      </c>
      <c r="O793">
        <f>IFERROR(AVERAGE('upbound data'!O798), "  ")</f>
        <v>703</v>
      </c>
      <c r="P793">
        <f>IFERROR(AVERAGE('upbound data'!P798), "  ")</f>
        <v>1132</v>
      </c>
      <c r="Q793">
        <f>IFERROR(AVERAGE('upbound data'!Q798), "  ")</f>
        <v>124</v>
      </c>
      <c r="R793" s="63">
        <f>IFERROR(AVERAGE('upbound data'!R798), "  ")</f>
        <v>-6.0064935064935064E-2</v>
      </c>
      <c r="S793">
        <f>IFERROR(AVERAGE('upbound data'!S798), "  ")</f>
        <v>-37</v>
      </c>
      <c r="T793" s="63">
        <f>IFERROR(AVERAGE('upbound data'!T798), "  ")</f>
        <v>0.2559652928416486</v>
      </c>
      <c r="U793" s="63">
        <f>IFERROR(AVERAGE('upbound data'!U798), "  ")</f>
        <v>0.5114840989399293</v>
      </c>
      <c r="V793" s="67">
        <f>IFERROR(AVERAGE('upbound data'!V798), "  ")</f>
        <v>228</v>
      </c>
      <c r="W793" s="67">
        <f>IFERROR(AVERAGE('upbound data'!W798), "  ")</f>
        <v>13.666666666666666</v>
      </c>
      <c r="X793" s="67">
        <f>IFERROR(AVERAGE('upbound data'!X798), "  ")</f>
        <v>250</v>
      </c>
      <c r="Y793" s="67">
        <f>IFERROR(AVERAGE('upbound data'!Y798), "  ")</f>
        <v>491.66666666666669</v>
      </c>
      <c r="Z793" s="63">
        <f>IFERROR(AVERAGE('upbound data'!Z798), "  ")</f>
        <v>0.17762711864406774</v>
      </c>
    </row>
    <row r="794" spans="1:26" x14ac:dyDescent="0.25">
      <c r="A794" s="94">
        <f>IFERROR(AVERAGE('upbound data'!A799), "  ")</f>
        <v>44135</v>
      </c>
      <c r="B794">
        <f>IFERROR(AVERAGE('upbound data'!B799), "  ")</f>
        <v>442</v>
      </c>
      <c r="C794">
        <f>IFERROR(AVERAGE('upbound data'!C799), "  ")</f>
        <v>729</v>
      </c>
      <c r="D794">
        <f>IFERROR(AVERAGE('upbound data'!D799), "  ")</f>
        <v>25</v>
      </c>
      <c r="E794">
        <f>IFERROR(AVERAGE('upbound data'!E799), "  ")</f>
        <v>552</v>
      </c>
      <c r="F794">
        <f>IFERROR(AVERAGE('upbound data'!F799), "  ")</f>
        <v>35</v>
      </c>
      <c r="G794">
        <f>IFERROR(AVERAGE('upbound data'!G799), "  ")</f>
        <v>86</v>
      </c>
      <c r="H794">
        <f>IFERROR(AVERAGE('upbound data'!H799), "  ")</f>
        <v>10</v>
      </c>
      <c r="I794">
        <f>IFERROR(AVERAGE('upbound data'!I799), "  ")</f>
        <v>81</v>
      </c>
      <c r="J794">
        <f>IFERROR(AVERAGE('upbound data'!J799), "  ")</f>
        <v>201</v>
      </c>
      <c r="K794">
        <f>IFERROR(AVERAGE('upbound data'!K799), "  ")</f>
        <v>514</v>
      </c>
      <c r="L794">
        <f>IFERROR(AVERAGE('upbound data'!L799), "  ")</f>
        <v>160</v>
      </c>
      <c r="M794">
        <f>IFERROR(AVERAGE('upbound data'!M799), "  ")</f>
        <v>552</v>
      </c>
      <c r="N794">
        <f>IFERROR(AVERAGE('upbound data'!N799), "  ")</f>
        <v>678</v>
      </c>
      <c r="O794">
        <f>IFERROR(AVERAGE('upbound data'!O799), "  ")</f>
        <v>873</v>
      </c>
      <c r="P794">
        <f>IFERROR(AVERAGE('upbound data'!P799), "  ")</f>
        <v>1329</v>
      </c>
      <c r="Q794">
        <f>IFERROR(AVERAGE('upbound data'!Q799), "  ")</f>
        <v>195</v>
      </c>
      <c r="R794" s="63">
        <f>IFERROR(AVERAGE('upbound data'!R799), "  ")</f>
        <v>0.17098445595854922</v>
      </c>
      <c r="S794">
        <f>IFERROR(AVERAGE('upbound data'!S799), "  ")</f>
        <v>99</v>
      </c>
      <c r="T794" s="63">
        <f>IFERROR(AVERAGE('upbound data'!T799), "  ")</f>
        <v>1.9548872180451128E-2</v>
      </c>
      <c r="U794" s="63">
        <f>IFERROR(AVERAGE('upbound data'!U799), "  ")</f>
        <v>0.51015801354401802</v>
      </c>
      <c r="V794" s="67">
        <f>IFERROR(AVERAGE('upbound data'!V799), "  ")</f>
        <v>346</v>
      </c>
      <c r="W794" s="67">
        <f>IFERROR(AVERAGE('upbound data'!W799), "  ")</f>
        <v>22.333333333333332</v>
      </c>
      <c r="X794" s="67">
        <f>IFERROR(AVERAGE('upbound data'!X799), "  ")</f>
        <v>280.66666666666669</v>
      </c>
      <c r="Y794" s="67">
        <f>IFERROR(AVERAGE('upbound data'!Y799), "  ")</f>
        <v>649</v>
      </c>
      <c r="Z794" s="63">
        <f>IFERROR(AVERAGE('upbound data'!Z799), "  ")</f>
        <v>4.4684129429892139E-2</v>
      </c>
    </row>
    <row r="795" spans="1:26" x14ac:dyDescent="0.25">
      <c r="A795" s="94">
        <f>IFERROR(AVERAGE('upbound data'!A800), "  ")</f>
        <v>44142</v>
      </c>
      <c r="B795">
        <f>IFERROR(AVERAGE('upbound data'!B800), "  ")</f>
        <v>451</v>
      </c>
      <c r="C795">
        <f>IFERROR(AVERAGE('upbound data'!C800), "  ")</f>
        <v>648</v>
      </c>
      <c r="D795">
        <f>IFERROR(AVERAGE('upbound data'!D800), "  ")</f>
        <v>27</v>
      </c>
      <c r="E795">
        <f>IFERROR(AVERAGE('upbound data'!E800), "  ")</f>
        <v>626</v>
      </c>
      <c r="F795">
        <f>IFERROR(AVERAGE('upbound data'!F800), "  ")</f>
        <v>17</v>
      </c>
      <c r="G795">
        <f>IFERROR(AVERAGE('upbound data'!G800), "  ")</f>
        <v>46</v>
      </c>
      <c r="H795">
        <f>IFERROR(AVERAGE('upbound data'!H800), "  ")</f>
        <v>4</v>
      </c>
      <c r="I795">
        <f>IFERROR(AVERAGE('upbound data'!I800), "  ")</f>
        <v>59</v>
      </c>
      <c r="J795">
        <f>IFERROR(AVERAGE('upbound data'!J800), "  ")</f>
        <v>168</v>
      </c>
      <c r="K795">
        <f>IFERROR(AVERAGE('upbound data'!K800), "  ")</f>
        <v>369</v>
      </c>
      <c r="L795">
        <f>IFERROR(AVERAGE('upbound data'!L800), "  ")</f>
        <v>105</v>
      </c>
      <c r="M795">
        <f>IFERROR(AVERAGE('upbound data'!M800), "  ")</f>
        <v>446</v>
      </c>
      <c r="N795">
        <f>IFERROR(AVERAGE('upbound data'!N800), "  ")</f>
        <v>636</v>
      </c>
      <c r="O795">
        <f>IFERROR(AVERAGE('upbound data'!O800), "  ")</f>
        <v>772</v>
      </c>
      <c r="P795">
        <f>IFERROR(AVERAGE('upbound data'!P800), "  ")</f>
        <v>1063</v>
      </c>
      <c r="Q795">
        <f>IFERROR(AVERAGE('upbound data'!Q800), "  ")</f>
        <v>136</v>
      </c>
      <c r="R795" s="63">
        <f>IFERROR(AVERAGE('upbound data'!R800), "  ")</f>
        <v>-6.1946902654867256E-2</v>
      </c>
      <c r="S795">
        <f>IFERROR(AVERAGE('upbound data'!S800), "  ")</f>
        <v>-42</v>
      </c>
      <c r="T795" s="63">
        <f>IFERROR(AVERAGE('upbound data'!T800), "  ")</f>
        <v>0.31134020618556701</v>
      </c>
      <c r="U795" s="63">
        <f>IFERROR(AVERAGE('upbound data'!U800), "  ")</f>
        <v>0.59830667920978364</v>
      </c>
      <c r="V795" s="67">
        <f>IFERROR(AVERAGE('upbound data'!V800), "  ")</f>
        <v>280.33333333333331</v>
      </c>
      <c r="W795" s="67">
        <f>IFERROR(AVERAGE('upbound data'!W800), "  ")</f>
        <v>15.333333333333334</v>
      </c>
      <c r="X795" s="67">
        <f>IFERROR(AVERAGE('upbound data'!X800), "  ")</f>
        <v>194.66666666666666</v>
      </c>
      <c r="Y795" s="67">
        <f>IFERROR(AVERAGE('upbound data'!Y800), "  ")</f>
        <v>490.33333333333331</v>
      </c>
      <c r="Z795" s="63">
        <f>IFERROR(AVERAGE('upbound data'!Z800), "  ")</f>
        <v>0.29707681849082263</v>
      </c>
    </row>
    <row r="796" spans="1:26" x14ac:dyDescent="0.25">
      <c r="A796" s="94">
        <f>IFERROR(AVERAGE('upbound data'!A801), "  ")</f>
        <v>44149</v>
      </c>
      <c r="B796">
        <f>IFERROR(AVERAGE('upbound data'!B801), "  ")</f>
        <v>317</v>
      </c>
      <c r="C796">
        <f>IFERROR(AVERAGE('upbound data'!C801), "  ")</f>
        <v>507</v>
      </c>
      <c r="D796">
        <f>IFERROR(AVERAGE('upbound data'!D801), "  ")</f>
        <v>38</v>
      </c>
      <c r="E796">
        <f>IFERROR(AVERAGE('upbound data'!E801), "  ")</f>
        <v>683</v>
      </c>
      <c r="F796">
        <f>IFERROR(AVERAGE('upbound data'!F801), "  ")</f>
        <v>32</v>
      </c>
      <c r="G796">
        <f>IFERROR(AVERAGE('upbound data'!G801), "  ")</f>
        <v>77</v>
      </c>
      <c r="H796">
        <f>IFERROR(AVERAGE('upbound data'!H801), "  ")</f>
        <v>4</v>
      </c>
      <c r="I796">
        <f>IFERROR(AVERAGE('upbound data'!I801), "  ")</f>
        <v>59</v>
      </c>
      <c r="J796">
        <f>IFERROR(AVERAGE('upbound data'!J801), "  ")</f>
        <v>293</v>
      </c>
      <c r="K796">
        <f>IFERROR(AVERAGE('upbound data'!K801), "  ")</f>
        <v>578</v>
      </c>
      <c r="L796">
        <f>IFERROR(AVERAGE('upbound data'!L801), "  ")</f>
        <v>135</v>
      </c>
      <c r="M796">
        <f>IFERROR(AVERAGE('upbound data'!M801), "  ")</f>
        <v>460</v>
      </c>
      <c r="N796">
        <f>IFERROR(AVERAGE('upbound data'!N801), "  ")</f>
        <v>642</v>
      </c>
      <c r="O796">
        <f>IFERROR(AVERAGE('upbound data'!O801), "  ")</f>
        <v>819</v>
      </c>
      <c r="P796">
        <f>IFERROR(AVERAGE('upbound data'!P801), "  ")</f>
        <v>1162</v>
      </c>
      <c r="Q796">
        <f>IFERROR(AVERAGE('upbound data'!Q801), "  ")</f>
        <v>177</v>
      </c>
      <c r="R796" s="63">
        <f>IFERROR(AVERAGE('upbound data'!R801), "  ")</f>
        <v>9.433962264150943E-3</v>
      </c>
      <c r="S796">
        <f>IFERROR(AVERAGE('upbound data'!S801), "  ")</f>
        <v>6</v>
      </c>
      <c r="T796" s="63">
        <f>IFERROR(AVERAGE('upbound data'!T801), "  ")</f>
        <v>0.12237762237762238</v>
      </c>
      <c r="U796" s="63">
        <f>IFERROR(AVERAGE('upbound data'!U801), "  ")</f>
        <v>0.55249569707401036</v>
      </c>
      <c r="V796" s="67">
        <f>IFERROR(AVERAGE('upbound data'!V801), "  ")</f>
        <v>270.33333333333331</v>
      </c>
      <c r="W796" s="67">
        <f>IFERROR(AVERAGE('upbound data'!W801), "  ")</f>
        <v>28.333333333333332</v>
      </c>
      <c r="X796" s="67">
        <f>IFERROR(AVERAGE('upbound data'!X801), "  ")</f>
        <v>235.33333333333334</v>
      </c>
      <c r="Y796" s="67">
        <f>IFERROR(AVERAGE('upbound data'!Y801), "  ")</f>
        <v>534</v>
      </c>
      <c r="Z796" s="63">
        <f>IFERROR(AVERAGE('upbound data'!Z801), "  ")</f>
        <v>0.20224719101123595</v>
      </c>
    </row>
    <row r="797" spans="1:26" x14ac:dyDescent="0.25">
      <c r="A797" s="94">
        <f>IFERROR(AVERAGE('upbound data'!A802), "  ")</f>
        <v>44156</v>
      </c>
      <c r="B797">
        <f>IFERROR(AVERAGE('upbound data'!B802), "  ")</f>
        <v>451</v>
      </c>
      <c r="C797">
        <f>IFERROR(AVERAGE('upbound data'!C802), "  ")</f>
        <v>600</v>
      </c>
      <c r="D797">
        <f>IFERROR(AVERAGE('upbound data'!D802), "  ")</f>
        <v>50</v>
      </c>
      <c r="E797">
        <f>IFERROR(AVERAGE('upbound data'!E802), "  ")</f>
        <v>789</v>
      </c>
      <c r="F797">
        <f>IFERROR(AVERAGE('upbound data'!F802), "  ")</f>
        <v>20</v>
      </c>
      <c r="G797">
        <f>IFERROR(AVERAGE('upbound data'!G802), "  ")</f>
        <v>47</v>
      </c>
      <c r="H797">
        <f>IFERROR(AVERAGE('upbound data'!H802), "  ")</f>
        <v>8</v>
      </c>
      <c r="I797">
        <f>IFERROR(AVERAGE('upbound data'!I802), "  ")</f>
        <v>69</v>
      </c>
      <c r="J797">
        <f>IFERROR(AVERAGE('upbound data'!J802), "  ")</f>
        <v>259</v>
      </c>
      <c r="K797">
        <f>IFERROR(AVERAGE('upbound data'!K802), "  ")</f>
        <v>630</v>
      </c>
      <c r="L797">
        <f>IFERROR(AVERAGE('upbound data'!L802), "  ")</f>
        <v>140</v>
      </c>
      <c r="M797">
        <f>IFERROR(AVERAGE('upbound data'!M802), "  ")</f>
        <v>611</v>
      </c>
      <c r="N797">
        <f>IFERROR(AVERAGE('upbound data'!N802), "  ")</f>
        <v>730</v>
      </c>
      <c r="O797">
        <f>IFERROR(AVERAGE('upbound data'!O802), "  ")</f>
        <v>928</v>
      </c>
      <c r="P797">
        <f>IFERROR(AVERAGE('upbound data'!P802), "  ")</f>
        <v>1277</v>
      </c>
      <c r="Q797">
        <f>IFERROR(AVERAGE('upbound data'!Q802), "  ")</f>
        <v>198</v>
      </c>
      <c r="R797" s="63">
        <f>IFERROR(AVERAGE('upbound data'!R802), "  ")</f>
        <v>0.13707165109034267</v>
      </c>
      <c r="S797">
        <f>IFERROR(AVERAGE('upbound data'!S802), "  ")</f>
        <v>88</v>
      </c>
      <c r="T797" s="63">
        <f>IFERROR(AVERAGE('upbound data'!T802), "  ")</f>
        <v>0.16800000000000001</v>
      </c>
      <c r="U797" s="63">
        <f>IFERROR(AVERAGE('upbound data'!U802), "  ")</f>
        <v>0.57165231010180106</v>
      </c>
      <c r="V797" s="67">
        <f>IFERROR(AVERAGE('upbound data'!V802), "  ")</f>
        <v>300.33333333333331</v>
      </c>
      <c r="W797" s="67">
        <f>IFERROR(AVERAGE('upbound data'!W802), "  ")</f>
        <v>11.666666666666666</v>
      </c>
      <c r="X797" s="67">
        <f>IFERROR(AVERAGE('upbound data'!X802), "  ")</f>
        <v>302.66666666666669</v>
      </c>
      <c r="Y797" s="67">
        <f>IFERROR(AVERAGE('upbound data'!Y802), "  ")</f>
        <v>614.66666666666663</v>
      </c>
      <c r="Z797" s="63">
        <f>IFERROR(AVERAGE('upbound data'!Z802), "  ")</f>
        <v>0.18763557483731028</v>
      </c>
    </row>
    <row r="798" spans="1:26" x14ac:dyDescent="0.25">
      <c r="A798" s="94">
        <f>IFERROR(AVERAGE('upbound data'!A803), "  ")</f>
        <v>44163</v>
      </c>
      <c r="B798">
        <f>IFERROR(AVERAGE('upbound data'!B803), "  ")</f>
        <v>509</v>
      </c>
      <c r="C798">
        <f>IFERROR(AVERAGE('upbound data'!C803), "  ")</f>
        <v>691</v>
      </c>
      <c r="D798">
        <f>IFERROR(AVERAGE('upbound data'!D803), "  ")</f>
        <v>57</v>
      </c>
      <c r="E798">
        <f>IFERROR(AVERAGE('upbound data'!E803), "  ")</f>
        <v>790</v>
      </c>
      <c r="F798">
        <f>IFERROR(AVERAGE('upbound data'!F803), "  ")</f>
        <v>11</v>
      </c>
      <c r="G798">
        <f>IFERROR(AVERAGE('upbound data'!G803), "  ")</f>
        <v>60</v>
      </c>
      <c r="H798">
        <f>IFERROR(AVERAGE('upbound data'!H803), "  ")</f>
        <v>6</v>
      </c>
      <c r="I798">
        <f>IFERROR(AVERAGE('upbound data'!I803), "  ")</f>
        <v>50</v>
      </c>
      <c r="J798">
        <f>IFERROR(AVERAGE('upbound data'!J803), "  ")</f>
        <v>319</v>
      </c>
      <c r="K798">
        <f>IFERROR(AVERAGE('upbound data'!K803), "  ")</f>
        <v>578</v>
      </c>
      <c r="L798">
        <f>IFERROR(AVERAGE('upbound data'!L803), "  ")</f>
        <v>140</v>
      </c>
      <c r="M798">
        <f>IFERROR(AVERAGE('upbound data'!M803), "  ")</f>
        <v>583</v>
      </c>
      <c r="N798">
        <f>IFERROR(AVERAGE('upbound data'!N803), "  ")</f>
        <v>839</v>
      </c>
      <c r="O798">
        <f>IFERROR(AVERAGE('upbound data'!O803), "  ")</f>
        <v>1042</v>
      </c>
      <c r="P798">
        <f>IFERROR(AVERAGE('upbound data'!P803), "  ")</f>
        <v>1329</v>
      </c>
      <c r="Q798">
        <f>IFERROR(AVERAGE('upbound data'!Q803), "  ")</f>
        <v>203</v>
      </c>
      <c r="R798" s="63">
        <f>IFERROR(AVERAGE('upbound data'!R803), "  ")</f>
        <v>0.14931506849315068</v>
      </c>
      <c r="S798">
        <f>IFERROR(AVERAGE('upbound data'!S803), "  ")</f>
        <v>109</v>
      </c>
      <c r="T798" s="63">
        <f>IFERROR(AVERAGE('upbound data'!T803), "  ")</f>
        <v>0.74428274428274432</v>
      </c>
      <c r="U798" s="63">
        <f>IFERROR(AVERAGE('upbound data'!U803), "  ")</f>
        <v>0.63130173062452977</v>
      </c>
      <c r="V798" s="67">
        <f>IFERROR(AVERAGE('upbound data'!V803), "  ")</f>
        <v>331.66666666666669</v>
      </c>
      <c r="W798" s="67">
        <f>IFERROR(AVERAGE('upbound data'!W803), "  ")</f>
        <v>13.666666666666666</v>
      </c>
      <c r="X798" s="67">
        <f>IFERROR(AVERAGE('upbound data'!X803), "  ")</f>
        <v>220.66666666666666</v>
      </c>
      <c r="Y798" s="67">
        <f>IFERROR(AVERAGE('upbound data'!Y803), "  ")</f>
        <v>566</v>
      </c>
      <c r="Z798" s="63">
        <f>IFERROR(AVERAGE('upbound data'!Z803), "  ")</f>
        <v>0.48233215547703179</v>
      </c>
    </row>
    <row r="799" spans="1:26" x14ac:dyDescent="0.25">
      <c r="A799" s="94">
        <f>IFERROR(AVERAGE('upbound data'!A804), "  ")</f>
        <v>44170</v>
      </c>
      <c r="B799">
        <f>IFERROR(AVERAGE('upbound data'!B804), "  ")</f>
        <v>553</v>
      </c>
      <c r="C799">
        <f>IFERROR(AVERAGE('upbound data'!C804), "  ")</f>
        <v>691</v>
      </c>
      <c r="D799">
        <f>IFERROR(AVERAGE('upbound data'!D804), "  ")</f>
        <v>40</v>
      </c>
      <c r="E799">
        <f>IFERROR(AVERAGE('upbound data'!E804), "  ")</f>
        <v>653</v>
      </c>
      <c r="F799">
        <f>IFERROR(AVERAGE('upbound data'!F804), "  ")</f>
        <v>15</v>
      </c>
      <c r="G799">
        <f>IFERROR(AVERAGE('upbound data'!G804), "  ")</f>
        <v>59</v>
      </c>
      <c r="H799">
        <f>IFERROR(AVERAGE('upbound data'!H804), "  ")</f>
        <v>15</v>
      </c>
      <c r="I799">
        <f>IFERROR(AVERAGE('upbound data'!I804), "  ")</f>
        <v>72</v>
      </c>
      <c r="J799">
        <f>IFERROR(AVERAGE('upbound data'!J804), "  ")</f>
        <v>270</v>
      </c>
      <c r="K799">
        <f>IFERROR(AVERAGE('upbound data'!K804), "  ")</f>
        <v>600</v>
      </c>
      <c r="L799">
        <f>IFERROR(AVERAGE('upbound data'!L804), "  ")</f>
        <v>133</v>
      </c>
      <c r="M799">
        <f>IFERROR(AVERAGE('upbound data'!M804), "  ")</f>
        <v>500</v>
      </c>
      <c r="N799">
        <f>IFERROR(AVERAGE('upbound data'!N804), "  ")</f>
        <v>838</v>
      </c>
      <c r="O799">
        <f>IFERROR(AVERAGE('upbound data'!O804), "  ")</f>
        <v>1026</v>
      </c>
      <c r="P799">
        <f>IFERROR(AVERAGE('upbound data'!P804), "  ")</f>
        <v>1350</v>
      </c>
      <c r="Q799">
        <f>IFERROR(AVERAGE('upbound data'!Q804), "  ")</f>
        <v>188</v>
      </c>
      <c r="R799" s="63">
        <f>IFERROR(AVERAGE('upbound data'!R804), "  ")</f>
        <v>-1.1918951132300357E-3</v>
      </c>
      <c r="S799">
        <f>IFERROR(AVERAGE('upbound data'!S804), "  ")</f>
        <v>-1</v>
      </c>
      <c r="T799" s="63">
        <f>IFERROR(AVERAGE('upbound data'!T804), "  ")</f>
        <v>0.42275042444821731</v>
      </c>
      <c r="U799" s="63">
        <f>IFERROR(AVERAGE('upbound data'!U804), "  ")</f>
        <v>0.6207407407407407</v>
      </c>
      <c r="V799" s="67">
        <f>IFERROR(AVERAGE('upbound data'!V804), "  ")</f>
        <v>292.66666666666669</v>
      </c>
      <c r="W799" s="67">
        <f>IFERROR(AVERAGE('upbound data'!W804), "  ")</f>
        <v>13.666666666666666</v>
      </c>
      <c r="X799" s="67">
        <f>IFERROR(AVERAGE('upbound data'!X804), "  ")</f>
        <v>219.33333333333334</v>
      </c>
      <c r="Y799" s="67">
        <f>IFERROR(AVERAGE('upbound data'!Y804), "  ")</f>
        <v>525.66666666666663</v>
      </c>
      <c r="Z799" s="63">
        <f>IFERROR(AVERAGE('upbound data'!Z804), "  ")</f>
        <v>0.59416613823715925</v>
      </c>
    </row>
    <row r="800" spans="1:26" x14ac:dyDescent="0.25">
      <c r="A800" s="94">
        <f>IFERROR(AVERAGE('upbound data'!A805), "  ")</f>
        <v>44177</v>
      </c>
      <c r="B800">
        <f>IFERROR(AVERAGE('upbound data'!B805), "  ")</f>
        <v>467</v>
      </c>
      <c r="C800">
        <f>IFERROR(AVERAGE('upbound data'!C805), "  ")</f>
        <v>612</v>
      </c>
      <c r="D800">
        <f>IFERROR(AVERAGE('upbound data'!D805), "  ")</f>
        <v>56</v>
      </c>
      <c r="E800">
        <f>IFERROR(AVERAGE('upbound data'!E805), "  ")</f>
        <v>771</v>
      </c>
      <c r="F800">
        <f>IFERROR(AVERAGE('upbound data'!F805), "  ")</f>
        <v>14</v>
      </c>
      <c r="G800">
        <f>IFERROR(AVERAGE('upbound data'!G805), "  ")</f>
        <v>77</v>
      </c>
      <c r="H800">
        <f>IFERROR(AVERAGE('upbound data'!H805), "  ")</f>
        <v>12</v>
      </c>
      <c r="I800">
        <f>IFERROR(AVERAGE('upbound data'!I805), "  ")</f>
        <v>64</v>
      </c>
      <c r="J800">
        <f>IFERROR(AVERAGE('upbound data'!J805), "  ")</f>
        <v>354</v>
      </c>
      <c r="K800">
        <f>IFERROR(AVERAGE('upbound data'!K805), "  ")</f>
        <v>606</v>
      </c>
      <c r="L800">
        <f>IFERROR(AVERAGE('upbound data'!L805), "  ")</f>
        <v>162</v>
      </c>
      <c r="M800">
        <f>IFERROR(AVERAGE('upbound data'!M805), "  ")</f>
        <v>634</v>
      </c>
      <c r="N800">
        <f>IFERROR(AVERAGE('upbound data'!N805), "  ")</f>
        <v>835</v>
      </c>
      <c r="O800">
        <f>IFERROR(AVERAGE('upbound data'!O805), "  ")</f>
        <v>1065</v>
      </c>
      <c r="P800">
        <f>IFERROR(AVERAGE('upbound data'!P805), "  ")</f>
        <v>1295</v>
      </c>
      <c r="Q800">
        <f>IFERROR(AVERAGE('upbound data'!Q805), "  ")</f>
        <v>230</v>
      </c>
      <c r="R800" s="63">
        <f>IFERROR(AVERAGE('upbound data'!R805), "  ")</f>
        <v>-3.5799522673031028E-3</v>
      </c>
      <c r="S800">
        <f>IFERROR(AVERAGE('upbound data'!S805), "  ")</f>
        <v>-3</v>
      </c>
      <c r="T800" s="63">
        <f>IFERROR(AVERAGE('upbound data'!T805), "  ")</f>
        <v>0.40572390572390571</v>
      </c>
      <c r="U800" s="63">
        <f>IFERROR(AVERAGE('upbound data'!U805), "  ")</f>
        <v>0.64478764478764483</v>
      </c>
      <c r="V800" s="67">
        <f>IFERROR(AVERAGE('upbound data'!V805), "  ")</f>
        <v>309.66666666666669</v>
      </c>
      <c r="W800" s="67">
        <f>IFERROR(AVERAGE('upbound data'!W805), "  ")</f>
        <v>13</v>
      </c>
      <c r="X800" s="67">
        <f>IFERROR(AVERAGE('upbound data'!X805), "  ")</f>
        <v>314</v>
      </c>
      <c r="Y800" s="67">
        <f>IFERROR(AVERAGE('upbound data'!Y805), "  ")</f>
        <v>636.66666666666663</v>
      </c>
      <c r="Z800" s="63">
        <f>IFERROR(AVERAGE('upbound data'!Z805), "  ")</f>
        <v>0.31151832460732992</v>
      </c>
    </row>
    <row r="801" spans="1:26" x14ac:dyDescent="0.25">
      <c r="A801" s="94">
        <f>IFERROR(AVERAGE('upbound data'!A806), "  ")</f>
        <v>44184</v>
      </c>
      <c r="B801">
        <f>IFERROR(AVERAGE('upbound data'!B806), "  ")</f>
        <v>452</v>
      </c>
      <c r="C801">
        <f>IFERROR(AVERAGE('upbound data'!C806), "  ")</f>
        <v>604</v>
      </c>
      <c r="D801">
        <f>IFERROR(AVERAGE('upbound data'!D806), "  ")</f>
        <v>53</v>
      </c>
      <c r="E801">
        <f>IFERROR(AVERAGE('upbound data'!E806), "  ")</f>
        <v>676</v>
      </c>
      <c r="F801">
        <f>IFERROR(AVERAGE('upbound data'!F806), "  ")</f>
        <v>8</v>
      </c>
      <c r="G801">
        <f>IFERROR(AVERAGE('upbound data'!G806), "  ")</f>
        <v>64</v>
      </c>
      <c r="H801">
        <f>IFERROR(AVERAGE('upbound data'!H806), "  ")</f>
        <v>6</v>
      </c>
      <c r="I801">
        <f>IFERROR(AVERAGE('upbound data'!I806), "  ")</f>
        <v>49</v>
      </c>
      <c r="J801">
        <f>IFERROR(AVERAGE('upbound data'!J806), "  ")</f>
        <v>312</v>
      </c>
      <c r="K801">
        <f>IFERROR(AVERAGE('upbound data'!K806), "  ")</f>
        <v>641</v>
      </c>
      <c r="L801">
        <f>IFERROR(AVERAGE('upbound data'!L806), "  ")</f>
        <v>143</v>
      </c>
      <c r="M801">
        <f>IFERROR(AVERAGE('upbound data'!M806), "  ")</f>
        <v>680</v>
      </c>
      <c r="N801">
        <f>IFERROR(AVERAGE('upbound data'!N806), "  ")</f>
        <v>772</v>
      </c>
      <c r="O801">
        <f>IFERROR(AVERAGE('upbound data'!O806), "  ")</f>
        <v>974</v>
      </c>
      <c r="P801">
        <f>IFERROR(AVERAGE('upbound data'!P806), "  ")</f>
        <v>1309</v>
      </c>
      <c r="Q801">
        <f>IFERROR(AVERAGE('upbound data'!Q806), "  ")</f>
        <v>202</v>
      </c>
      <c r="R801" s="63">
        <f>IFERROR(AVERAGE('upbound data'!R806), "  ")</f>
        <v>-7.5449101796407181E-2</v>
      </c>
      <c r="S801">
        <f>IFERROR(AVERAGE('upbound data'!S806), "  ")</f>
        <v>-63</v>
      </c>
      <c r="T801" s="63">
        <f>IFERROR(AVERAGE('upbound data'!T806), "  ")</f>
        <v>0.70044052863436124</v>
      </c>
      <c r="U801" s="63">
        <f>IFERROR(AVERAGE('upbound data'!U806), "  ")</f>
        <v>0.58976317799847211</v>
      </c>
      <c r="V801" s="67">
        <f>IFERROR(AVERAGE('upbound data'!V806), "  ")</f>
        <v>241.66666666666666</v>
      </c>
      <c r="W801" s="67">
        <f>IFERROR(AVERAGE('upbound data'!W806), "  ")</f>
        <v>12.333333333333334</v>
      </c>
      <c r="X801" s="67">
        <f>IFERROR(AVERAGE('upbound data'!X806), "  ")</f>
        <v>276.33333333333331</v>
      </c>
      <c r="Y801" s="67">
        <f>IFERROR(AVERAGE('upbound data'!Y806), "  ")</f>
        <v>530.33333333333337</v>
      </c>
      <c r="Z801" s="63">
        <f>IFERROR(AVERAGE('upbound data'!Z806), "  ")</f>
        <v>0.4556882463859207</v>
      </c>
    </row>
    <row r="802" spans="1:26" x14ac:dyDescent="0.25">
      <c r="A802" s="94">
        <f>IFERROR(AVERAGE('upbound data'!A807), "  ")</f>
        <v>44191</v>
      </c>
      <c r="B802">
        <f>IFERROR(AVERAGE('upbound data'!B807), "  ")</f>
        <v>421</v>
      </c>
      <c r="C802">
        <f>IFERROR(AVERAGE('upbound data'!C807), "  ")</f>
        <v>544</v>
      </c>
      <c r="D802">
        <f>IFERROR(AVERAGE('upbound data'!D807), "  ")</f>
        <v>24</v>
      </c>
      <c r="E802">
        <f>IFERROR(AVERAGE('upbound data'!E807), "  ")</f>
        <v>598</v>
      </c>
      <c r="F802">
        <f>IFERROR(AVERAGE('upbound data'!F807), "  ")</f>
        <v>1</v>
      </c>
      <c r="G802">
        <f>IFERROR(AVERAGE('upbound data'!G807), "  ")</f>
        <v>62</v>
      </c>
      <c r="H802">
        <f>IFERROR(AVERAGE('upbound data'!H807), "  ")</f>
        <v>3</v>
      </c>
      <c r="I802">
        <f>IFERROR(AVERAGE('upbound data'!I807), "  ")</f>
        <v>64</v>
      </c>
      <c r="J802">
        <f>IFERROR(AVERAGE('upbound data'!J807), "  ")</f>
        <v>303</v>
      </c>
      <c r="K802">
        <f>IFERROR(AVERAGE('upbound data'!K807), "  ")</f>
        <v>541</v>
      </c>
      <c r="L802">
        <f>IFERROR(AVERAGE('upbound data'!L807), "  ")</f>
        <v>153</v>
      </c>
      <c r="M802">
        <f>IFERROR(AVERAGE('upbound data'!M807), "  ")</f>
        <v>515</v>
      </c>
      <c r="N802">
        <f>IFERROR(AVERAGE('upbound data'!N807), "  ")</f>
        <v>725</v>
      </c>
      <c r="O802">
        <f>IFERROR(AVERAGE('upbound data'!O807), "  ")</f>
        <v>905</v>
      </c>
      <c r="P802">
        <f>IFERROR(AVERAGE('upbound data'!P807), "  ")</f>
        <v>1147</v>
      </c>
      <c r="Q802">
        <f>IFERROR(AVERAGE('upbound data'!Q807), "  ")</f>
        <v>180</v>
      </c>
      <c r="R802" s="63">
        <f>IFERROR(AVERAGE('upbound data'!R807), "  ")</f>
        <v>-6.0880829015544043E-2</v>
      </c>
      <c r="S802">
        <f>IFERROR(AVERAGE('upbound data'!S807), "  ")</f>
        <v>-47</v>
      </c>
      <c r="T802" s="63">
        <f>IFERROR(AVERAGE('upbound data'!T807), "  ")</f>
        <v>0.64772727272727271</v>
      </c>
      <c r="U802" s="63">
        <f>IFERROR(AVERAGE('upbound data'!U807), "  ")</f>
        <v>0.63208369659982566</v>
      </c>
      <c r="V802" s="67">
        <f>IFERROR(AVERAGE('upbound data'!V807), "  ")</f>
        <v>226.66666666666666</v>
      </c>
      <c r="W802" s="67">
        <f>IFERROR(AVERAGE('upbound data'!W807), "  ")</f>
        <v>12.333333333333334</v>
      </c>
      <c r="X802" s="67">
        <f>IFERROR(AVERAGE('upbound data'!X807), "  ")</f>
        <v>263.33333333333331</v>
      </c>
      <c r="Y802" s="67">
        <f>IFERROR(AVERAGE('upbound data'!Y807), "  ")</f>
        <v>502.33333333333331</v>
      </c>
      <c r="Z802" s="63">
        <f>IFERROR(AVERAGE('upbound data'!Z807), "  ")</f>
        <v>0.44326476443264767</v>
      </c>
    </row>
    <row r="803" spans="1:26" x14ac:dyDescent="0.25">
      <c r="A803" s="94">
        <f>IFERROR(AVERAGE('upbound data'!A808), "  ")</f>
        <v>44198</v>
      </c>
      <c r="B803">
        <f>IFERROR(AVERAGE('upbound data'!B808), "  ")</f>
        <v>386</v>
      </c>
      <c r="C803">
        <f>IFERROR(AVERAGE('upbound data'!C808), "  ")</f>
        <v>543</v>
      </c>
      <c r="D803">
        <f>IFERROR(AVERAGE('upbound data'!D808), "  ")</f>
        <v>46</v>
      </c>
      <c r="E803">
        <f>IFERROR(AVERAGE('upbound data'!E808), "  ")</f>
        <v>425</v>
      </c>
      <c r="F803">
        <f>IFERROR(AVERAGE('upbound data'!F808), "  ")</f>
        <v>1</v>
      </c>
      <c r="G803">
        <f>IFERROR(AVERAGE('upbound data'!G808), "  ")</f>
        <v>45</v>
      </c>
      <c r="H803">
        <f>IFERROR(AVERAGE('upbound data'!H808), "  ")</f>
        <v>18</v>
      </c>
      <c r="I803">
        <f>IFERROR(AVERAGE('upbound data'!I808), "  ")</f>
        <v>66</v>
      </c>
      <c r="J803">
        <f>IFERROR(AVERAGE('upbound data'!J808), "  ")</f>
        <v>383</v>
      </c>
      <c r="K803">
        <f>IFERROR(AVERAGE('upbound data'!K808), "  ")</f>
        <v>813</v>
      </c>
      <c r="L803">
        <f>IFERROR(AVERAGE('upbound data'!L808), "  ")</f>
        <v>147</v>
      </c>
      <c r="M803">
        <f>IFERROR(AVERAGE('upbound data'!M808), "  ")</f>
        <v>692</v>
      </c>
      <c r="N803">
        <f>IFERROR(AVERAGE('upbound data'!N808), "  ")</f>
        <v>770</v>
      </c>
      <c r="O803">
        <f>IFERROR(AVERAGE('upbound data'!O808), "  ")</f>
        <v>981</v>
      </c>
      <c r="P803">
        <f>IFERROR(AVERAGE('upbound data'!P808), "  ")</f>
        <v>1401</v>
      </c>
      <c r="Q803">
        <f>IFERROR(AVERAGE('upbound data'!Q808), "  ")</f>
        <v>211</v>
      </c>
      <c r="R803" s="63">
        <f>IFERROR(AVERAGE('upbound data'!R808), "  ")</f>
        <v>6.2068965517241378E-2</v>
      </c>
      <c r="S803">
        <f>IFERROR(AVERAGE('upbound data'!S808), "  ")</f>
        <v>45</v>
      </c>
      <c r="T803" s="63">
        <f>IFERROR(AVERAGE('upbound data'!T808), "  ")</f>
        <v>0.80327868852459017</v>
      </c>
      <c r="U803" s="63">
        <f>IFERROR(AVERAGE('upbound data'!U808), "  ")</f>
        <v>0.54960742326909351</v>
      </c>
      <c r="V803" s="67">
        <f>IFERROR(AVERAGE('upbound data'!V808), "  ")</f>
        <v>133</v>
      </c>
      <c r="W803" s="67">
        <f>IFERROR(AVERAGE('upbound data'!W808), "  ")</f>
        <v>9.3333333333333339</v>
      </c>
      <c r="X803" s="67">
        <f>IFERROR(AVERAGE('upbound data'!X808), "  ")</f>
        <v>176.33333333333334</v>
      </c>
      <c r="Y803" s="67">
        <f>IFERROR(AVERAGE('upbound data'!Y808), "  ")</f>
        <v>318.66666666666669</v>
      </c>
      <c r="Z803" s="63">
        <f>IFERROR(AVERAGE('upbound data'!Z808), "  ")</f>
        <v>1.4163179916317989</v>
      </c>
    </row>
    <row r="804" spans="1:26" x14ac:dyDescent="0.25">
      <c r="A804" s="94">
        <f>IFERROR(AVERAGE('upbound data'!A809), "  ")</f>
        <v>44205</v>
      </c>
      <c r="B804">
        <f>IFERROR(AVERAGE('upbound data'!B809), "  ")</f>
        <v>377</v>
      </c>
      <c r="C804">
        <f>IFERROR(AVERAGE('upbound data'!C809), "  ")</f>
        <v>487</v>
      </c>
      <c r="D804">
        <f>IFERROR(AVERAGE('upbound data'!D809), "  ")</f>
        <v>23</v>
      </c>
      <c r="E804">
        <f>IFERROR(AVERAGE('upbound data'!E809), "  ")</f>
        <v>405</v>
      </c>
      <c r="F804">
        <f>IFERROR(AVERAGE('upbound data'!F809), "  ")</f>
        <v>8</v>
      </c>
      <c r="G804">
        <f>IFERROR(AVERAGE('upbound data'!G809), "  ")</f>
        <v>77</v>
      </c>
      <c r="H804">
        <f>IFERROR(AVERAGE('upbound data'!H809), "  ")</f>
        <v>9</v>
      </c>
      <c r="I804">
        <f>IFERROR(AVERAGE('upbound data'!I809), "  ")</f>
        <v>43</v>
      </c>
      <c r="J804">
        <f>IFERROR(AVERAGE('upbound data'!J809), "  ")</f>
        <v>348</v>
      </c>
      <c r="K804">
        <f>IFERROR(AVERAGE('upbound data'!K809), "  ")</f>
        <v>625</v>
      </c>
      <c r="L804">
        <f>IFERROR(AVERAGE('upbound data'!L809), "  ")</f>
        <v>177</v>
      </c>
      <c r="M804">
        <f>IFERROR(AVERAGE('upbound data'!M809), "  ")</f>
        <v>657</v>
      </c>
      <c r="N804">
        <f>IFERROR(AVERAGE('upbound data'!N809), "  ")</f>
        <v>733</v>
      </c>
      <c r="O804">
        <f>IFERROR(AVERAGE('upbound data'!O809), "  ")</f>
        <v>942</v>
      </c>
      <c r="P804">
        <f>IFERROR(AVERAGE('upbound data'!P809), "  ")</f>
        <v>1189</v>
      </c>
      <c r="Q804">
        <f>IFERROR(AVERAGE('upbound data'!Q809), "  ")</f>
        <v>209</v>
      </c>
      <c r="R804" s="63">
        <f>IFERROR(AVERAGE('upbound data'!R809), "  ")</f>
        <v>-4.8051948051948054E-2</v>
      </c>
      <c r="S804">
        <f>IFERROR(AVERAGE('upbound data'!S809), "  ")</f>
        <v>-37</v>
      </c>
      <c r="T804" s="63">
        <f>IFERROR(AVERAGE('upbound data'!T809), "  ")</f>
        <v>0.97043010752688175</v>
      </c>
      <c r="U804" s="63">
        <f>IFERROR(AVERAGE('upbound data'!U809), "  ")</f>
        <v>0.61648444070647601</v>
      </c>
      <c r="V804" s="67">
        <f>IFERROR(AVERAGE('upbound data'!V809), "  ")</f>
        <v>139</v>
      </c>
      <c r="W804" s="67">
        <f>IFERROR(AVERAGE('upbound data'!W809), "  ")</f>
        <v>12.333333333333334</v>
      </c>
      <c r="X804" s="67">
        <f>IFERROR(AVERAGE('upbound data'!X809), "  ")</f>
        <v>208</v>
      </c>
      <c r="Y804" s="67">
        <f>IFERROR(AVERAGE('upbound data'!Y809), "  ")</f>
        <v>359.33333333333331</v>
      </c>
      <c r="Z804" s="63">
        <f>IFERROR(AVERAGE('upbound data'!Z809), "  ")</f>
        <v>1.0398886827458258</v>
      </c>
    </row>
    <row r="805" spans="1:26" x14ac:dyDescent="0.25">
      <c r="A805" s="94">
        <f>IFERROR(AVERAGE('upbound data'!A810), "  ")</f>
        <v>44212</v>
      </c>
      <c r="B805">
        <f>IFERROR(AVERAGE('upbound data'!B810), "  ")</f>
        <v>331</v>
      </c>
      <c r="C805">
        <f>IFERROR(AVERAGE('upbound data'!C810), "  ")</f>
        <v>430</v>
      </c>
      <c r="D805">
        <f>IFERROR(AVERAGE('upbound data'!D810), "  ")</f>
        <v>37</v>
      </c>
      <c r="E805">
        <f>IFERROR(AVERAGE('upbound data'!E810), "  ")</f>
        <v>477</v>
      </c>
      <c r="F805">
        <f>IFERROR(AVERAGE('upbound data'!F810), "  ")</f>
        <v>5</v>
      </c>
      <c r="G805">
        <f>IFERROR(AVERAGE('upbound data'!G810), "  ")</f>
        <v>31</v>
      </c>
      <c r="H805">
        <f>IFERROR(AVERAGE('upbound data'!H810), "  ")</f>
        <v>8</v>
      </c>
      <c r="I805">
        <f>IFERROR(AVERAGE('upbound data'!I810), "  ")</f>
        <v>80</v>
      </c>
      <c r="J805">
        <f>IFERROR(AVERAGE('upbound data'!J810), "  ")</f>
        <v>378</v>
      </c>
      <c r="K805">
        <f>IFERROR(AVERAGE('upbound data'!K810), "  ")</f>
        <v>666</v>
      </c>
      <c r="L805">
        <f>IFERROR(AVERAGE('upbound data'!L810), "  ")</f>
        <v>170</v>
      </c>
      <c r="M805">
        <f>IFERROR(AVERAGE('upbound data'!M810), "  ")</f>
        <v>653</v>
      </c>
      <c r="N805">
        <f>IFERROR(AVERAGE('upbound data'!N810), "  ")</f>
        <v>714</v>
      </c>
      <c r="O805">
        <f>IFERROR(AVERAGE('upbound data'!O810), "  ")</f>
        <v>929</v>
      </c>
      <c r="P805">
        <f>IFERROR(AVERAGE('upbound data'!P810), "  ")</f>
        <v>1127</v>
      </c>
      <c r="Q805">
        <f>IFERROR(AVERAGE('upbound data'!Q810), "  ")</f>
        <v>215</v>
      </c>
      <c r="R805" s="63">
        <f>IFERROR(AVERAGE('upbound data'!R810), "  ")</f>
        <v>-2.5920873124147339E-2</v>
      </c>
      <c r="S805">
        <f>IFERROR(AVERAGE('upbound data'!S810), "  ")</f>
        <v>-19</v>
      </c>
      <c r="T805" s="63">
        <f>IFERROR(AVERAGE('upbound data'!T810), "  ")</f>
        <v>0.70813397129186606</v>
      </c>
      <c r="U805" s="63">
        <f>IFERROR(AVERAGE('upbound data'!U810), "  ")</f>
        <v>0.63354037267080743</v>
      </c>
      <c r="V805" s="67">
        <f>IFERROR(AVERAGE('upbound data'!V810), "  ")</f>
        <v>154</v>
      </c>
      <c r="W805" s="67">
        <f>IFERROR(AVERAGE('upbound data'!W810), "  ")</f>
        <v>10.333333333333334</v>
      </c>
      <c r="X805" s="67">
        <f>IFERROR(AVERAGE('upbound data'!X810), "  ")</f>
        <v>363.66666666666669</v>
      </c>
      <c r="Y805" s="67">
        <f>IFERROR(AVERAGE('upbound data'!Y810), "  ")</f>
        <v>528</v>
      </c>
      <c r="Z805" s="63">
        <f>IFERROR(AVERAGE('upbound data'!Z810), "  ")</f>
        <v>0.35227272727272729</v>
      </c>
    </row>
    <row r="806" spans="1:26" x14ac:dyDescent="0.25">
      <c r="A806" s="94">
        <f>IFERROR(AVERAGE('upbound data'!A811), "  ")</f>
        <v>44219</v>
      </c>
      <c r="B806">
        <f>IFERROR(AVERAGE('upbound data'!B811), "  ")</f>
        <v>286</v>
      </c>
      <c r="C806">
        <f>IFERROR(AVERAGE('upbound data'!C811), "  ")</f>
        <v>390</v>
      </c>
      <c r="D806">
        <f>IFERROR(AVERAGE('upbound data'!D811), "  ")</f>
        <v>57</v>
      </c>
      <c r="E806">
        <f>IFERROR(AVERAGE('upbound data'!E811), "  ")</f>
        <v>544</v>
      </c>
      <c r="F806">
        <f>IFERROR(AVERAGE('upbound data'!F811), "  ")</f>
        <v>9</v>
      </c>
      <c r="G806">
        <f>IFERROR(AVERAGE('upbound data'!G811), "  ")</f>
        <v>78</v>
      </c>
      <c r="H806">
        <f>IFERROR(AVERAGE('upbound data'!H811), "  ")</f>
        <v>6</v>
      </c>
      <c r="I806">
        <f>IFERROR(AVERAGE('upbound data'!I811), "  ")</f>
        <v>61</v>
      </c>
      <c r="J806">
        <f>IFERROR(AVERAGE('upbound data'!J811), "  ")</f>
        <v>340</v>
      </c>
      <c r="K806">
        <f>IFERROR(AVERAGE('upbound data'!K811), "  ")</f>
        <v>723</v>
      </c>
      <c r="L806">
        <f>IFERROR(AVERAGE('upbound data'!L811), "  ")</f>
        <v>173</v>
      </c>
      <c r="M806">
        <f>IFERROR(AVERAGE('upbound data'!M811), "  ")</f>
        <v>859</v>
      </c>
      <c r="N806">
        <f>IFERROR(AVERAGE('upbound data'!N811), "  ")</f>
        <v>635</v>
      </c>
      <c r="O806">
        <f>IFERROR(AVERAGE('upbound data'!O811), "  ")</f>
        <v>871</v>
      </c>
      <c r="P806">
        <f>IFERROR(AVERAGE('upbound data'!P811), "  ")</f>
        <v>1191</v>
      </c>
      <c r="Q806">
        <f>IFERROR(AVERAGE('upbound data'!Q811), "  ")</f>
        <v>236</v>
      </c>
      <c r="R806" s="63">
        <f>IFERROR(AVERAGE('upbound data'!R811), "  ")</f>
        <v>-0.11064425770308123</v>
      </c>
      <c r="S806">
        <f>IFERROR(AVERAGE('upbound data'!S811), "  ")</f>
        <v>-79</v>
      </c>
      <c r="T806" s="63">
        <f>IFERROR(AVERAGE('upbound data'!T811), "  ")</f>
        <v>0.22115384615384615</v>
      </c>
      <c r="U806" s="63">
        <f>IFERROR(AVERAGE('upbound data'!U811), "  ")</f>
        <v>0.53316540722082284</v>
      </c>
      <c r="V806" s="67">
        <f>IFERROR(AVERAGE('upbound data'!V811), "  ")</f>
        <v>176.33333333333334</v>
      </c>
      <c r="W806" s="67">
        <f>IFERROR(AVERAGE('upbound data'!W811), "  ")</f>
        <v>19.333333333333332</v>
      </c>
      <c r="X806" s="67">
        <f>IFERROR(AVERAGE('upbound data'!X811), "  ")</f>
        <v>276.66666666666669</v>
      </c>
      <c r="Y806" s="67">
        <f>IFERROR(AVERAGE('upbound data'!Y811), "  ")</f>
        <v>472.33333333333331</v>
      </c>
      <c r="Z806" s="63">
        <f>IFERROR(AVERAGE('upbound data'!Z811), "  ")</f>
        <v>0.34438955539872979</v>
      </c>
    </row>
    <row r="807" spans="1:26" x14ac:dyDescent="0.25">
      <c r="A807" s="94">
        <f>IFERROR(AVERAGE('upbound data'!A812), "  ")</f>
        <v>44226</v>
      </c>
      <c r="B807">
        <f>IFERROR(AVERAGE('upbound data'!B812), "  ")</f>
        <v>228</v>
      </c>
      <c r="C807">
        <f>IFERROR(AVERAGE('upbound data'!C812), "  ")</f>
        <v>360</v>
      </c>
      <c r="D807">
        <f>IFERROR(AVERAGE('upbound data'!D812), "  ")</f>
        <v>30</v>
      </c>
      <c r="E807">
        <f>IFERROR(AVERAGE('upbound data'!E812), "  ")</f>
        <v>453</v>
      </c>
      <c r="F807">
        <f>IFERROR(AVERAGE('upbound data'!F812), "  ")</f>
        <v>5</v>
      </c>
      <c r="G807">
        <f>IFERROR(AVERAGE('upbound data'!G812), "  ")</f>
        <v>49</v>
      </c>
      <c r="H807">
        <f>IFERROR(AVERAGE('upbound data'!H812), "  ")</f>
        <v>7</v>
      </c>
      <c r="I807">
        <f>IFERROR(AVERAGE('upbound data'!I812), "  ")</f>
        <v>74</v>
      </c>
      <c r="J807">
        <f>IFERROR(AVERAGE('upbound data'!J812), "  ")</f>
        <v>452</v>
      </c>
      <c r="K807">
        <f>IFERROR(AVERAGE('upbound data'!K812), "  ")</f>
        <v>827</v>
      </c>
      <c r="L807">
        <f>IFERROR(AVERAGE('upbound data'!L812), "  ")</f>
        <v>213</v>
      </c>
      <c r="M807">
        <f>IFERROR(AVERAGE('upbound data'!M812), "  ")</f>
        <v>870</v>
      </c>
      <c r="N807">
        <f>IFERROR(AVERAGE('upbound data'!N812), "  ")</f>
        <v>685</v>
      </c>
      <c r="O807">
        <f>IFERROR(AVERAGE('upbound data'!O812), "  ")</f>
        <v>935</v>
      </c>
      <c r="P807">
        <f>IFERROR(AVERAGE('upbound data'!P812), "  ")</f>
        <v>1236</v>
      </c>
      <c r="Q807">
        <f>IFERROR(AVERAGE('upbound data'!Q812), "  ")</f>
        <v>250</v>
      </c>
      <c r="R807" s="63">
        <f>IFERROR(AVERAGE('upbound data'!R812), "  ")</f>
        <v>7.874015748031496E-2</v>
      </c>
      <c r="S807">
        <f>IFERROR(AVERAGE('upbound data'!S812), "  ")</f>
        <v>50</v>
      </c>
      <c r="T807" s="63">
        <f>IFERROR(AVERAGE('upbound data'!T812), "  ")</f>
        <v>0.63095238095238093</v>
      </c>
      <c r="U807" s="63">
        <f>IFERROR(AVERAGE('upbound data'!U812), "  ")</f>
        <v>0.55420711974110037</v>
      </c>
      <c r="V807" s="67">
        <f>IFERROR(AVERAGE('upbound data'!V812), "  ")</f>
        <v>152.66666666666666</v>
      </c>
      <c r="W807" s="67">
        <f>IFERROR(AVERAGE('upbound data'!W812), "  ")</f>
        <v>11.333333333333334</v>
      </c>
      <c r="X807" s="67">
        <f>IFERROR(AVERAGE('upbound data'!X812), "  ")</f>
        <v>245</v>
      </c>
      <c r="Y807" s="67">
        <f>IFERROR(AVERAGE('upbound data'!Y812), "  ")</f>
        <v>409</v>
      </c>
      <c r="Z807" s="63">
        <f>IFERROR(AVERAGE('upbound data'!Z812), "  ")</f>
        <v>0.67481662591687042</v>
      </c>
    </row>
    <row r="808" spans="1:26" x14ac:dyDescent="0.25">
      <c r="A808" s="94">
        <f>IFERROR(AVERAGE('upbound data'!A813), "  ")</f>
        <v>44233</v>
      </c>
      <c r="B808">
        <f>IFERROR(AVERAGE('upbound data'!B813), "  ")</f>
        <v>270</v>
      </c>
      <c r="C808">
        <f>IFERROR(AVERAGE('upbound data'!C813), "  ")</f>
        <v>346</v>
      </c>
      <c r="D808">
        <f>IFERROR(AVERAGE('upbound data'!D813), "  ")</f>
        <v>21</v>
      </c>
      <c r="E808">
        <f>IFERROR(AVERAGE('upbound data'!E813), "  ")</f>
        <v>305</v>
      </c>
      <c r="F808">
        <f>IFERROR(AVERAGE('upbound data'!F813), "  ")</f>
        <v>10</v>
      </c>
      <c r="G808">
        <f>IFERROR(AVERAGE('upbound data'!G813), "  ")</f>
        <v>45</v>
      </c>
      <c r="H808">
        <f>IFERROR(AVERAGE('upbound data'!H813), "  ")</f>
        <v>0</v>
      </c>
      <c r="I808">
        <f>IFERROR(AVERAGE('upbound data'!I813), "  ")</f>
        <v>30</v>
      </c>
      <c r="J808">
        <f>IFERROR(AVERAGE('upbound data'!J813), "  ")</f>
        <v>376</v>
      </c>
      <c r="K808">
        <f>IFERROR(AVERAGE('upbound data'!K813), "  ")</f>
        <v>654</v>
      </c>
      <c r="L808">
        <f>IFERROR(AVERAGE('upbound data'!L813), "  ")</f>
        <v>145</v>
      </c>
      <c r="M808">
        <f>IFERROR(AVERAGE('upbound data'!M813), "  ")</f>
        <v>698</v>
      </c>
      <c r="N808">
        <f>IFERROR(AVERAGE('upbound data'!N813), "  ")</f>
        <v>656</v>
      </c>
      <c r="O808">
        <f>IFERROR(AVERAGE('upbound data'!O813), "  ")</f>
        <v>822</v>
      </c>
      <c r="P808">
        <f>IFERROR(AVERAGE('upbound data'!P813), "  ")</f>
        <v>1045</v>
      </c>
      <c r="Q808">
        <f>IFERROR(AVERAGE('upbound data'!Q813), "  ")</f>
        <v>166</v>
      </c>
      <c r="R808" s="63">
        <f>IFERROR(AVERAGE('upbound data'!R813), "  ")</f>
        <v>-4.2335766423357665E-2</v>
      </c>
      <c r="S808">
        <f>IFERROR(AVERAGE('upbound data'!S813), "  ")</f>
        <v>-29</v>
      </c>
      <c r="T808" s="63">
        <f>IFERROR(AVERAGE('upbound data'!T813), "  ")</f>
        <v>0.50458715596330272</v>
      </c>
      <c r="U808" s="63">
        <f>IFERROR(AVERAGE('upbound data'!U813), "  ")</f>
        <v>0.62775119617224884</v>
      </c>
      <c r="V808" s="67">
        <f>IFERROR(AVERAGE('upbound data'!V813), "  ")</f>
        <v>185</v>
      </c>
      <c r="W808" s="67">
        <f>IFERROR(AVERAGE('upbound data'!W813), "  ")</f>
        <v>12</v>
      </c>
      <c r="X808" s="67">
        <f>IFERROR(AVERAGE('upbound data'!X813), "  ")</f>
        <v>259</v>
      </c>
      <c r="Y808" s="67">
        <f>IFERROR(AVERAGE('upbound data'!Y813), "  ")</f>
        <v>456</v>
      </c>
      <c r="Z808" s="63">
        <f>IFERROR(AVERAGE('upbound data'!Z813), "  ")</f>
        <v>0.43859649122807015</v>
      </c>
    </row>
    <row r="809" spans="1:26" x14ac:dyDescent="0.25">
      <c r="A809" s="94">
        <f>IFERROR(AVERAGE('upbound data'!A814), "  ")</f>
        <v>44240</v>
      </c>
      <c r="B809">
        <f>IFERROR(AVERAGE('upbound data'!B814), "  ")</f>
        <v>185</v>
      </c>
      <c r="C809">
        <f>IFERROR(AVERAGE('upbound data'!C814), "  ")</f>
        <v>245</v>
      </c>
      <c r="D809">
        <f>IFERROR(AVERAGE('upbound data'!D814), "  ")</f>
        <v>23</v>
      </c>
      <c r="E809">
        <f>IFERROR(AVERAGE('upbound data'!E814), "  ")</f>
        <v>236</v>
      </c>
      <c r="F809">
        <f>IFERROR(AVERAGE('upbound data'!F814), "  ")</f>
        <v>19</v>
      </c>
      <c r="G809">
        <f>IFERROR(AVERAGE('upbound data'!G814), "  ")</f>
        <v>88</v>
      </c>
      <c r="H809">
        <f>IFERROR(AVERAGE('upbound data'!H814), "  ")</f>
        <v>9</v>
      </c>
      <c r="I809">
        <f>IFERROR(AVERAGE('upbound data'!I814), "  ")</f>
        <v>88</v>
      </c>
      <c r="J809">
        <f>IFERROR(AVERAGE('upbound data'!J814), "  ")</f>
        <v>391</v>
      </c>
      <c r="K809">
        <f>IFERROR(AVERAGE('upbound data'!K814), "  ")</f>
        <v>699</v>
      </c>
      <c r="L809">
        <f>IFERROR(AVERAGE('upbound data'!L814), "  ")</f>
        <v>161</v>
      </c>
      <c r="M809">
        <f>IFERROR(AVERAGE('upbound data'!M814), "  ")</f>
        <v>657</v>
      </c>
      <c r="N809">
        <f>IFERROR(AVERAGE('upbound data'!N814), "  ")</f>
        <v>595</v>
      </c>
      <c r="O809">
        <f>IFERROR(AVERAGE('upbound data'!O814), "  ")</f>
        <v>788</v>
      </c>
      <c r="P809">
        <f>IFERROR(AVERAGE('upbound data'!P814), "  ")</f>
        <v>1032</v>
      </c>
      <c r="Q809">
        <f>IFERROR(AVERAGE('upbound data'!Q814), "  ")</f>
        <v>193</v>
      </c>
      <c r="R809" s="63">
        <f>IFERROR(AVERAGE('upbound data'!R814), "  ")</f>
        <v>-9.298780487804878E-2</v>
      </c>
      <c r="S809">
        <f>IFERROR(AVERAGE('upbound data'!S814), "  ")</f>
        <v>-61</v>
      </c>
      <c r="T809" s="63">
        <f>IFERROR(AVERAGE('upbound data'!T814), "  ")</f>
        <v>0.6807909604519774</v>
      </c>
      <c r="U809" s="63">
        <f>IFERROR(AVERAGE('upbound data'!U814), "  ")</f>
        <v>0.57655038759689925</v>
      </c>
      <c r="V809" s="67">
        <f>IFERROR(AVERAGE('upbound data'!V814), "  ")</f>
        <v>162.33333333333334</v>
      </c>
      <c r="W809" s="67">
        <f>IFERROR(AVERAGE('upbound data'!W814), "  ")</f>
        <v>13</v>
      </c>
      <c r="X809" s="67">
        <f>IFERROR(AVERAGE('upbound data'!X814), "  ")</f>
        <v>211</v>
      </c>
      <c r="Y809" s="67">
        <f>IFERROR(AVERAGE('upbound data'!Y814), "  ")</f>
        <v>386.33333333333331</v>
      </c>
      <c r="Z809" s="63">
        <f>IFERROR(AVERAGE('upbound data'!Z814), "  ")</f>
        <v>0.54012079378774813</v>
      </c>
    </row>
    <row r="810" spans="1:26" x14ac:dyDescent="0.25">
      <c r="A810" s="94">
        <f>IFERROR(AVERAGE('upbound data'!A815), "  ")</f>
        <v>44247</v>
      </c>
      <c r="B810">
        <f>IFERROR(AVERAGE('upbound data'!B815), "  ")</f>
        <v>63</v>
      </c>
      <c r="C810">
        <f>IFERROR(AVERAGE('upbound data'!C815), "  ")</f>
        <v>91</v>
      </c>
      <c r="D810">
        <f>IFERROR(AVERAGE('upbound data'!D815), "  ")</f>
        <v>13</v>
      </c>
      <c r="E810">
        <f>IFERROR(AVERAGE('upbound data'!E815), "  ")</f>
        <v>156</v>
      </c>
      <c r="F810">
        <f>IFERROR(AVERAGE('upbound data'!F815), "  ")</f>
        <v>15</v>
      </c>
      <c r="G810">
        <f>IFERROR(AVERAGE('upbound data'!G815), "  ")</f>
        <v>100</v>
      </c>
      <c r="H810">
        <f>IFERROR(AVERAGE('upbound data'!H815), "  ")</f>
        <v>7</v>
      </c>
      <c r="I810">
        <f>IFERROR(AVERAGE('upbound data'!I815), "  ")</f>
        <v>24</v>
      </c>
      <c r="J810">
        <f>IFERROR(AVERAGE('upbound data'!J815), "  ")</f>
        <v>368</v>
      </c>
      <c r="K810">
        <f>IFERROR(AVERAGE('upbound data'!K815), "  ")</f>
        <v>632</v>
      </c>
      <c r="L810">
        <f>IFERROR(AVERAGE('upbound data'!L815), "  ")</f>
        <v>115</v>
      </c>
      <c r="M810">
        <f>IFERROR(AVERAGE('upbound data'!M815), "  ")</f>
        <v>486</v>
      </c>
      <c r="N810">
        <f>IFERROR(AVERAGE('upbound data'!N815), "  ")</f>
        <v>446</v>
      </c>
      <c r="O810">
        <f>IFERROR(AVERAGE('upbound data'!O815), "  ")</f>
        <v>581</v>
      </c>
      <c r="P810">
        <f>IFERROR(AVERAGE('upbound data'!P815), "  ")</f>
        <v>823</v>
      </c>
      <c r="Q810">
        <f>IFERROR(AVERAGE('upbound data'!Q815), "  ")</f>
        <v>135</v>
      </c>
      <c r="R810" s="63">
        <f>IFERROR(AVERAGE('upbound data'!R815), "  ")</f>
        <v>-0.25042016806722689</v>
      </c>
      <c r="S810">
        <f>IFERROR(AVERAGE('upbound data'!S815), "  ")</f>
        <v>-149</v>
      </c>
      <c r="T810" s="63">
        <f>IFERROR(AVERAGE('upbound data'!T815), "  ")</f>
        <v>8.5158150851581502E-2</v>
      </c>
      <c r="U810" s="63">
        <f>IFERROR(AVERAGE('upbound data'!U815), "  ")</f>
        <v>0.54191980558930741</v>
      </c>
      <c r="V810" s="67">
        <f>IFERROR(AVERAGE('upbound data'!V815), "  ")</f>
        <v>253</v>
      </c>
      <c r="W810" s="67">
        <f>IFERROR(AVERAGE('upbound data'!W815), "  ")</f>
        <v>10</v>
      </c>
      <c r="X810" s="67">
        <f>IFERROR(AVERAGE('upbound data'!X815), "  ")</f>
        <v>229.33333333333334</v>
      </c>
      <c r="Y810" s="67">
        <f>IFERROR(AVERAGE('upbound data'!Y815), "  ")</f>
        <v>492.33333333333331</v>
      </c>
      <c r="Z810" s="63">
        <f>IFERROR(AVERAGE('upbound data'!Z815), "  ")</f>
        <v>-9.4109681787406876E-2</v>
      </c>
    </row>
    <row r="811" spans="1:26" x14ac:dyDescent="0.25">
      <c r="A811" s="94">
        <f>IFERROR(AVERAGE('upbound data'!A816), "  ")</f>
        <v>44254</v>
      </c>
      <c r="B811">
        <f>IFERROR(AVERAGE('upbound data'!B816), "  ")</f>
        <v>300</v>
      </c>
      <c r="C811">
        <f>IFERROR(AVERAGE('upbound data'!C816), "  ")</f>
        <v>430</v>
      </c>
      <c r="D811">
        <f>IFERROR(AVERAGE('upbound data'!D816), "  ")</f>
        <v>24</v>
      </c>
      <c r="E811">
        <f>IFERROR(AVERAGE('upbound data'!E816), "  ")</f>
        <v>273</v>
      </c>
      <c r="F811">
        <f>IFERROR(AVERAGE('upbound data'!F816), "  ")</f>
        <v>11</v>
      </c>
      <c r="G811">
        <f>IFERROR(AVERAGE('upbound data'!G816), "  ")</f>
        <v>50</v>
      </c>
      <c r="H811">
        <f>IFERROR(AVERAGE('upbound data'!H816), "  ")</f>
        <v>4</v>
      </c>
      <c r="I811">
        <f>IFERROR(AVERAGE('upbound data'!I816), "  ")</f>
        <v>35</v>
      </c>
      <c r="J811">
        <f>IFERROR(AVERAGE('upbound data'!J816), "  ")</f>
        <v>321</v>
      </c>
      <c r="K811">
        <f>IFERROR(AVERAGE('upbound data'!K816), "  ")</f>
        <v>696</v>
      </c>
      <c r="L811">
        <f>IFERROR(AVERAGE('upbound data'!L816), "  ")</f>
        <v>176</v>
      </c>
      <c r="M811">
        <f>IFERROR(AVERAGE('upbound data'!M816), "  ")</f>
        <v>725</v>
      </c>
      <c r="N811">
        <f>IFERROR(AVERAGE('upbound data'!N816), "  ")</f>
        <v>632</v>
      </c>
      <c r="O811">
        <f>IFERROR(AVERAGE('upbound data'!O816), "  ")</f>
        <v>836</v>
      </c>
      <c r="P811">
        <f>IFERROR(AVERAGE('upbound data'!P816), "  ")</f>
        <v>1176</v>
      </c>
      <c r="Q811">
        <f>IFERROR(AVERAGE('upbound data'!Q816), "  ")</f>
        <v>204</v>
      </c>
      <c r="R811" s="63">
        <f>IFERROR(AVERAGE('upbound data'!R816), "  ")</f>
        <v>0.4170403587443946</v>
      </c>
      <c r="S811">
        <f>IFERROR(AVERAGE('upbound data'!S816), "  ")</f>
        <v>186</v>
      </c>
      <c r="T811" s="63">
        <f>IFERROR(AVERAGE('upbound data'!T816), "  ")</f>
        <v>0.81609195402298851</v>
      </c>
      <c r="U811" s="63">
        <f>IFERROR(AVERAGE('upbound data'!U816), "  ")</f>
        <v>0.5374149659863946</v>
      </c>
      <c r="V811" s="67">
        <f>IFERROR(AVERAGE('upbound data'!V816), "  ")</f>
        <v>262.66666666666669</v>
      </c>
      <c r="W811" s="67">
        <f>IFERROR(AVERAGE('upbound data'!W816), "  ")</f>
        <v>9.6666666666666661</v>
      </c>
      <c r="X811" s="67">
        <f>IFERROR(AVERAGE('upbound data'!X816), "  ")</f>
        <v>98</v>
      </c>
      <c r="Y811" s="67">
        <f>IFERROR(AVERAGE('upbound data'!Y816), "  ")</f>
        <v>370.33333333333331</v>
      </c>
      <c r="Z811" s="63">
        <f>IFERROR(AVERAGE('upbound data'!Z816), "  ")</f>
        <v>0.70657065706570665</v>
      </c>
    </row>
    <row r="812" spans="1:26" x14ac:dyDescent="0.25">
      <c r="A812" s="94">
        <f>IFERROR(AVERAGE('upbound data'!A817), "  ")</f>
        <v>44261</v>
      </c>
      <c r="B812">
        <f>IFERROR(AVERAGE('upbound data'!B817), "  ")</f>
        <v>396</v>
      </c>
      <c r="C812">
        <f>IFERROR(AVERAGE('upbound data'!C817), "  ")</f>
        <v>566</v>
      </c>
      <c r="D812">
        <f>IFERROR(AVERAGE('upbound data'!D817), "  ")</f>
        <v>32</v>
      </c>
      <c r="E812">
        <f>IFERROR(AVERAGE('upbound data'!E817), "  ")</f>
        <v>493</v>
      </c>
      <c r="F812">
        <f>IFERROR(AVERAGE('upbound data'!F817), "  ")</f>
        <v>10</v>
      </c>
      <c r="G812">
        <f>IFERROR(AVERAGE('upbound data'!G817), "  ")</f>
        <v>77</v>
      </c>
      <c r="H812">
        <f>IFERROR(AVERAGE('upbound data'!H817), "  ")</f>
        <v>12</v>
      </c>
      <c r="I812">
        <f>IFERROR(AVERAGE('upbound data'!I817), "  ")</f>
        <v>72</v>
      </c>
      <c r="J812">
        <f>IFERROR(AVERAGE('upbound data'!J817), "  ")</f>
        <v>226</v>
      </c>
      <c r="K812">
        <f>IFERROR(AVERAGE('upbound data'!K817), "  ")</f>
        <v>551</v>
      </c>
      <c r="L812">
        <f>IFERROR(AVERAGE('upbound data'!L817), "  ")</f>
        <v>117</v>
      </c>
      <c r="M812">
        <f>IFERROR(AVERAGE('upbound data'!M817), "  ")</f>
        <v>695</v>
      </c>
      <c r="N812">
        <f>IFERROR(AVERAGE('upbound data'!N817), "  ")</f>
        <v>632</v>
      </c>
      <c r="O812">
        <f>IFERROR(AVERAGE('upbound data'!O817), "  ")</f>
        <v>793</v>
      </c>
      <c r="P812">
        <f>IFERROR(AVERAGE('upbound data'!P817), "  ")</f>
        <v>1194</v>
      </c>
      <c r="Q812">
        <f>IFERROR(AVERAGE('upbound data'!Q817), "  ")</f>
        <v>161</v>
      </c>
      <c r="R812" s="63">
        <f>IFERROR(AVERAGE('upbound data'!R817), "  ")</f>
        <v>0</v>
      </c>
      <c r="S812">
        <f>IFERROR(AVERAGE('upbound data'!S817), "  ")</f>
        <v>0</v>
      </c>
      <c r="T812" s="63">
        <f>IFERROR(AVERAGE('upbound data'!T817), "  ")</f>
        <v>0.39514348785871967</v>
      </c>
      <c r="U812" s="63">
        <f>IFERROR(AVERAGE('upbound data'!U817), "  ")</f>
        <v>0.52931323283082077</v>
      </c>
      <c r="V812" s="67">
        <f>IFERROR(AVERAGE('upbound data'!V817), "  ")</f>
        <v>309.33333333333331</v>
      </c>
      <c r="W812" s="67">
        <f>IFERROR(AVERAGE('upbound data'!W817), "  ")</f>
        <v>17.666666666666668</v>
      </c>
      <c r="X812" s="67">
        <f>IFERROR(AVERAGE('upbound data'!X817), "  ")</f>
        <v>141.33333333333334</v>
      </c>
      <c r="Y812" s="67">
        <f>IFERROR(AVERAGE('upbound data'!Y817), "  ")</f>
        <v>468.33333333333331</v>
      </c>
      <c r="Z812" s="63">
        <f>IFERROR(AVERAGE('upbound data'!Z817), "  ")</f>
        <v>0.34946619217081853</v>
      </c>
    </row>
    <row r="813" spans="1:26" x14ac:dyDescent="0.25">
      <c r="A813" s="94">
        <f>IFERROR(AVERAGE('upbound data'!A818), "  ")</f>
        <v>44268</v>
      </c>
      <c r="B813">
        <f>IFERROR(AVERAGE('upbound data'!B818), "  ")</f>
        <v>359</v>
      </c>
      <c r="C813">
        <f>IFERROR(AVERAGE('upbound data'!C818), "  ")</f>
        <v>484</v>
      </c>
      <c r="D813">
        <f>IFERROR(AVERAGE('upbound data'!D818), "  ")</f>
        <v>38</v>
      </c>
      <c r="E813">
        <f>IFERROR(AVERAGE('upbound data'!E818), "  ")</f>
        <v>518</v>
      </c>
      <c r="F813">
        <f>IFERROR(AVERAGE('upbound data'!F818), "  ")</f>
        <v>11</v>
      </c>
      <c r="G813">
        <f>IFERROR(AVERAGE('upbound data'!G818), "  ")</f>
        <v>84</v>
      </c>
      <c r="H813">
        <f>IFERROR(AVERAGE('upbound data'!H818), "  ")</f>
        <v>11</v>
      </c>
      <c r="I813">
        <f>IFERROR(AVERAGE('upbound data'!I818), "  ")</f>
        <v>76</v>
      </c>
      <c r="J813">
        <f>IFERROR(AVERAGE('upbound data'!J818), "  ")</f>
        <v>358</v>
      </c>
      <c r="K813">
        <f>IFERROR(AVERAGE('upbound data'!K818), "  ")</f>
        <v>706</v>
      </c>
      <c r="L813">
        <f>IFERROR(AVERAGE('upbound data'!L818), "  ")</f>
        <v>148</v>
      </c>
      <c r="M813">
        <f>IFERROR(AVERAGE('upbound data'!M818), "  ")</f>
        <v>613</v>
      </c>
      <c r="N813">
        <f>IFERROR(AVERAGE('upbound data'!N818), "  ")</f>
        <v>728</v>
      </c>
      <c r="O813">
        <f>IFERROR(AVERAGE('upbound data'!O818), "  ")</f>
        <v>925</v>
      </c>
      <c r="P813">
        <f>IFERROR(AVERAGE('upbound data'!P818), "  ")</f>
        <v>1274</v>
      </c>
      <c r="Q813">
        <f>IFERROR(AVERAGE('upbound data'!Q818), "  ")</f>
        <v>197</v>
      </c>
      <c r="R813" s="63">
        <f>IFERROR(AVERAGE('upbound data'!R818), "  ")</f>
        <v>0.15189873417721519</v>
      </c>
      <c r="S813">
        <f>IFERROR(AVERAGE('upbound data'!S818), "  ")</f>
        <v>96</v>
      </c>
      <c r="T813" s="63">
        <f>IFERROR(AVERAGE('upbound data'!T818), "  ")</f>
        <v>0.69302325581395352</v>
      </c>
      <c r="U813" s="63">
        <f>IFERROR(AVERAGE('upbound data'!U818), "  ")</f>
        <v>0.5714285714285714</v>
      </c>
      <c r="V813" s="67">
        <f>IFERROR(AVERAGE('upbound data'!V818), "  ")</f>
        <v>265.33333333333331</v>
      </c>
      <c r="W813" s="67">
        <f>IFERROR(AVERAGE('upbound data'!W818), "  ")</f>
        <v>6</v>
      </c>
      <c r="X813" s="67">
        <f>IFERROR(AVERAGE('upbound data'!X818), "  ")</f>
        <v>247.66666666666666</v>
      </c>
      <c r="Y813" s="67">
        <f>IFERROR(AVERAGE('upbound data'!Y818), "  ")</f>
        <v>519</v>
      </c>
      <c r="Z813" s="63">
        <f>IFERROR(AVERAGE('upbound data'!Z818), "  ")</f>
        <v>0.40269749518304432</v>
      </c>
    </row>
    <row r="814" spans="1:26" x14ac:dyDescent="0.25">
      <c r="A814" s="94">
        <f>IFERROR(AVERAGE('upbound data'!A819), "  ")</f>
        <v>44275</v>
      </c>
      <c r="B814">
        <f>IFERROR(AVERAGE('upbound data'!B819), "  ")</f>
        <v>331</v>
      </c>
      <c r="C814">
        <f>IFERROR(AVERAGE('upbound data'!C819), "  ")</f>
        <v>457</v>
      </c>
      <c r="D814">
        <f>IFERROR(AVERAGE('upbound data'!D819), "  ")</f>
        <v>27</v>
      </c>
      <c r="E814">
        <f>IFERROR(AVERAGE('upbound data'!E819), "  ")</f>
        <v>387</v>
      </c>
      <c r="F814">
        <f>IFERROR(AVERAGE('upbound data'!F819), "  ")</f>
        <v>8</v>
      </c>
      <c r="G814">
        <f>IFERROR(AVERAGE('upbound data'!G819), "  ")</f>
        <v>55</v>
      </c>
      <c r="H814">
        <f>IFERROR(AVERAGE('upbound data'!H819), "  ")</f>
        <v>13</v>
      </c>
      <c r="I814">
        <f>IFERROR(AVERAGE('upbound data'!I819), "  ")</f>
        <v>33</v>
      </c>
      <c r="J814">
        <f>IFERROR(AVERAGE('upbound data'!J819), "  ")</f>
        <v>251</v>
      </c>
      <c r="K814">
        <f>IFERROR(AVERAGE('upbound data'!K819), "  ")</f>
        <v>650</v>
      </c>
      <c r="L814">
        <f>IFERROR(AVERAGE('upbound data'!L819), "  ")</f>
        <v>185</v>
      </c>
      <c r="M814">
        <f>IFERROR(AVERAGE('upbound data'!M819), "  ")</f>
        <v>807</v>
      </c>
      <c r="N814">
        <f>IFERROR(AVERAGE('upbound data'!N819), "  ")</f>
        <v>590</v>
      </c>
      <c r="O814">
        <f>IFERROR(AVERAGE('upbound data'!O819), "  ")</f>
        <v>815</v>
      </c>
      <c r="P814">
        <f>IFERROR(AVERAGE('upbound data'!P819), "  ")</f>
        <v>1162</v>
      </c>
      <c r="Q814">
        <f>IFERROR(AVERAGE('upbound data'!Q819), "  ")</f>
        <v>225</v>
      </c>
      <c r="R814" s="63">
        <f>IFERROR(AVERAGE('upbound data'!R819), "  ")</f>
        <v>-0.18956043956043955</v>
      </c>
      <c r="S814">
        <f>IFERROR(AVERAGE('upbound data'!S819), "  ")</f>
        <v>-138</v>
      </c>
      <c r="T814" s="63">
        <f>IFERROR(AVERAGE('upbound data'!T819), "  ")</f>
        <v>1.2868217054263567</v>
      </c>
      <c r="U814" s="63">
        <f>IFERROR(AVERAGE('upbound data'!U819), "  ")</f>
        <v>0.50774526678141141</v>
      </c>
      <c r="V814" s="67">
        <f>IFERROR(AVERAGE('upbound data'!V819), "  ")</f>
        <v>231</v>
      </c>
      <c r="W814" s="67">
        <f>IFERROR(AVERAGE('upbound data'!W819), "  ")</f>
        <v>7.666666666666667</v>
      </c>
      <c r="X814" s="67">
        <f>IFERROR(AVERAGE('upbound data'!X819), "  ")</f>
        <v>196</v>
      </c>
      <c r="Y814" s="67">
        <f>IFERROR(AVERAGE('upbound data'!Y819), "  ")</f>
        <v>434.66666666666669</v>
      </c>
      <c r="Z814" s="63">
        <f>IFERROR(AVERAGE('upbound data'!Z819), "  ")</f>
        <v>0.35736196319018398</v>
      </c>
    </row>
    <row r="815" spans="1:26" x14ac:dyDescent="0.25">
      <c r="A815" s="94">
        <f>IFERROR(AVERAGE('upbound data'!A820), "  ")</f>
        <v>44282</v>
      </c>
      <c r="B815">
        <f>IFERROR(AVERAGE('upbound data'!B820), "  ")</f>
        <v>637</v>
      </c>
      <c r="C815">
        <f>IFERROR(AVERAGE('upbound data'!C820), "  ")</f>
        <v>881</v>
      </c>
      <c r="D815">
        <f>IFERROR(AVERAGE('upbound data'!D820), "  ")</f>
        <v>51</v>
      </c>
      <c r="E815">
        <f>IFERROR(AVERAGE('upbound data'!E820), "  ")</f>
        <v>611</v>
      </c>
      <c r="F815">
        <f>IFERROR(AVERAGE('upbound data'!F820), "  ")</f>
        <v>9</v>
      </c>
      <c r="G815">
        <f>IFERROR(AVERAGE('upbound data'!G820), "  ")</f>
        <v>68</v>
      </c>
      <c r="H815">
        <f>IFERROR(AVERAGE('upbound data'!H820), "  ")</f>
        <v>15</v>
      </c>
      <c r="I815">
        <f>IFERROR(AVERAGE('upbound data'!I820), "  ")</f>
        <v>70</v>
      </c>
      <c r="J815">
        <f>IFERROR(AVERAGE('upbound data'!J820), "  ")</f>
        <v>325</v>
      </c>
      <c r="K815">
        <f>IFERROR(AVERAGE('upbound data'!K820), "  ")</f>
        <v>736</v>
      </c>
      <c r="L815">
        <f>IFERROR(AVERAGE('upbound data'!L820), "  ")</f>
        <v>218</v>
      </c>
      <c r="M815">
        <f>IFERROR(AVERAGE('upbound data'!M820), "  ")</f>
        <v>604</v>
      </c>
      <c r="N815">
        <f>IFERROR(AVERAGE('upbound data'!N820), "  ")</f>
        <v>971</v>
      </c>
      <c r="O815">
        <f>IFERROR(AVERAGE('upbound data'!O820), "  ")</f>
        <v>1255</v>
      </c>
      <c r="P815">
        <f>IFERROR(AVERAGE('upbound data'!P820), "  ")</f>
        <v>1685</v>
      </c>
      <c r="Q815">
        <f>IFERROR(AVERAGE('upbound data'!Q820), "  ")</f>
        <v>284</v>
      </c>
      <c r="R815" s="63">
        <f>IFERROR(AVERAGE('upbound data'!R820), "  ")</f>
        <v>0.64576271186440681</v>
      </c>
      <c r="S815">
        <f>IFERROR(AVERAGE('upbound data'!S820), "  ")</f>
        <v>381</v>
      </c>
      <c r="T815" s="63">
        <f>IFERROR(AVERAGE('upbound data'!T820), "  ")</f>
        <v>1.010351966873706</v>
      </c>
      <c r="U815" s="63">
        <f>IFERROR(AVERAGE('upbound data'!U820), "  ")</f>
        <v>0.57626112759643922</v>
      </c>
      <c r="V815" s="67">
        <f>IFERROR(AVERAGE('upbound data'!V820), "  ")</f>
        <v>207.66666666666666</v>
      </c>
      <c r="W815" s="67">
        <f>IFERROR(AVERAGE('upbound data'!W820), "  ")</f>
        <v>6</v>
      </c>
      <c r="X815" s="67">
        <f>IFERROR(AVERAGE('upbound data'!X820), "  ")</f>
        <v>242.33333333333334</v>
      </c>
      <c r="Y815" s="67">
        <f>IFERROR(AVERAGE('upbound data'!Y820), "  ")</f>
        <v>456</v>
      </c>
      <c r="Z815" s="63">
        <f>IFERROR(AVERAGE('upbound data'!Z820), "  ")</f>
        <v>1.1293859649122806</v>
      </c>
    </row>
    <row r="816" spans="1:26" x14ac:dyDescent="0.25">
      <c r="A816" s="94">
        <f>IFERROR(AVERAGE('upbound data'!A821), "  ")</f>
        <v>44289</v>
      </c>
      <c r="B816">
        <f>IFERROR(AVERAGE('upbound data'!B821), "  ")</f>
        <v>496</v>
      </c>
      <c r="C816">
        <f>IFERROR(AVERAGE('upbound data'!C821), "  ")</f>
        <v>761</v>
      </c>
      <c r="D816">
        <f>IFERROR(AVERAGE('upbound data'!D821), "  ")</f>
        <v>38</v>
      </c>
      <c r="E816">
        <f>IFERROR(AVERAGE('upbound data'!E821), "  ")</f>
        <v>564</v>
      </c>
      <c r="F816">
        <f>IFERROR(AVERAGE('upbound data'!F821), "  ")</f>
        <v>8</v>
      </c>
      <c r="G816">
        <f>IFERROR(AVERAGE('upbound data'!G821), "  ")</f>
        <v>67</v>
      </c>
      <c r="H816">
        <f>IFERROR(AVERAGE('upbound data'!H821), "  ")</f>
        <v>14</v>
      </c>
      <c r="I816">
        <f>IFERROR(AVERAGE('upbound data'!I821), "  ")</f>
        <v>41</v>
      </c>
      <c r="J816">
        <f>IFERROR(AVERAGE('upbound data'!J821), "  ")</f>
        <v>364</v>
      </c>
      <c r="K816">
        <f>IFERROR(AVERAGE('upbound data'!K821), "  ")</f>
        <v>777</v>
      </c>
      <c r="L816">
        <f>IFERROR(AVERAGE('upbound data'!L821), "  ")</f>
        <v>131</v>
      </c>
      <c r="M816">
        <f>IFERROR(AVERAGE('upbound data'!M821), "  ")</f>
        <v>645</v>
      </c>
      <c r="N816">
        <f>IFERROR(AVERAGE('upbound data'!N821), "  ")</f>
        <v>868</v>
      </c>
      <c r="O816">
        <f>IFERROR(AVERAGE('upbound data'!O821), "  ")</f>
        <v>1051</v>
      </c>
      <c r="P816">
        <f>IFERROR(AVERAGE('upbound data'!P821), "  ")</f>
        <v>1605</v>
      </c>
      <c r="Q816">
        <f>IFERROR(AVERAGE('upbound data'!Q821), "  ")</f>
        <v>183</v>
      </c>
      <c r="R816" s="63">
        <f>IFERROR(AVERAGE('upbound data'!R821), "  ")</f>
        <v>-0.10607621009268794</v>
      </c>
      <c r="S816">
        <f>IFERROR(AVERAGE('upbound data'!S821), "  ")</f>
        <v>-103</v>
      </c>
      <c r="T816" s="63">
        <f>IFERROR(AVERAGE('upbound data'!T821), "  ")</f>
        <v>0.15272244355909695</v>
      </c>
      <c r="U816" s="63">
        <f>IFERROR(AVERAGE('upbound data'!U821), "  ")</f>
        <v>0.540809968847352</v>
      </c>
      <c r="V816" s="67">
        <f>IFERROR(AVERAGE('upbound data'!V821), "  ")</f>
        <v>359.66666666666669</v>
      </c>
      <c r="W816" s="67">
        <f>IFERROR(AVERAGE('upbound data'!W821), "  ")</f>
        <v>9</v>
      </c>
      <c r="X816" s="67">
        <f>IFERROR(AVERAGE('upbound data'!X821), "  ")</f>
        <v>220.66666666666666</v>
      </c>
      <c r="Y816" s="67">
        <f>IFERROR(AVERAGE('upbound data'!Y821), "  ")</f>
        <v>589.33333333333337</v>
      </c>
      <c r="Z816" s="63">
        <f>IFERROR(AVERAGE('upbound data'!Z821), "  ")</f>
        <v>0.4728506787330316</v>
      </c>
    </row>
    <row r="817" spans="1:26" x14ac:dyDescent="0.25">
      <c r="A817" s="94">
        <f>IFERROR(AVERAGE('upbound data'!A822), "  ")</f>
        <v>44296</v>
      </c>
      <c r="B817">
        <f>IFERROR(AVERAGE('upbound data'!B822), "  ")</f>
        <v>546</v>
      </c>
      <c r="C817">
        <f>IFERROR(AVERAGE('upbound data'!C822), "  ")</f>
        <v>797</v>
      </c>
      <c r="D817">
        <f>IFERROR(AVERAGE('upbound data'!D822), "  ")</f>
        <v>31</v>
      </c>
      <c r="E817">
        <f>IFERROR(AVERAGE('upbound data'!E822), "  ")</f>
        <v>650</v>
      </c>
      <c r="F817">
        <f>IFERROR(AVERAGE('upbound data'!F822), "  ")</f>
        <v>8</v>
      </c>
      <c r="G817">
        <f>IFERROR(AVERAGE('upbound data'!G822), "  ")</f>
        <v>79</v>
      </c>
      <c r="H817">
        <f>IFERROR(AVERAGE('upbound data'!H822), "  ")</f>
        <v>16</v>
      </c>
      <c r="I817">
        <f>IFERROR(AVERAGE('upbound data'!I822), "  ")</f>
        <v>94</v>
      </c>
      <c r="J817">
        <f>IFERROR(AVERAGE('upbound data'!J822), "  ")</f>
        <v>155</v>
      </c>
      <c r="K817">
        <f>IFERROR(AVERAGE('upbound data'!K822), "  ")</f>
        <v>559</v>
      </c>
      <c r="L817">
        <f>IFERROR(AVERAGE('upbound data'!L822), "  ")</f>
        <v>168</v>
      </c>
      <c r="M817">
        <f>IFERROR(AVERAGE('upbound data'!M822), "  ")</f>
        <v>640</v>
      </c>
      <c r="N817">
        <f>IFERROR(AVERAGE('upbound data'!N822), "  ")</f>
        <v>709</v>
      </c>
      <c r="O817">
        <f>IFERROR(AVERAGE('upbound data'!O822), "  ")</f>
        <v>924</v>
      </c>
      <c r="P817">
        <f>IFERROR(AVERAGE('upbound data'!P822), "  ")</f>
        <v>1435</v>
      </c>
      <c r="Q817">
        <f>IFERROR(AVERAGE('upbound data'!Q822), "  ")</f>
        <v>215</v>
      </c>
      <c r="R817" s="63">
        <f>IFERROR(AVERAGE('upbound data'!R822), "  ")</f>
        <v>-0.18317972350230416</v>
      </c>
      <c r="S817">
        <f>IFERROR(AVERAGE('upbound data'!S822), "  ")</f>
        <v>-159</v>
      </c>
      <c r="T817" s="63">
        <f>IFERROR(AVERAGE('upbound data'!T822), "  ")</f>
        <v>8.9093701996927802E-2</v>
      </c>
      <c r="U817" s="63">
        <f>IFERROR(AVERAGE('upbound data'!U822), "  ")</f>
        <v>0.49407665505226483</v>
      </c>
      <c r="V817" s="67">
        <f>IFERROR(AVERAGE('upbound data'!V822), "  ")</f>
        <v>297.66666666666669</v>
      </c>
      <c r="W817" s="67">
        <f>IFERROR(AVERAGE('upbound data'!W822), "  ")</f>
        <v>9</v>
      </c>
      <c r="X817" s="67">
        <f>IFERROR(AVERAGE('upbound data'!X822), "  ")</f>
        <v>207.66666666666666</v>
      </c>
      <c r="Y817" s="67">
        <f>IFERROR(AVERAGE('upbound data'!Y822), "  ")</f>
        <v>514.33333333333337</v>
      </c>
      <c r="Z817" s="63">
        <f>IFERROR(AVERAGE('upbound data'!Z822), "  ")</f>
        <v>0.37848347375243024</v>
      </c>
    </row>
    <row r="818" spans="1:26" x14ac:dyDescent="0.25">
      <c r="A818" s="94">
        <f>IFERROR(AVERAGE('upbound data'!A823), "  ")</f>
        <v>44303</v>
      </c>
      <c r="B818">
        <f>IFERROR(AVERAGE('upbound data'!B823), "  ")</f>
        <v>424</v>
      </c>
      <c r="C818">
        <f>IFERROR(AVERAGE('upbound data'!C823), "  ")</f>
        <v>677</v>
      </c>
      <c r="D818">
        <f>IFERROR(AVERAGE('upbound data'!D823), "  ")</f>
        <v>36</v>
      </c>
      <c r="E818">
        <f>IFERROR(AVERAGE('upbound data'!E823), "  ")</f>
        <v>604</v>
      </c>
      <c r="F818">
        <f>IFERROR(AVERAGE('upbound data'!F823), "  ")</f>
        <v>2</v>
      </c>
      <c r="G818">
        <f>IFERROR(AVERAGE('upbound data'!G823), "  ")</f>
        <v>69</v>
      </c>
      <c r="H818">
        <f>IFERROR(AVERAGE('upbound data'!H823), "  ")</f>
        <v>15</v>
      </c>
      <c r="I818">
        <f>IFERROR(AVERAGE('upbound data'!I823), "  ")</f>
        <v>52</v>
      </c>
      <c r="J818">
        <f>IFERROR(AVERAGE('upbound data'!J823), "  ")</f>
        <v>151</v>
      </c>
      <c r="K818">
        <f>IFERROR(AVERAGE('upbound data'!K823), "  ")</f>
        <v>481</v>
      </c>
      <c r="L818">
        <f>IFERROR(AVERAGE('upbound data'!L823), "  ")</f>
        <v>232</v>
      </c>
      <c r="M818">
        <f>IFERROR(AVERAGE('upbound data'!M823), "  ")</f>
        <v>556</v>
      </c>
      <c r="N818">
        <f>IFERROR(AVERAGE('upbound data'!N823), "  ")</f>
        <v>577</v>
      </c>
      <c r="O818">
        <f>IFERROR(AVERAGE('upbound data'!O823), "  ")</f>
        <v>860</v>
      </c>
      <c r="P818">
        <f>IFERROR(AVERAGE('upbound data'!P823), "  ")</f>
        <v>1227</v>
      </c>
      <c r="Q818">
        <f>IFERROR(AVERAGE('upbound data'!Q823), "  ")</f>
        <v>283</v>
      </c>
      <c r="R818" s="63">
        <f>IFERROR(AVERAGE('upbound data'!R823), "  ")</f>
        <v>-0.18617771509167841</v>
      </c>
      <c r="S818">
        <f>IFERROR(AVERAGE('upbound data'!S823), "  ")</f>
        <v>-132</v>
      </c>
      <c r="T818" s="63">
        <f>IFERROR(AVERAGE('upbound data'!T823), "  ")</f>
        <v>-2.6981450252951095E-2</v>
      </c>
      <c r="U818" s="63">
        <f>IFERROR(AVERAGE('upbound data'!U823), "  ")</f>
        <v>0.47025264873675632</v>
      </c>
      <c r="V818" s="67">
        <f>IFERROR(AVERAGE('upbound data'!V823), "  ")</f>
        <v>337</v>
      </c>
      <c r="W818" s="67">
        <f>IFERROR(AVERAGE('upbound data'!W823), "  ")</f>
        <v>9</v>
      </c>
      <c r="X818" s="67">
        <f>IFERROR(AVERAGE('upbound data'!X823), "  ")</f>
        <v>251.66666666666666</v>
      </c>
      <c r="Y818" s="67">
        <f>IFERROR(AVERAGE('upbound data'!Y823), "  ")</f>
        <v>597.66666666666663</v>
      </c>
      <c r="Z818" s="63">
        <f>IFERROR(AVERAGE('upbound data'!Z823), "  ")</f>
        <v>-3.4578918014500776E-2</v>
      </c>
    </row>
    <row r="819" spans="1:26" x14ac:dyDescent="0.25">
      <c r="A819" s="94">
        <f>IFERROR(AVERAGE('upbound data'!A824), "  ")</f>
        <v>44310</v>
      </c>
      <c r="B819">
        <f>IFERROR(AVERAGE('upbound data'!B824), "  ")</f>
        <v>486</v>
      </c>
      <c r="C819">
        <f>IFERROR(AVERAGE('upbound data'!C824), "  ")</f>
        <v>795</v>
      </c>
      <c r="D819">
        <f>IFERROR(AVERAGE('upbound data'!D824), "  ")</f>
        <v>52</v>
      </c>
      <c r="E819">
        <f>IFERROR(AVERAGE('upbound data'!E824), "  ")</f>
        <v>699</v>
      </c>
      <c r="F819">
        <f>IFERROR(AVERAGE('upbound data'!F824), "  ")</f>
        <v>7</v>
      </c>
      <c r="G819">
        <f>IFERROR(AVERAGE('upbound data'!G824), "  ")</f>
        <v>69</v>
      </c>
      <c r="H819">
        <f>IFERROR(AVERAGE('upbound data'!H824), "  ")</f>
        <v>22</v>
      </c>
      <c r="I819">
        <f>IFERROR(AVERAGE('upbound data'!I824), "  ")</f>
        <v>95</v>
      </c>
      <c r="J819">
        <f>IFERROR(AVERAGE('upbound data'!J824), "  ")</f>
        <v>193</v>
      </c>
      <c r="K819">
        <f>IFERROR(AVERAGE('upbound data'!K824), "  ")</f>
        <v>546</v>
      </c>
      <c r="L819">
        <f>IFERROR(AVERAGE('upbound data'!L824), "  ")</f>
        <v>183</v>
      </c>
      <c r="M819">
        <f>IFERROR(AVERAGE('upbound data'!M824), "  ")</f>
        <v>567</v>
      </c>
      <c r="N819">
        <f>IFERROR(AVERAGE('upbound data'!N824), "  ")</f>
        <v>686</v>
      </c>
      <c r="O819">
        <f>IFERROR(AVERAGE('upbound data'!O824), "  ")</f>
        <v>943</v>
      </c>
      <c r="P819">
        <f>IFERROR(AVERAGE('upbound data'!P824), "  ")</f>
        <v>1410</v>
      </c>
      <c r="Q819">
        <f>IFERROR(AVERAGE('upbound data'!Q824), "  ")</f>
        <v>257</v>
      </c>
      <c r="R819" s="63">
        <f>IFERROR(AVERAGE('upbound data'!R824), "  ")</f>
        <v>0.18890814558058924</v>
      </c>
      <c r="S819">
        <f>IFERROR(AVERAGE('upbound data'!S824), "  ")</f>
        <v>109</v>
      </c>
      <c r="T819" s="63">
        <f>IFERROR(AVERAGE('upbound data'!T824), "  ")</f>
        <v>0.26568265682656828</v>
      </c>
      <c r="U819" s="63">
        <f>IFERROR(AVERAGE('upbound data'!U824), "  ")</f>
        <v>0.48652482269503544</v>
      </c>
      <c r="V819" s="67">
        <f>IFERROR(AVERAGE('upbound data'!V824), "  ")</f>
        <v>356.33333333333331</v>
      </c>
      <c r="W819" s="67">
        <f>IFERROR(AVERAGE('upbound data'!W824), "  ")</f>
        <v>6.333333333333333</v>
      </c>
      <c r="X819" s="67">
        <f>IFERROR(AVERAGE('upbound data'!X824), "  ")</f>
        <v>244.66666666666666</v>
      </c>
      <c r="Y819" s="67">
        <f>IFERROR(AVERAGE('upbound data'!Y824), "  ")</f>
        <v>607.33333333333337</v>
      </c>
      <c r="Z819" s="63">
        <f>IFERROR(AVERAGE('upbound data'!Z824), "  ")</f>
        <v>0.12952799121844119</v>
      </c>
    </row>
    <row r="820" spans="1:26" x14ac:dyDescent="0.25">
      <c r="A820" s="94">
        <f>IFERROR(AVERAGE('upbound data'!A825), "  ")</f>
        <v>44317</v>
      </c>
      <c r="B820">
        <f>IFERROR(AVERAGE('upbound data'!B825), "  ")</f>
        <v>471</v>
      </c>
      <c r="C820">
        <f>IFERROR(AVERAGE('upbound data'!C825), "  ")</f>
        <v>663</v>
      </c>
      <c r="D820">
        <f>IFERROR(AVERAGE('upbound data'!D825), "  ")</f>
        <v>65</v>
      </c>
      <c r="E820">
        <f>IFERROR(AVERAGE('upbound data'!E825), "  ")</f>
        <v>614</v>
      </c>
      <c r="F820">
        <f>IFERROR(AVERAGE('upbound data'!F825), "  ")</f>
        <v>0</v>
      </c>
      <c r="G820">
        <f>IFERROR(AVERAGE('upbound data'!G825), "  ")</f>
        <v>71</v>
      </c>
      <c r="H820">
        <f>IFERROR(AVERAGE('upbound data'!H825), "  ")</f>
        <v>30</v>
      </c>
      <c r="I820">
        <f>IFERROR(AVERAGE('upbound data'!I825), "  ")</f>
        <v>62</v>
      </c>
      <c r="J820">
        <f>IFERROR(AVERAGE('upbound data'!J825), "  ")</f>
        <v>299</v>
      </c>
      <c r="K820">
        <f>IFERROR(AVERAGE('upbound data'!K825), "  ")</f>
        <v>765</v>
      </c>
      <c r="L820">
        <f>IFERROR(AVERAGE('upbound data'!L825), "  ")</f>
        <v>222</v>
      </c>
      <c r="M820">
        <f>IFERROR(AVERAGE('upbound data'!M825), "  ")</f>
        <v>724</v>
      </c>
      <c r="N820">
        <f>IFERROR(AVERAGE('upbound data'!N825), "  ")</f>
        <v>770</v>
      </c>
      <c r="O820">
        <f>IFERROR(AVERAGE('upbound data'!O825), "  ")</f>
        <v>1087</v>
      </c>
      <c r="P820">
        <f>IFERROR(AVERAGE('upbound data'!P825), "  ")</f>
        <v>1499</v>
      </c>
      <c r="Q820">
        <f>IFERROR(AVERAGE('upbound data'!Q825), "  ")</f>
        <v>317</v>
      </c>
      <c r="R820" s="63">
        <f>IFERROR(AVERAGE('upbound data'!R825), "  ")</f>
        <v>0.12244897959183673</v>
      </c>
      <c r="S820">
        <f>IFERROR(AVERAGE('upbound data'!S825), "  ")</f>
        <v>84</v>
      </c>
      <c r="T820" s="63">
        <f>IFERROR(AVERAGE('upbound data'!T825), "  ")</f>
        <v>0.18098159509202455</v>
      </c>
      <c r="U820" s="63">
        <f>IFERROR(AVERAGE('upbound data'!U825), "  ")</f>
        <v>0.51367578385590396</v>
      </c>
      <c r="V820" s="67">
        <f>IFERROR(AVERAGE('upbound data'!V825), "  ")</f>
        <v>374.66666666666669</v>
      </c>
      <c r="W820" s="67">
        <f>IFERROR(AVERAGE('upbound data'!W825), "  ")</f>
        <v>4</v>
      </c>
      <c r="X820" s="67">
        <f>IFERROR(AVERAGE('upbound data'!X825), "  ")</f>
        <v>225.66666666666666</v>
      </c>
      <c r="Y820" s="67">
        <f>IFERROR(AVERAGE('upbound data'!Y825), "  ")</f>
        <v>604.33333333333337</v>
      </c>
      <c r="Z820" s="63">
        <f>IFERROR(AVERAGE('upbound data'!Z825), "  ")</f>
        <v>0.27413127413127403</v>
      </c>
    </row>
    <row r="821" spans="1:26" x14ac:dyDescent="0.25">
      <c r="A821" s="94">
        <f>IFERROR(AVERAGE('upbound data'!A826), "  ")</f>
        <v>44324</v>
      </c>
      <c r="B821">
        <f>IFERROR(AVERAGE('upbound data'!B826), "  ")</f>
        <v>464</v>
      </c>
      <c r="C821">
        <f>IFERROR(AVERAGE('upbound data'!C826), "  ")</f>
        <v>777</v>
      </c>
      <c r="D821">
        <f>IFERROR(AVERAGE('upbound data'!D826), "  ")</f>
        <v>59</v>
      </c>
      <c r="E821">
        <f>IFERROR(AVERAGE('upbound data'!E826), "  ")</f>
        <v>802</v>
      </c>
      <c r="F821">
        <f>IFERROR(AVERAGE('upbound data'!F826), "  ")</f>
        <v>0</v>
      </c>
      <c r="G821">
        <f>IFERROR(AVERAGE('upbound data'!G826), "  ")</f>
        <v>59</v>
      </c>
      <c r="H821">
        <f>IFERROR(AVERAGE('upbound data'!H826), "  ")</f>
        <v>27</v>
      </c>
      <c r="I821">
        <f>IFERROR(AVERAGE('upbound data'!I826), "  ")</f>
        <v>69</v>
      </c>
      <c r="J821">
        <f>IFERROR(AVERAGE('upbound data'!J826), "  ")</f>
        <v>197</v>
      </c>
      <c r="K821">
        <f>IFERROR(AVERAGE('upbound data'!K826), "  ")</f>
        <v>554</v>
      </c>
      <c r="L821">
        <f>IFERROR(AVERAGE('upbound data'!L826), "  ")</f>
        <v>251</v>
      </c>
      <c r="M821">
        <f>IFERROR(AVERAGE('upbound data'!M826), "  ")</f>
        <v>632</v>
      </c>
      <c r="N821">
        <f>IFERROR(AVERAGE('upbound data'!N826), "  ")</f>
        <v>661</v>
      </c>
      <c r="O821">
        <f>IFERROR(AVERAGE('upbound data'!O826), "  ")</f>
        <v>998</v>
      </c>
      <c r="P821">
        <f>IFERROR(AVERAGE('upbound data'!P826), "  ")</f>
        <v>1390</v>
      </c>
      <c r="Q821">
        <f>IFERROR(AVERAGE('upbound data'!Q826), "  ")</f>
        <v>337</v>
      </c>
      <c r="R821" s="63">
        <f>IFERROR(AVERAGE('upbound data'!R826), "  ")</f>
        <v>-0.14155844155844155</v>
      </c>
      <c r="S821">
        <f>IFERROR(AVERAGE('upbound data'!S826), "  ")</f>
        <v>-109</v>
      </c>
      <c r="T821" s="63">
        <f>IFERROR(AVERAGE('upbound data'!T826), "  ")</f>
        <v>0.10166666666666667</v>
      </c>
      <c r="U821" s="63">
        <f>IFERROR(AVERAGE('upbound data'!U826), "  ")</f>
        <v>0.47553956834532374</v>
      </c>
      <c r="V821" s="67">
        <f>IFERROR(AVERAGE('upbound data'!V826), "  ")</f>
        <v>254.66666666666666</v>
      </c>
      <c r="W821" s="67">
        <f>IFERROR(AVERAGE('upbound data'!W826), "  ")</f>
        <v>5</v>
      </c>
      <c r="X821" s="67">
        <f>IFERROR(AVERAGE('upbound data'!X826), "  ")</f>
        <v>232</v>
      </c>
      <c r="Y821" s="67">
        <f>IFERROR(AVERAGE('upbound data'!Y826), "  ")</f>
        <v>491.66666666666669</v>
      </c>
      <c r="Z821" s="63">
        <f>IFERROR(AVERAGE('upbound data'!Z826), "  ")</f>
        <v>0.3444067796610169</v>
      </c>
    </row>
    <row r="822" spans="1:26" x14ac:dyDescent="0.25">
      <c r="A822" s="94">
        <f>IFERROR(AVERAGE('upbound data'!A827), "  ")</f>
        <v>44331</v>
      </c>
      <c r="B822">
        <f>IFERROR(AVERAGE('upbound data'!B827), "  ")</f>
        <v>557</v>
      </c>
      <c r="C822">
        <f>IFERROR(AVERAGE('upbound data'!C827), "  ")</f>
        <v>868</v>
      </c>
      <c r="D822">
        <f>IFERROR(AVERAGE('upbound data'!D827), "  ")</f>
        <v>57</v>
      </c>
      <c r="E822">
        <f>IFERROR(AVERAGE('upbound data'!E827), "  ")</f>
        <v>641</v>
      </c>
      <c r="F822">
        <f>IFERROR(AVERAGE('upbound data'!F827), "  ")</f>
        <v>8</v>
      </c>
      <c r="G822">
        <f>IFERROR(AVERAGE('upbound data'!G827), "  ")</f>
        <v>110</v>
      </c>
      <c r="H822">
        <f>IFERROR(AVERAGE('upbound data'!H827), "  ")</f>
        <v>36</v>
      </c>
      <c r="I822">
        <f>IFERROR(AVERAGE('upbound data'!I827), "  ")</f>
        <v>86</v>
      </c>
      <c r="J822">
        <f>IFERROR(AVERAGE('upbound data'!J827), "  ")</f>
        <v>228</v>
      </c>
      <c r="K822">
        <f>IFERROR(AVERAGE('upbound data'!K827), "  ")</f>
        <v>578</v>
      </c>
      <c r="L822">
        <f>IFERROR(AVERAGE('upbound data'!L827), "  ")</f>
        <v>186</v>
      </c>
      <c r="M822">
        <f>IFERROR(AVERAGE('upbound data'!M827), "  ")</f>
        <v>616</v>
      </c>
      <c r="N822">
        <f>IFERROR(AVERAGE('upbound data'!N827), "  ")</f>
        <v>793</v>
      </c>
      <c r="O822">
        <f>IFERROR(AVERAGE('upbound data'!O827), "  ")</f>
        <v>1072</v>
      </c>
      <c r="P822">
        <f>IFERROR(AVERAGE('upbound data'!P827), "  ")</f>
        <v>1556</v>
      </c>
      <c r="Q822">
        <f>IFERROR(AVERAGE('upbound data'!Q827), "  ")</f>
        <v>279</v>
      </c>
      <c r="R822" s="63">
        <f>IFERROR(AVERAGE('upbound data'!R827), "  ")</f>
        <v>0.19969742813918306</v>
      </c>
      <c r="S822">
        <f>IFERROR(AVERAGE('upbound data'!S827), "  ")</f>
        <v>132</v>
      </c>
      <c r="T822" s="63">
        <f>IFERROR(AVERAGE('upbound data'!T827), "  ")</f>
        <v>0.36020583190394512</v>
      </c>
      <c r="U822" s="63">
        <f>IFERROR(AVERAGE('upbound data'!U827), "  ")</f>
        <v>0.50964010282776351</v>
      </c>
      <c r="V822" s="67">
        <f>IFERROR(AVERAGE('upbound data'!V827), "  ")</f>
        <v>375</v>
      </c>
      <c r="W822" s="67">
        <f>IFERROR(AVERAGE('upbound data'!W827), "  ")</f>
        <v>10.333333333333334</v>
      </c>
      <c r="X822" s="67">
        <f>IFERROR(AVERAGE('upbound data'!X827), "  ")</f>
        <v>224.33333333333334</v>
      </c>
      <c r="Y822" s="67">
        <f>IFERROR(AVERAGE('upbound data'!Y827), "  ")</f>
        <v>609.66666666666663</v>
      </c>
      <c r="Z822" s="63">
        <f>IFERROR(AVERAGE('upbound data'!Z827), "  ")</f>
        <v>0.3007107709130673</v>
      </c>
    </row>
    <row r="823" spans="1:26" x14ac:dyDescent="0.25">
      <c r="A823" s="94">
        <f>IFERROR(AVERAGE('upbound data'!A828), "  ")</f>
        <v>44338</v>
      </c>
      <c r="B823">
        <f>IFERROR(AVERAGE('upbound data'!B828), "  ")</f>
        <v>478</v>
      </c>
      <c r="C823">
        <f>IFERROR(AVERAGE('upbound data'!C828), "  ")</f>
        <v>705</v>
      </c>
      <c r="D823">
        <f>IFERROR(AVERAGE('upbound data'!D828), "  ")</f>
        <v>54</v>
      </c>
      <c r="E823">
        <f>IFERROR(AVERAGE('upbound data'!E828), "  ")</f>
        <v>729</v>
      </c>
      <c r="F823">
        <f>IFERROR(AVERAGE('upbound data'!F828), "  ")</f>
        <v>9</v>
      </c>
      <c r="G823">
        <f>IFERROR(AVERAGE('upbound data'!G828), "  ")</f>
        <v>68</v>
      </c>
      <c r="H823">
        <f>IFERROR(AVERAGE('upbound data'!H828), "  ")</f>
        <v>38</v>
      </c>
      <c r="I823">
        <f>IFERROR(AVERAGE('upbound data'!I828), "  ")</f>
        <v>107</v>
      </c>
      <c r="J823">
        <f>IFERROR(AVERAGE('upbound data'!J828), "  ")</f>
        <v>231</v>
      </c>
      <c r="K823">
        <f>IFERROR(AVERAGE('upbound data'!K828), "  ")</f>
        <v>686</v>
      </c>
      <c r="L823">
        <f>IFERROR(AVERAGE('upbound data'!L828), "  ")</f>
        <v>245</v>
      </c>
      <c r="M823">
        <f>IFERROR(AVERAGE('upbound data'!M828), "  ")</f>
        <v>675</v>
      </c>
      <c r="N823">
        <f>IFERROR(AVERAGE('upbound data'!N828), "  ")</f>
        <v>718</v>
      </c>
      <c r="O823">
        <f>IFERROR(AVERAGE('upbound data'!O828), "  ")</f>
        <v>1055</v>
      </c>
      <c r="P823">
        <f>IFERROR(AVERAGE('upbound data'!P828), "  ")</f>
        <v>1459</v>
      </c>
      <c r="Q823">
        <f>IFERROR(AVERAGE('upbound data'!Q828), "  ")</f>
        <v>337</v>
      </c>
      <c r="R823" s="63">
        <f>IFERROR(AVERAGE('upbound data'!R828), "  ")</f>
        <v>-9.4577553593947039E-2</v>
      </c>
      <c r="S823">
        <f>IFERROR(AVERAGE('upbound data'!S828), "  ")</f>
        <v>-75</v>
      </c>
      <c r="T823" s="63">
        <f>IFERROR(AVERAGE('upbound data'!T828), "  ")</f>
        <v>0.121875</v>
      </c>
      <c r="U823" s="63">
        <f>IFERROR(AVERAGE('upbound data'!U828), "  ")</f>
        <v>0.49211788896504455</v>
      </c>
      <c r="V823" s="67">
        <f>IFERROR(AVERAGE('upbound data'!V828), "  ")</f>
        <v>434.33333333333331</v>
      </c>
      <c r="W823" s="67">
        <f>IFERROR(AVERAGE('upbound data'!W828), "  ")</f>
        <v>7.666666666666667</v>
      </c>
      <c r="X823" s="67">
        <f>IFERROR(AVERAGE('upbound data'!X828), "  ")</f>
        <v>264</v>
      </c>
      <c r="Y823" s="67">
        <f>IFERROR(AVERAGE('upbound data'!Y828), "  ")</f>
        <v>706</v>
      </c>
      <c r="Z823" s="63">
        <f>IFERROR(AVERAGE('upbound data'!Z828), "  ")</f>
        <v>1.69971671388102E-2</v>
      </c>
    </row>
    <row r="824" spans="1:26" x14ac:dyDescent="0.25">
      <c r="A824" s="94">
        <f>IFERROR(AVERAGE('upbound data'!A829), "  ")</f>
        <v>44345</v>
      </c>
      <c r="B824">
        <f>IFERROR(AVERAGE('upbound data'!B829), "  ")</f>
        <v>616</v>
      </c>
      <c r="C824">
        <f>IFERROR(AVERAGE('upbound data'!C829), "  ")</f>
        <v>936</v>
      </c>
      <c r="D824">
        <f>IFERROR(AVERAGE('upbound data'!D829), "  ")</f>
        <v>61</v>
      </c>
      <c r="E824">
        <f>IFERROR(AVERAGE('upbound data'!E829), "  ")</f>
        <v>693</v>
      </c>
      <c r="F824">
        <f>IFERROR(AVERAGE('upbound data'!F829), "  ")</f>
        <v>4</v>
      </c>
      <c r="G824">
        <f>IFERROR(AVERAGE('upbound data'!G829), "  ")</f>
        <v>57</v>
      </c>
      <c r="H824">
        <f>IFERROR(AVERAGE('upbound data'!H829), "  ")</f>
        <v>25</v>
      </c>
      <c r="I824">
        <f>IFERROR(AVERAGE('upbound data'!I829), "  ")</f>
        <v>59</v>
      </c>
      <c r="J824">
        <f>IFERROR(AVERAGE('upbound data'!J829), "  ")</f>
        <v>259</v>
      </c>
      <c r="K824">
        <f>IFERROR(AVERAGE('upbound data'!K829), "  ")</f>
        <v>696</v>
      </c>
      <c r="L824">
        <f>IFERROR(AVERAGE('upbound data'!L829), "  ")</f>
        <v>179</v>
      </c>
      <c r="M824">
        <f>IFERROR(AVERAGE('upbound data'!M829), "  ")</f>
        <v>628</v>
      </c>
      <c r="N824">
        <f>IFERROR(AVERAGE('upbound data'!N829), "  ")</f>
        <v>879</v>
      </c>
      <c r="O824">
        <f>IFERROR(AVERAGE('upbound data'!O829), "  ")</f>
        <v>1144</v>
      </c>
      <c r="P824">
        <f>IFERROR(AVERAGE('upbound data'!P829), "  ")</f>
        <v>1689</v>
      </c>
      <c r="Q824">
        <f>IFERROR(AVERAGE('upbound data'!Q829), "  ")</f>
        <v>265</v>
      </c>
      <c r="R824" s="63">
        <f>IFERROR(AVERAGE('upbound data'!R829), "  ")</f>
        <v>0.22423398328690808</v>
      </c>
      <c r="S824">
        <f>IFERROR(AVERAGE('upbound data'!S829), "  ")</f>
        <v>161</v>
      </c>
      <c r="T824" s="63">
        <f>IFERROR(AVERAGE('upbound data'!T829), "  ")</f>
        <v>0.27023121387283239</v>
      </c>
      <c r="U824" s="63">
        <f>IFERROR(AVERAGE('upbound data'!U829), "  ")</f>
        <v>0.52042628774422739</v>
      </c>
      <c r="V824" s="67">
        <f>IFERROR(AVERAGE('upbound data'!V829), "  ")</f>
        <v>359</v>
      </c>
      <c r="W824" s="67">
        <f>IFERROR(AVERAGE('upbound data'!W829), "  ")</f>
        <v>2</v>
      </c>
      <c r="X824" s="67">
        <f>IFERROR(AVERAGE('upbound data'!X829), "  ")</f>
        <v>271.66666666666669</v>
      </c>
      <c r="Y824" s="67">
        <f>IFERROR(AVERAGE('upbound data'!Y829), "  ")</f>
        <v>632.66666666666663</v>
      </c>
      <c r="Z824" s="63">
        <f>IFERROR(AVERAGE('upbound data'!Z829), "  ")</f>
        <v>0.38935721812434149</v>
      </c>
    </row>
    <row r="825" spans="1:26" x14ac:dyDescent="0.25">
      <c r="A825" s="94">
        <f>IFERROR(AVERAGE('upbound data'!A830), "  ")</f>
        <v>44352</v>
      </c>
      <c r="B825">
        <f>IFERROR(AVERAGE('upbound data'!B830), "  ")</f>
        <v>476</v>
      </c>
      <c r="C825">
        <f>IFERROR(AVERAGE('upbound data'!C830), "  ")</f>
        <v>720</v>
      </c>
      <c r="D825">
        <f>IFERROR(AVERAGE('upbound data'!D830), "  ")</f>
        <v>51</v>
      </c>
      <c r="E825">
        <f>IFERROR(AVERAGE('upbound data'!E830), "  ")</f>
        <v>859</v>
      </c>
      <c r="F825">
        <f>IFERROR(AVERAGE('upbound data'!F830), "  ")</f>
        <v>0</v>
      </c>
      <c r="G825">
        <f>IFERROR(AVERAGE('upbound data'!G830), "  ")</f>
        <v>26</v>
      </c>
      <c r="H825">
        <f>IFERROR(AVERAGE('upbound data'!H830), "  ")</f>
        <v>15</v>
      </c>
      <c r="I825">
        <f>IFERROR(AVERAGE('upbound data'!I830), "  ")</f>
        <v>44</v>
      </c>
      <c r="J825">
        <f>IFERROR(AVERAGE('upbound data'!J830), "  ")</f>
        <v>250</v>
      </c>
      <c r="K825">
        <f>IFERROR(AVERAGE('upbound data'!K830), "  ")</f>
        <v>621</v>
      </c>
      <c r="L825">
        <f>IFERROR(AVERAGE('upbound data'!L830), "  ")</f>
        <v>260</v>
      </c>
      <c r="M825">
        <f>IFERROR(AVERAGE('upbound data'!M830), "  ")</f>
        <v>728</v>
      </c>
      <c r="N825">
        <f>IFERROR(AVERAGE('upbound data'!N830), "  ")</f>
        <v>726</v>
      </c>
      <c r="O825">
        <f>IFERROR(AVERAGE('upbound data'!O830), "  ")</f>
        <v>1052</v>
      </c>
      <c r="P825">
        <f>IFERROR(AVERAGE('upbound data'!P830), "  ")</f>
        <v>1367</v>
      </c>
      <c r="Q825">
        <f>IFERROR(AVERAGE('upbound data'!Q830), "  ")</f>
        <v>326</v>
      </c>
      <c r="R825" s="63">
        <f>IFERROR(AVERAGE('upbound data'!R830), "  ")</f>
        <v>-0.17406143344709898</v>
      </c>
      <c r="S825">
        <f>IFERROR(AVERAGE('upbound data'!S830), "  ")</f>
        <v>-153</v>
      </c>
      <c r="T825" s="63">
        <f>IFERROR(AVERAGE('upbound data'!T830), "  ")</f>
        <v>0.1901639344262295</v>
      </c>
      <c r="U825" s="63">
        <f>IFERROR(AVERAGE('upbound data'!U830), "  ")</f>
        <v>0.53108997805413316</v>
      </c>
      <c r="V825" s="67">
        <f>IFERROR(AVERAGE('upbound data'!V830), "  ")</f>
        <v>313.66666666666669</v>
      </c>
      <c r="W825" s="67">
        <f>IFERROR(AVERAGE('upbound data'!W830), "  ")</f>
        <v>6</v>
      </c>
      <c r="X825" s="67">
        <f>IFERROR(AVERAGE('upbound data'!X830), "  ")</f>
        <v>267</v>
      </c>
      <c r="Y825" s="67">
        <f>IFERROR(AVERAGE('upbound data'!Y830), "  ")</f>
        <v>586.66666666666663</v>
      </c>
      <c r="Z825" s="63">
        <f>IFERROR(AVERAGE('upbound data'!Z830), "  ")</f>
        <v>0.23750000000000007</v>
      </c>
    </row>
    <row r="826" spans="1:26" x14ac:dyDescent="0.25">
      <c r="A826" s="94">
        <f>IFERROR(AVERAGE('upbound data'!A831), "  ")</f>
        <v>44359</v>
      </c>
      <c r="B826">
        <f>IFERROR(AVERAGE('upbound data'!B831), "  ")</f>
        <v>452</v>
      </c>
      <c r="C826">
        <f>IFERROR(AVERAGE('upbound data'!C831), "  ")</f>
        <v>707</v>
      </c>
      <c r="D826">
        <f>IFERROR(AVERAGE('upbound data'!D831), "  ")</f>
        <v>55</v>
      </c>
      <c r="E826">
        <f>IFERROR(AVERAGE('upbound data'!E831), "  ")</f>
        <v>735</v>
      </c>
      <c r="F826">
        <f>IFERROR(AVERAGE('upbound data'!F831), "  ")</f>
        <v>2</v>
      </c>
      <c r="G826">
        <f>IFERROR(AVERAGE('upbound data'!G831), "  ")</f>
        <v>67</v>
      </c>
      <c r="H826">
        <f>IFERROR(AVERAGE('upbound data'!H831), "  ")</f>
        <v>28</v>
      </c>
      <c r="I826">
        <f>IFERROR(AVERAGE('upbound data'!I831), "  ")</f>
        <v>60</v>
      </c>
      <c r="J826">
        <f>IFERROR(AVERAGE('upbound data'!J831), "  ")</f>
        <v>180</v>
      </c>
      <c r="K826">
        <f>IFERROR(AVERAGE('upbound data'!K831), "  ")</f>
        <v>556</v>
      </c>
      <c r="L826">
        <f>IFERROR(AVERAGE('upbound data'!L831), "  ")</f>
        <v>152</v>
      </c>
      <c r="M826">
        <f>IFERROR(AVERAGE('upbound data'!M831), "  ")</f>
        <v>485</v>
      </c>
      <c r="N826">
        <f>IFERROR(AVERAGE('upbound data'!N831), "  ")</f>
        <v>634</v>
      </c>
      <c r="O826">
        <f>IFERROR(AVERAGE('upbound data'!O831), "  ")</f>
        <v>869</v>
      </c>
      <c r="P826">
        <f>IFERROR(AVERAGE('upbound data'!P831), "  ")</f>
        <v>1330</v>
      </c>
      <c r="Q826">
        <f>IFERROR(AVERAGE('upbound data'!Q831), "  ")</f>
        <v>235</v>
      </c>
      <c r="R826" s="63">
        <f>IFERROR(AVERAGE('upbound data'!R831), "  ")</f>
        <v>-0.12672176308539945</v>
      </c>
      <c r="S826">
        <f>IFERROR(AVERAGE('upbound data'!S831), "  ")</f>
        <v>-92</v>
      </c>
      <c r="T826" s="63">
        <f>IFERROR(AVERAGE('upbound data'!T831), "  ")</f>
        <v>-0.18613607188703465</v>
      </c>
      <c r="U826" s="63">
        <f>IFERROR(AVERAGE('upbound data'!U831), "  ")</f>
        <v>0.47669172932330828</v>
      </c>
      <c r="V826" s="67">
        <f>IFERROR(AVERAGE('upbound data'!V831), "  ")</f>
        <v>390.33333333333331</v>
      </c>
      <c r="W826" s="67">
        <f>IFERROR(AVERAGE('upbound data'!W831), "  ")</f>
        <v>7.333333333333333</v>
      </c>
      <c r="X826" s="67">
        <f>IFERROR(AVERAGE('upbound data'!X831), "  ")</f>
        <v>263.66666666666669</v>
      </c>
      <c r="Y826" s="67">
        <f>IFERROR(AVERAGE('upbound data'!Y831), "  ")</f>
        <v>661.33333333333337</v>
      </c>
      <c r="Z826" s="63">
        <f>IFERROR(AVERAGE('upbound data'!Z831), "  ")</f>
        <v>-4.1330645161290376E-2</v>
      </c>
    </row>
    <row r="827" spans="1:26" x14ac:dyDescent="0.25">
      <c r="A827" s="94">
        <f>IFERROR(AVERAGE('upbound data'!A832), "  ")</f>
        <v>44366</v>
      </c>
      <c r="B827">
        <f>IFERROR(AVERAGE('upbound data'!B832), "  ")</f>
        <v>403</v>
      </c>
      <c r="C827">
        <f>IFERROR(AVERAGE('upbound data'!C832), "  ")</f>
        <v>649</v>
      </c>
      <c r="D827">
        <f>IFERROR(AVERAGE('upbound data'!D832), "  ")</f>
        <v>40</v>
      </c>
      <c r="E827">
        <f>IFERROR(AVERAGE('upbound data'!E832), "  ")</f>
        <v>613</v>
      </c>
      <c r="F827">
        <f>IFERROR(AVERAGE('upbound data'!F832), "  ")</f>
        <v>13</v>
      </c>
      <c r="G827">
        <f>IFERROR(AVERAGE('upbound data'!G832), "  ")</f>
        <v>45</v>
      </c>
      <c r="H827">
        <f>IFERROR(AVERAGE('upbound data'!H832), "  ")</f>
        <v>38</v>
      </c>
      <c r="I827">
        <f>IFERROR(AVERAGE('upbound data'!I832), "  ")</f>
        <v>84</v>
      </c>
      <c r="J827">
        <f>IFERROR(AVERAGE('upbound data'!J832), "  ")</f>
        <v>239</v>
      </c>
      <c r="K827">
        <f>IFERROR(AVERAGE('upbound data'!K832), "  ")</f>
        <v>555</v>
      </c>
      <c r="L827">
        <f>IFERROR(AVERAGE('upbound data'!L832), "  ")</f>
        <v>149</v>
      </c>
      <c r="M827">
        <f>IFERROR(AVERAGE('upbound data'!M832), "  ")</f>
        <v>606</v>
      </c>
      <c r="N827">
        <f>IFERROR(AVERAGE('upbound data'!N832), "  ")</f>
        <v>655</v>
      </c>
      <c r="O827">
        <f>IFERROR(AVERAGE('upbound data'!O832), "  ")</f>
        <v>882</v>
      </c>
      <c r="P827">
        <f>IFERROR(AVERAGE('upbound data'!P832), "  ")</f>
        <v>1249</v>
      </c>
      <c r="Q827">
        <f>IFERROR(AVERAGE('upbound data'!Q832), "  ")</f>
        <v>227</v>
      </c>
      <c r="R827" s="63">
        <f>IFERROR(AVERAGE('upbound data'!R832), "  ")</f>
        <v>3.3123028391167195E-2</v>
      </c>
      <c r="S827">
        <f>IFERROR(AVERAGE('upbound data'!S832), "  ")</f>
        <v>21</v>
      </c>
      <c r="T827" s="63">
        <f>IFERROR(AVERAGE('upbound data'!T832), "  ")</f>
        <v>4.6325878594249199E-2</v>
      </c>
      <c r="U827" s="63">
        <f>IFERROR(AVERAGE('upbound data'!U832), "  ")</f>
        <v>0.52441953562850285</v>
      </c>
      <c r="V827" s="67">
        <f>IFERROR(AVERAGE('upbound data'!V832), "  ")</f>
        <v>386.66666666666669</v>
      </c>
      <c r="W827" s="67">
        <f>IFERROR(AVERAGE('upbound data'!W832), "  ")</f>
        <v>9.6666666666666661</v>
      </c>
      <c r="X827" s="67">
        <f>IFERROR(AVERAGE('upbound data'!X832), "  ")</f>
        <v>188</v>
      </c>
      <c r="Y827" s="67">
        <f>IFERROR(AVERAGE('upbound data'!Y832), "  ")</f>
        <v>584.33333333333337</v>
      </c>
      <c r="Z827" s="63">
        <f>IFERROR(AVERAGE('upbound data'!Z832), "  ")</f>
        <v>0.12093553907586986</v>
      </c>
    </row>
    <row r="828" spans="1:26" x14ac:dyDescent="0.25">
      <c r="A828" s="94">
        <f>IFERROR(AVERAGE('upbound data'!A833), "  ")</f>
        <v>44373</v>
      </c>
      <c r="B828">
        <f>IFERROR(AVERAGE('upbound data'!B833), "  ")</f>
        <v>360</v>
      </c>
      <c r="C828">
        <f>IFERROR(AVERAGE('upbound data'!C833), "  ")</f>
        <v>563</v>
      </c>
      <c r="D828">
        <f>IFERROR(AVERAGE('upbound data'!D833), "  ")</f>
        <v>58</v>
      </c>
      <c r="E828">
        <f>IFERROR(AVERAGE('upbound data'!E833), "  ")</f>
        <v>667</v>
      </c>
      <c r="F828">
        <f>IFERROR(AVERAGE('upbound data'!F833), "  ")</f>
        <v>5</v>
      </c>
      <c r="G828">
        <f>IFERROR(AVERAGE('upbound data'!G833), "  ")</f>
        <v>50</v>
      </c>
      <c r="H828">
        <f>IFERROR(AVERAGE('upbound data'!H833), "  ")</f>
        <v>17</v>
      </c>
      <c r="I828">
        <f>IFERROR(AVERAGE('upbound data'!I833), "  ")</f>
        <v>49</v>
      </c>
      <c r="J828">
        <f>IFERROR(AVERAGE('upbound data'!J833), "  ")</f>
        <v>305</v>
      </c>
      <c r="K828">
        <f>IFERROR(AVERAGE('upbound data'!K833), "  ")</f>
        <v>639</v>
      </c>
      <c r="L828">
        <f>IFERROR(AVERAGE('upbound data'!L833), "  ")</f>
        <v>155</v>
      </c>
      <c r="M828">
        <f>IFERROR(AVERAGE('upbound data'!M833), "  ")</f>
        <v>471</v>
      </c>
      <c r="N828">
        <f>IFERROR(AVERAGE('upbound data'!N833), "  ")</f>
        <v>670</v>
      </c>
      <c r="O828">
        <f>IFERROR(AVERAGE('upbound data'!O833), "  ")</f>
        <v>900</v>
      </c>
      <c r="P828">
        <f>IFERROR(AVERAGE('upbound data'!P833), "  ")</f>
        <v>1252</v>
      </c>
      <c r="Q828">
        <f>IFERROR(AVERAGE('upbound data'!Q833), "  ")</f>
        <v>230</v>
      </c>
      <c r="R828" s="63">
        <f>IFERROR(AVERAGE('upbound data'!R833), "  ")</f>
        <v>2.2900763358778626E-2</v>
      </c>
      <c r="S828">
        <f>IFERROR(AVERAGE('upbound data'!S833), "  ")</f>
        <v>15</v>
      </c>
      <c r="T828" s="63">
        <f>IFERROR(AVERAGE('upbound data'!T833), "  ")</f>
        <v>0</v>
      </c>
      <c r="U828" s="63">
        <f>IFERROR(AVERAGE('upbound data'!U833), "  ")</f>
        <v>0.53514376996805113</v>
      </c>
      <c r="V828" s="67">
        <f>IFERROR(AVERAGE('upbound data'!V833), "  ")</f>
        <v>430.33333333333331</v>
      </c>
      <c r="W828" s="67">
        <f>IFERROR(AVERAGE('upbound data'!W833), "  ")</f>
        <v>3</v>
      </c>
      <c r="X828" s="67">
        <f>IFERROR(AVERAGE('upbound data'!X833), "  ")</f>
        <v>237.66666666666666</v>
      </c>
      <c r="Y828" s="67">
        <f>IFERROR(AVERAGE('upbound data'!Y833), "  ")</f>
        <v>671</v>
      </c>
      <c r="Z828" s="63">
        <f>IFERROR(AVERAGE('upbound data'!Z833), "  ")</f>
        <v>-1.4903129657228018E-3</v>
      </c>
    </row>
    <row r="829" spans="1:26" x14ac:dyDescent="0.25">
      <c r="A829" s="94">
        <f>IFERROR(AVERAGE('upbound data'!A834), "  ")</f>
        <v>44380</v>
      </c>
      <c r="B829">
        <f>IFERROR(AVERAGE('upbound data'!B834), "  ")</f>
        <v>376</v>
      </c>
      <c r="C829">
        <f>IFERROR(AVERAGE('upbound data'!C834), "  ")</f>
        <v>559</v>
      </c>
      <c r="D829">
        <f>IFERROR(AVERAGE('upbound data'!D834), "  ")</f>
        <v>31</v>
      </c>
      <c r="E829">
        <f>IFERROR(AVERAGE('upbound data'!E834), "  ")</f>
        <v>634</v>
      </c>
      <c r="F829">
        <f>IFERROR(AVERAGE('upbound data'!F834), "  ")</f>
        <v>5</v>
      </c>
      <c r="G829">
        <f>IFERROR(AVERAGE('upbound data'!G834), "  ")</f>
        <v>52</v>
      </c>
      <c r="H829">
        <f>IFERROR(AVERAGE('upbound data'!H834), "  ")</f>
        <v>20</v>
      </c>
      <c r="I829">
        <f>IFERROR(AVERAGE('upbound data'!I834), "  ")</f>
        <v>68</v>
      </c>
      <c r="J829">
        <f>IFERROR(AVERAGE('upbound data'!J834), "  ")</f>
        <v>250</v>
      </c>
      <c r="K829">
        <f>IFERROR(AVERAGE('upbound data'!K834), "  ")</f>
        <v>618</v>
      </c>
      <c r="L829">
        <f>IFERROR(AVERAGE('upbound data'!L834), "  ")</f>
        <v>232</v>
      </c>
      <c r="M829">
        <f>IFERROR(AVERAGE('upbound data'!M834), "  ")</f>
        <v>725</v>
      </c>
      <c r="N829">
        <f>IFERROR(AVERAGE('upbound data'!N834), "  ")</f>
        <v>631</v>
      </c>
      <c r="O829">
        <f>IFERROR(AVERAGE('upbound data'!O834), "  ")</f>
        <v>914</v>
      </c>
      <c r="P829">
        <f>IFERROR(AVERAGE('upbound data'!P834), "  ")</f>
        <v>1229</v>
      </c>
      <c r="Q829">
        <f>IFERROR(AVERAGE('upbound data'!Q834), "  ")</f>
        <v>283</v>
      </c>
      <c r="R829" s="63">
        <f>IFERROR(AVERAGE('upbound data'!R834), "  ")</f>
        <v>-5.8208955223880594E-2</v>
      </c>
      <c r="S829">
        <f>IFERROR(AVERAGE('upbound data'!S834), "  ")</f>
        <v>-39</v>
      </c>
      <c r="T829" s="63">
        <f>IFERROR(AVERAGE('upbound data'!T834), "  ")</f>
        <v>0.17068645640074212</v>
      </c>
      <c r="U829" s="63">
        <f>IFERROR(AVERAGE('upbound data'!U834), "  ")</f>
        <v>0.51342554922701378</v>
      </c>
      <c r="V829" s="67">
        <f>IFERROR(AVERAGE('upbound data'!V834), "  ")</f>
        <v>392</v>
      </c>
      <c r="W829" s="67">
        <f>IFERROR(AVERAGE('upbound data'!W834), "  ")</f>
        <v>9.6666666666666661</v>
      </c>
      <c r="X829" s="67">
        <f>IFERROR(AVERAGE('upbound data'!X834), "  ")</f>
        <v>216.33333333333334</v>
      </c>
      <c r="Y829" s="67">
        <f>IFERROR(AVERAGE('upbound data'!Y834), "  ")</f>
        <v>618</v>
      </c>
      <c r="Z829" s="63">
        <f>IFERROR(AVERAGE('upbound data'!Z834), "  ")</f>
        <v>2.1035598705501618E-2</v>
      </c>
    </row>
    <row r="830" spans="1:26" x14ac:dyDescent="0.25">
      <c r="A830" s="94">
        <f>IFERROR(AVERAGE('upbound data'!A835), "  ")</f>
        <v>44387</v>
      </c>
      <c r="B830">
        <f>IFERROR(AVERAGE('upbound data'!B835), "  ")</f>
        <v>225</v>
      </c>
      <c r="C830">
        <f>IFERROR(AVERAGE('upbound data'!C835), "  ")</f>
        <v>405</v>
      </c>
      <c r="D830">
        <f>IFERROR(AVERAGE('upbound data'!D835), "  ")</f>
        <v>40</v>
      </c>
      <c r="E830">
        <f>IFERROR(AVERAGE('upbound data'!E835), "  ")</f>
        <v>599</v>
      </c>
      <c r="F830">
        <f>IFERROR(AVERAGE('upbound data'!F835), "  ")</f>
        <v>0</v>
      </c>
      <c r="G830">
        <f>IFERROR(AVERAGE('upbound data'!G835), "  ")</f>
        <v>30</v>
      </c>
      <c r="H830">
        <f>IFERROR(AVERAGE('upbound data'!H835), "  ")</f>
        <v>8</v>
      </c>
      <c r="I830">
        <f>IFERROR(AVERAGE('upbound data'!I835), "  ")</f>
        <v>41</v>
      </c>
      <c r="J830">
        <f>IFERROR(AVERAGE('upbound data'!J835), "  ")</f>
        <v>190</v>
      </c>
      <c r="K830">
        <f>IFERROR(AVERAGE('upbound data'!K835), "  ")</f>
        <v>555</v>
      </c>
      <c r="L830">
        <f>IFERROR(AVERAGE('upbound data'!L835), "  ")</f>
        <v>127</v>
      </c>
      <c r="M830">
        <f>IFERROR(AVERAGE('upbound data'!M835), "  ")</f>
        <v>578</v>
      </c>
      <c r="N830">
        <f>IFERROR(AVERAGE('upbound data'!N835), "  ")</f>
        <v>415</v>
      </c>
      <c r="O830">
        <f>IFERROR(AVERAGE('upbound data'!O835), "  ")</f>
        <v>590</v>
      </c>
      <c r="P830">
        <f>IFERROR(AVERAGE('upbound data'!P835), "  ")</f>
        <v>990</v>
      </c>
      <c r="Q830">
        <f>IFERROR(AVERAGE('upbound data'!Q835), "  ")</f>
        <v>175</v>
      </c>
      <c r="R830" s="63">
        <f>IFERROR(AVERAGE('upbound data'!R835), "  ")</f>
        <v>-0.34231378763866877</v>
      </c>
      <c r="S830">
        <f>IFERROR(AVERAGE('upbound data'!S835), "  ")</f>
        <v>-216</v>
      </c>
      <c r="T830" s="63">
        <f>IFERROR(AVERAGE('upbound data'!T835), "  ")</f>
        <v>-0.36447166921898927</v>
      </c>
      <c r="U830" s="63">
        <f>IFERROR(AVERAGE('upbound data'!U835), "  ")</f>
        <v>0.41919191919191917</v>
      </c>
      <c r="V830" s="67">
        <f>IFERROR(AVERAGE('upbound data'!V835), "  ")</f>
        <v>488</v>
      </c>
      <c r="W830" s="67">
        <f>IFERROR(AVERAGE('upbound data'!W835), "  ")</f>
        <v>5.666666666666667</v>
      </c>
      <c r="X830" s="67">
        <f>IFERROR(AVERAGE('upbound data'!X835), "  ")</f>
        <v>212.66666666666666</v>
      </c>
      <c r="Y830" s="67">
        <f>IFERROR(AVERAGE('upbound data'!Y835), "  ")</f>
        <v>706.33333333333337</v>
      </c>
      <c r="Z830" s="63">
        <f>IFERROR(AVERAGE('upbound data'!Z835), "  ")</f>
        <v>-0.41245870693723458</v>
      </c>
    </row>
    <row r="831" spans="1:26" x14ac:dyDescent="0.25">
      <c r="A831" s="94">
        <f>IFERROR(AVERAGE('upbound data'!A836), "  ")</f>
        <v>44394</v>
      </c>
      <c r="B831">
        <f>IFERROR(AVERAGE('upbound data'!B836), "  ")</f>
        <v>280</v>
      </c>
      <c r="C831">
        <f>IFERROR(AVERAGE('upbound data'!C836), "  ")</f>
        <v>481</v>
      </c>
      <c r="D831">
        <f>IFERROR(AVERAGE('upbound data'!D836), "  ")</f>
        <v>51</v>
      </c>
      <c r="E831">
        <f>IFERROR(AVERAGE('upbound data'!E836), "  ")</f>
        <v>635</v>
      </c>
      <c r="F831">
        <f>IFERROR(AVERAGE('upbound data'!F836), "  ")</f>
        <v>10</v>
      </c>
      <c r="G831">
        <f>IFERROR(AVERAGE('upbound data'!G836), "  ")</f>
        <v>61</v>
      </c>
      <c r="H831">
        <f>IFERROR(AVERAGE('upbound data'!H836), "  ")</f>
        <v>13</v>
      </c>
      <c r="I831">
        <f>IFERROR(AVERAGE('upbound data'!I836), "  ")</f>
        <v>51</v>
      </c>
      <c r="J831">
        <f>IFERROR(AVERAGE('upbound data'!J836), "  ")</f>
        <v>225</v>
      </c>
      <c r="K831">
        <f>IFERROR(AVERAGE('upbound data'!K836), "  ")</f>
        <v>508</v>
      </c>
      <c r="L831">
        <f>IFERROR(AVERAGE('upbound data'!L836), "  ")</f>
        <v>179</v>
      </c>
      <c r="M831">
        <f>IFERROR(AVERAGE('upbound data'!M836), "  ")</f>
        <v>617</v>
      </c>
      <c r="N831">
        <f>IFERROR(AVERAGE('upbound data'!N836), "  ")</f>
        <v>515</v>
      </c>
      <c r="O831">
        <f>IFERROR(AVERAGE('upbound data'!O836), "  ")</f>
        <v>758</v>
      </c>
      <c r="P831">
        <f>IFERROR(AVERAGE('upbound data'!P836), "  ")</f>
        <v>1050</v>
      </c>
      <c r="Q831">
        <f>IFERROR(AVERAGE('upbound data'!Q836), "  ")</f>
        <v>243</v>
      </c>
      <c r="R831" s="63">
        <f>IFERROR(AVERAGE('upbound data'!R836), "  ")</f>
        <v>0.24096385542168675</v>
      </c>
      <c r="S831">
        <f>IFERROR(AVERAGE('upbound data'!S836), "  ")</f>
        <v>100</v>
      </c>
      <c r="T831" s="63">
        <f>IFERROR(AVERAGE('upbound data'!T836), "  ")</f>
        <v>-0.1271186440677966</v>
      </c>
      <c r="U831" s="63">
        <f>IFERROR(AVERAGE('upbound data'!U836), "  ")</f>
        <v>0.49047619047619045</v>
      </c>
      <c r="V831" s="67">
        <f>IFERROR(AVERAGE('upbound data'!V836), "  ")</f>
        <v>427</v>
      </c>
      <c r="W831" s="67">
        <f>IFERROR(AVERAGE('upbound data'!W836), "  ")</f>
        <v>5</v>
      </c>
      <c r="X831" s="67">
        <f>IFERROR(AVERAGE('upbound data'!X836), "  ")</f>
        <v>196.33333333333334</v>
      </c>
      <c r="Y831" s="67">
        <f>IFERROR(AVERAGE('upbound data'!Y836), "  ")</f>
        <v>628.33333333333337</v>
      </c>
      <c r="Z831" s="63">
        <f>IFERROR(AVERAGE('upbound data'!Z836), "  ")</f>
        <v>-0.18037135278514593</v>
      </c>
    </row>
    <row r="832" spans="1:26" x14ac:dyDescent="0.25">
      <c r="A832" s="94">
        <f>IFERROR(AVERAGE('upbound data'!A837), "  ")</f>
        <v>44401</v>
      </c>
      <c r="B832">
        <f>IFERROR(AVERAGE('upbound data'!B837), "  ")</f>
        <v>203</v>
      </c>
      <c r="C832">
        <f>IFERROR(AVERAGE('upbound data'!C837), "  ")</f>
        <v>549</v>
      </c>
      <c r="D832">
        <f>IFERROR(AVERAGE('upbound data'!D837), "  ")</f>
        <v>47</v>
      </c>
      <c r="E832">
        <f>IFERROR(AVERAGE('upbound data'!E837), "  ")</f>
        <v>481</v>
      </c>
      <c r="F832">
        <f>IFERROR(AVERAGE('upbound data'!F837), "  ")</f>
        <v>25</v>
      </c>
      <c r="G832">
        <f>IFERROR(AVERAGE('upbound data'!G837), "  ")</f>
        <v>65</v>
      </c>
      <c r="H832">
        <f>IFERROR(AVERAGE('upbound data'!H837), "  ")</f>
        <v>14</v>
      </c>
      <c r="I832">
        <f>IFERROR(AVERAGE('upbound data'!I837), "  ")</f>
        <v>67</v>
      </c>
      <c r="J832">
        <f>IFERROR(AVERAGE('upbound data'!J837), "  ")</f>
        <v>291</v>
      </c>
      <c r="K832">
        <f>IFERROR(AVERAGE('upbound data'!K837), "  ")</f>
        <v>664</v>
      </c>
      <c r="L832">
        <f>IFERROR(AVERAGE('upbound data'!L837), "  ")</f>
        <v>173</v>
      </c>
      <c r="M832">
        <f>IFERROR(AVERAGE('upbound data'!M837), "  ")</f>
        <v>592</v>
      </c>
      <c r="N832">
        <f>IFERROR(AVERAGE('upbound data'!N837), "  ")</f>
        <v>519</v>
      </c>
      <c r="O832">
        <f>IFERROR(AVERAGE('upbound data'!O837), "  ")</f>
        <v>753</v>
      </c>
      <c r="P832">
        <f>IFERROR(AVERAGE('upbound data'!P837), "  ")</f>
        <v>1278</v>
      </c>
      <c r="Q832">
        <f>IFERROR(AVERAGE('upbound data'!Q837), "  ")</f>
        <v>234</v>
      </c>
      <c r="R832" s="63">
        <f>IFERROR(AVERAGE('upbound data'!R837), "  ")</f>
        <v>7.7669902912621356E-3</v>
      </c>
      <c r="S832">
        <f>IFERROR(AVERAGE('upbound data'!S837), "  ")</f>
        <v>4</v>
      </c>
      <c r="T832" s="63">
        <f>IFERROR(AVERAGE('upbound data'!T837), "  ")</f>
        <v>-0.2976995940460081</v>
      </c>
      <c r="U832" s="63">
        <f>IFERROR(AVERAGE('upbound data'!U837), "  ")</f>
        <v>0.4061032863849765</v>
      </c>
      <c r="V832" s="67">
        <f>IFERROR(AVERAGE('upbound data'!V837), "  ")</f>
        <v>530.33333333333337</v>
      </c>
      <c r="W832" s="67">
        <f>IFERROR(AVERAGE('upbound data'!W837), "  ")</f>
        <v>6.333333333333333</v>
      </c>
      <c r="X832" s="67">
        <f>IFERROR(AVERAGE('upbound data'!X837), "  ")</f>
        <v>198.66666666666666</v>
      </c>
      <c r="Y832" s="67">
        <f>IFERROR(AVERAGE('upbound data'!Y837), "  ")</f>
        <v>735.33333333333337</v>
      </c>
      <c r="Z832" s="63">
        <f>IFERROR(AVERAGE('upbound data'!Z837), "  ")</f>
        <v>-0.29419764279238442</v>
      </c>
    </row>
    <row r="833" spans="1:26" x14ac:dyDescent="0.25">
      <c r="A833" s="94">
        <f>IFERROR(AVERAGE('upbound data'!A838), "  ")</f>
        <v>44408</v>
      </c>
      <c r="B833">
        <f>IFERROR(AVERAGE('upbound data'!B838), "  ")</f>
        <v>167</v>
      </c>
      <c r="C833">
        <f>IFERROR(AVERAGE('upbound data'!C838), "  ")</f>
        <v>396</v>
      </c>
      <c r="D833">
        <f>IFERROR(AVERAGE('upbound data'!D838), "  ")</f>
        <v>40</v>
      </c>
      <c r="E833">
        <f>IFERROR(AVERAGE('upbound data'!E838), "  ")</f>
        <v>536</v>
      </c>
      <c r="F833">
        <f>IFERROR(AVERAGE('upbound data'!F838), "  ")</f>
        <v>23</v>
      </c>
      <c r="G833">
        <f>IFERROR(AVERAGE('upbound data'!G838), "  ")</f>
        <v>79</v>
      </c>
      <c r="H833">
        <f>IFERROR(AVERAGE('upbound data'!H838), "  ")</f>
        <v>7</v>
      </c>
      <c r="I833">
        <f>IFERROR(AVERAGE('upbound data'!I838), "  ")</f>
        <v>45</v>
      </c>
      <c r="J833">
        <f>IFERROR(AVERAGE('upbound data'!J838), "  ")</f>
        <v>216</v>
      </c>
      <c r="K833">
        <f>IFERROR(AVERAGE('upbound data'!K838), "  ")</f>
        <v>595</v>
      </c>
      <c r="L833">
        <f>IFERROR(AVERAGE('upbound data'!L838), "  ")</f>
        <v>186</v>
      </c>
      <c r="M833">
        <f>IFERROR(AVERAGE('upbound data'!M838), "  ")</f>
        <v>555</v>
      </c>
      <c r="N833">
        <f>IFERROR(AVERAGE('upbound data'!N838), "  ")</f>
        <v>406</v>
      </c>
      <c r="O833">
        <f>IFERROR(AVERAGE('upbound data'!O838), "  ")</f>
        <v>639</v>
      </c>
      <c r="P833">
        <f>IFERROR(AVERAGE('upbound data'!P838), "  ")</f>
        <v>1070</v>
      </c>
      <c r="Q833">
        <f>IFERROR(AVERAGE('upbound data'!Q838), "  ")</f>
        <v>233</v>
      </c>
      <c r="R833" s="63">
        <f>IFERROR(AVERAGE('upbound data'!R838), "  ")</f>
        <v>-0.21772639691714837</v>
      </c>
      <c r="S833">
        <f>IFERROR(AVERAGE('upbound data'!S838), "  ")</f>
        <v>-113</v>
      </c>
      <c r="T833" s="63">
        <f>IFERROR(AVERAGE('upbound data'!T838), "  ")</f>
        <v>-0.39762611275964393</v>
      </c>
      <c r="U833" s="63">
        <f>IFERROR(AVERAGE('upbound data'!U838), "  ")</f>
        <v>0.3794392523364486</v>
      </c>
      <c r="V833" s="67">
        <f>IFERROR(AVERAGE('upbound data'!V838), "  ")</f>
        <v>362.33333333333331</v>
      </c>
      <c r="W833" s="67">
        <f>IFERROR(AVERAGE('upbound data'!W838), "  ")</f>
        <v>15</v>
      </c>
      <c r="X833" s="67">
        <f>IFERROR(AVERAGE('upbound data'!X838), "  ")</f>
        <v>227</v>
      </c>
      <c r="Y833" s="67">
        <f>IFERROR(AVERAGE('upbound data'!Y838), "  ")</f>
        <v>604.33333333333337</v>
      </c>
      <c r="Z833" s="63">
        <f>IFERROR(AVERAGE('upbound data'!Z838), "  ")</f>
        <v>-0.32818532818532825</v>
      </c>
    </row>
    <row r="834" spans="1:26" x14ac:dyDescent="0.25">
      <c r="A834" s="94">
        <f>IFERROR(AVERAGE('upbound data'!A839), "  ")</f>
        <v>44415</v>
      </c>
      <c r="B834">
        <f>IFERROR(AVERAGE('upbound data'!B839), "  ")</f>
        <v>225</v>
      </c>
      <c r="C834">
        <f>IFERROR(AVERAGE('upbound data'!C839), "  ")</f>
        <v>485</v>
      </c>
      <c r="D834">
        <f>IFERROR(AVERAGE('upbound data'!D839), "  ")</f>
        <v>37</v>
      </c>
      <c r="E834">
        <f>IFERROR(AVERAGE('upbound data'!E839), "  ")</f>
        <v>410</v>
      </c>
      <c r="F834">
        <f>IFERROR(AVERAGE('upbound data'!F839), "  ")</f>
        <v>25</v>
      </c>
      <c r="G834">
        <f>IFERROR(AVERAGE('upbound data'!G839), "  ")</f>
        <v>93</v>
      </c>
      <c r="H834">
        <f>IFERROR(AVERAGE('upbound data'!H839), "  ")</f>
        <v>7</v>
      </c>
      <c r="I834">
        <f>IFERROR(AVERAGE('upbound data'!I839), "  ")</f>
        <v>66</v>
      </c>
      <c r="J834">
        <f>IFERROR(AVERAGE('upbound data'!J839), "  ")</f>
        <v>224</v>
      </c>
      <c r="K834">
        <f>IFERROR(AVERAGE('upbound data'!K839), "  ")</f>
        <v>543</v>
      </c>
      <c r="L834">
        <f>IFERROR(AVERAGE('upbound data'!L839), "  ")</f>
        <v>168</v>
      </c>
      <c r="M834">
        <f>IFERROR(AVERAGE('upbound data'!M839), "  ")</f>
        <v>619</v>
      </c>
      <c r="N834">
        <f>IFERROR(AVERAGE('upbound data'!N839), "  ")</f>
        <v>474</v>
      </c>
      <c r="O834">
        <f>IFERROR(AVERAGE('upbound data'!O839), "  ")</f>
        <v>686</v>
      </c>
      <c r="P834">
        <f>IFERROR(AVERAGE('upbound data'!P839), "  ")</f>
        <v>1121</v>
      </c>
      <c r="Q834">
        <f>IFERROR(AVERAGE('upbound data'!Q839), "  ")</f>
        <v>212</v>
      </c>
      <c r="R834" s="63">
        <f>IFERROR(AVERAGE('upbound data'!R839), "  ")</f>
        <v>0.16748768472906403</v>
      </c>
      <c r="S834">
        <f>IFERROR(AVERAGE('upbound data'!S839), "  ")</f>
        <v>68</v>
      </c>
      <c r="T834" s="63">
        <f>IFERROR(AVERAGE('upbound data'!T839), "  ")</f>
        <v>-7.9611650485436891E-2</v>
      </c>
      <c r="U834" s="63">
        <f>IFERROR(AVERAGE('upbound data'!U839), "  ")</f>
        <v>0.42283675289919714</v>
      </c>
      <c r="V834" s="67">
        <f>IFERROR(AVERAGE('upbound data'!V839), "  ")</f>
        <v>350.66666666666669</v>
      </c>
      <c r="W834" s="67">
        <f>IFERROR(AVERAGE('upbound data'!W839), "  ")</f>
        <v>10.333333333333334</v>
      </c>
      <c r="X834" s="67">
        <f>IFERROR(AVERAGE('upbound data'!X839), "  ")</f>
        <v>215</v>
      </c>
      <c r="Y834" s="67">
        <f>IFERROR(AVERAGE('upbound data'!Y839), "  ")</f>
        <v>576</v>
      </c>
      <c r="Z834" s="63">
        <f>IFERROR(AVERAGE('upbound data'!Z839), "  ")</f>
        <v>-0.17708333333333334</v>
      </c>
    </row>
    <row r="835" spans="1:26" x14ac:dyDescent="0.25">
      <c r="A835" s="94">
        <f>IFERROR(AVERAGE('upbound data'!A840), "  ")</f>
        <v>44422</v>
      </c>
      <c r="B835">
        <f>IFERROR(AVERAGE('upbound data'!B840), "  ")</f>
        <v>100</v>
      </c>
      <c r="C835">
        <f>IFERROR(AVERAGE('upbound data'!C840), "  ")</f>
        <v>414</v>
      </c>
      <c r="D835">
        <f>IFERROR(AVERAGE('upbound data'!D840), "  ")</f>
        <v>56</v>
      </c>
      <c r="E835">
        <f>IFERROR(AVERAGE('upbound data'!E840), "  ")</f>
        <v>466</v>
      </c>
      <c r="F835">
        <f>IFERROR(AVERAGE('upbound data'!F840), "  ")</f>
        <v>1</v>
      </c>
      <c r="G835">
        <f>IFERROR(AVERAGE('upbound data'!G840), "  ")</f>
        <v>55</v>
      </c>
      <c r="H835">
        <f>IFERROR(AVERAGE('upbound data'!H840), "  ")</f>
        <v>16</v>
      </c>
      <c r="I835">
        <f>IFERROR(AVERAGE('upbound data'!I840), "  ")</f>
        <v>47</v>
      </c>
      <c r="J835">
        <f>IFERROR(AVERAGE('upbound data'!J840), "  ")</f>
        <v>179</v>
      </c>
      <c r="K835">
        <f>IFERROR(AVERAGE('upbound data'!K840), "  ")</f>
        <v>518</v>
      </c>
      <c r="L835">
        <f>IFERROR(AVERAGE('upbound data'!L840), "  ")</f>
        <v>230</v>
      </c>
      <c r="M835">
        <f>IFERROR(AVERAGE('upbound data'!M840), "  ")</f>
        <v>662</v>
      </c>
      <c r="N835">
        <f>IFERROR(AVERAGE('upbound data'!N840), "  ")</f>
        <v>280</v>
      </c>
      <c r="O835">
        <f>IFERROR(AVERAGE('upbound data'!O840), "  ")</f>
        <v>582</v>
      </c>
      <c r="P835">
        <f>IFERROR(AVERAGE('upbound data'!P840), "  ")</f>
        <v>987</v>
      </c>
      <c r="Q835">
        <f>IFERROR(AVERAGE('upbound data'!Q840), "  ")</f>
        <v>302</v>
      </c>
      <c r="R835" s="63">
        <f>IFERROR(AVERAGE('upbound data'!R840), "  ")</f>
        <v>-0.40928270042194093</v>
      </c>
      <c r="S835">
        <f>IFERROR(AVERAGE('upbound data'!S840), "  ")</f>
        <v>-194</v>
      </c>
      <c r="T835" s="63">
        <f>IFERROR(AVERAGE('upbound data'!T840), "  ")</f>
        <v>-0.52380952380952384</v>
      </c>
      <c r="U835" s="63">
        <f>IFERROR(AVERAGE('upbound data'!U840), "  ")</f>
        <v>0.28368794326241137</v>
      </c>
      <c r="V835" s="67">
        <f>IFERROR(AVERAGE('upbound data'!V840), "  ")</f>
        <v>352.66666666666669</v>
      </c>
      <c r="W835" s="67">
        <f>IFERROR(AVERAGE('upbound data'!W840), "  ")</f>
        <v>8.3333333333333339</v>
      </c>
      <c r="X835" s="67">
        <f>IFERROR(AVERAGE('upbound data'!X840), "  ")</f>
        <v>227</v>
      </c>
      <c r="Y835" s="67">
        <f>IFERROR(AVERAGE('upbound data'!Y840), "  ")</f>
        <v>588</v>
      </c>
      <c r="Z835" s="63">
        <f>IFERROR(AVERAGE('upbound data'!Z840), "  ")</f>
        <v>-0.52380952380952384</v>
      </c>
    </row>
    <row r="836" spans="1:26" x14ac:dyDescent="0.25">
      <c r="A836" s="94">
        <f>IFERROR(AVERAGE('upbound data'!A841), "  ")</f>
        <v>44429</v>
      </c>
      <c r="B836">
        <f>IFERROR(AVERAGE('upbound data'!B841), "  ")</f>
        <v>101</v>
      </c>
      <c r="C836">
        <f>IFERROR(AVERAGE('upbound data'!C841), "  ")</f>
        <v>400</v>
      </c>
      <c r="D836">
        <f>IFERROR(AVERAGE('upbound data'!D841), "  ")</f>
        <v>62</v>
      </c>
      <c r="E836">
        <f>IFERROR(AVERAGE('upbound data'!E841), "  ")</f>
        <v>380</v>
      </c>
      <c r="F836">
        <f>IFERROR(AVERAGE('upbound data'!F841), "  ")</f>
        <v>3</v>
      </c>
      <c r="G836">
        <f>IFERROR(AVERAGE('upbound data'!G841), "  ")</f>
        <v>43</v>
      </c>
      <c r="H836">
        <f>IFERROR(AVERAGE('upbound data'!H841), "  ")</f>
        <v>10</v>
      </c>
      <c r="I836">
        <f>IFERROR(AVERAGE('upbound data'!I841), "  ")</f>
        <v>65</v>
      </c>
      <c r="J836">
        <f>IFERROR(AVERAGE('upbound data'!J841), "  ")</f>
        <v>271</v>
      </c>
      <c r="K836">
        <f>IFERROR(AVERAGE('upbound data'!K841), "  ")</f>
        <v>616</v>
      </c>
      <c r="L836">
        <f>IFERROR(AVERAGE('upbound data'!L841), "  ")</f>
        <v>236</v>
      </c>
      <c r="M836">
        <f>IFERROR(AVERAGE('upbound data'!M841), "  ")</f>
        <v>647</v>
      </c>
      <c r="N836">
        <f>IFERROR(AVERAGE('upbound data'!N841), "  ")</f>
        <v>375</v>
      </c>
      <c r="O836">
        <f>IFERROR(AVERAGE('upbound data'!O841), "  ")</f>
        <v>683</v>
      </c>
      <c r="P836">
        <f>IFERROR(AVERAGE('upbound data'!P841), "  ")</f>
        <v>1059</v>
      </c>
      <c r="Q836">
        <f>IFERROR(AVERAGE('upbound data'!Q841), "  ")</f>
        <v>308</v>
      </c>
      <c r="R836" s="63">
        <f>IFERROR(AVERAGE('upbound data'!R841), "  ")</f>
        <v>0.3392857142857143</v>
      </c>
      <c r="S836">
        <f>IFERROR(AVERAGE('upbound data'!S841), "  ")</f>
        <v>95</v>
      </c>
      <c r="T836" s="63">
        <f>IFERROR(AVERAGE('upbound data'!T841), "  ")</f>
        <v>-0.32432432432432434</v>
      </c>
      <c r="U836" s="63">
        <f>IFERROR(AVERAGE('upbound data'!U841), "  ")</f>
        <v>0.35410764872521244</v>
      </c>
      <c r="V836" s="67">
        <f>IFERROR(AVERAGE('upbound data'!V841), "  ")</f>
        <v>357.66666666666669</v>
      </c>
      <c r="W836" s="67">
        <f>IFERROR(AVERAGE('upbound data'!W841), "  ")</f>
        <v>4.333333333333333</v>
      </c>
      <c r="X836" s="67">
        <f>IFERROR(AVERAGE('upbound data'!X841), "  ")</f>
        <v>205.33333333333334</v>
      </c>
      <c r="Y836" s="67">
        <f>IFERROR(AVERAGE('upbound data'!Y841), "  ")</f>
        <v>567.33333333333337</v>
      </c>
      <c r="Z836" s="63">
        <f>IFERROR(AVERAGE('upbound data'!Z841), "  ")</f>
        <v>-0.33901292596944776</v>
      </c>
    </row>
    <row r="837" spans="1:26" x14ac:dyDescent="0.25">
      <c r="A837" s="94">
        <f>IFERROR(AVERAGE('upbound data'!A842), "  ")</f>
        <v>44436</v>
      </c>
      <c r="B837">
        <f>IFERROR(AVERAGE('upbound data'!B842), "  ")</f>
        <v>118</v>
      </c>
      <c r="C837">
        <f>IFERROR(AVERAGE('upbound data'!C842), "  ")</f>
        <v>303</v>
      </c>
      <c r="D837">
        <f>IFERROR(AVERAGE('upbound data'!D842), "  ")</f>
        <v>59</v>
      </c>
      <c r="E837">
        <f>IFERROR(AVERAGE('upbound data'!E842), "  ")</f>
        <v>365</v>
      </c>
      <c r="F837">
        <f>IFERROR(AVERAGE('upbound data'!F842), "  ")</f>
        <v>0</v>
      </c>
      <c r="G837">
        <f>IFERROR(AVERAGE('upbound data'!G842), "  ")</f>
        <v>67</v>
      </c>
      <c r="H837">
        <f>IFERROR(AVERAGE('upbound data'!H842), "  ")</f>
        <v>28</v>
      </c>
      <c r="I837">
        <f>IFERROR(AVERAGE('upbound data'!I842), "  ")</f>
        <v>78</v>
      </c>
      <c r="J837">
        <f>IFERROR(AVERAGE('upbound data'!J842), "  ")</f>
        <v>251</v>
      </c>
      <c r="K837">
        <f>IFERROR(AVERAGE('upbound data'!K842), "  ")</f>
        <v>601</v>
      </c>
      <c r="L837">
        <f>IFERROR(AVERAGE('upbound data'!L842), "  ")</f>
        <v>192</v>
      </c>
      <c r="M837">
        <f>IFERROR(AVERAGE('upbound data'!M842), "  ")</f>
        <v>615</v>
      </c>
      <c r="N837">
        <f>IFERROR(AVERAGE('upbound data'!N842), "  ")</f>
        <v>369</v>
      </c>
      <c r="O837">
        <f>IFERROR(AVERAGE('upbound data'!O842), "  ")</f>
        <v>648</v>
      </c>
      <c r="P837">
        <f>IFERROR(AVERAGE('upbound data'!P842), "  ")</f>
        <v>971</v>
      </c>
      <c r="Q837">
        <f>IFERROR(AVERAGE('upbound data'!Q842), "  ")</f>
        <v>279</v>
      </c>
      <c r="R837" s="63">
        <f>IFERROR(AVERAGE('upbound data'!R842), "  ")</f>
        <v>-1.6E-2</v>
      </c>
      <c r="S837">
        <f>IFERROR(AVERAGE('upbound data'!S842), "  ")</f>
        <v>-6</v>
      </c>
      <c r="T837" s="63">
        <f>IFERROR(AVERAGE('upbound data'!T842), "  ")</f>
        <v>-0.2807017543859649</v>
      </c>
      <c r="U837" s="63">
        <f>IFERROR(AVERAGE('upbound data'!U842), "  ")</f>
        <v>0.38002059732234811</v>
      </c>
      <c r="V837" s="67">
        <f>IFERROR(AVERAGE('upbound data'!V842), "  ")</f>
        <v>316.33333333333331</v>
      </c>
      <c r="W837" s="67">
        <f>IFERROR(AVERAGE('upbound data'!W842), "  ")</f>
        <v>4.333333333333333</v>
      </c>
      <c r="X837" s="67">
        <f>IFERROR(AVERAGE('upbound data'!X842), "  ")</f>
        <v>200.33333333333334</v>
      </c>
      <c r="Y837" s="67">
        <f>IFERROR(AVERAGE('upbound data'!Y842), "  ")</f>
        <v>521</v>
      </c>
      <c r="Z837" s="63">
        <f>IFERROR(AVERAGE('upbound data'!Z842), "  ")</f>
        <v>-0.29174664107485604</v>
      </c>
    </row>
    <row r="838" spans="1:26" x14ac:dyDescent="0.25">
      <c r="A838" s="94">
        <f>IFERROR(AVERAGE('upbound data'!A843), "  ")</f>
        <v>44443</v>
      </c>
      <c r="B838">
        <f>IFERROR(AVERAGE('upbound data'!B843), "  ")</f>
        <v>99</v>
      </c>
      <c r="C838">
        <f>IFERROR(AVERAGE('upbound data'!C843), "  ")</f>
        <v>430</v>
      </c>
      <c r="D838">
        <f>IFERROR(AVERAGE('upbound data'!D843), "  ")</f>
        <v>57</v>
      </c>
      <c r="E838">
        <f>IFERROR(AVERAGE('upbound data'!E843), "  ")</f>
        <v>338</v>
      </c>
      <c r="F838">
        <f>IFERROR(AVERAGE('upbound data'!F843), "  ")</f>
        <v>1</v>
      </c>
      <c r="G838">
        <f>IFERROR(AVERAGE('upbound data'!G843), "  ")</f>
        <v>17</v>
      </c>
      <c r="H838">
        <f>IFERROR(AVERAGE('upbound data'!H843), "  ")</f>
        <v>1</v>
      </c>
      <c r="I838">
        <f>IFERROR(AVERAGE('upbound data'!I843), "  ")</f>
        <v>1</v>
      </c>
      <c r="J838">
        <f>IFERROR(AVERAGE('upbound data'!J843), "  ")</f>
        <v>471</v>
      </c>
      <c r="K838">
        <f>IFERROR(AVERAGE('upbound data'!K843), "  ")</f>
        <v>1317</v>
      </c>
      <c r="L838">
        <f>IFERROR(AVERAGE('upbound data'!L843), "  ")</f>
        <v>428</v>
      </c>
      <c r="M838">
        <f>IFERROR(AVERAGE('upbound data'!M843), "  ")</f>
        <v>1262</v>
      </c>
      <c r="N838">
        <f>IFERROR(AVERAGE('upbound data'!N843), "  ")</f>
        <v>571</v>
      </c>
      <c r="O838">
        <f>IFERROR(AVERAGE('upbound data'!O843), "  ")</f>
        <v>1057</v>
      </c>
      <c r="P838">
        <f>IFERROR(AVERAGE('upbound data'!P843), "  ")</f>
        <v>1764</v>
      </c>
      <c r="Q838">
        <f>IFERROR(AVERAGE('upbound data'!Q843), "  ")</f>
        <v>486</v>
      </c>
      <c r="R838" s="63">
        <f>IFERROR(AVERAGE('upbound data'!R843), "  ")</f>
        <v>0.54742547425474253</v>
      </c>
      <c r="S838">
        <f>IFERROR(AVERAGE('upbound data'!S843), "  ")</f>
        <v>202</v>
      </c>
      <c r="T838" s="63">
        <f>IFERROR(AVERAGE('upbound data'!T843), "  ")</f>
        <v>0.31264367816091954</v>
      </c>
      <c r="U838" s="63">
        <f>IFERROR(AVERAGE('upbound data'!U843), "  ")</f>
        <v>0.32369614512471656</v>
      </c>
      <c r="V838" s="67">
        <f>IFERROR(AVERAGE('upbound data'!V843), "  ")</f>
        <v>209</v>
      </c>
      <c r="W838" s="67">
        <f>IFERROR(AVERAGE('upbound data'!W843), "  ")</f>
        <v>10.333333333333334</v>
      </c>
      <c r="X838" s="67">
        <f>IFERROR(AVERAGE('upbound data'!X843), "  ")</f>
        <v>207.33333333333334</v>
      </c>
      <c r="Y838" s="67">
        <f>IFERROR(AVERAGE('upbound data'!Y843), "  ")</f>
        <v>426.66666666666669</v>
      </c>
      <c r="Z838" s="63">
        <f>IFERROR(AVERAGE('upbound data'!Z843), "  ")</f>
        <v>0.33828124999999992</v>
      </c>
    </row>
    <row r="839" spans="1:26" x14ac:dyDescent="0.25">
      <c r="A839" s="94">
        <f>IFERROR(AVERAGE('upbound data'!A844), "  ")</f>
        <v>44450</v>
      </c>
      <c r="B839">
        <f>IFERROR(AVERAGE('upbound data'!B844), "  ")</f>
        <v>54</v>
      </c>
      <c r="C839">
        <f>IFERROR(AVERAGE('upbound data'!C844), "  ")</f>
        <v>270</v>
      </c>
      <c r="D839">
        <f>IFERROR(AVERAGE('upbound data'!D844), "  ")</f>
        <v>60</v>
      </c>
      <c r="E839">
        <f>IFERROR(AVERAGE('upbound data'!E844), "  ")</f>
        <v>269</v>
      </c>
      <c r="F839">
        <f>IFERROR(AVERAGE('upbound data'!F844), "  ")</f>
        <v>4</v>
      </c>
      <c r="G839">
        <f>IFERROR(AVERAGE('upbound data'!G844), "  ")</f>
        <v>60</v>
      </c>
      <c r="H839">
        <f>IFERROR(AVERAGE('upbound data'!H844), "  ")</f>
        <v>27</v>
      </c>
      <c r="I839">
        <f>IFERROR(AVERAGE('upbound data'!I844), "  ")</f>
        <v>70</v>
      </c>
      <c r="J839">
        <f>IFERROR(AVERAGE('upbound data'!J844), "  ")</f>
        <v>161</v>
      </c>
      <c r="K839">
        <f>IFERROR(AVERAGE('upbound data'!K844), "  ")</f>
        <v>450</v>
      </c>
      <c r="L839">
        <f>IFERROR(AVERAGE('upbound data'!L844), "  ")</f>
        <v>217</v>
      </c>
      <c r="M839">
        <f>IFERROR(AVERAGE('upbound data'!M844), "  ")</f>
        <v>468</v>
      </c>
      <c r="N839">
        <f>IFERROR(AVERAGE('upbound data'!N844), "  ")</f>
        <v>219</v>
      </c>
      <c r="O839">
        <f>IFERROR(AVERAGE('upbound data'!O844), "  ")</f>
        <v>523</v>
      </c>
      <c r="P839">
        <f>IFERROR(AVERAGE('upbound data'!P844), "  ")</f>
        <v>780</v>
      </c>
      <c r="Q839">
        <f>IFERROR(AVERAGE('upbound data'!Q844), "  ")</f>
        <v>304</v>
      </c>
      <c r="R839" s="63">
        <f>IFERROR(AVERAGE('upbound data'!R844), "  ")</f>
        <v>-0.61646234676007006</v>
      </c>
      <c r="S839">
        <f>IFERROR(AVERAGE('upbound data'!S844), "  ")</f>
        <v>-352</v>
      </c>
      <c r="T839" s="63">
        <f>IFERROR(AVERAGE('upbound data'!T844), "  ")</f>
        <v>-0.55214723926380371</v>
      </c>
      <c r="U839" s="63">
        <f>IFERROR(AVERAGE('upbound data'!U844), "  ")</f>
        <v>0.28076923076923077</v>
      </c>
      <c r="V839" s="67">
        <f>IFERROR(AVERAGE('upbound data'!V844), "  ")</f>
        <v>183.66666666666666</v>
      </c>
      <c r="W839" s="67">
        <f>IFERROR(AVERAGE('upbound data'!W844), "  ")</f>
        <v>14.666666666666666</v>
      </c>
      <c r="X839" s="67">
        <f>IFERROR(AVERAGE('upbound data'!X844), "  ")</f>
        <v>263</v>
      </c>
      <c r="Y839" s="67">
        <f>IFERROR(AVERAGE('upbound data'!Y844), "  ")</f>
        <v>461.33333333333331</v>
      </c>
      <c r="Z839" s="63">
        <f>IFERROR(AVERAGE('upbound data'!Z844), "  ")</f>
        <v>-0.5252890173410405</v>
      </c>
    </row>
    <row r="840" spans="1:26" x14ac:dyDescent="0.25">
      <c r="A840" s="94">
        <f>IFERROR(AVERAGE('upbound data'!A845), "  ")</f>
        <v>44457</v>
      </c>
      <c r="B840">
        <f>IFERROR(AVERAGE('upbound data'!B845), "  ")</f>
        <v>63</v>
      </c>
      <c r="C840">
        <f>IFERROR(AVERAGE('upbound data'!C845), "  ")</f>
        <v>209</v>
      </c>
      <c r="D840">
        <f>IFERROR(AVERAGE('upbound data'!D845), "  ")</f>
        <v>84</v>
      </c>
      <c r="E840">
        <f>IFERROR(AVERAGE('upbound data'!E845), "  ")</f>
        <v>246</v>
      </c>
      <c r="F840">
        <f>IFERROR(AVERAGE('upbound data'!F845), "  ")</f>
        <v>4</v>
      </c>
      <c r="G840">
        <f>IFERROR(AVERAGE('upbound data'!G845), "  ")</f>
        <v>29</v>
      </c>
      <c r="H840">
        <f>IFERROR(AVERAGE('upbound data'!H845), "  ")</f>
        <v>19</v>
      </c>
      <c r="I840">
        <f>IFERROR(AVERAGE('upbound data'!I845), "  ")</f>
        <v>65</v>
      </c>
      <c r="J840">
        <f>IFERROR(AVERAGE('upbound data'!J845), "  ")</f>
        <v>266</v>
      </c>
      <c r="K840">
        <f>IFERROR(AVERAGE('upbound data'!K845), "  ")</f>
        <v>577</v>
      </c>
      <c r="L840">
        <f>IFERROR(AVERAGE('upbound data'!L845), "  ")</f>
        <v>221</v>
      </c>
      <c r="M840">
        <f>IFERROR(AVERAGE('upbound data'!M845), "  ")</f>
        <v>594</v>
      </c>
      <c r="N840">
        <f>IFERROR(AVERAGE('upbound data'!N845), "  ")</f>
        <v>333</v>
      </c>
      <c r="O840">
        <f>IFERROR(AVERAGE('upbound data'!O845), "  ")</f>
        <v>657</v>
      </c>
      <c r="P840">
        <f>IFERROR(AVERAGE('upbound data'!P845), "  ")</f>
        <v>815</v>
      </c>
      <c r="Q840">
        <f>IFERROR(AVERAGE('upbound data'!Q845), "  ")</f>
        <v>324</v>
      </c>
      <c r="R840" s="63">
        <f>IFERROR(AVERAGE('upbound data'!R845), "  ")</f>
        <v>0.52054794520547942</v>
      </c>
      <c r="S840">
        <f>IFERROR(AVERAGE('upbound data'!S845), "  ")</f>
        <v>114</v>
      </c>
      <c r="T840" s="63">
        <f>IFERROR(AVERAGE('upbound data'!T845), "  ")</f>
        <v>-0.34577603143418467</v>
      </c>
      <c r="U840" s="63">
        <f>IFERROR(AVERAGE('upbound data'!U845), "  ")</f>
        <v>0.4085889570552147</v>
      </c>
      <c r="V840" s="67">
        <f>IFERROR(AVERAGE('upbound data'!V845), "  ")</f>
        <v>166.66666666666666</v>
      </c>
      <c r="W840" s="67">
        <f>IFERROR(AVERAGE('upbound data'!W845), "  ")</f>
        <v>7.666666666666667</v>
      </c>
      <c r="X840" s="67">
        <f>IFERROR(AVERAGE('upbound data'!X845), "  ")</f>
        <v>265.33333333333331</v>
      </c>
      <c r="Y840" s="67">
        <f>IFERROR(AVERAGE('upbound data'!Y845), "  ")</f>
        <v>439.66666666666669</v>
      </c>
      <c r="Z840" s="63">
        <f>IFERROR(AVERAGE('upbound data'!Z845), "  ")</f>
        <v>-0.24260803639120548</v>
      </c>
    </row>
    <row r="841" spans="1:26" x14ac:dyDescent="0.25">
      <c r="A841" s="94">
        <f>IFERROR(AVERAGE('upbound data'!A846), "  ")</f>
        <v>44464</v>
      </c>
      <c r="B841">
        <f>IFERROR(AVERAGE('upbound data'!B846), "  ")</f>
        <v>93</v>
      </c>
      <c r="C841">
        <f>IFERROR(AVERAGE('upbound data'!C846), "  ")</f>
        <v>372</v>
      </c>
      <c r="D841">
        <f>IFERROR(AVERAGE('upbound data'!D846), "  ")</f>
        <v>65</v>
      </c>
      <c r="E841">
        <f>IFERROR(AVERAGE('upbound data'!E846), "  ")</f>
        <v>216</v>
      </c>
      <c r="F841">
        <f>IFERROR(AVERAGE('upbound data'!F846), "  ")</f>
        <v>8</v>
      </c>
      <c r="G841">
        <f>IFERROR(AVERAGE('upbound data'!G846), "  ")</f>
        <v>31</v>
      </c>
      <c r="H841">
        <f>IFERROR(AVERAGE('upbound data'!H846), "  ")</f>
        <v>12</v>
      </c>
      <c r="I841">
        <f>IFERROR(AVERAGE('upbound data'!I846), "  ")</f>
        <v>59</v>
      </c>
      <c r="J841">
        <f>IFERROR(AVERAGE('upbound data'!J846), "  ")</f>
        <v>175</v>
      </c>
      <c r="K841">
        <f>IFERROR(AVERAGE('upbound data'!K846), "  ")</f>
        <v>452</v>
      </c>
      <c r="L841">
        <f>IFERROR(AVERAGE('upbound data'!L846), "  ")</f>
        <v>174</v>
      </c>
      <c r="M841">
        <f>IFERROR(AVERAGE('upbound data'!M846), "  ")</f>
        <v>607</v>
      </c>
      <c r="N841">
        <f>IFERROR(AVERAGE('upbound data'!N846), "  ")</f>
        <v>276</v>
      </c>
      <c r="O841">
        <f>IFERROR(AVERAGE('upbound data'!O846), "  ")</f>
        <v>527</v>
      </c>
      <c r="P841">
        <f>IFERROR(AVERAGE('upbound data'!P846), "  ")</f>
        <v>855</v>
      </c>
      <c r="Q841">
        <f>IFERROR(AVERAGE('upbound data'!Q846), "  ")</f>
        <v>251</v>
      </c>
      <c r="R841" s="63">
        <f>IFERROR(AVERAGE('upbound data'!R846), "  ")</f>
        <v>-0.17117117117117117</v>
      </c>
      <c r="S841">
        <f>IFERROR(AVERAGE('upbound data'!S846), "  ")</f>
        <v>-57</v>
      </c>
      <c r="T841" s="63">
        <f>IFERROR(AVERAGE('upbound data'!T846), "  ")</f>
        <v>-0.48603351955307261</v>
      </c>
      <c r="U841" s="63">
        <f>IFERROR(AVERAGE('upbound data'!U846), "  ")</f>
        <v>0.32280701754385965</v>
      </c>
      <c r="V841" s="67">
        <f>IFERROR(AVERAGE('upbound data'!V846), "  ")</f>
        <v>195</v>
      </c>
      <c r="W841" s="67">
        <f>IFERROR(AVERAGE('upbound data'!W846), "  ")</f>
        <v>11.666666666666666</v>
      </c>
      <c r="X841" s="67">
        <f>IFERROR(AVERAGE('upbound data'!X846), "  ")</f>
        <v>229</v>
      </c>
      <c r="Y841" s="67">
        <f>IFERROR(AVERAGE('upbound data'!Y846), "  ")</f>
        <v>435.66666666666669</v>
      </c>
      <c r="Z841" s="63">
        <f>IFERROR(AVERAGE('upbound data'!Z846), "  ")</f>
        <v>-0.3664881407804132</v>
      </c>
    </row>
    <row r="842" spans="1:26" x14ac:dyDescent="0.25">
      <c r="A842" s="94">
        <f>IFERROR(AVERAGE('upbound data'!A847), "  ")</f>
        <v>44471</v>
      </c>
      <c r="B842">
        <f>IFERROR(AVERAGE('upbound data'!B847), "  ")</f>
        <v>122</v>
      </c>
      <c r="C842">
        <f>IFERROR(AVERAGE('upbound data'!C847), "  ")</f>
        <v>329</v>
      </c>
      <c r="D842">
        <f>IFERROR(AVERAGE('upbound data'!D847), "  ")</f>
        <v>62</v>
      </c>
      <c r="E842">
        <f>IFERROR(AVERAGE('upbound data'!E847), "  ")</f>
        <v>323</v>
      </c>
      <c r="F842">
        <f>IFERROR(AVERAGE('upbound data'!F847), "  ")</f>
        <v>3</v>
      </c>
      <c r="G842">
        <f>IFERROR(AVERAGE('upbound data'!G847), "  ")</f>
        <v>40</v>
      </c>
      <c r="H842">
        <f>IFERROR(AVERAGE('upbound data'!H847), "  ")</f>
        <v>11</v>
      </c>
      <c r="I842">
        <f>IFERROR(AVERAGE('upbound data'!I847), "  ")</f>
        <v>60</v>
      </c>
      <c r="J842">
        <f>IFERROR(AVERAGE('upbound data'!J847), "  ")</f>
        <v>211</v>
      </c>
      <c r="K842">
        <f>IFERROR(AVERAGE('upbound data'!K847), "  ")</f>
        <v>510</v>
      </c>
      <c r="L842">
        <f>IFERROR(AVERAGE('upbound data'!L847), "  ")</f>
        <v>275</v>
      </c>
      <c r="M842">
        <f>IFERROR(AVERAGE('upbound data'!M847), "  ")</f>
        <v>793</v>
      </c>
      <c r="N842">
        <f>IFERROR(AVERAGE('upbound data'!N847), "  ")</f>
        <v>336</v>
      </c>
      <c r="O842">
        <f>IFERROR(AVERAGE('upbound data'!O847), "  ")</f>
        <v>684</v>
      </c>
      <c r="P842">
        <f>IFERROR(AVERAGE('upbound data'!P847), "  ")</f>
        <v>879</v>
      </c>
      <c r="Q842">
        <f>IFERROR(AVERAGE('upbound data'!Q847), "  ")</f>
        <v>348</v>
      </c>
      <c r="R842" s="63">
        <f>IFERROR(AVERAGE('upbound data'!R847), "  ")</f>
        <v>0.21739130434782608</v>
      </c>
      <c r="S842">
        <f>IFERROR(AVERAGE('upbound data'!S847), "  ")</f>
        <v>60</v>
      </c>
      <c r="T842" s="63">
        <f>IFERROR(AVERAGE('upbound data'!T847), "  ")</f>
        <v>-0.47086614173228347</v>
      </c>
      <c r="U842" s="63">
        <f>IFERROR(AVERAGE('upbound data'!U847), "  ")</f>
        <v>0.38225255972696248</v>
      </c>
      <c r="V842" s="67">
        <f>IFERROR(AVERAGE('upbound data'!V847), "  ")</f>
        <v>220</v>
      </c>
      <c r="W842" s="67">
        <f>IFERROR(AVERAGE('upbound data'!W847), "  ")</f>
        <v>10.666666666666666</v>
      </c>
      <c r="X842" s="67">
        <f>IFERROR(AVERAGE('upbound data'!X847), "  ")</f>
        <v>283</v>
      </c>
      <c r="Y842" s="67">
        <f>IFERROR(AVERAGE('upbound data'!Y847), "  ")</f>
        <v>513.66666666666663</v>
      </c>
      <c r="Z842" s="63">
        <f>IFERROR(AVERAGE('upbound data'!Z847), "  ")</f>
        <v>-0.34587929915639193</v>
      </c>
    </row>
    <row r="843" spans="1:26" x14ac:dyDescent="0.25">
      <c r="A843" s="94">
        <f>IFERROR(AVERAGE('upbound data'!A848), "  ")</f>
        <v>44478</v>
      </c>
      <c r="B843">
        <f>IFERROR(AVERAGE('upbound data'!B848), "  ")</f>
        <v>160</v>
      </c>
      <c r="C843">
        <f>IFERROR(AVERAGE('upbound data'!C848), "  ")</f>
        <v>383</v>
      </c>
      <c r="D843">
        <f>IFERROR(AVERAGE('upbound data'!D848), "  ")</f>
        <v>48</v>
      </c>
      <c r="E843">
        <f>IFERROR(AVERAGE('upbound data'!E848), "  ")</f>
        <v>374</v>
      </c>
      <c r="F843">
        <f>IFERROR(AVERAGE('upbound data'!F848), "  ")</f>
        <v>3</v>
      </c>
      <c r="G843">
        <f>IFERROR(AVERAGE('upbound data'!G848), "  ")</f>
        <v>32</v>
      </c>
      <c r="H843">
        <f>IFERROR(AVERAGE('upbound data'!H848), "  ")</f>
        <v>4</v>
      </c>
      <c r="I843">
        <f>IFERROR(AVERAGE('upbound data'!I848), "  ")</f>
        <v>25</v>
      </c>
      <c r="J843">
        <f>IFERROR(AVERAGE('upbound data'!J848), "  ")</f>
        <v>231</v>
      </c>
      <c r="K843">
        <f>IFERROR(AVERAGE('upbound data'!K848), "  ")</f>
        <v>618</v>
      </c>
      <c r="L843">
        <f>IFERROR(AVERAGE('upbound data'!L848), "  ")</f>
        <v>194</v>
      </c>
      <c r="M843">
        <f>IFERROR(AVERAGE('upbound data'!M848), "  ")</f>
        <v>582</v>
      </c>
      <c r="N843">
        <f>IFERROR(AVERAGE('upbound data'!N848), "  ")</f>
        <v>394</v>
      </c>
      <c r="O843">
        <f>IFERROR(AVERAGE('upbound data'!O848), "  ")</f>
        <v>640</v>
      </c>
      <c r="P843">
        <f>IFERROR(AVERAGE('upbound data'!P848), "  ")</f>
        <v>1033</v>
      </c>
      <c r="Q843">
        <f>IFERROR(AVERAGE('upbound data'!Q848), "  ")</f>
        <v>246</v>
      </c>
      <c r="R843" s="63">
        <f>IFERROR(AVERAGE('upbound data'!R848), "  ")</f>
        <v>0.17261904761904762</v>
      </c>
      <c r="S843">
        <f>IFERROR(AVERAGE('upbound data'!S848), "  ")</f>
        <v>58</v>
      </c>
      <c r="T843" s="63">
        <f>IFERROR(AVERAGE('upbound data'!T848), "  ")</f>
        <v>-0.28623188405797101</v>
      </c>
      <c r="U843" s="63">
        <f>IFERROR(AVERAGE('upbound data'!U848), "  ")</f>
        <v>0.38141335914811231</v>
      </c>
      <c r="V843" s="67">
        <f>IFERROR(AVERAGE('upbound data'!V848), "  ")</f>
        <v>185.33333333333334</v>
      </c>
      <c r="W843" s="67">
        <f>IFERROR(AVERAGE('upbound data'!W848), "  ")</f>
        <v>11.333333333333334</v>
      </c>
      <c r="X843" s="67">
        <f>IFERROR(AVERAGE('upbound data'!X848), "  ")</f>
        <v>253.33333333333334</v>
      </c>
      <c r="Y843" s="67">
        <f>IFERROR(AVERAGE('upbound data'!Y848), "  ")</f>
        <v>450</v>
      </c>
      <c r="Z843" s="63">
        <f>IFERROR(AVERAGE('upbound data'!Z848), "  ")</f>
        <v>-0.12444444444444444</v>
      </c>
    </row>
    <row r="844" spans="1:26" x14ac:dyDescent="0.25">
      <c r="A844" s="94">
        <f>IFERROR(AVERAGE('upbound data'!A849), "  ")</f>
        <v>44485</v>
      </c>
      <c r="B844">
        <f>IFERROR(AVERAGE('upbound data'!B849), "  ")</f>
        <v>162</v>
      </c>
      <c r="C844">
        <f>IFERROR(AVERAGE('upbound data'!C849), "  ")</f>
        <v>448</v>
      </c>
      <c r="D844">
        <f>IFERROR(AVERAGE('upbound data'!D849), "  ")</f>
        <v>56</v>
      </c>
      <c r="E844">
        <f>IFERROR(AVERAGE('upbound data'!E849), "  ")</f>
        <v>588</v>
      </c>
      <c r="F844">
        <f>IFERROR(AVERAGE('upbound data'!F849), "  ")</f>
        <v>12</v>
      </c>
      <c r="G844">
        <f>IFERROR(AVERAGE('upbound data'!G849), "  ")</f>
        <v>53</v>
      </c>
      <c r="H844">
        <f>IFERROR(AVERAGE('upbound data'!H849), "  ")</f>
        <v>19</v>
      </c>
      <c r="I844">
        <f>IFERROR(AVERAGE('upbound data'!I849), "  ")</f>
        <v>70</v>
      </c>
      <c r="J844">
        <f>IFERROR(AVERAGE('upbound data'!J849), "  ")</f>
        <v>239</v>
      </c>
      <c r="K844">
        <f>IFERROR(AVERAGE('upbound data'!K849), "  ")</f>
        <v>587</v>
      </c>
      <c r="L844">
        <f>IFERROR(AVERAGE('upbound data'!L849), "  ")</f>
        <v>201</v>
      </c>
      <c r="M844">
        <f>IFERROR(AVERAGE('upbound data'!M849), "  ")</f>
        <v>665</v>
      </c>
      <c r="N844">
        <f>IFERROR(AVERAGE('upbound data'!N849), "  ")</f>
        <v>413</v>
      </c>
      <c r="O844">
        <f>IFERROR(AVERAGE('upbound data'!O849), "  ")</f>
        <v>689</v>
      </c>
      <c r="P844">
        <f>IFERROR(AVERAGE('upbound data'!P849), "  ")</f>
        <v>1088</v>
      </c>
      <c r="Q844">
        <f>IFERROR(AVERAGE('upbound data'!Q849), "  ")</f>
        <v>276</v>
      </c>
      <c r="R844" s="63">
        <f>IFERROR(AVERAGE('upbound data'!R849), "  ")</f>
        <v>4.8223350253807105E-2</v>
      </c>
      <c r="S844">
        <f>IFERROR(AVERAGE('upbound data'!S849), "  ")</f>
        <v>19</v>
      </c>
      <c r="T844" s="63">
        <f>IFERROR(AVERAGE('upbound data'!T849), "  ")</f>
        <v>-0.32954545454545453</v>
      </c>
      <c r="U844" s="63">
        <f>IFERROR(AVERAGE('upbound data'!U849), "  ")</f>
        <v>0.3795955882352941</v>
      </c>
      <c r="V844" s="67">
        <f>IFERROR(AVERAGE('upbound data'!V849), "  ")</f>
        <v>210.33333333333334</v>
      </c>
      <c r="W844" s="67">
        <f>IFERROR(AVERAGE('upbound data'!W849), "  ")</f>
        <v>9.3333333333333339</v>
      </c>
      <c r="X844" s="67">
        <f>IFERROR(AVERAGE('upbound data'!X849), "  ")</f>
        <v>236</v>
      </c>
      <c r="Y844" s="67">
        <f>IFERROR(AVERAGE('upbound data'!Y849), "  ")</f>
        <v>455.66666666666669</v>
      </c>
      <c r="Z844" s="63">
        <f>IFERROR(AVERAGE('upbound data'!Z849), "  ")</f>
        <v>-9.3635698610095131E-2</v>
      </c>
    </row>
    <row r="845" spans="1:26" x14ac:dyDescent="0.25">
      <c r="A845" s="94">
        <f>IFERROR(AVERAGE('upbound data'!A850), "  ")</f>
        <v>44492</v>
      </c>
      <c r="B845">
        <f>IFERROR(AVERAGE('upbound data'!B850), "  ")</f>
        <v>133</v>
      </c>
      <c r="C845">
        <f>IFERROR(AVERAGE('upbound data'!C850), "  ")</f>
        <v>396</v>
      </c>
      <c r="D845">
        <f>IFERROR(AVERAGE('upbound data'!D850), "  ")</f>
        <v>70</v>
      </c>
      <c r="E845">
        <f>IFERROR(AVERAGE('upbound data'!E850), "  ")</f>
        <v>466</v>
      </c>
      <c r="F845">
        <f>IFERROR(AVERAGE('upbound data'!F850), "  ")</f>
        <v>23</v>
      </c>
      <c r="G845">
        <f>IFERROR(AVERAGE('upbound data'!G850), "  ")</f>
        <v>75</v>
      </c>
      <c r="H845">
        <f>IFERROR(AVERAGE('upbound data'!H850), "  ")</f>
        <v>11</v>
      </c>
      <c r="I845">
        <f>IFERROR(AVERAGE('upbound data'!I850), "  ")</f>
        <v>53</v>
      </c>
      <c r="J845">
        <f>IFERROR(AVERAGE('upbound data'!J850), "  ")</f>
        <v>218</v>
      </c>
      <c r="K845">
        <f>IFERROR(AVERAGE('upbound data'!K850), "  ")</f>
        <v>636</v>
      </c>
      <c r="L845">
        <f>IFERROR(AVERAGE('upbound data'!L850), "  ")</f>
        <v>203</v>
      </c>
      <c r="M845">
        <f>IFERROR(AVERAGE('upbound data'!M850), "  ")</f>
        <v>724</v>
      </c>
      <c r="N845">
        <f>IFERROR(AVERAGE('upbound data'!N850), "  ")</f>
        <v>374</v>
      </c>
      <c r="O845">
        <f>IFERROR(AVERAGE('upbound data'!O850), "  ")</f>
        <v>658</v>
      </c>
      <c r="P845">
        <f>IFERROR(AVERAGE('upbound data'!P850), "  ")</f>
        <v>1107</v>
      </c>
      <c r="Q845">
        <f>IFERROR(AVERAGE('upbound data'!Q850), "  ")</f>
        <v>284</v>
      </c>
      <c r="R845" s="63">
        <f>IFERROR(AVERAGE('upbound data'!R850), "  ")</f>
        <v>-9.4430992736077482E-2</v>
      </c>
      <c r="S845">
        <f>IFERROR(AVERAGE('upbound data'!S850), "  ")</f>
        <v>-39</v>
      </c>
      <c r="T845" s="63">
        <f>IFERROR(AVERAGE('upbound data'!T850), "  ")</f>
        <v>-0.3540587219343696</v>
      </c>
      <c r="U845" s="63">
        <f>IFERROR(AVERAGE('upbound data'!U850), "  ")</f>
        <v>0.33785004516711836</v>
      </c>
      <c r="V845" s="67">
        <f>IFERROR(AVERAGE('upbound data'!V850), "  ")</f>
        <v>242</v>
      </c>
      <c r="W845" s="67">
        <f>IFERROR(AVERAGE('upbound data'!W850), "  ")</f>
        <v>18</v>
      </c>
      <c r="X845" s="67">
        <f>IFERROR(AVERAGE('upbound data'!X850), "  ")</f>
        <v>250.66666666666666</v>
      </c>
      <c r="Y845" s="67">
        <f>IFERROR(AVERAGE('upbound data'!Y850), "  ")</f>
        <v>510.66666666666669</v>
      </c>
      <c r="Z845" s="63">
        <f>IFERROR(AVERAGE('upbound data'!Z850), "  ")</f>
        <v>-0.26762402088772846</v>
      </c>
    </row>
    <row r="846" spans="1:26" x14ac:dyDescent="0.25">
      <c r="A846" s="94">
        <f>IFERROR(AVERAGE('upbound data'!A851), "  ")</f>
        <v>44499</v>
      </c>
      <c r="B846">
        <f>IFERROR(AVERAGE('upbound data'!B851), "  ")</f>
        <v>211</v>
      </c>
      <c r="C846">
        <f>IFERROR(AVERAGE('upbound data'!C851), "  ")</f>
        <v>510</v>
      </c>
      <c r="D846">
        <f>IFERROR(AVERAGE('upbound data'!D851), "  ")</f>
        <v>44</v>
      </c>
      <c r="E846">
        <f>IFERROR(AVERAGE('upbound data'!E851), "  ")</f>
        <v>491</v>
      </c>
      <c r="F846">
        <f>IFERROR(AVERAGE('upbound data'!F851), "  ")</f>
        <v>10</v>
      </c>
      <c r="G846">
        <f>IFERROR(AVERAGE('upbound data'!G851), "  ")</f>
        <v>61</v>
      </c>
      <c r="H846">
        <f>IFERROR(AVERAGE('upbound data'!H851), "  ")</f>
        <v>16</v>
      </c>
      <c r="I846">
        <f>IFERROR(AVERAGE('upbound data'!I851), "  ")</f>
        <v>76</v>
      </c>
      <c r="J846">
        <f>IFERROR(AVERAGE('upbound data'!J851), "  ")</f>
        <v>376</v>
      </c>
      <c r="K846">
        <f>IFERROR(AVERAGE('upbound data'!K851), "  ")</f>
        <v>783</v>
      </c>
      <c r="L846">
        <f>IFERROR(AVERAGE('upbound data'!L851), "  ")</f>
        <v>211</v>
      </c>
      <c r="M846">
        <f>IFERROR(AVERAGE('upbound data'!M851), "  ")</f>
        <v>695</v>
      </c>
      <c r="N846">
        <f>IFERROR(AVERAGE('upbound data'!N851), "  ")</f>
        <v>597</v>
      </c>
      <c r="O846">
        <f>IFERROR(AVERAGE('upbound data'!O851), "  ")</f>
        <v>868</v>
      </c>
      <c r="P846">
        <f>IFERROR(AVERAGE('upbound data'!P851), "  ")</f>
        <v>1354</v>
      </c>
      <c r="Q846">
        <f>IFERROR(AVERAGE('upbound data'!Q851), "  ")</f>
        <v>271</v>
      </c>
      <c r="R846" s="63">
        <f>IFERROR(AVERAGE('upbound data'!R851), "  ")</f>
        <v>0.59625668449197866</v>
      </c>
      <c r="S846">
        <f>IFERROR(AVERAGE('upbound data'!S851), "  ")</f>
        <v>223</v>
      </c>
      <c r="T846" s="63">
        <f>IFERROR(AVERAGE('upbound data'!T851), "  ")</f>
        <v>-0.11946902654867257</v>
      </c>
      <c r="U846" s="63">
        <f>IFERROR(AVERAGE('upbound data'!U851), "  ")</f>
        <v>0.44091580502215655</v>
      </c>
      <c r="V846" s="67">
        <f>IFERROR(AVERAGE('upbound data'!V851), "  ")</f>
        <v>376</v>
      </c>
      <c r="W846" s="67">
        <f>IFERROR(AVERAGE('upbound data'!W851), "  ")</f>
        <v>20.666666666666668</v>
      </c>
      <c r="X846" s="67">
        <f>IFERROR(AVERAGE('upbound data'!X851), "  ")</f>
        <v>277.33333333333331</v>
      </c>
      <c r="Y846" s="67">
        <f>IFERROR(AVERAGE('upbound data'!Y851), "  ")</f>
        <v>674</v>
      </c>
      <c r="Z846" s="63">
        <f>IFERROR(AVERAGE('upbound data'!Z851), "  ")</f>
        <v>-0.1142433234421365</v>
      </c>
    </row>
    <row r="847" spans="1:26" x14ac:dyDescent="0.25">
      <c r="A847" s="94">
        <f>IFERROR(AVERAGE('upbound data'!A852), "  ")</f>
        <v>44506</v>
      </c>
      <c r="B847">
        <f>IFERROR(AVERAGE('upbound data'!B852), "  ")</f>
        <v>171</v>
      </c>
      <c r="C847">
        <f>IFERROR(AVERAGE('upbound data'!C852), "  ")</f>
        <v>331</v>
      </c>
      <c r="D847">
        <f>IFERROR(AVERAGE('upbound data'!D852), "  ")</f>
        <v>40</v>
      </c>
      <c r="E847">
        <f>IFERROR(AVERAGE('upbound data'!E852), "  ")</f>
        <v>374</v>
      </c>
      <c r="F847">
        <f>IFERROR(AVERAGE('upbound data'!F852), "  ")</f>
        <v>12</v>
      </c>
      <c r="G847">
        <f>IFERROR(AVERAGE('upbound data'!G852), "  ")</f>
        <v>76</v>
      </c>
      <c r="H847">
        <f>IFERROR(AVERAGE('upbound data'!H852), "  ")</f>
        <v>8</v>
      </c>
      <c r="I847">
        <f>IFERROR(AVERAGE('upbound data'!I852), "  ")</f>
        <v>46</v>
      </c>
      <c r="J847">
        <f>IFERROR(AVERAGE('upbound data'!J852), "  ")</f>
        <v>257</v>
      </c>
      <c r="K847">
        <f>IFERROR(AVERAGE('upbound data'!K852), "  ")</f>
        <v>618</v>
      </c>
      <c r="L847">
        <f>IFERROR(AVERAGE('upbound data'!L852), "  ")</f>
        <v>159</v>
      </c>
      <c r="M847">
        <f>IFERROR(AVERAGE('upbound data'!M852), "  ")</f>
        <v>638</v>
      </c>
      <c r="N847">
        <f>IFERROR(AVERAGE('upbound data'!N852), "  ")</f>
        <v>440</v>
      </c>
      <c r="O847">
        <f>IFERROR(AVERAGE('upbound data'!O852), "  ")</f>
        <v>647</v>
      </c>
      <c r="P847">
        <f>IFERROR(AVERAGE('upbound data'!P852), "  ")</f>
        <v>1025</v>
      </c>
      <c r="Q847">
        <f>IFERROR(AVERAGE('upbound data'!Q852), "  ")</f>
        <v>207</v>
      </c>
      <c r="R847" s="63">
        <f>IFERROR(AVERAGE('upbound data'!R852), "  ")</f>
        <v>-0.26298157453936349</v>
      </c>
      <c r="S847">
        <f>IFERROR(AVERAGE('upbound data'!S852), "  ")</f>
        <v>-157</v>
      </c>
      <c r="T847" s="63">
        <f>IFERROR(AVERAGE('upbound data'!T852), "  ")</f>
        <v>-0.3081761006289308</v>
      </c>
      <c r="U847" s="63">
        <f>IFERROR(AVERAGE('upbound data'!U852), "  ")</f>
        <v>0.42926829268292682</v>
      </c>
      <c r="V847" s="67">
        <f>IFERROR(AVERAGE('upbound data'!V852), "  ")</f>
        <v>314</v>
      </c>
      <c r="W847" s="67">
        <f>IFERROR(AVERAGE('upbound data'!W852), "  ")</f>
        <v>7.333333333333333</v>
      </c>
      <c r="X847" s="67">
        <f>IFERROR(AVERAGE('upbound data'!X852), "  ")</f>
        <v>207.66666666666666</v>
      </c>
      <c r="Y847" s="67">
        <f>IFERROR(AVERAGE('upbound data'!Y852), "  ")</f>
        <v>529</v>
      </c>
      <c r="Z847" s="63">
        <f>IFERROR(AVERAGE('upbound data'!Z852), "  ")</f>
        <v>-0.16824196597353497</v>
      </c>
    </row>
    <row r="848" spans="1:26" x14ac:dyDescent="0.25">
      <c r="A848" s="94">
        <f>IFERROR(AVERAGE('upbound data'!A853), "  ")</f>
        <v>44513</v>
      </c>
      <c r="B848">
        <f>IFERROR(AVERAGE('upbound data'!B853), "  ")</f>
        <v>257</v>
      </c>
      <c r="C848">
        <f>IFERROR(AVERAGE('upbound data'!C853), "  ")</f>
        <v>506</v>
      </c>
      <c r="D848">
        <f>IFERROR(AVERAGE('upbound data'!D853), "  ")</f>
        <v>68</v>
      </c>
      <c r="E848">
        <f>IFERROR(AVERAGE('upbound data'!E853), "  ")</f>
        <v>697</v>
      </c>
      <c r="F848">
        <f>IFERROR(AVERAGE('upbound data'!F853), "  ")</f>
        <v>7</v>
      </c>
      <c r="G848">
        <f>IFERROR(AVERAGE('upbound data'!G853), "  ")</f>
        <v>88</v>
      </c>
      <c r="H848">
        <f>IFERROR(AVERAGE('upbound data'!H853), "  ")</f>
        <v>7</v>
      </c>
      <c r="I848">
        <f>IFERROR(AVERAGE('upbound data'!I853), "  ")</f>
        <v>62</v>
      </c>
      <c r="J848">
        <f>IFERROR(AVERAGE('upbound data'!J853), "  ")</f>
        <v>337</v>
      </c>
      <c r="K848">
        <f>IFERROR(AVERAGE('upbound data'!K853), "  ")</f>
        <v>663</v>
      </c>
      <c r="L848">
        <f>IFERROR(AVERAGE('upbound data'!L853), "  ")</f>
        <v>195</v>
      </c>
      <c r="M848">
        <f>IFERROR(AVERAGE('upbound data'!M853), "  ")</f>
        <v>676</v>
      </c>
      <c r="N848">
        <f>IFERROR(AVERAGE('upbound data'!N853), "  ")</f>
        <v>601</v>
      </c>
      <c r="O848">
        <f>IFERROR(AVERAGE('upbound data'!O853), "  ")</f>
        <v>871</v>
      </c>
      <c r="P848">
        <f>IFERROR(AVERAGE('upbound data'!P853), "  ")</f>
        <v>1257</v>
      </c>
      <c r="Q848">
        <f>IFERROR(AVERAGE('upbound data'!Q853), "  ")</f>
        <v>270</v>
      </c>
      <c r="R848" s="63">
        <f>IFERROR(AVERAGE('upbound data'!R853), "  ")</f>
        <v>0.36590909090909091</v>
      </c>
      <c r="S848">
        <f>IFERROR(AVERAGE('upbound data'!S853), "  ")</f>
        <v>161</v>
      </c>
      <c r="T848" s="63">
        <f>IFERROR(AVERAGE('upbound data'!T853), "  ")</f>
        <v>-6.3862928348909651E-2</v>
      </c>
      <c r="U848" s="63">
        <f>IFERROR(AVERAGE('upbound data'!U853), "  ")</f>
        <v>0.47812251392203658</v>
      </c>
      <c r="V848" s="67">
        <f>IFERROR(AVERAGE('upbound data'!V853), "  ")</f>
        <v>262</v>
      </c>
      <c r="W848" s="67">
        <f>IFERROR(AVERAGE('upbound data'!W853), "  ")</f>
        <v>14.666666666666666</v>
      </c>
      <c r="X848" s="67">
        <f>IFERROR(AVERAGE('upbound data'!X853), "  ")</f>
        <v>220.66666666666666</v>
      </c>
      <c r="Y848" s="67">
        <f>IFERROR(AVERAGE('upbound data'!Y853), "  ")</f>
        <v>497.33333333333331</v>
      </c>
      <c r="Z848" s="63">
        <f>IFERROR(AVERAGE('upbound data'!Z853), "  ")</f>
        <v>0.20844504021447727</v>
      </c>
    </row>
    <row r="849" spans="1:26" x14ac:dyDescent="0.25">
      <c r="A849" s="94">
        <f>IFERROR(AVERAGE('upbound data'!A854), "  ")</f>
        <v>44520</v>
      </c>
      <c r="B849">
        <f>IFERROR(AVERAGE('upbound data'!B854), "  ")</f>
        <v>293</v>
      </c>
      <c r="C849">
        <f>IFERROR(AVERAGE('upbound data'!C854), "  ")</f>
        <v>469</v>
      </c>
      <c r="D849">
        <f>IFERROR(AVERAGE('upbound data'!D854), "  ")</f>
        <v>68</v>
      </c>
      <c r="E849">
        <f>IFERROR(AVERAGE('upbound data'!E854), "  ")</f>
        <v>559</v>
      </c>
      <c r="F849">
        <f>IFERROR(AVERAGE('upbound data'!F854), "  ")</f>
        <v>2</v>
      </c>
      <c r="G849">
        <f>IFERROR(AVERAGE('upbound data'!G854), "  ")</f>
        <v>70</v>
      </c>
      <c r="H849">
        <f>IFERROR(AVERAGE('upbound data'!H854), "  ")</f>
        <v>11</v>
      </c>
      <c r="I849">
        <f>IFERROR(AVERAGE('upbound data'!I854), "  ")</f>
        <v>36</v>
      </c>
      <c r="J849">
        <f>IFERROR(AVERAGE('upbound data'!J854), "  ")</f>
        <v>375</v>
      </c>
      <c r="K849">
        <f>IFERROR(AVERAGE('upbound data'!K854), "  ")</f>
        <v>814</v>
      </c>
      <c r="L849">
        <f>IFERROR(AVERAGE('upbound data'!L854), "  ")</f>
        <v>177</v>
      </c>
      <c r="M849">
        <f>IFERROR(AVERAGE('upbound data'!M854), "  ")</f>
        <v>768</v>
      </c>
      <c r="N849">
        <f>IFERROR(AVERAGE('upbound data'!N854), "  ")</f>
        <v>670</v>
      </c>
      <c r="O849">
        <f>IFERROR(AVERAGE('upbound data'!O854), "  ")</f>
        <v>926</v>
      </c>
      <c r="P849">
        <f>IFERROR(AVERAGE('upbound data'!P854), "  ")</f>
        <v>1353</v>
      </c>
      <c r="Q849">
        <f>IFERROR(AVERAGE('upbound data'!Q854), "  ")</f>
        <v>256</v>
      </c>
      <c r="R849" s="63">
        <f>IFERROR(AVERAGE('upbound data'!R854), "  ")</f>
        <v>0.11480865224625623</v>
      </c>
      <c r="S849">
        <f>IFERROR(AVERAGE('upbound data'!S854), "  ")</f>
        <v>69</v>
      </c>
      <c r="T849" s="63">
        <f>IFERROR(AVERAGE('upbound data'!T854), "  ")</f>
        <v>-8.2191780821917804E-2</v>
      </c>
      <c r="U849" s="63">
        <f>IFERROR(AVERAGE('upbound data'!U854), "  ")</f>
        <v>0.49519586104951957</v>
      </c>
      <c r="V849" s="67">
        <f>IFERROR(AVERAGE('upbound data'!V854), "  ")</f>
        <v>345.66666666666669</v>
      </c>
      <c r="W849" s="67">
        <f>IFERROR(AVERAGE('upbound data'!W854), "  ")</f>
        <v>9.6666666666666661</v>
      </c>
      <c r="X849" s="67">
        <f>IFERROR(AVERAGE('upbound data'!X854), "  ")</f>
        <v>272.66666666666669</v>
      </c>
      <c r="Y849" s="67">
        <f>IFERROR(AVERAGE('upbound data'!Y854), "  ")</f>
        <v>628</v>
      </c>
      <c r="Z849" s="63">
        <f>IFERROR(AVERAGE('upbound data'!Z854), "  ")</f>
        <v>6.6878980891719744E-2</v>
      </c>
    </row>
    <row r="850" spans="1:26" x14ac:dyDescent="0.25">
      <c r="A850" s="94">
        <f>IFERROR(AVERAGE('upbound data'!A855), "  ")</f>
        <v>44527</v>
      </c>
      <c r="B850">
        <f>IFERROR(AVERAGE('upbound data'!B855), "  ")</f>
        <v>417</v>
      </c>
      <c r="C850">
        <f>IFERROR(AVERAGE('upbound data'!C855), "  ")</f>
        <v>593</v>
      </c>
      <c r="D850">
        <f>IFERROR(AVERAGE('upbound data'!D855), "  ")</f>
        <v>77</v>
      </c>
      <c r="E850">
        <f>IFERROR(AVERAGE('upbound data'!E855), "  ")</f>
        <v>549</v>
      </c>
      <c r="F850">
        <f>IFERROR(AVERAGE('upbound data'!F855), "  ")</f>
        <v>14</v>
      </c>
      <c r="G850">
        <f>IFERROR(AVERAGE('upbound data'!G855), "  ")</f>
        <v>70</v>
      </c>
      <c r="H850">
        <f>IFERROR(AVERAGE('upbound data'!H855), "  ")</f>
        <v>20</v>
      </c>
      <c r="I850">
        <f>IFERROR(AVERAGE('upbound data'!I855), "  ")</f>
        <v>78</v>
      </c>
      <c r="J850">
        <f>IFERROR(AVERAGE('upbound data'!J855), "  ")</f>
        <v>279</v>
      </c>
      <c r="K850">
        <f>IFERROR(AVERAGE('upbound data'!K855), "  ")</f>
        <v>752</v>
      </c>
      <c r="L850">
        <f>IFERROR(AVERAGE('upbound data'!L855), "  ")</f>
        <v>212</v>
      </c>
      <c r="M850">
        <f>IFERROR(AVERAGE('upbound data'!M855), "  ")</f>
        <v>791</v>
      </c>
      <c r="N850">
        <f>IFERROR(AVERAGE('upbound data'!N855), "  ")</f>
        <v>710</v>
      </c>
      <c r="O850">
        <f>IFERROR(AVERAGE('upbound data'!O855), "  ")</f>
        <v>1019</v>
      </c>
      <c r="P850">
        <f>IFERROR(AVERAGE('upbound data'!P855), "  ")</f>
        <v>1415</v>
      </c>
      <c r="Q850">
        <f>IFERROR(AVERAGE('upbound data'!Q855), "  ")</f>
        <v>309</v>
      </c>
      <c r="R850" s="63">
        <f>IFERROR(AVERAGE('upbound data'!R855), "  ")</f>
        <v>5.9701492537313432E-2</v>
      </c>
      <c r="S850">
        <f>IFERROR(AVERAGE('upbound data'!S855), "  ")</f>
        <v>40</v>
      </c>
      <c r="T850" s="63">
        <f>IFERROR(AVERAGE('upbound data'!T855), "  ")</f>
        <v>-0.1537544696066746</v>
      </c>
      <c r="U850" s="63">
        <f>IFERROR(AVERAGE('upbound data'!U855), "  ")</f>
        <v>0.50176678445229683</v>
      </c>
      <c r="V850" s="67">
        <f>IFERROR(AVERAGE('upbound data'!V855), "  ")</f>
        <v>363.66666666666669</v>
      </c>
      <c r="W850" s="67">
        <f>IFERROR(AVERAGE('upbound data'!W855), "  ")</f>
        <v>6.333333333333333</v>
      </c>
      <c r="X850" s="67">
        <f>IFERROR(AVERAGE('upbound data'!X855), "  ")</f>
        <v>239.66666666666666</v>
      </c>
      <c r="Y850" s="67">
        <f>IFERROR(AVERAGE('upbound data'!Y855), "  ")</f>
        <v>609.66666666666663</v>
      </c>
      <c r="Z850" s="63">
        <f>IFERROR(AVERAGE('upbound data'!Z855), "  ")</f>
        <v>0.16457080371787869</v>
      </c>
    </row>
    <row r="851" spans="1:26" x14ac:dyDescent="0.25">
      <c r="A851" s="94">
        <f>IFERROR(AVERAGE('upbound data'!A856), "  ")</f>
        <v>44534</v>
      </c>
      <c r="B851">
        <f>IFERROR(AVERAGE('upbound data'!B856), "  ")</f>
        <v>348</v>
      </c>
      <c r="C851">
        <f>IFERROR(AVERAGE('upbound data'!C856), "  ")</f>
        <v>500</v>
      </c>
      <c r="D851">
        <f>IFERROR(AVERAGE('upbound data'!D856), "  ")</f>
        <v>56</v>
      </c>
      <c r="E851">
        <f>IFERROR(AVERAGE('upbound data'!E856), "  ")</f>
        <v>677</v>
      </c>
      <c r="F851">
        <f>IFERROR(AVERAGE('upbound data'!F856), "  ")</f>
        <v>18</v>
      </c>
      <c r="G851">
        <f>IFERROR(AVERAGE('upbound data'!G856), "  ")</f>
        <v>63</v>
      </c>
      <c r="H851">
        <f>IFERROR(AVERAGE('upbound data'!H856), "  ")</f>
        <v>9</v>
      </c>
      <c r="I851">
        <f>IFERROR(AVERAGE('upbound data'!I856), "  ")</f>
        <v>47</v>
      </c>
      <c r="J851">
        <f>IFERROR(AVERAGE('upbound data'!J856), "  ")</f>
        <v>289</v>
      </c>
      <c r="K851">
        <f>IFERROR(AVERAGE('upbound data'!K856), "  ")</f>
        <v>631</v>
      </c>
      <c r="L851">
        <f>IFERROR(AVERAGE('upbound data'!L856), "  ")</f>
        <v>159</v>
      </c>
      <c r="M851">
        <f>IFERROR(AVERAGE('upbound data'!M856), "  ")</f>
        <v>588</v>
      </c>
      <c r="N851">
        <f>IFERROR(AVERAGE('upbound data'!N856), "  ")</f>
        <v>655</v>
      </c>
      <c r="O851">
        <f>IFERROR(AVERAGE('upbound data'!O856), "  ")</f>
        <v>879</v>
      </c>
      <c r="P851">
        <f>IFERROR(AVERAGE('upbound data'!P856), "  ")</f>
        <v>1194</v>
      </c>
      <c r="Q851">
        <f>IFERROR(AVERAGE('upbound data'!Q856), "  ")</f>
        <v>224</v>
      </c>
      <c r="R851" s="63">
        <f>IFERROR(AVERAGE('upbound data'!R856), "  ")</f>
        <v>-7.746478873239436E-2</v>
      </c>
      <c r="S851">
        <f>IFERROR(AVERAGE('upbound data'!S856), "  ")</f>
        <v>-55</v>
      </c>
      <c r="T851" s="63">
        <f>IFERROR(AVERAGE('upbound data'!T856), "  ")</f>
        <v>-0.21837708830548927</v>
      </c>
      <c r="U851" s="63">
        <f>IFERROR(AVERAGE('upbound data'!U856), "  ")</f>
        <v>0.54857621440536009</v>
      </c>
      <c r="V851" s="67">
        <f>IFERROR(AVERAGE('upbound data'!V856), "  ")</f>
        <v>369.66666666666669</v>
      </c>
      <c r="W851" s="67">
        <f>IFERROR(AVERAGE('upbound data'!W856), "  ")</f>
        <v>12.333333333333334</v>
      </c>
      <c r="X851" s="67">
        <f>IFERROR(AVERAGE('upbound data'!X856), "  ")</f>
        <v>271.33333333333331</v>
      </c>
      <c r="Y851" s="67">
        <f>IFERROR(AVERAGE('upbound data'!Y856), "  ")</f>
        <v>653.33333333333337</v>
      </c>
      <c r="Z851" s="63">
        <f>IFERROR(AVERAGE('upbound data'!Z856), "  ")</f>
        <v>2.551020408163207E-3</v>
      </c>
    </row>
    <row r="852" spans="1:26" x14ac:dyDescent="0.25">
      <c r="A852" s="94">
        <f>IFERROR(AVERAGE('upbound data'!A857), "  ")</f>
        <v>44541</v>
      </c>
      <c r="B852">
        <f>IFERROR(AVERAGE('upbound data'!B857), "  ")</f>
        <v>432</v>
      </c>
      <c r="C852">
        <f>IFERROR(AVERAGE('upbound data'!C857), "  ")</f>
        <v>610</v>
      </c>
      <c r="D852">
        <f>IFERROR(AVERAGE('upbound data'!D857), "  ")</f>
        <v>44</v>
      </c>
      <c r="E852">
        <f>IFERROR(AVERAGE('upbound data'!E857), "  ")</f>
        <v>471</v>
      </c>
      <c r="F852">
        <f>IFERROR(AVERAGE('upbound data'!F857), "  ")</f>
        <v>10</v>
      </c>
      <c r="G852">
        <f>IFERROR(AVERAGE('upbound data'!G857), "  ")</f>
        <v>56</v>
      </c>
      <c r="H852">
        <f>IFERROR(AVERAGE('upbound data'!H857), "  ")</f>
        <v>11</v>
      </c>
      <c r="I852">
        <f>IFERROR(AVERAGE('upbound data'!I857), "  ")</f>
        <v>51</v>
      </c>
      <c r="J852">
        <f>IFERROR(AVERAGE('upbound data'!J857), "  ")</f>
        <v>221</v>
      </c>
      <c r="K852">
        <f>IFERROR(AVERAGE('upbound data'!K857), "  ")</f>
        <v>554</v>
      </c>
      <c r="L852">
        <f>IFERROR(AVERAGE('upbound data'!L857), "  ")</f>
        <v>155</v>
      </c>
      <c r="M852">
        <f>IFERROR(AVERAGE('upbound data'!M857), "  ")</f>
        <v>701</v>
      </c>
      <c r="N852">
        <f>IFERROR(AVERAGE('upbound data'!N857), "  ")</f>
        <v>663</v>
      </c>
      <c r="O852">
        <f>IFERROR(AVERAGE('upbound data'!O857), "  ")</f>
        <v>873</v>
      </c>
      <c r="P852">
        <f>IFERROR(AVERAGE('upbound data'!P857), "  ")</f>
        <v>1220</v>
      </c>
      <c r="Q852">
        <f>IFERROR(AVERAGE('upbound data'!Q857), "  ")</f>
        <v>210</v>
      </c>
      <c r="R852" s="63">
        <f>IFERROR(AVERAGE('upbound data'!R857), "  ")</f>
        <v>1.2213740458015267E-2</v>
      </c>
      <c r="S852">
        <f>IFERROR(AVERAGE('upbound data'!S857), "  ")</f>
        <v>8</v>
      </c>
      <c r="T852" s="63">
        <f>IFERROR(AVERAGE('upbound data'!T857), "  ")</f>
        <v>-0.20598802395209581</v>
      </c>
      <c r="U852" s="63">
        <f>IFERROR(AVERAGE('upbound data'!U857), "  ")</f>
        <v>0.54344262295081969</v>
      </c>
      <c r="V852" s="67">
        <f>IFERROR(AVERAGE('upbound data'!V857), "  ")</f>
        <v>356</v>
      </c>
      <c r="W852" s="67">
        <f>IFERROR(AVERAGE('upbound data'!W857), "  ")</f>
        <v>13.666666666666666</v>
      </c>
      <c r="X852" s="67">
        <f>IFERROR(AVERAGE('upbound data'!X857), "  ")</f>
        <v>292.33333333333331</v>
      </c>
      <c r="Y852" s="67">
        <f>IFERROR(AVERAGE('upbound data'!Y857), "  ")</f>
        <v>662</v>
      </c>
      <c r="Z852" s="63">
        <f>IFERROR(AVERAGE('upbound data'!Z857), "  ")</f>
        <v>1.5105740181268882E-3</v>
      </c>
    </row>
    <row r="853" spans="1:26" x14ac:dyDescent="0.25">
      <c r="A853" s="94">
        <f>IFERROR(AVERAGE('upbound data'!A858), "  ")</f>
        <v>44548</v>
      </c>
      <c r="B853">
        <f>IFERROR(AVERAGE('upbound data'!B858), "  ")</f>
        <v>338</v>
      </c>
      <c r="C853">
        <f>IFERROR(AVERAGE('upbound data'!C858), "  ")</f>
        <v>466</v>
      </c>
      <c r="D853">
        <f>IFERROR(AVERAGE('upbound data'!D858), "  ")</f>
        <v>54</v>
      </c>
      <c r="E853">
        <f>IFERROR(AVERAGE('upbound data'!E858), "  ")</f>
        <v>659</v>
      </c>
      <c r="F853">
        <f>IFERROR(AVERAGE('upbound data'!F858), "  ")</f>
        <v>1</v>
      </c>
      <c r="G853">
        <f>IFERROR(AVERAGE('upbound data'!G858), "  ")</f>
        <v>72</v>
      </c>
      <c r="H853">
        <f>IFERROR(AVERAGE('upbound data'!H858), "  ")</f>
        <v>15</v>
      </c>
      <c r="I853">
        <f>IFERROR(AVERAGE('upbound data'!I858), "  ")</f>
        <v>83</v>
      </c>
      <c r="J853">
        <f>IFERROR(AVERAGE('upbound data'!J858), "  ")</f>
        <v>202</v>
      </c>
      <c r="K853">
        <f>IFERROR(AVERAGE('upbound data'!K858), "  ")</f>
        <v>581</v>
      </c>
      <c r="L853">
        <f>IFERROR(AVERAGE('upbound data'!L858), "  ")</f>
        <v>218</v>
      </c>
      <c r="M853">
        <f>IFERROR(AVERAGE('upbound data'!M858), "  ")</f>
        <v>650</v>
      </c>
      <c r="N853">
        <f>IFERROR(AVERAGE('upbound data'!N858), "  ")</f>
        <v>541</v>
      </c>
      <c r="O853">
        <f>IFERROR(AVERAGE('upbound data'!O858), "  ")</f>
        <v>828</v>
      </c>
      <c r="P853">
        <f>IFERROR(AVERAGE('upbound data'!P858), "  ")</f>
        <v>1119</v>
      </c>
      <c r="Q853">
        <f>IFERROR(AVERAGE('upbound data'!Q858), "  ")</f>
        <v>287</v>
      </c>
      <c r="R853" s="63">
        <f>IFERROR(AVERAGE('upbound data'!R858), "  ")</f>
        <v>-0.18401206636500755</v>
      </c>
      <c r="S853">
        <f>IFERROR(AVERAGE('upbound data'!S858), "  ")</f>
        <v>-122</v>
      </c>
      <c r="T853" s="63">
        <f>IFERROR(AVERAGE('upbound data'!T858), "  ")</f>
        <v>-0.29922279792746115</v>
      </c>
      <c r="U853" s="63">
        <f>IFERROR(AVERAGE('upbound data'!U858), "  ")</f>
        <v>0.48346738159070601</v>
      </c>
      <c r="V853" s="67">
        <f>IFERROR(AVERAGE('upbound data'!V858), "  ")</f>
        <v>316</v>
      </c>
      <c r="W853" s="67">
        <f>IFERROR(AVERAGE('upbound data'!W858), "  ")</f>
        <v>7.333333333333333</v>
      </c>
      <c r="X853" s="67">
        <f>IFERROR(AVERAGE('upbound data'!X858), "  ")</f>
        <v>266.33333333333331</v>
      </c>
      <c r="Y853" s="67">
        <f>IFERROR(AVERAGE('upbound data'!Y858), "  ")</f>
        <v>589.66666666666663</v>
      </c>
      <c r="Z853" s="63">
        <f>IFERROR(AVERAGE('upbound data'!Z858), "  ")</f>
        <v>-8.2532504239683377E-2</v>
      </c>
    </row>
    <row r="854" spans="1:26" x14ac:dyDescent="0.25">
      <c r="A854" s="94">
        <f>IFERROR(AVERAGE('upbound data'!A859), "  ")</f>
        <v>44555</v>
      </c>
      <c r="B854">
        <f>IFERROR(AVERAGE('upbound data'!B859), "  ")</f>
        <v>382</v>
      </c>
      <c r="C854">
        <f>IFERROR(AVERAGE('upbound data'!C859), "  ")</f>
        <v>571</v>
      </c>
      <c r="D854">
        <f>IFERROR(AVERAGE('upbound data'!D859), "  ")</f>
        <v>38</v>
      </c>
      <c r="E854">
        <f>IFERROR(AVERAGE('upbound data'!E859), "  ")</f>
        <v>438</v>
      </c>
      <c r="F854">
        <f>IFERROR(AVERAGE('upbound data'!F859), "  ")</f>
        <v>10</v>
      </c>
      <c r="G854">
        <f>IFERROR(AVERAGE('upbound data'!G859), "  ")</f>
        <v>53</v>
      </c>
      <c r="H854">
        <f>IFERROR(AVERAGE('upbound data'!H859), "  ")</f>
        <v>4</v>
      </c>
      <c r="I854">
        <f>IFERROR(AVERAGE('upbound data'!I859), "  ")</f>
        <v>47</v>
      </c>
      <c r="J854">
        <f>IFERROR(AVERAGE('upbound data'!J859), "  ")</f>
        <v>346</v>
      </c>
      <c r="K854">
        <f>IFERROR(AVERAGE('upbound data'!K859), "  ")</f>
        <v>717</v>
      </c>
      <c r="L854">
        <f>IFERROR(AVERAGE('upbound data'!L859), "  ")</f>
        <v>117</v>
      </c>
      <c r="M854">
        <f>IFERROR(AVERAGE('upbound data'!M859), "  ")</f>
        <v>497</v>
      </c>
      <c r="N854">
        <f>IFERROR(AVERAGE('upbound data'!N859), "  ")</f>
        <v>738</v>
      </c>
      <c r="O854">
        <f>IFERROR(AVERAGE('upbound data'!O859), "  ")</f>
        <v>897</v>
      </c>
      <c r="P854">
        <f>IFERROR(AVERAGE('upbound data'!P859), "  ")</f>
        <v>1341</v>
      </c>
      <c r="Q854">
        <f>IFERROR(AVERAGE('upbound data'!Q859), "  ")</f>
        <v>159</v>
      </c>
      <c r="R854" s="63">
        <f>IFERROR(AVERAGE('upbound data'!R859), "  ")</f>
        <v>0.36414048059149723</v>
      </c>
      <c r="S854">
        <f>IFERROR(AVERAGE('upbound data'!S859), "  ")</f>
        <v>197</v>
      </c>
      <c r="T854" s="63">
        <f>IFERROR(AVERAGE('upbound data'!T859), "  ")</f>
        <v>1.793103448275862E-2</v>
      </c>
      <c r="U854" s="63">
        <f>IFERROR(AVERAGE('upbound data'!U859), "  ")</f>
        <v>0.55033557046979864</v>
      </c>
      <c r="V854" s="67">
        <f>IFERROR(AVERAGE('upbound data'!V859), "  ")</f>
        <v>279</v>
      </c>
      <c r="W854" s="67">
        <f>IFERROR(AVERAGE('upbound data'!W859), "  ")</f>
        <v>9</v>
      </c>
      <c r="X854" s="67">
        <f>IFERROR(AVERAGE('upbound data'!X859), "  ")</f>
        <v>262</v>
      </c>
      <c r="Y854" s="67">
        <f>IFERROR(AVERAGE('upbound data'!Y859), "  ")</f>
        <v>550</v>
      </c>
      <c r="Z854" s="63">
        <f>IFERROR(AVERAGE('upbound data'!Z859), "  ")</f>
        <v>0.3418181818181818</v>
      </c>
    </row>
    <row r="855" spans="1:26" x14ac:dyDescent="0.25">
      <c r="A855" s="94">
        <f>IFERROR(AVERAGE('upbound data'!A860), "  ")</f>
        <v>44562</v>
      </c>
      <c r="B855">
        <f>IFERROR(AVERAGE('upbound data'!B860), "  ")</f>
        <v>287</v>
      </c>
      <c r="C855">
        <f>IFERROR(AVERAGE('upbound data'!C860), "  ")</f>
        <v>413</v>
      </c>
      <c r="D855">
        <f>IFERROR(AVERAGE('upbound data'!D860), "  ")</f>
        <v>37</v>
      </c>
      <c r="E855">
        <f>IFERROR(AVERAGE('upbound data'!E860), "  ")</f>
        <v>386</v>
      </c>
      <c r="F855">
        <f>IFERROR(AVERAGE('upbound data'!F860), "  ")</f>
        <v>7</v>
      </c>
      <c r="G855">
        <f>IFERROR(AVERAGE('upbound data'!G860), "  ")</f>
        <v>54</v>
      </c>
      <c r="H855">
        <f>IFERROR(AVERAGE('upbound data'!H860), "  ")</f>
        <v>15</v>
      </c>
      <c r="I855">
        <f>IFERROR(AVERAGE('upbound data'!I860), "  ")</f>
        <v>69</v>
      </c>
      <c r="J855">
        <f>IFERROR(AVERAGE('upbound data'!J860), "  ")</f>
        <v>253</v>
      </c>
      <c r="K855">
        <f>IFERROR(AVERAGE('upbound data'!K860), "  ")</f>
        <v>594</v>
      </c>
      <c r="L855">
        <f>IFERROR(AVERAGE('upbound data'!L860), "  ")</f>
        <v>178</v>
      </c>
      <c r="M855">
        <f>IFERROR(AVERAGE('upbound data'!M860), "  ")</f>
        <v>650</v>
      </c>
      <c r="N855">
        <f>IFERROR(AVERAGE('upbound data'!N860), "  ")</f>
        <v>547</v>
      </c>
      <c r="O855">
        <f>IFERROR(AVERAGE('upbound data'!O860), "  ")</f>
        <v>777</v>
      </c>
      <c r="P855">
        <f>IFERROR(AVERAGE('upbound data'!P860), "  ")</f>
        <v>1061</v>
      </c>
      <c r="Q855">
        <f>IFERROR(AVERAGE('upbound data'!Q860), "  ")</f>
        <v>230</v>
      </c>
      <c r="R855" s="63">
        <f>IFERROR(AVERAGE('upbound data'!R860), "  ")</f>
        <v>-0.25880758807588078</v>
      </c>
      <c r="S855">
        <f>IFERROR(AVERAGE('upbound data'!S860), "  ")</f>
        <v>-191</v>
      </c>
      <c r="T855" s="63">
        <f>IFERROR(AVERAGE('upbound data'!T860), "  ")</f>
        <v>-0.2896103896103896</v>
      </c>
      <c r="U855" s="63">
        <f>IFERROR(AVERAGE('upbound data'!U860), "  ")</f>
        <v>0.51555136663524981</v>
      </c>
      <c r="V855" s="67">
        <f>IFERROR(AVERAGE('upbound data'!V860), "  ")</f>
        <v>235.33333333333334</v>
      </c>
      <c r="W855" s="67">
        <f>IFERROR(AVERAGE('upbound data'!W860), "  ")</f>
        <v>7</v>
      </c>
      <c r="X855" s="67">
        <f>IFERROR(AVERAGE('upbound data'!X860), "  ")</f>
        <v>278.33333333333331</v>
      </c>
      <c r="Y855" s="67">
        <f>IFERROR(AVERAGE('upbound data'!Y860), "  ")</f>
        <v>520.66666666666663</v>
      </c>
      <c r="Z855" s="63">
        <f>IFERROR(AVERAGE('upbound data'!Z860), "  ")</f>
        <v>5.0576184379001354E-2</v>
      </c>
    </row>
    <row r="856" spans="1:26" x14ac:dyDescent="0.25">
      <c r="A856" s="94">
        <f>IFERROR(AVERAGE('upbound data'!A861), "  ")</f>
        <v>44569</v>
      </c>
      <c r="B856">
        <f>IFERROR(AVERAGE('upbound data'!B861), "  ")</f>
        <v>218</v>
      </c>
      <c r="C856">
        <f>IFERROR(AVERAGE('upbound data'!C861), "  ")</f>
        <v>326</v>
      </c>
      <c r="D856">
        <f>IFERROR(AVERAGE('upbound data'!D861), "  ")</f>
        <v>29</v>
      </c>
      <c r="E856">
        <f>IFERROR(AVERAGE('upbound data'!E861), "  ")</f>
        <v>374</v>
      </c>
      <c r="F856">
        <f>IFERROR(AVERAGE('upbound data'!F861), "  ")</f>
        <v>6</v>
      </c>
      <c r="G856">
        <f>IFERROR(AVERAGE('upbound data'!G861), "  ")</f>
        <v>92</v>
      </c>
      <c r="H856">
        <f>IFERROR(AVERAGE('upbound data'!H861), "  ")</f>
        <v>14</v>
      </c>
      <c r="I856">
        <f>IFERROR(AVERAGE('upbound data'!I861), "  ")</f>
        <v>51</v>
      </c>
      <c r="J856">
        <f>IFERROR(AVERAGE('upbound data'!J861), "  ")</f>
        <v>300</v>
      </c>
      <c r="K856">
        <f>IFERROR(AVERAGE('upbound data'!K861), "  ")</f>
        <v>727</v>
      </c>
      <c r="L856">
        <f>IFERROR(AVERAGE('upbound data'!L861), "  ")</f>
        <v>164</v>
      </c>
      <c r="M856">
        <f>IFERROR(AVERAGE('upbound data'!M861), "  ")</f>
        <v>585</v>
      </c>
      <c r="N856">
        <f>IFERROR(AVERAGE('upbound data'!N861), "  ")</f>
        <v>524</v>
      </c>
      <c r="O856">
        <f>IFERROR(AVERAGE('upbound data'!O861), "  ")</f>
        <v>731</v>
      </c>
      <c r="P856">
        <f>IFERROR(AVERAGE('upbound data'!P861), "  ")</f>
        <v>1145</v>
      </c>
      <c r="Q856">
        <f>IFERROR(AVERAGE('upbound data'!Q861), "  ")</f>
        <v>207</v>
      </c>
      <c r="R856" s="63">
        <f>IFERROR(AVERAGE('upbound data'!R861), "  ")</f>
        <v>-4.2047531992687383E-2</v>
      </c>
      <c r="S856">
        <f>IFERROR(AVERAGE('upbound data'!S861), "  ")</f>
        <v>-23</v>
      </c>
      <c r="T856" s="63">
        <f>IFERROR(AVERAGE('upbound data'!T861), "  ")</f>
        <v>-0.28512960436562074</v>
      </c>
      <c r="U856" s="63">
        <f>IFERROR(AVERAGE('upbound data'!U861), "  ")</f>
        <v>0.45764192139737991</v>
      </c>
      <c r="V856" s="67">
        <f>IFERROR(AVERAGE('upbound data'!V861), "  ")</f>
        <v>232</v>
      </c>
      <c r="W856" s="67">
        <f>IFERROR(AVERAGE('upbound data'!W861), "  ")</f>
        <v>12.333333333333334</v>
      </c>
      <c r="X856" s="67">
        <f>IFERROR(AVERAGE('upbound data'!X861), "  ")</f>
        <v>250</v>
      </c>
      <c r="Y856" s="67">
        <f>IFERROR(AVERAGE('upbound data'!Y861), "  ")</f>
        <v>494.33333333333331</v>
      </c>
      <c r="Z856" s="63">
        <f>IFERROR(AVERAGE('upbound data'!Z861), "  ")</f>
        <v>6.0013486176668955E-2</v>
      </c>
    </row>
    <row r="857" spans="1:26" x14ac:dyDescent="0.25">
      <c r="A857" s="94">
        <f>IFERROR(AVERAGE('upbound data'!A862), "  ")</f>
        <v>44576</v>
      </c>
      <c r="B857">
        <f>IFERROR(AVERAGE('upbound data'!B862), "  ")</f>
        <v>129</v>
      </c>
      <c r="C857">
        <f>IFERROR(AVERAGE('upbound data'!C862), "  ")</f>
        <v>194</v>
      </c>
      <c r="D857">
        <f>IFERROR(AVERAGE('upbound data'!D862), "  ")</f>
        <v>42</v>
      </c>
      <c r="E857">
        <f>IFERROR(AVERAGE('upbound data'!E862), "  ")</f>
        <v>281</v>
      </c>
      <c r="F857">
        <f>IFERROR(AVERAGE('upbound data'!F862), "  ")</f>
        <v>2</v>
      </c>
      <c r="G857">
        <f>IFERROR(AVERAGE('upbound data'!G862), "  ")</f>
        <v>35</v>
      </c>
      <c r="H857">
        <f>IFERROR(AVERAGE('upbound data'!H862), "  ")</f>
        <v>17</v>
      </c>
      <c r="I857">
        <f>IFERROR(AVERAGE('upbound data'!I862), "  ")</f>
        <v>56</v>
      </c>
      <c r="J857">
        <f>IFERROR(AVERAGE('upbound data'!J862), "  ")</f>
        <v>349</v>
      </c>
      <c r="K857">
        <f>IFERROR(AVERAGE('upbound data'!K862), "  ")</f>
        <v>752</v>
      </c>
      <c r="L857">
        <f>IFERROR(AVERAGE('upbound data'!L862), "  ")</f>
        <v>88</v>
      </c>
      <c r="M857">
        <f>IFERROR(AVERAGE('upbound data'!M862), "  ")</f>
        <v>533</v>
      </c>
      <c r="N857">
        <f>IFERROR(AVERAGE('upbound data'!N862), "  ")</f>
        <v>480</v>
      </c>
      <c r="O857">
        <f>IFERROR(AVERAGE('upbound data'!O862), "  ")</f>
        <v>627</v>
      </c>
      <c r="P857">
        <f>IFERROR(AVERAGE('upbound data'!P862), "  ")</f>
        <v>981</v>
      </c>
      <c r="Q857">
        <f>IFERROR(AVERAGE('upbound data'!Q862), "  ")</f>
        <v>147</v>
      </c>
      <c r="R857" s="63">
        <f>IFERROR(AVERAGE('upbound data'!R862), "  ")</f>
        <v>-8.3969465648854963E-2</v>
      </c>
      <c r="S857">
        <f>IFERROR(AVERAGE('upbound data'!S862), "  ")</f>
        <v>-44</v>
      </c>
      <c r="T857" s="63">
        <f>IFERROR(AVERAGE('upbound data'!T862), "  ")</f>
        <v>-0.32773109243697479</v>
      </c>
      <c r="U857" s="63">
        <f>IFERROR(AVERAGE('upbound data'!U862), "  ")</f>
        <v>0.4892966360856269</v>
      </c>
      <c r="V857" s="67">
        <f>IFERROR(AVERAGE('upbound data'!V862), "  ")</f>
        <v>220</v>
      </c>
      <c r="W857" s="67">
        <f>IFERROR(AVERAGE('upbound data'!W862), "  ")</f>
        <v>9</v>
      </c>
      <c r="X857" s="67">
        <f>IFERROR(AVERAGE('upbound data'!X862), "  ")</f>
        <v>305.33333333333331</v>
      </c>
      <c r="Y857" s="67">
        <f>IFERROR(AVERAGE('upbound data'!Y862), "  ")</f>
        <v>534.33333333333337</v>
      </c>
      <c r="Z857" s="63">
        <f>IFERROR(AVERAGE('upbound data'!Z862), "  ")</f>
        <v>-0.10168434185901441</v>
      </c>
    </row>
    <row r="858" spans="1:26" x14ac:dyDescent="0.25">
      <c r="A858" s="94">
        <f>IFERROR(AVERAGE('upbound data'!A863), "  ")</f>
        <v>44583</v>
      </c>
      <c r="B858">
        <f>IFERROR(AVERAGE('upbound data'!B863), "  ")</f>
        <v>233</v>
      </c>
      <c r="C858">
        <f>IFERROR(AVERAGE('upbound data'!C863), "  ")</f>
        <v>357</v>
      </c>
      <c r="D858">
        <f>IFERROR(AVERAGE('upbound data'!D863), "  ")</f>
        <v>39</v>
      </c>
      <c r="E858">
        <f>IFERROR(AVERAGE('upbound data'!E863), "  ")</f>
        <v>335</v>
      </c>
      <c r="F858">
        <f>IFERROR(AVERAGE('upbound data'!F863), "  ")</f>
        <v>7</v>
      </c>
      <c r="G858">
        <f>IFERROR(AVERAGE('upbound data'!G863), "  ")</f>
        <v>87</v>
      </c>
      <c r="H858">
        <f>IFERROR(AVERAGE('upbound data'!H863), "  ")</f>
        <v>18</v>
      </c>
      <c r="I858">
        <f>IFERROR(AVERAGE('upbound data'!I863), "  ")</f>
        <v>62</v>
      </c>
      <c r="J858">
        <f>IFERROR(AVERAGE('upbound data'!J863), "  ")</f>
        <v>325</v>
      </c>
      <c r="K858">
        <f>IFERROR(AVERAGE('upbound data'!K863), "  ")</f>
        <v>694</v>
      </c>
      <c r="L858">
        <f>IFERROR(AVERAGE('upbound data'!L863), "  ")</f>
        <v>244</v>
      </c>
      <c r="M858">
        <f>IFERROR(AVERAGE('upbound data'!M863), "  ")</f>
        <v>798</v>
      </c>
      <c r="N858">
        <f>IFERROR(AVERAGE('upbound data'!N863), "  ")</f>
        <v>565</v>
      </c>
      <c r="O858">
        <f>IFERROR(AVERAGE('upbound data'!O863), "  ")</f>
        <v>866</v>
      </c>
      <c r="P858">
        <f>IFERROR(AVERAGE('upbound data'!P863), "  ")</f>
        <v>1138</v>
      </c>
      <c r="Q858">
        <f>IFERROR(AVERAGE('upbound data'!Q863), "  ")</f>
        <v>301</v>
      </c>
      <c r="R858" s="63">
        <f>IFERROR(AVERAGE('upbound data'!R863), "  ")</f>
        <v>0.17708333333333334</v>
      </c>
      <c r="S858">
        <f>IFERROR(AVERAGE('upbound data'!S863), "  ")</f>
        <v>85</v>
      </c>
      <c r="T858" s="63">
        <f>IFERROR(AVERAGE('upbound data'!T863), "  ")</f>
        <v>-0.11023622047244094</v>
      </c>
      <c r="U858" s="63">
        <f>IFERROR(AVERAGE('upbound data'!U863), "  ")</f>
        <v>0.49648506151142358</v>
      </c>
      <c r="V858" s="67">
        <f>IFERROR(AVERAGE('upbound data'!V863), "  ")</f>
        <v>222.33333333333334</v>
      </c>
      <c r="W858" s="67">
        <f>IFERROR(AVERAGE('upbound data'!W863), "  ")</f>
        <v>8.3333333333333339</v>
      </c>
      <c r="X858" s="67">
        <f>IFERROR(AVERAGE('upbound data'!X863), "  ")</f>
        <v>301.66666666666669</v>
      </c>
      <c r="Y858" s="67">
        <f>IFERROR(AVERAGE('upbound data'!Y863), "  ")</f>
        <v>532.33333333333337</v>
      </c>
      <c r="Z858" s="63">
        <f>IFERROR(AVERAGE('upbound data'!Z863), "  ")</f>
        <v>6.1365059486537185E-2</v>
      </c>
    </row>
    <row r="859" spans="1:26" x14ac:dyDescent="0.25">
      <c r="A859" s="94">
        <f>IFERROR(AVERAGE('upbound data'!A864), "  ")</f>
        <v>44590</v>
      </c>
      <c r="B859">
        <f>IFERROR(AVERAGE('upbound data'!B864), "  ")</f>
        <v>162</v>
      </c>
      <c r="C859">
        <f>IFERROR(AVERAGE('upbound data'!C864), "  ")</f>
        <v>207</v>
      </c>
      <c r="D859">
        <f>IFERROR(AVERAGE('upbound data'!D864), "  ")</f>
        <v>34</v>
      </c>
      <c r="E859">
        <f>IFERROR(AVERAGE('upbound data'!E864), "  ")</f>
        <v>276</v>
      </c>
      <c r="F859">
        <f>IFERROR(AVERAGE('upbound data'!F864), "  ")</f>
        <v>8</v>
      </c>
      <c r="G859">
        <f>IFERROR(AVERAGE('upbound data'!G864), "  ")</f>
        <v>70</v>
      </c>
      <c r="H859">
        <f>IFERROR(AVERAGE('upbound data'!H864), "  ")</f>
        <v>15</v>
      </c>
      <c r="I859">
        <f>IFERROR(AVERAGE('upbound data'!I864), "  ")</f>
        <v>51</v>
      </c>
      <c r="J859">
        <f>IFERROR(AVERAGE('upbound data'!J864), "  ")</f>
        <v>437</v>
      </c>
      <c r="K859">
        <f>IFERROR(AVERAGE('upbound data'!K864), "  ")</f>
        <v>899</v>
      </c>
      <c r="L859">
        <f>IFERROR(AVERAGE('upbound data'!L864), "  ")</f>
        <v>225</v>
      </c>
      <c r="M859">
        <f>IFERROR(AVERAGE('upbound data'!M864), "  ")</f>
        <v>819</v>
      </c>
      <c r="N859">
        <f>IFERROR(AVERAGE('upbound data'!N864), "  ")</f>
        <v>607</v>
      </c>
      <c r="O859">
        <f>IFERROR(AVERAGE('upbound data'!O864), "  ")</f>
        <v>881</v>
      </c>
      <c r="P859">
        <f>IFERROR(AVERAGE('upbound data'!P864), "  ")</f>
        <v>1176</v>
      </c>
      <c r="Q859">
        <f>IFERROR(AVERAGE('upbound data'!Q864), "  ")</f>
        <v>274</v>
      </c>
      <c r="R859" s="63">
        <f>IFERROR(AVERAGE('upbound data'!R864), "  ")</f>
        <v>7.4336283185840707E-2</v>
      </c>
      <c r="S859">
        <f>IFERROR(AVERAGE('upbound data'!S864), "  ")</f>
        <v>42</v>
      </c>
      <c r="T859" s="63">
        <f>IFERROR(AVERAGE('upbound data'!T864), "  ")</f>
        <v>-0.11386861313868613</v>
      </c>
      <c r="U859" s="63">
        <f>IFERROR(AVERAGE('upbound data'!U864), "  ")</f>
        <v>0.516156462585034</v>
      </c>
      <c r="V859" s="67">
        <f>IFERROR(AVERAGE('upbound data'!V864), "  ")</f>
        <v>157.66666666666666</v>
      </c>
      <c r="W859" s="67">
        <f>IFERROR(AVERAGE('upbound data'!W864), "  ")</f>
        <v>8.3333333333333339</v>
      </c>
      <c r="X859" s="67">
        <f>IFERROR(AVERAGE('upbound data'!X864), "  ")</f>
        <v>286.33333333333331</v>
      </c>
      <c r="Y859" s="67">
        <f>IFERROR(AVERAGE('upbound data'!Y864), "  ")</f>
        <v>452.33333333333331</v>
      </c>
      <c r="Z859" s="63">
        <f>IFERROR(AVERAGE('upbound data'!Z864), "  ")</f>
        <v>0.34193072955047904</v>
      </c>
    </row>
    <row r="860" spans="1:26" x14ac:dyDescent="0.25">
      <c r="A860" s="94">
        <f>IFERROR(AVERAGE('upbound data'!A865), "  ")</f>
        <v>44597</v>
      </c>
      <c r="B860">
        <f>IFERROR(AVERAGE('upbound data'!B865), "  ")</f>
        <v>146</v>
      </c>
      <c r="C860">
        <f>IFERROR(AVERAGE('upbound data'!C865), "  ")</f>
        <v>241</v>
      </c>
      <c r="D860">
        <f>IFERROR(AVERAGE('upbound data'!D865), "  ")</f>
        <v>11</v>
      </c>
      <c r="E860">
        <f>IFERROR(AVERAGE('upbound data'!E865), "  ")</f>
        <v>302</v>
      </c>
      <c r="F860">
        <f>IFERROR(AVERAGE('upbound data'!F865), "  ")</f>
        <v>10</v>
      </c>
      <c r="G860">
        <f>IFERROR(AVERAGE('upbound data'!G865), "  ")</f>
        <v>57</v>
      </c>
      <c r="H860">
        <f>IFERROR(AVERAGE('upbound data'!H865), "  ")</f>
        <v>14</v>
      </c>
      <c r="I860">
        <f>IFERROR(AVERAGE('upbound data'!I865), "  ")</f>
        <v>69</v>
      </c>
      <c r="J860">
        <f>IFERROR(AVERAGE('upbound data'!J865), "  ")</f>
        <v>304</v>
      </c>
      <c r="K860">
        <f>IFERROR(AVERAGE('upbound data'!K865), "  ")</f>
        <v>715</v>
      </c>
      <c r="L860">
        <f>IFERROR(AVERAGE('upbound data'!L865), "  ")</f>
        <v>134</v>
      </c>
      <c r="M860">
        <f>IFERROR(AVERAGE('upbound data'!M865), "  ")</f>
        <v>570</v>
      </c>
      <c r="N860">
        <f>IFERROR(AVERAGE('upbound data'!N865), "  ")</f>
        <v>460</v>
      </c>
      <c r="O860">
        <f>IFERROR(AVERAGE('upbound data'!O865), "  ")</f>
        <v>619</v>
      </c>
      <c r="P860">
        <f>IFERROR(AVERAGE('upbound data'!P865), "  ")</f>
        <v>1013</v>
      </c>
      <c r="Q860">
        <f>IFERROR(AVERAGE('upbound data'!Q865), "  ")</f>
        <v>159</v>
      </c>
      <c r="R860" s="63">
        <f>IFERROR(AVERAGE('upbound data'!R865), "  ")</f>
        <v>-0.24217462932454695</v>
      </c>
      <c r="S860">
        <f>IFERROR(AVERAGE('upbound data'!S865), "  ")</f>
        <v>-147</v>
      </c>
      <c r="T860" s="63">
        <f>IFERROR(AVERAGE('upbound data'!T865), "  ")</f>
        <v>-0.29878048780487804</v>
      </c>
      <c r="U860" s="63">
        <f>IFERROR(AVERAGE('upbound data'!U865), "  ")</f>
        <v>0.45409674234945707</v>
      </c>
      <c r="V860" s="67">
        <f>IFERROR(AVERAGE('upbound data'!V865), "  ")</f>
        <v>218</v>
      </c>
      <c r="W860" s="67">
        <f>IFERROR(AVERAGE('upbound data'!W865), "  ")</f>
        <v>13.666666666666666</v>
      </c>
      <c r="X860" s="67">
        <f>IFERROR(AVERAGE('upbound data'!X865), "  ")</f>
        <v>256.33333333333331</v>
      </c>
      <c r="Y860" s="67">
        <f>IFERROR(AVERAGE('upbound data'!Y865), "  ")</f>
        <v>488</v>
      </c>
      <c r="Z860" s="63">
        <f>IFERROR(AVERAGE('upbound data'!Z865), "  ")</f>
        <v>-5.737704918032787E-2</v>
      </c>
    </row>
    <row r="861" spans="1:26" x14ac:dyDescent="0.25">
      <c r="A861" s="94">
        <f>IFERROR(AVERAGE('upbound data'!A866), "  ")</f>
        <v>44604</v>
      </c>
      <c r="B861">
        <f>IFERROR(AVERAGE('upbound data'!B866), "  ")</f>
        <v>215</v>
      </c>
      <c r="C861">
        <f>IFERROR(AVERAGE('upbound data'!C866), "  ")</f>
        <v>331</v>
      </c>
      <c r="D861">
        <f>IFERROR(AVERAGE('upbound data'!D866), "  ")</f>
        <v>38</v>
      </c>
      <c r="E861">
        <f>IFERROR(AVERAGE('upbound data'!E866), "  ")</f>
        <v>291</v>
      </c>
      <c r="F861">
        <f>IFERROR(AVERAGE('upbound data'!F866), "  ")</f>
        <v>10</v>
      </c>
      <c r="G861">
        <f>IFERROR(AVERAGE('upbound data'!G866), "  ")</f>
        <v>51</v>
      </c>
      <c r="H861">
        <f>IFERROR(AVERAGE('upbound data'!H866), "  ")</f>
        <v>11</v>
      </c>
      <c r="I861">
        <f>IFERROR(AVERAGE('upbound data'!I866), "  ")</f>
        <v>57</v>
      </c>
      <c r="J861">
        <f>IFERROR(AVERAGE('upbound data'!J866), "  ")</f>
        <v>315</v>
      </c>
      <c r="K861">
        <f>IFERROR(AVERAGE('upbound data'!K866), "  ")</f>
        <v>689</v>
      </c>
      <c r="L861">
        <f>IFERROR(AVERAGE('upbound data'!L866), "  ")</f>
        <v>146</v>
      </c>
      <c r="M861">
        <f>IFERROR(AVERAGE('upbound data'!M866), "  ")</f>
        <v>567</v>
      </c>
      <c r="N861">
        <f>IFERROR(AVERAGE('upbound data'!N866), "  ")</f>
        <v>540</v>
      </c>
      <c r="O861">
        <f>IFERROR(AVERAGE('upbound data'!O866), "  ")</f>
        <v>735</v>
      </c>
      <c r="P861">
        <f>IFERROR(AVERAGE('upbound data'!P866), "  ")</f>
        <v>1071</v>
      </c>
      <c r="Q861">
        <f>IFERROR(AVERAGE('upbound data'!Q866), "  ")</f>
        <v>195</v>
      </c>
      <c r="R861" s="63">
        <f>IFERROR(AVERAGE('upbound data'!R866), "  ")</f>
        <v>0.17391304347826086</v>
      </c>
      <c r="S861">
        <f>IFERROR(AVERAGE('upbound data'!S866), "  ")</f>
        <v>80</v>
      </c>
      <c r="T861" s="63">
        <f>IFERROR(AVERAGE('upbound data'!T866), "  ")</f>
        <v>-9.2436974789915971E-2</v>
      </c>
      <c r="U861" s="63">
        <f>IFERROR(AVERAGE('upbound data'!U866), "  ")</f>
        <v>0.50420168067226889</v>
      </c>
      <c r="V861" s="67">
        <f>IFERROR(AVERAGE('upbound data'!V866), "  ")</f>
        <v>160.33333333333334</v>
      </c>
      <c r="W861" s="67">
        <f>IFERROR(AVERAGE('upbound data'!W866), "  ")</f>
        <v>11.333333333333334</v>
      </c>
      <c r="X861" s="67">
        <f>IFERROR(AVERAGE('upbound data'!X866), "  ")</f>
        <v>270</v>
      </c>
      <c r="Y861" s="67">
        <f>IFERROR(AVERAGE('upbound data'!Y866), "  ")</f>
        <v>441.66666666666669</v>
      </c>
      <c r="Z861" s="63">
        <f>IFERROR(AVERAGE('upbound data'!Z866), "  ")</f>
        <v>0.22264150943396221</v>
      </c>
    </row>
    <row r="862" spans="1:26" x14ac:dyDescent="0.25">
      <c r="A862" s="94">
        <f>IFERROR(AVERAGE('upbound data'!A867), "  ")</f>
        <v>44611</v>
      </c>
      <c r="B862">
        <f>IFERROR(AVERAGE('upbound data'!B867), "  ")</f>
        <v>151</v>
      </c>
      <c r="C862">
        <f>IFERROR(AVERAGE('upbound data'!C867), "  ")</f>
        <v>276</v>
      </c>
      <c r="D862">
        <f>IFERROR(AVERAGE('upbound data'!D867), "  ")</f>
        <v>36</v>
      </c>
      <c r="E862">
        <f>IFERROR(AVERAGE('upbound data'!E867), "  ")</f>
        <v>297</v>
      </c>
      <c r="F862">
        <f>IFERROR(AVERAGE('upbound data'!F867), "  ")</f>
        <v>5</v>
      </c>
      <c r="G862">
        <f>IFERROR(AVERAGE('upbound data'!G867), "  ")</f>
        <v>66</v>
      </c>
      <c r="H862">
        <f>IFERROR(AVERAGE('upbound data'!H867), "  ")</f>
        <v>14</v>
      </c>
      <c r="I862">
        <f>IFERROR(AVERAGE('upbound data'!I867), "  ")</f>
        <v>72</v>
      </c>
      <c r="J862">
        <f>IFERROR(AVERAGE('upbound data'!J867), "  ")</f>
        <v>365</v>
      </c>
      <c r="K862">
        <f>IFERROR(AVERAGE('upbound data'!K867), "  ")</f>
        <v>1076</v>
      </c>
      <c r="L862">
        <f>IFERROR(AVERAGE('upbound data'!L867), "  ")</f>
        <v>174</v>
      </c>
      <c r="M862">
        <f>IFERROR(AVERAGE('upbound data'!M867), "  ")</f>
        <v>856</v>
      </c>
      <c r="N862">
        <f>IFERROR(AVERAGE('upbound data'!N867), "  ")</f>
        <v>521</v>
      </c>
      <c r="O862">
        <f>IFERROR(AVERAGE('upbound data'!O867), "  ")</f>
        <v>745</v>
      </c>
      <c r="P862">
        <f>IFERROR(AVERAGE('upbound data'!P867), "  ")</f>
        <v>1418</v>
      </c>
      <c r="Q862">
        <f>IFERROR(AVERAGE('upbound data'!Q867), "  ")</f>
        <v>224</v>
      </c>
      <c r="R862" s="63">
        <f>IFERROR(AVERAGE('upbound data'!R867), "  ")</f>
        <v>-3.5185185185185187E-2</v>
      </c>
      <c r="S862">
        <f>IFERROR(AVERAGE('upbound data'!S867), "  ")</f>
        <v>-19</v>
      </c>
      <c r="T862" s="63">
        <f>IFERROR(AVERAGE('upbound data'!T867), "  ")</f>
        <v>0.16816143497757849</v>
      </c>
      <c r="U862" s="63">
        <f>IFERROR(AVERAGE('upbound data'!U867), "  ")</f>
        <v>0.36741889985895626</v>
      </c>
      <c r="V862" s="67">
        <f>IFERROR(AVERAGE('upbound data'!V867), "  ")</f>
        <v>175</v>
      </c>
      <c r="W862" s="67">
        <f>IFERROR(AVERAGE('upbound data'!W867), "  ")</f>
        <v>11.333333333333334</v>
      </c>
      <c r="X862" s="67">
        <f>IFERROR(AVERAGE('upbound data'!X867), "  ")</f>
        <v>258.33333333333331</v>
      </c>
      <c r="Y862" s="67">
        <f>IFERROR(AVERAGE('upbound data'!Y867), "  ")</f>
        <v>444.66666666666669</v>
      </c>
      <c r="Z862" s="63">
        <f>IFERROR(AVERAGE('upbound data'!Z867), "  ")</f>
        <v>0.17166416791604192</v>
      </c>
    </row>
    <row r="863" spans="1:26" x14ac:dyDescent="0.25">
      <c r="A863" s="94">
        <f>IFERROR(AVERAGE('upbound data'!A868), "  ")</f>
        <v>44618</v>
      </c>
      <c r="B863">
        <f>IFERROR(AVERAGE('upbound data'!B868), "  ")</f>
        <v>160</v>
      </c>
      <c r="C863">
        <f>IFERROR(AVERAGE('upbound data'!C868), "  ")</f>
        <v>238</v>
      </c>
      <c r="D863">
        <f>IFERROR(AVERAGE('upbound data'!D868), "  ")</f>
        <v>34</v>
      </c>
      <c r="E863">
        <f>IFERROR(AVERAGE('upbound data'!E868), "  ")</f>
        <v>289</v>
      </c>
      <c r="F863">
        <f>IFERROR(AVERAGE('upbound data'!F868), "  ")</f>
        <v>5</v>
      </c>
      <c r="G863">
        <f>IFERROR(AVERAGE('upbound data'!G868), "  ")</f>
        <v>49</v>
      </c>
      <c r="H863">
        <f>IFERROR(AVERAGE('upbound data'!H868), "  ")</f>
        <v>12</v>
      </c>
      <c r="I863">
        <f>IFERROR(AVERAGE('upbound data'!I868), "  ")</f>
        <v>70</v>
      </c>
      <c r="J863">
        <f>IFERROR(AVERAGE('upbound data'!J868), "  ")</f>
        <v>213</v>
      </c>
      <c r="K863">
        <f>IFERROR(AVERAGE('upbound data'!K868), "  ")</f>
        <v>473</v>
      </c>
      <c r="L863">
        <f>IFERROR(AVERAGE('upbound data'!L868), "  ")</f>
        <v>99</v>
      </c>
      <c r="M863">
        <f>IFERROR(AVERAGE('upbound data'!M868), "  ")</f>
        <v>428</v>
      </c>
      <c r="N863">
        <f>IFERROR(AVERAGE('upbound data'!N868), "  ")</f>
        <v>378</v>
      </c>
      <c r="O863">
        <f>IFERROR(AVERAGE('upbound data'!O868), "  ")</f>
        <v>523</v>
      </c>
      <c r="P863">
        <f>IFERROR(AVERAGE('upbound data'!P868), "  ")</f>
        <v>760</v>
      </c>
      <c r="Q863">
        <f>IFERROR(AVERAGE('upbound data'!Q868), "  ")</f>
        <v>145</v>
      </c>
      <c r="R863" s="63">
        <f>IFERROR(AVERAGE('upbound data'!R868), "  ")</f>
        <v>-0.27447216890595011</v>
      </c>
      <c r="S863">
        <f>IFERROR(AVERAGE('upbound data'!S868), "  ")</f>
        <v>-143</v>
      </c>
      <c r="T863" s="63">
        <f>IFERROR(AVERAGE('upbound data'!T868), "  ")</f>
        <v>-0.40189873417721517</v>
      </c>
      <c r="U863" s="63">
        <f>IFERROR(AVERAGE('upbound data'!U868), "  ")</f>
        <v>0.49736842105263157</v>
      </c>
      <c r="V863" s="67">
        <f>IFERROR(AVERAGE('upbound data'!V868), "  ")</f>
        <v>253.66666666666666</v>
      </c>
      <c r="W863" s="67">
        <f>IFERROR(AVERAGE('upbound data'!W868), "  ")</f>
        <v>10</v>
      </c>
      <c r="X863" s="67">
        <f>IFERROR(AVERAGE('upbound data'!X868), "  ")</f>
        <v>159</v>
      </c>
      <c r="Y863" s="67">
        <f>IFERROR(AVERAGE('upbound data'!Y868), "  ")</f>
        <v>422.66666666666669</v>
      </c>
      <c r="Z863" s="63">
        <f>IFERROR(AVERAGE('upbound data'!Z868), "  ")</f>
        <v>-0.10567823343848584</v>
      </c>
    </row>
    <row r="864" spans="1:26" x14ac:dyDescent="0.25">
      <c r="A864" s="94">
        <f>IFERROR(AVERAGE('upbound data'!A869), "  ")</f>
        <v>44625</v>
      </c>
      <c r="B864">
        <f>IFERROR(AVERAGE('upbound data'!B869), "  ")</f>
        <v>303</v>
      </c>
      <c r="C864">
        <f>IFERROR(AVERAGE('upbound data'!C869), "  ")</f>
        <v>505</v>
      </c>
      <c r="D864">
        <f>IFERROR(AVERAGE('upbound data'!D869), "  ")</f>
        <v>78</v>
      </c>
      <c r="E864">
        <f>IFERROR(AVERAGE('upbound data'!E869), "  ")</f>
        <v>487</v>
      </c>
      <c r="F864">
        <f>IFERROR(AVERAGE('upbound data'!F869), "  ")</f>
        <v>5</v>
      </c>
      <c r="G864">
        <f>IFERROR(AVERAGE('upbound data'!G869), "  ")</f>
        <v>76</v>
      </c>
      <c r="H864">
        <f>IFERROR(AVERAGE('upbound data'!H869), "  ")</f>
        <v>10</v>
      </c>
      <c r="I864">
        <f>IFERROR(AVERAGE('upbound data'!I869), "  ")</f>
        <v>56</v>
      </c>
      <c r="J864">
        <f>IFERROR(AVERAGE('upbound data'!J869), "  ")</f>
        <v>217</v>
      </c>
      <c r="K864">
        <f>IFERROR(AVERAGE('upbound data'!K869), "  ")</f>
        <v>596</v>
      </c>
      <c r="L864">
        <f>IFERROR(AVERAGE('upbound data'!L869), "  ")</f>
        <v>115</v>
      </c>
      <c r="M864">
        <f>IFERROR(AVERAGE('upbound data'!M869), "  ")</f>
        <v>647</v>
      </c>
      <c r="N864">
        <f>IFERROR(AVERAGE('upbound data'!N869), "  ")</f>
        <v>525</v>
      </c>
      <c r="O864">
        <f>IFERROR(AVERAGE('upbound data'!O869), "  ")</f>
        <v>728</v>
      </c>
      <c r="P864">
        <f>IFERROR(AVERAGE('upbound data'!P869), "  ")</f>
        <v>1177</v>
      </c>
      <c r="Q864">
        <f>IFERROR(AVERAGE('upbound data'!Q869), "  ")</f>
        <v>203</v>
      </c>
      <c r="R864" s="63">
        <f>IFERROR(AVERAGE('upbound data'!R869), "  ")</f>
        <v>0.3888888888888889</v>
      </c>
      <c r="S864">
        <f>IFERROR(AVERAGE('upbound data'!S869), "  ")</f>
        <v>147</v>
      </c>
      <c r="T864" s="63">
        <f>IFERROR(AVERAGE('upbound data'!T869), "  ")</f>
        <v>-0.16930379746835442</v>
      </c>
      <c r="U864" s="63">
        <f>IFERROR(AVERAGE('upbound data'!U869), "  ")</f>
        <v>0.44604927782497877</v>
      </c>
      <c r="V864" s="67">
        <f>IFERROR(AVERAGE('upbound data'!V869), "  ")</f>
        <v>267.66666666666669</v>
      </c>
      <c r="W864" s="67">
        <f>IFERROR(AVERAGE('upbound data'!W869), "  ")</f>
        <v>14.666666666666666</v>
      </c>
      <c r="X864" s="67">
        <f>IFERROR(AVERAGE('upbound data'!X869), "  ")</f>
        <v>187.66666666666666</v>
      </c>
      <c r="Y864" s="67">
        <f>IFERROR(AVERAGE('upbound data'!Y869), "  ")</f>
        <v>470</v>
      </c>
      <c r="Z864" s="63">
        <f>IFERROR(AVERAGE('upbound data'!Z869), "  ")</f>
        <v>0.11702127659574468</v>
      </c>
    </row>
    <row r="865" spans="1:26" x14ac:dyDescent="0.25">
      <c r="A865" s="94">
        <f>IFERROR(AVERAGE('upbound data'!A870), "  ")</f>
        <v>44632</v>
      </c>
      <c r="B865">
        <f>IFERROR(AVERAGE('upbound data'!B870), "  ")</f>
        <v>397</v>
      </c>
      <c r="C865">
        <f>IFERROR(AVERAGE('upbound data'!C870), "  ")</f>
        <v>595</v>
      </c>
      <c r="D865">
        <f>IFERROR(AVERAGE('upbound data'!D870), "  ")</f>
        <v>48</v>
      </c>
      <c r="E865">
        <f>IFERROR(AVERAGE('upbound data'!E870), "  ")</f>
        <v>425</v>
      </c>
      <c r="F865">
        <f>IFERROR(AVERAGE('upbound data'!F870), "  ")</f>
        <v>6</v>
      </c>
      <c r="G865">
        <f>IFERROR(AVERAGE('upbound data'!G870), "  ")</f>
        <v>38</v>
      </c>
      <c r="H865">
        <f>IFERROR(AVERAGE('upbound data'!H870), "  ")</f>
        <v>27</v>
      </c>
      <c r="I865">
        <f>IFERROR(AVERAGE('upbound data'!I870), "  ")</f>
        <v>70</v>
      </c>
      <c r="J865">
        <f>IFERROR(AVERAGE('upbound data'!J870), "  ")</f>
        <v>260</v>
      </c>
      <c r="K865">
        <f>IFERROR(AVERAGE('upbound data'!K870), "  ")</f>
        <v>660</v>
      </c>
      <c r="L865">
        <f>IFERROR(AVERAGE('upbound data'!L870), "  ")</f>
        <v>279</v>
      </c>
      <c r="M865">
        <f>IFERROR(AVERAGE('upbound data'!M870), "  ")</f>
        <v>843</v>
      </c>
      <c r="N865">
        <f>IFERROR(AVERAGE('upbound data'!N870), "  ")</f>
        <v>663</v>
      </c>
      <c r="O865">
        <f>IFERROR(AVERAGE('upbound data'!O870), "  ")</f>
        <v>1017</v>
      </c>
      <c r="P865">
        <f>IFERROR(AVERAGE('upbound data'!P870), "  ")</f>
        <v>1293</v>
      </c>
      <c r="Q865">
        <f>IFERROR(AVERAGE('upbound data'!Q870), "  ")</f>
        <v>354</v>
      </c>
      <c r="R865" s="63">
        <f>IFERROR(AVERAGE('upbound data'!R870), "  ")</f>
        <v>0.26285714285714284</v>
      </c>
      <c r="S865">
        <f>IFERROR(AVERAGE('upbound data'!S870), "  ")</f>
        <v>138</v>
      </c>
      <c r="T865" s="63">
        <f>IFERROR(AVERAGE('upbound data'!T870), "  ")</f>
        <v>-8.9285714285714288E-2</v>
      </c>
      <c r="U865" s="63">
        <f>IFERROR(AVERAGE('upbound data'!U870), "  ")</f>
        <v>0.51276102088167053</v>
      </c>
      <c r="V865" s="67">
        <f>IFERROR(AVERAGE('upbound data'!V870), "  ")</f>
        <v>258.33333333333331</v>
      </c>
      <c r="W865" s="67">
        <f>IFERROR(AVERAGE('upbound data'!W870), "  ")</f>
        <v>9</v>
      </c>
      <c r="X865" s="67">
        <f>IFERROR(AVERAGE('upbound data'!X870), "  ")</f>
        <v>286</v>
      </c>
      <c r="Y865" s="67">
        <f>IFERROR(AVERAGE('upbound data'!Y870), "  ")</f>
        <v>553.33333333333337</v>
      </c>
      <c r="Z865" s="63">
        <f>IFERROR(AVERAGE('upbound data'!Z870), "  ")</f>
        <v>0.19819277108433728</v>
      </c>
    </row>
    <row r="866" spans="1:26" x14ac:dyDescent="0.25">
      <c r="A866" s="94">
        <f>IFERROR(AVERAGE('upbound data'!A871), "  ")</f>
        <v>44639</v>
      </c>
      <c r="B866">
        <f>IFERROR(AVERAGE('upbound data'!B871), "  ")</f>
        <v>264</v>
      </c>
      <c r="C866">
        <f>IFERROR(AVERAGE('upbound data'!C871), "  ")</f>
        <v>422</v>
      </c>
      <c r="D866">
        <f>IFERROR(AVERAGE('upbound data'!D871), "  ")</f>
        <v>45</v>
      </c>
      <c r="E866">
        <f>IFERROR(AVERAGE('upbound data'!E871), "  ")</f>
        <v>405</v>
      </c>
      <c r="F866">
        <f>IFERROR(AVERAGE('upbound data'!F871), "  ")</f>
        <v>3</v>
      </c>
      <c r="G866">
        <f>IFERROR(AVERAGE('upbound data'!G871), "  ")</f>
        <v>59</v>
      </c>
      <c r="H866">
        <f>IFERROR(AVERAGE('upbound data'!H871), "  ")</f>
        <v>20</v>
      </c>
      <c r="I866">
        <f>IFERROR(AVERAGE('upbound data'!I871), "  ")</f>
        <v>62</v>
      </c>
      <c r="J866">
        <f>IFERROR(AVERAGE('upbound data'!J871), "  ")</f>
        <v>298</v>
      </c>
      <c r="K866">
        <f>IFERROR(AVERAGE('upbound data'!K871), "  ")</f>
        <v>641</v>
      </c>
      <c r="L866">
        <f>IFERROR(AVERAGE('upbound data'!L871), "  ")</f>
        <v>149</v>
      </c>
      <c r="M866">
        <f>IFERROR(AVERAGE('upbound data'!M871), "  ")</f>
        <v>679</v>
      </c>
      <c r="N866">
        <f>IFERROR(AVERAGE('upbound data'!N871), "  ")</f>
        <v>565</v>
      </c>
      <c r="O866">
        <f>IFERROR(AVERAGE('upbound data'!O871), "  ")</f>
        <v>779</v>
      </c>
      <c r="P866">
        <f>IFERROR(AVERAGE('upbound data'!P871), "  ")</f>
        <v>1122</v>
      </c>
      <c r="Q866">
        <f>IFERROR(AVERAGE('upbound data'!Q871), "  ")</f>
        <v>214</v>
      </c>
      <c r="R866" s="63">
        <f>IFERROR(AVERAGE('upbound data'!R871), "  ")</f>
        <v>-0.14781297134238311</v>
      </c>
      <c r="S866">
        <f>IFERROR(AVERAGE('upbound data'!S871), "  ")</f>
        <v>-98</v>
      </c>
      <c r="T866" s="63">
        <f>IFERROR(AVERAGE('upbound data'!T871), "  ")</f>
        <v>-4.2372881355932202E-2</v>
      </c>
      <c r="U866" s="63">
        <f>IFERROR(AVERAGE('upbound data'!U871), "  ")</f>
        <v>0.50356506238859178</v>
      </c>
      <c r="V866" s="67">
        <f>IFERROR(AVERAGE('upbound data'!V871), "  ")</f>
        <v>237.66666666666666</v>
      </c>
      <c r="W866" s="67">
        <f>IFERROR(AVERAGE('upbound data'!W871), "  ")</f>
        <v>6.666666666666667</v>
      </c>
      <c r="X866" s="67">
        <f>IFERROR(AVERAGE('upbound data'!X871), "  ")</f>
        <v>202.66666666666666</v>
      </c>
      <c r="Y866" s="67">
        <f>IFERROR(AVERAGE('upbound data'!Y871), "  ")</f>
        <v>447</v>
      </c>
      <c r="Z866" s="63">
        <f>IFERROR(AVERAGE('upbound data'!Z871), "  ")</f>
        <v>0.26398210290827739</v>
      </c>
    </row>
    <row r="867" spans="1:26" x14ac:dyDescent="0.25">
      <c r="A867" s="94">
        <f>IFERROR(AVERAGE('upbound data'!A872), "  ")</f>
        <v>44646</v>
      </c>
      <c r="B867">
        <f>IFERROR(AVERAGE('upbound data'!B872), "  ")</f>
        <v>361</v>
      </c>
      <c r="C867">
        <f>IFERROR(AVERAGE('upbound data'!C872), "  ")</f>
        <v>667</v>
      </c>
      <c r="D867">
        <f>IFERROR(AVERAGE('upbound data'!D872), "  ")</f>
        <v>42</v>
      </c>
      <c r="E867">
        <f>IFERROR(AVERAGE('upbound data'!E872), "  ")</f>
        <v>466</v>
      </c>
      <c r="F867">
        <f>IFERROR(AVERAGE('upbound data'!F872), "  ")</f>
        <v>10</v>
      </c>
      <c r="G867">
        <f>IFERROR(AVERAGE('upbound data'!G872), "  ")</f>
        <v>57</v>
      </c>
      <c r="H867">
        <f>IFERROR(AVERAGE('upbound data'!H872), "  ")</f>
        <v>17</v>
      </c>
      <c r="I867">
        <f>IFERROR(AVERAGE('upbound data'!I872), "  ")</f>
        <v>69</v>
      </c>
      <c r="J867">
        <f>IFERROR(AVERAGE('upbound data'!J872), "  ")</f>
        <v>322</v>
      </c>
      <c r="K867">
        <f>IFERROR(AVERAGE('upbound data'!K872), "  ")</f>
        <v>733</v>
      </c>
      <c r="L867">
        <f>IFERROR(AVERAGE('upbound data'!L872), "  ")</f>
        <v>142</v>
      </c>
      <c r="M867">
        <f>IFERROR(AVERAGE('upbound data'!M872), "  ")</f>
        <v>723</v>
      </c>
      <c r="N867">
        <f>IFERROR(AVERAGE('upbound data'!N872), "  ")</f>
        <v>693</v>
      </c>
      <c r="O867">
        <f>IFERROR(AVERAGE('upbound data'!O872), "  ")</f>
        <v>894</v>
      </c>
      <c r="P867">
        <f>IFERROR(AVERAGE('upbound data'!P872), "  ")</f>
        <v>1457</v>
      </c>
      <c r="Q867">
        <f>IFERROR(AVERAGE('upbound data'!Q872), "  ")</f>
        <v>201</v>
      </c>
      <c r="R867" s="63">
        <f>IFERROR(AVERAGE('upbound data'!R872), "  ")</f>
        <v>0.22654867256637168</v>
      </c>
      <c r="S867">
        <f>IFERROR(AVERAGE('upbound data'!S872), "  ")</f>
        <v>128</v>
      </c>
      <c r="T867" s="63">
        <f>IFERROR(AVERAGE('upbound data'!T872), "  ")</f>
        <v>-0.286302780638517</v>
      </c>
      <c r="U867" s="63">
        <f>IFERROR(AVERAGE('upbound data'!U872), "  ")</f>
        <v>0.47563486616334932</v>
      </c>
      <c r="V867" s="67">
        <f>IFERROR(AVERAGE('upbound data'!V872), "  ")</f>
        <v>331.66666666666669</v>
      </c>
      <c r="W867" s="67">
        <f>IFERROR(AVERAGE('upbound data'!W872), "  ")</f>
        <v>7.666666666666667</v>
      </c>
      <c r="X867" s="67">
        <f>IFERROR(AVERAGE('upbound data'!X872), "  ")</f>
        <v>268.33333333333331</v>
      </c>
      <c r="Y867" s="67">
        <f>IFERROR(AVERAGE('upbound data'!Y872), "  ")</f>
        <v>607.66666666666663</v>
      </c>
      <c r="Z867" s="63">
        <f>IFERROR(AVERAGE('upbound data'!Z872), "  ")</f>
        <v>0.14042786615469013</v>
      </c>
    </row>
    <row r="868" spans="1:26" x14ac:dyDescent="0.25">
      <c r="A868" s="94">
        <f>IFERROR(AVERAGE('upbound data'!A873), "  ")</f>
        <v>44653</v>
      </c>
      <c r="B868">
        <f>IFERROR(AVERAGE('upbound data'!B873), "  ")</f>
        <v>338</v>
      </c>
      <c r="C868">
        <f>IFERROR(AVERAGE('upbound data'!C873), "  ")</f>
        <v>517</v>
      </c>
      <c r="D868">
        <f>IFERROR(AVERAGE('upbound data'!D873), "  ")</f>
        <v>43</v>
      </c>
      <c r="E868">
        <f>IFERROR(AVERAGE('upbound data'!E873), "  ")</f>
        <v>439</v>
      </c>
      <c r="F868">
        <f>IFERROR(AVERAGE('upbound data'!F873), "  ")</f>
        <v>7</v>
      </c>
      <c r="G868">
        <f>IFERROR(AVERAGE('upbound data'!G873), "  ")</f>
        <v>52</v>
      </c>
      <c r="H868">
        <f>IFERROR(AVERAGE('upbound data'!H873), "  ")</f>
        <v>10</v>
      </c>
      <c r="I868">
        <f>IFERROR(AVERAGE('upbound data'!I873), "  ")</f>
        <v>43</v>
      </c>
      <c r="J868">
        <f>IFERROR(AVERAGE('upbound data'!J873), "  ")</f>
        <v>241</v>
      </c>
      <c r="K868">
        <f>IFERROR(AVERAGE('upbound data'!K873), "  ")</f>
        <v>537</v>
      </c>
      <c r="L868">
        <f>IFERROR(AVERAGE('upbound data'!L873), "  ")</f>
        <v>175</v>
      </c>
      <c r="M868">
        <f>IFERROR(AVERAGE('upbound data'!M873), "  ")</f>
        <v>604</v>
      </c>
      <c r="N868">
        <f>IFERROR(AVERAGE('upbound data'!N873), "  ")</f>
        <v>586</v>
      </c>
      <c r="O868">
        <f>IFERROR(AVERAGE('upbound data'!O873), "  ")</f>
        <v>814</v>
      </c>
      <c r="P868">
        <f>IFERROR(AVERAGE('upbound data'!P873), "  ")</f>
        <v>1106</v>
      </c>
      <c r="Q868">
        <f>IFERROR(AVERAGE('upbound data'!Q873), "  ")</f>
        <v>228</v>
      </c>
      <c r="R868" s="63">
        <f>IFERROR(AVERAGE('upbound data'!R873), "  ")</f>
        <v>-0.1544011544011544</v>
      </c>
      <c r="S868">
        <f>IFERROR(AVERAGE('upbound data'!S873), "  ")</f>
        <v>-107</v>
      </c>
      <c r="T868" s="63">
        <f>IFERROR(AVERAGE('upbound data'!T873), "  ")</f>
        <v>-0.32488479262672809</v>
      </c>
      <c r="U868" s="63">
        <f>IFERROR(AVERAGE('upbound data'!U873), "  ")</f>
        <v>0.52983725135623871</v>
      </c>
      <c r="V868" s="67">
        <f>IFERROR(AVERAGE('upbound data'!V873), "  ")</f>
        <v>407.66666666666669</v>
      </c>
      <c r="W868" s="67">
        <f>IFERROR(AVERAGE('upbound data'!W873), "  ")</f>
        <v>8.6666666666666661</v>
      </c>
      <c r="X868" s="67">
        <f>IFERROR(AVERAGE('upbound data'!X873), "  ")</f>
        <v>285.33333333333331</v>
      </c>
      <c r="Y868" s="67">
        <f>IFERROR(AVERAGE('upbound data'!Y873), "  ")</f>
        <v>701.66666666666663</v>
      </c>
      <c r="Z868" s="63">
        <f>IFERROR(AVERAGE('upbound data'!Z873), "  ")</f>
        <v>-0.16484560570071255</v>
      </c>
    </row>
    <row r="869" spans="1:26" x14ac:dyDescent="0.25">
      <c r="A869" s="94">
        <f>IFERROR(AVERAGE('upbound data'!A874), "  ")</f>
        <v>44660</v>
      </c>
      <c r="B869">
        <f>IFERROR(AVERAGE('upbound data'!B874), "  ")</f>
        <v>502</v>
      </c>
      <c r="C869">
        <f>IFERROR(AVERAGE('upbound data'!C874), "  ")</f>
        <v>712</v>
      </c>
      <c r="D869">
        <f>IFERROR(AVERAGE('upbound data'!D874), "  ")</f>
        <v>54</v>
      </c>
      <c r="E869">
        <f>IFERROR(AVERAGE('upbound data'!E874), "  ")</f>
        <v>517</v>
      </c>
      <c r="F869">
        <f>IFERROR(AVERAGE('upbound data'!F874), "  ")</f>
        <v>8</v>
      </c>
      <c r="G869">
        <f>IFERROR(AVERAGE('upbound data'!G874), "  ")</f>
        <v>60</v>
      </c>
      <c r="H869">
        <f>IFERROR(AVERAGE('upbound data'!H874), "  ")</f>
        <v>5</v>
      </c>
      <c r="I869">
        <f>IFERROR(AVERAGE('upbound data'!I874), "  ")</f>
        <v>64</v>
      </c>
      <c r="J869">
        <f>IFERROR(AVERAGE('upbound data'!J874), "  ")</f>
        <v>281</v>
      </c>
      <c r="K869">
        <f>IFERROR(AVERAGE('upbound data'!K874), "  ")</f>
        <v>750</v>
      </c>
      <c r="L869">
        <f>IFERROR(AVERAGE('upbound data'!L874), "  ")</f>
        <v>187</v>
      </c>
      <c r="M869">
        <f>IFERROR(AVERAGE('upbound data'!M874), "  ")</f>
        <v>784</v>
      </c>
      <c r="N869">
        <f>IFERROR(AVERAGE('upbound data'!N874), "  ")</f>
        <v>791</v>
      </c>
      <c r="O869">
        <f>IFERROR(AVERAGE('upbound data'!O874), "  ")</f>
        <v>1037</v>
      </c>
      <c r="P869">
        <f>IFERROR(AVERAGE('upbound data'!P874), "  ")</f>
        <v>1522</v>
      </c>
      <c r="Q869">
        <f>IFERROR(AVERAGE('upbound data'!Q874), "  ")</f>
        <v>246</v>
      </c>
      <c r="R869" s="63">
        <f>IFERROR(AVERAGE('upbound data'!R874), "  ")</f>
        <v>0.34982935153583616</v>
      </c>
      <c r="S869">
        <f>IFERROR(AVERAGE('upbound data'!S874), "  ")</f>
        <v>205</v>
      </c>
      <c r="T869" s="63">
        <f>IFERROR(AVERAGE('upbound data'!T874), "  ")</f>
        <v>0.1156558533145275</v>
      </c>
      <c r="U869" s="63">
        <f>IFERROR(AVERAGE('upbound data'!U874), "  ")</f>
        <v>0.51971090670170828</v>
      </c>
      <c r="V869" s="67">
        <f>IFERROR(AVERAGE('upbound data'!V874), "  ")</f>
        <v>383</v>
      </c>
      <c r="W869" s="67">
        <f>IFERROR(AVERAGE('upbound data'!W874), "  ")</f>
        <v>9.3333333333333339</v>
      </c>
      <c r="X869" s="67">
        <f>IFERROR(AVERAGE('upbound data'!X874), "  ")</f>
        <v>181</v>
      </c>
      <c r="Y869" s="67">
        <f>IFERROR(AVERAGE('upbound data'!Y874), "  ")</f>
        <v>573.33333333333337</v>
      </c>
      <c r="Z869" s="63">
        <f>IFERROR(AVERAGE('upbound data'!Z874), "  ")</f>
        <v>0.3796511627906976</v>
      </c>
    </row>
    <row r="870" spans="1:26" x14ac:dyDescent="0.25">
      <c r="A870" s="94">
        <f>IFERROR(AVERAGE('upbound data'!A875), "  ")</f>
        <v>44667</v>
      </c>
      <c r="B870">
        <f>IFERROR(AVERAGE('upbound data'!B875), "  ")</f>
        <v>473</v>
      </c>
      <c r="C870">
        <f>IFERROR(AVERAGE('upbound data'!C875), "  ")</f>
        <v>722</v>
      </c>
      <c r="D870">
        <f>IFERROR(AVERAGE('upbound data'!D875), "  ")</f>
        <v>53</v>
      </c>
      <c r="E870">
        <f>IFERROR(AVERAGE('upbound data'!E875), "  ")</f>
        <v>587</v>
      </c>
      <c r="F870">
        <f>IFERROR(AVERAGE('upbound data'!F875), "  ")</f>
        <v>11</v>
      </c>
      <c r="G870">
        <f>IFERROR(AVERAGE('upbound data'!G875), "  ")</f>
        <v>48</v>
      </c>
      <c r="H870">
        <f>IFERROR(AVERAGE('upbound data'!H875), "  ")</f>
        <v>22</v>
      </c>
      <c r="I870">
        <f>IFERROR(AVERAGE('upbound data'!I875), "  ")</f>
        <v>69</v>
      </c>
      <c r="J870">
        <f>IFERROR(AVERAGE('upbound data'!J875), "  ")</f>
        <v>338</v>
      </c>
      <c r="K870">
        <f>IFERROR(AVERAGE('upbound data'!K875), "  ")</f>
        <v>636</v>
      </c>
      <c r="L870">
        <f>IFERROR(AVERAGE('upbound data'!L875), "  ")</f>
        <v>191</v>
      </c>
      <c r="M870">
        <f>IFERROR(AVERAGE('upbound data'!M875), "  ")</f>
        <v>728</v>
      </c>
      <c r="N870">
        <f>IFERROR(AVERAGE('upbound data'!N875), "  ")</f>
        <v>822</v>
      </c>
      <c r="O870">
        <f>IFERROR(AVERAGE('upbound data'!O875), "  ")</f>
        <v>1088</v>
      </c>
      <c r="P870">
        <f>IFERROR(AVERAGE('upbound data'!P875), "  ")</f>
        <v>1406</v>
      </c>
      <c r="Q870">
        <f>IFERROR(AVERAGE('upbound data'!Q875), "  ")</f>
        <v>266</v>
      </c>
      <c r="R870" s="63">
        <f>IFERROR(AVERAGE('upbound data'!R875), "  ")</f>
        <v>3.9190897597977246E-2</v>
      </c>
      <c r="S870">
        <f>IFERROR(AVERAGE('upbound data'!S875), "  ")</f>
        <v>31</v>
      </c>
      <c r="T870" s="63">
        <f>IFERROR(AVERAGE('upbound data'!T875), "  ")</f>
        <v>0.42461005199306762</v>
      </c>
      <c r="U870" s="63">
        <f>IFERROR(AVERAGE('upbound data'!U875), "  ")</f>
        <v>0.58463726884779521</v>
      </c>
      <c r="V870" s="67">
        <f>IFERROR(AVERAGE('upbound data'!V875), "  ")</f>
        <v>318</v>
      </c>
      <c r="W870" s="67">
        <f>IFERROR(AVERAGE('upbound data'!W875), "  ")</f>
        <v>5.333333333333333</v>
      </c>
      <c r="X870" s="67">
        <f>IFERROR(AVERAGE('upbound data'!X875), "  ")</f>
        <v>205.33333333333334</v>
      </c>
      <c r="Y870" s="67">
        <f>IFERROR(AVERAGE('upbound data'!Y875), "  ")</f>
        <v>528.66666666666663</v>
      </c>
      <c r="Z870" s="63">
        <f>IFERROR(AVERAGE('upbound data'!Z875), "  ")</f>
        <v>0.55485498108448938</v>
      </c>
    </row>
    <row r="871" spans="1:26" x14ac:dyDescent="0.25">
      <c r="A871" s="94">
        <f>IFERROR(AVERAGE('upbound data'!A876), "  ")</f>
        <v>44674</v>
      </c>
      <c r="B871">
        <f>IFERROR(AVERAGE('upbound data'!B876), "  ")</f>
        <v>412</v>
      </c>
      <c r="C871">
        <f>IFERROR(AVERAGE('upbound data'!C876), "  ")</f>
        <v>633</v>
      </c>
      <c r="D871">
        <f>IFERROR(AVERAGE('upbound data'!D876), "  ")</f>
        <v>50</v>
      </c>
      <c r="E871">
        <f>IFERROR(AVERAGE('upbound data'!E876), "  ")</f>
        <v>587</v>
      </c>
      <c r="F871">
        <f>IFERROR(AVERAGE('upbound data'!F876), "  ")</f>
        <v>9</v>
      </c>
      <c r="G871">
        <f>IFERROR(AVERAGE('upbound data'!G876), "  ")</f>
        <v>67</v>
      </c>
      <c r="H871">
        <f>IFERROR(AVERAGE('upbound data'!H876), "  ")</f>
        <v>18</v>
      </c>
      <c r="I871">
        <f>IFERROR(AVERAGE('upbound data'!I876), "  ")</f>
        <v>79</v>
      </c>
      <c r="J871">
        <f>IFERROR(AVERAGE('upbound data'!J876), "  ")</f>
        <v>293</v>
      </c>
      <c r="K871">
        <f>IFERROR(AVERAGE('upbound data'!K876), "  ")</f>
        <v>680</v>
      </c>
      <c r="L871">
        <f>IFERROR(AVERAGE('upbound data'!L876), "  ")</f>
        <v>151</v>
      </c>
      <c r="M871">
        <f>IFERROR(AVERAGE('upbound data'!M876), "  ")</f>
        <v>751</v>
      </c>
      <c r="N871">
        <f>IFERROR(AVERAGE('upbound data'!N876), "  ")</f>
        <v>714</v>
      </c>
      <c r="O871">
        <f>IFERROR(AVERAGE('upbound data'!O876), "  ")</f>
        <v>933</v>
      </c>
      <c r="P871">
        <f>IFERROR(AVERAGE('upbound data'!P876), "  ")</f>
        <v>1380</v>
      </c>
      <c r="Q871">
        <f>IFERROR(AVERAGE('upbound data'!Q876), "  ")</f>
        <v>219</v>
      </c>
      <c r="R871" s="63">
        <f>IFERROR(AVERAGE('upbound data'!R876), "  ")</f>
        <v>-0.13138686131386862</v>
      </c>
      <c r="S871">
        <f>IFERROR(AVERAGE('upbound data'!S876), "  ")</f>
        <v>-108</v>
      </c>
      <c r="T871" s="63">
        <f>IFERROR(AVERAGE('upbound data'!T876), "  ")</f>
        <v>4.0816326530612242E-2</v>
      </c>
      <c r="U871" s="63">
        <f>IFERROR(AVERAGE('upbound data'!U876), "  ")</f>
        <v>0.5173913043478261</v>
      </c>
      <c r="V871" s="67">
        <f>IFERROR(AVERAGE('upbound data'!V876), "  ")</f>
        <v>362</v>
      </c>
      <c r="W871" s="67">
        <f>IFERROR(AVERAGE('upbound data'!W876), "  ")</f>
        <v>5.666666666666667</v>
      </c>
      <c r="X871" s="67">
        <f>IFERROR(AVERAGE('upbound data'!X876), "  ")</f>
        <v>209.33333333333334</v>
      </c>
      <c r="Y871" s="67">
        <f>IFERROR(AVERAGE('upbound data'!Y876), "  ")</f>
        <v>577</v>
      </c>
      <c r="Z871" s="63">
        <f>IFERROR(AVERAGE('upbound data'!Z876), "  ")</f>
        <v>0.23743500866551126</v>
      </c>
    </row>
    <row r="872" spans="1:26" x14ac:dyDescent="0.25">
      <c r="A872" s="94">
        <f>IFERROR(AVERAGE('upbound data'!A877), "  ")</f>
        <v>44681</v>
      </c>
      <c r="B872">
        <f>IFERROR(AVERAGE('upbound data'!B877), "  ")</f>
        <v>522</v>
      </c>
      <c r="C872">
        <f>IFERROR(AVERAGE('upbound data'!C877), "  ")</f>
        <v>728</v>
      </c>
      <c r="D872">
        <f>IFERROR(AVERAGE('upbound data'!D877), "  ")</f>
        <v>64</v>
      </c>
      <c r="E872">
        <f>IFERROR(AVERAGE('upbound data'!E877), "  ")</f>
        <v>628</v>
      </c>
      <c r="F872">
        <f>IFERROR(AVERAGE('upbound data'!F877), "  ")</f>
        <v>20</v>
      </c>
      <c r="G872">
        <f>IFERROR(AVERAGE('upbound data'!G877), "  ")</f>
        <v>55</v>
      </c>
      <c r="H872">
        <f>IFERROR(AVERAGE('upbound data'!H877), "  ")</f>
        <v>10</v>
      </c>
      <c r="I872">
        <f>IFERROR(AVERAGE('upbound data'!I877), "  ")</f>
        <v>32</v>
      </c>
      <c r="J872">
        <f>IFERROR(AVERAGE('upbound data'!J877), "  ")</f>
        <v>262</v>
      </c>
      <c r="K872">
        <f>IFERROR(AVERAGE('upbound data'!K877), "  ")</f>
        <v>650</v>
      </c>
      <c r="L872">
        <f>IFERROR(AVERAGE('upbound data'!L877), "  ")</f>
        <v>204</v>
      </c>
      <c r="M872">
        <f>IFERROR(AVERAGE('upbound data'!M877), "  ")</f>
        <v>741</v>
      </c>
      <c r="N872">
        <f>IFERROR(AVERAGE('upbound data'!N877), "  ")</f>
        <v>804</v>
      </c>
      <c r="O872">
        <f>IFERROR(AVERAGE('upbound data'!O877), "  ")</f>
        <v>1082</v>
      </c>
      <c r="P872">
        <f>IFERROR(AVERAGE('upbound data'!P877), "  ")</f>
        <v>1433</v>
      </c>
      <c r="Q872">
        <f>IFERROR(AVERAGE('upbound data'!Q877), "  ")</f>
        <v>278</v>
      </c>
      <c r="R872" s="63">
        <f>IFERROR(AVERAGE('upbound data'!R877), "  ")</f>
        <v>0.12605042016806722</v>
      </c>
      <c r="S872">
        <f>IFERROR(AVERAGE('upbound data'!S877), "  ")</f>
        <v>90</v>
      </c>
      <c r="T872" s="63">
        <f>IFERROR(AVERAGE('upbound data'!T877), "  ")</f>
        <v>4.4155844155844157E-2</v>
      </c>
      <c r="U872" s="63">
        <f>IFERROR(AVERAGE('upbound data'!U877), "  ")</f>
        <v>0.5610607117934403</v>
      </c>
      <c r="V872" s="67">
        <f>IFERROR(AVERAGE('upbound data'!V877), "  ")</f>
        <v>367.66666666666669</v>
      </c>
      <c r="W872" s="67">
        <f>IFERROR(AVERAGE('upbound data'!W877), "  ")</f>
        <v>1.3333333333333333</v>
      </c>
      <c r="X872" s="67">
        <f>IFERROR(AVERAGE('upbound data'!X877), "  ")</f>
        <v>259</v>
      </c>
      <c r="Y872" s="67">
        <f>IFERROR(AVERAGE('upbound data'!Y877), "  ")</f>
        <v>628</v>
      </c>
      <c r="Z872" s="63">
        <f>IFERROR(AVERAGE('upbound data'!Z877), "  ")</f>
        <v>0.28025477707006369</v>
      </c>
    </row>
    <row r="873" spans="1:26" x14ac:dyDescent="0.25">
      <c r="A873" s="94">
        <f>IFERROR(AVERAGE('upbound data'!A878), "  ")</f>
        <v>44688</v>
      </c>
      <c r="B873">
        <f>IFERROR(AVERAGE('upbound data'!B878), "  ")</f>
        <v>407</v>
      </c>
      <c r="C873">
        <f>IFERROR(AVERAGE('upbound data'!C878), "  ")</f>
        <v>673</v>
      </c>
      <c r="D873">
        <f>IFERROR(AVERAGE('upbound data'!D878), "  ")</f>
        <v>44</v>
      </c>
      <c r="E873">
        <f>IFERROR(AVERAGE('upbound data'!E878), "  ")</f>
        <v>629</v>
      </c>
      <c r="F873">
        <f>IFERROR(AVERAGE('upbound data'!F878), "  ")</f>
        <v>0</v>
      </c>
      <c r="G873">
        <f>IFERROR(AVERAGE('upbound data'!G878), "  ")</f>
        <v>30</v>
      </c>
      <c r="H873">
        <f>IFERROR(AVERAGE('upbound data'!H878), "  ")</f>
        <v>5</v>
      </c>
      <c r="I873">
        <f>IFERROR(AVERAGE('upbound data'!I878), "  ")</f>
        <v>42</v>
      </c>
      <c r="J873">
        <f>IFERROR(AVERAGE('upbound data'!J878), "  ")</f>
        <v>359</v>
      </c>
      <c r="K873">
        <f>IFERROR(AVERAGE('upbound data'!K878), "  ")</f>
        <v>760</v>
      </c>
      <c r="L873">
        <f>IFERROR(AVERAGE('upbound data'!L878), "  ")</f>
        <v>248</v>
      </c>
      <c r="M873">
        <f>IFERROR(AVERAGE('upbound data'!M878), "  ")</f>
        <v>844</v>
      </c>
      <c r="N873">
        <f>IFERROR(AVERAGE('upbound data'!N878), "  ")</f>
        <v>766</v>
      </c>
      <c r="O873">
        <f>IFERROR(AVERAGE('upbound data'!O878), "  ")</f>
        <v>1063</v>
      </c>
      <c r="P873">
        <f>IFERROR(AVERAGE('upbound data'!P878), "  ")</f>
        <v>1463</v>
      </c>
      <c r="Q873">
        <f>IFERROR(AVERAGE('upbound data'!Q878), "  ")</f>
        <v>297</v>
      </c>
      <c r="R873" s="63">
        <f>IFERROR(AVERAGE('upbound data'!R878), "  ")</f>
        <v>-4.7263681592039801E-2</v>
      </c>
      <c r="S873">
        <f>IFERROR(AVERAGE('upbound data'!S878), "  ")</f>
        <v>-38</v>
      </c>
      <c r="T873" s="63">
        <f>IFERROR(AVERAGE('upbound data'!T878), "  ")</f>
        <v>0.15885022692889561</v>
      </c>
      <c r="U873" s="63">
        <f>IFERROR(AVERAGE('upbound data'!U878), "  ")</f>
        <v>0.52358168147641837</v>
      </c>
      <c r="V873" s="67">
        <f>IFERROR(AVERAGE('upbound data'!V878), "  ")</f>
        <v>281.33333333333331</v>
      </c>
      <c r="W873" s="67">
        <f>IFERROR(AVERAGE('upbound data'!W878), "  ")</f>
        <v>2.3333333333333335</v>
      </c>
      <c r="X873" s="67">
        <f>IFERROR(AVERAGE('upbound data'!X878), "  ")</f>
        <v>231.66666666666666</v>
      </c>
      <c r="Y873" s="67">
        <f>IFERROR(AVERAGE('upbound data'!Y878), "  ")</f>
        <v>515.33333333333337</v>
      </c>
      <c r="Z873" s="63">
        <f>IFERROR(AVERAGE('upbound data'!Z878), "  ")</f>
        <v>0.48641655886157814</v>
      </c>
    </row>
    <row r="874" spans="1:26" x14ac:dyDescent="0.25">
      <c r="A874" s="94">
        <f>IFERROR(AVERAGE('upbound data'!A879), "  ")</f>
        <v>44695</v>
      </c>
      <c r="B874">
        <f>IFERROR(AVERAGE('upbound data'!B879), "  ")</f>
        <v>403</v>
      </c>
      <c r="C874">
        <f>IFERROR(AVERAGE('upbound data'!C879), "  ")</f>
        <v>540</v>
      </c>
      <c r="D874">
        <f>IFERROR(AVERAGE('upbound data'!D879), "  ")</f>
        <v>51</v>
      </c>
      <c r="E874">
        <f>IFERROR(AVERAGE('upbound data'!E879), "  ")</f>
        <v>593</v>
      </c>
      <c r="F874">
        <f>IFERROR(AVERAGE('upbound data'!F879), "  ")</f>
        <v>4</v>
      </c>
      <c r="G874">
        <f>IFERROR(AVERAGE('upbound data'!G879), "  ")</f>
        <v>43</v>
      </c>
      <c r="H874">
        <f>IFERROR(AVERAGE('upbound data'!H879), "  ")</f>
        <v>7</v>
      </c>
      <c r="I874">
        <f>IFERROR(AVERAGE('upbound data'!I879), "  ")</f>
        <v>32</v>
      </c>
      <c r="J874">
        <f>IFERROR(AVERAGE('upbound data'!J879), "  ")</f>
        <v>316</v>
      </c>
      <c r="K874">
        <f>IFERROR(AVERAGE('upbound data'!K879), "  ")</f>
        <v>675</v>
      </c>
      <c r="L874">
        <f>IFERROR(AVERAGE('upbound data'!L879), "  ")</f>
        <v>144</v>
      </c>
      <c r="M874">
        <f>IFERROR(AVERAGE('upbound data'!M879), "  ")</f>
        <v>615</v>
      </c>
      <c r="N874">
        <f>IFERROR(AVERAGE('upbound data'!N879), "  ")</f>
        <v>723</v>
      </c>
      <c r="O874">
        <f>IFERROR(AVERAGE('upbound data'!O879), "  ")</f>
        <v>925</v>
      </c>
      <c r="P874">
        <f>IFERROR(AVERAGE('upbound data'!P879), "  ")</f>
        <v>1258</v>
      </c>
      <c r="Q874">
        <f>IFERROR(AVERAGE('upbound data'!Q879), "  ")</f>
        <v>202</v>
      </c>
      <c r="R874" s="63">
        <f>IFERROR(AVERAGE('upbound data'!R879), "  ")</f>
        <v>-5.6135770234986948E-2</v>
      </c>
      <c r="S874">
        <f>IFERROR(AVERAGE('upbound data'!S879), "  ")</f>
        <v>-43</v>
      </c>
      <c r="T874" s="63">
        <f>IFERROR(AVERAGE('upbound data'!T879), "  ")</f>
        <v>-8.8272383354350573E-2</v>
      </c>
      <c r="U874" s="63">
        <f>IFERROR(AVERAGE('upbound data'!U879), "  ")</f>
        <v>0.57472178060413359</v>
      </c>
      <c r="V874" s="67">
        <f>IFERROR(AVERAGE('upbound data'!V879), "  ")</f>
        <v>395</v>
      </c>
      <c r="W874" s="67">
        <f>IFERROR(AVERAGE('upbound data'!W879), "  ")</f>
        <v>6</v>
      </c>
      <c r="X874" s="67">
        <f>IFERROR(AVERAGE('upbound data'!X879), "  ")</f>
        <v>213.33333333333334</v>
      </c>
      <c r="Y874" s="67">
        <f>IFERROR(AVERAGE('upbound data'!Y879), "  ")</f>
        <v>614.33333333333337</v>
      </c>
      <c r="Z874" s="63">
        <f>IFERROR(AVERAGE('upbound data'!Z879), "  ")</f>
        <v>0.17688551275094946</v>
      </c>
    </row>
    <row r="875" spans="1:26" x14ac:dyDescent="0.25">
      <c r="A875" s="94">
        <f>IFERROR(AVERAGE('upbound data'!A880), "  ")</f>
        <v>44702</v>
      </c>
      <c r="B875">
        <f>IFERROR(AVERAGE('upbound data'!B880), "  ")</f>
        <v>527</v>
      </c>
      <c r="C875">
        <f>IFERROR(AVERAGE('upbound data'!C880), "  ")</f>
        <v>799</v>
      </c>
      <c r="D875">
        <f>IFERROR(AVERAGE('upbound data'!D880), "  ")</f>
        <v>30</v>
      </c>
      <c r="E875">
        <f>IFERROR(AVERAGE('upbound data'!E880), "  ")</f>
        <v>579</v>
      </c>
      <c r="F875">
        <f>IFERROR(AVERAGE('upbound data'!F880), "  ")</f>
        <v>7</v>
      </c>
      <c r="G875">
        <f>IFERROR(AVERAGE('upbound data'!G880), "  ")</f>
        <v>47</v>
      </c>
      <c r="H875">
        <f>IFERROR(AVERAGE('upbound data'!H880), "  ")</f>
        <v>4</v>
      </c>
      <c r="I875">
        <f>IFERROR(AVERAGE('upbound data'!I880), "  ")</f>
        <v>35</v>
      </c>
      <c r="J875">
        <f>IFERROR(AVERAGE('upbound data'!J880), "  ")</f>
        <v>349</v>
      </c>
      <c r="K875">
        <f>IFERROR(AVERAGE('upbound data'!K880), "  ")</f>
        <v>685</v>
      </c>
      <c r="L875">
        <f>IFERROR(AVERAGE('upbound data'!L880), "  ")</f>
        <v>132</v>
      </c>
      <c r="M875">
        <f>IFERROR(AVERAGE('upbound data'!M880), "  ")</f>
        <v>567</v>
      </c>
      <c r="N875">
        <f>IFERROR(AVERAGE('upbound data'!N880), "  ")</f>
        <v>883</v>
      </c>
      <c r="O875">
        <f>IFERROR(AVERAGE('upbound data'!O880), "  ")</f>
        <v>1049</v>
      </c>
      <c r="P875">
        <f>IFERROR(AVERAGE('upbound data'!P880), "  ")</f>
        <v>1531</v>
      </c>
      <c r="Q875">
        <f>IFERROR(AVERAGE('upbound data'!Q880), "  ")</f>
        <v>166</v>
      </c>
      <c r="R875" s="63">
        <f>IFERROR(AVERAGE('upbound data'!R880), "  ")</f>
        <v>0.22130013831258644</v>
      </c>
      <c r="S875">
        <f>IFERROR(AVERAGE('upbound data'!S880), "  ")</f>
        <v>160</v>
      </c>
      <c r="T875" s="63">
        <f>IFERROR(AVERAGE('upbound data'!T880), "  ")</f>
        <v>0.2298050139275766</v>
      </c>
      <c r="U875" s="63">
        <f>IFERROR(AVERAGE('upbound data'!U880), "  ")</f>
        <v>0.57674722403657741</v>
      </c>
      <c r="V875" s="67">
        <f>IFERROR(AVERAGE('upbound data'!V880), "  ")</f>
        <v>385</v>
      </c>
      <c r="W875" s="67">
        <f>IFERROR(AVERAGE('upbound data'!W880), "  ")</f>
        <v>4</v>
      </c>
      <c r="X875" s="67">
        <f>IFERROR(AVERAGE('upbound data'!X880), "  ")</f>
        <v>240.33333333333334</v>
      </c>
      <c r="Y875" s="67">
        <f>IFERROR(AVERAGE('upbound data'!Y880), "  ")</f>
        <v>629.33333333333337</v>
      </c>
      <c r="Z875" s="63">
        <f>IFERROR(AVERAGE('upbound data'!Z880), "  ")</f>
        <v>0.40307203389830498</v>
      </c>
    </row>
    <row r="876" spans="1:26" x14ac:dyDescent="0.25">
      <c r="A876" s="94">
        <f>IFERROR(AVERAGE('upbound data'!A881), "  ")</f>
        <v>44709</v>
      </c>
      <c r="B876">
        <f>IFERROR(AVERAGE('upbound data'!B881), "  ")</f>
        <v>385</v>
      </c>
      <c r="C876">
        <f>IFERROR(AVERAGE('upbound data'!C881), "  ")</f>
        <v>566</v>
      </c>
      <c r="D876">
        <f>IFERROR(AVERAGE('upbound data'!D881), "  ")</f>
        <v>25</v>
      </c>
      <c r="E876">
        <f>IFERROR(AVERAGE('upbound data'!E881), "  ")</f>
        <v>636</v>
      </c>
      <c r="F876">
        <f>IFERROR(AVERAGE('upbound data'!F881), "  ")</f>
        <v>14</v>
      </c>
      <c r="G876">
        <f>IFERROR(AVERAGE('upbound data'!G881), "  ")</f>
        <v>76</v>
      </c>
      <c r="H876">
        <f>IFERROR(AVERAGE('upbound data'!H881), "  ")</f>
        <v>12</v>
      </c>
      <c r="I876">
        <f>IFERROR(AVERAGE('upbound data'!I881), "  ")</f>
        <v>61</v>
      </c>
      <c r="J876">
        <f>IFERROR(AVERAGE('upbound data'!J881), "  ")</f>
        <v>235</v>
      </c>
      <c r="K876">
        <f>IFERROR(AVERAGE('upbound data'!K881), "  ")</f>
        <v>524</v>
      </c>
      <c r="L876">
        <f>IFERROR(AVERAGE('upbound data'!L881), "  ")</f>
        <v>154</v>
      </c>
      <c r="M876">
        <f>IFERROR(AVERAGE('upbound data'!M881), "  ")</f>
        <v>650</v>
      </c>
      <c r="N876">
        <f>IFERROR(AVERAGE('upbound data'!N881), "  ")</f>
        <v>634</v>
      </c>
      <c r="O876">
        <f>IFERROR(AVERAGE('upbound data'!O881), "  ")</f>
        <v>825</v>
      </c>
      <c r="P876">
        <f>IFERROR(AVERAGE('upbound data'!P881), "  ")</f>
        <v>1166</v>
      </c>
      <c r="Q876">
        <f>IFERROR(AVERAGE('upbound data'!Q881), "  ")</f>
        <v>191</v>
      </c>
      <c r="R876" s="63">
        <f>IFERROR(AVERAGE('upbound data'!R881), "  ")</f>
        <v>-0.28199320498301245</v>
      </c>
      <c r="S876">
        <f>IFERROR(AVERAGE('upbound data'!S881), "  ")</f>
        <v>-249</v>
      </c>
      <c r="T876" s="63">
        <f>IFERROR(AVERAGE('upbound data'!T881), "  ")</f>
        <v>-0.27872582480091013</v>
      </c>
      <c r="U876" s="63">
        <f>IFERROR(AVERAGE('upbound data'!U881), "  ")</f>
        <v>0.54373927958833623</v>
      </c>
      <c r="V876" s="67">
        <f>IFERROR(AVERAGE('upbound data'!V881), "  ")</f>
        <v>360.66666666666669</v>
      </c>
      <c r="W876" s="67">
        <f>IFERROR(AVERAGE('upbound data'!W881), "  ")</f>
        <v>1.3333333333333333</v>
      </c>
      <c r="X876" s="67">
        <f>IFERROR(AVERAGE('upbound data'!X881), "  ")</f>
        <v>255</v>
      </c>
      <c r="Y876" s="67">
        <f>IFERROR(AVERAGE('upbound data'!Y881), "  ")</f>
        <v>617</v>
      </c>
      <c r="Z876" s="63">
        <f>IFERROR(AVERAGE('upbound data'!Z881), "  ")</f>
        <v>2.7552674230145867E-2</v>
      </c>
    </row>
    <row r="877" spans="1:26" x14ac:dyDescent="0.25">
      <c r="A877" s="94">
        <f>IFERROR(AVERAGE('upbound data'!A882), "  ")</f>
        <v>44716</v>
      </c>
      <c r="B877">
        <f>IFERROR(AVERAGE('upbound data'!B882), "  ")</f>
        <v>426</v>
      </c>
      <c r="C877">
        <f>IFERROR(AVERAGE('upbound data'!C882), "  ")</f>
        <v>650</v>
      </c>
      <c r="D877">
        <f>IFERROR(AVERAGE('upbound data'!D882), "  ")</f>
        <v>35</v>
      </c>
      <c r="E877">
        <f>IFERROR(AVERAGE('upbound data'!E882), "  ")</f>
        <v>428</v>
      </c>
      <c r="F877">
        <f>IFERROR(AVERAGE('upbound data'!F882), "  ")</f>
        <v>14</v>
      </c>
      <c r="G877">
        <f>IFERROR(AVERAGE('upbound data'!G882), "  ")</f>
        <v>41</v>
      </c>
      <c r="H877">
        <f>IFERROR(AVERAGE('upbound data'!H882), "  ")</f>
        <v>10</v>
      </c>
      <c r="I877">
        <f>IFERROR(AVERAGE('upbound data'!I882), "  ")</f>
        <v>45</v>
      </c>
      <c r="J877">
        <f>IFERROR(AVERAGE('upbound data'!J882), "  ")</f>
        <v>317</v>
      </c>
      <c r="K877">
        <f>IFERROR(AVERAGE('upbound data'!K882), "  ")</f>
        <v>587</v>
      </c>
      <c r="L877">
        <f>IFERROR(AVERAGE('upbound data'!L882), "  ")</f>
        <v>124</v>
      </c>
      <c r="M877">
        <f>IFERROR(AVERAGE('upbound data'!M882), "  ")</f>
        <v>478</v>
      </c>
      <c r="N877">
        <f>IFERROR(AVERAGE('upbound data'!N882), "  ")</f>
        <v>757</v>
      </c>
      <c r="O877">
        <f>IFERROR(AVERAGE('upbound data'!O882), "  ")</f>
        <v>926</v>
      </c>
      <c r="P877">
        <f>IFERROR(AVERAGE('upbound data'!P882), "  ")</f>
        <v>1278</v>
      </c>
      <c r="Q877">
        <f>IFERROR(AVERAGE('upbound data'!Q882), "  ")</f>
        <v>169</v>
      </c>
      <c r="R877" s="63">
        <f>IFERROR(AVERAGE('upbound data'!R882), "  ")</f>
        <v>0.19400630914826497</v>
      </c>
      <c r="S877">
        <f>IFERROR(AVERAGE('upbound data'!S882), "  ")</f>
        <v>123</v>
      </c>
      <c r="T877" s="63">
        <f>IFERROR(AVERAGE('upbound data'!T882), "  ")</f>
        <v>4.2699724517906337E-2</v>
      </c>
      <c r="U877" s="63">
        <f>IFERROR(AVERAGE('upbound data'!U882), "  ")</f>
        <v>0.59233176838810642</v>
      </c>
      <c r="V877" s="67">
        <f>IFERROR(AVERAGE('upbound data'!V882), "  ")</f>
        <v>295.33333333333331</v>
      </c>
      <c r="W877" s="67">
        <f>IFERROR(AVERAGE('upbound data'!W882), "  ")</f>
        <v>0</v>
      </c>
      <c r="X877" s="67">
        <f>IFERROR(AVERAGE('upbound data'!X882), "  ")</f>
        <v>272.33333333333331</v>
      </c>
      <c r="Y877" s="67">
        <f>IFERROR(AVERAGE('upbound data'!Y882), "  ")</f>
        <v>567.66666666666663</v>
      </c>
      <c r="Z877" s="63">
        <f>IFERROR(AVERAGE('upbound data'!Z882), "  ")</f>
        <v>0.33352906635349394</v>
      </c>
    </row>
    <row r="878" spans="1:26" x14ac:dyDescent="0.25">
      <c r="A878" s="94">
        <f>IFERROR(AVERAGE('upbound data'!A883), "  ")</f>
        <v>44723</v>
      </c>
      <c r="B878">
        <f>IFERROR(AVERAGE('upbound data'!B883), "  ")</f>
        <v>415</v>
      </c>
      <c r="C878">
        <f>IFERROR(AVERAGE('upbound data'!C883), "  ")</f>
        <v>599</v>
      </c>
      <c r="D878">
        <f>IFERROR(AVERAGE('upbound data'!D883), "  ")</f>
        <v>35</v>
      </c>
      <c r="E878">
        <f>IFERROR(AVERAGE('upbound data'!E883), "  ")</f>
        <v>691</v>
      </c>
      <c r="F878">
        <f>IFERROR(AVERAGE('upbound data'!F883), "  ")</f>
        <v>7</v>
      </c>
      <c r="G878">
        <f>IFERROR(AVERAGE('upbound data'!G883), "  ")</f>
        <v>42</v>
      </c>
      <c r="H878">
        <f>IFERROR(AVERAGE('upbound data'!H883), "  ")</f>
        <v>7</v>
      </c>
      <c r="I878">
        <f>IFERROR(AVERAGE('upbound data'!I883), "  ")</f>
        <v>48</v>
      </c>
      <c r="J878">
        <f>IFERROR(AVERAGE('upbound data'!J883), "  ")</f>
        <v>230</v>
      </c>
      <c r="K878">
        <f>IFERROR(AVERAGE('upbound data'!K883), "  ")</f>
        <v>575</v>
      </c>
      <c r="L878">
        <f>IFERROR(AVERAGE('upbound data'!L883), "  ")</f>
        <v>82</v>
      </c>
      <c r="M878">
        <f>IFERROR(AVERAGE('upbound data'!M883), "  ")</f>
        <v>555</v>
      </c>
      <c r="N878">
        <f>IFERROR(AVERAGE('upbound data'!N883), "  ")</f>
        <v>652</v>
      </c>
      <c r="O878">
        <f>IFERROR(AVERAGE('upbound data'!O883), "  ")</f>
        <v>776</v>
      </c>
      <c r="P878">
        <f>IFERROR(AVERAGE('upbound data'!P883), "  ")</f>
        <v>1216</v>
      </c>
      <c r="Q878">
        <f>IFERROR(AVERAGE('upbound data'!Q883), "  ")</f>
        <v>124</v>
      </c>
      <c r="R878" s="63">
        <f>IFERROR(AVERAGE('upbound data'!R883), "  ")</f>
        <v>-0.13870541611624834</v>
      </c>
      <c r="S878">
        <f>IFERROR(AVERAGE('upbound data'!S883), "  ")</f>
        <v>-105</v>
      </c>
      <c r="T878" s="63">
        <f>IFERROR(AVERAGE('upbound data'!T883), "  ")</f>
        <v>2.8391167192429023E-2</v>
      </c>
      <c r="U878" s="63">
        <f>IFERROR(AVERAGE('upbound data'!U883), "  ")</f>
        <v>0.53618421052631582</v>
      </c>
      <c r="V878" s="67">
        <f>IFERROR(AVERAGE('upbound data'!V883), "  ")</f>
        <v>330.33333333333331</v>
      </c>
      <c r="W878" s="67">
        <f>IFERROR(AVERAGE('upbound data'!W883), "  ")</f>
        <v>3.3333333333333335</v>
      </c>
      <c r="X878" s="67">
        <f>IFERROR(AVERAGE('upbound data'!X883), "  ")</f>
        <v>219.66666666666666</v>
      </c>
      <c r="Y878" s="67">
        <f>IFERROR(AVERAGE('upbound data'!Y883), "  ")</f>
        <v>553.33333333333337</v>
      </c>
      <c r="Z878" s="63">
        <f>IFERROR(AVERAGE('upbound data'!Z883), "  ")</f>
        <v>0.17831325301204812</v>
      </c>
    </row>
    <row r="879" spans="1:26" x14ac:dyDescent="0.25">
      <c r="A879" s="94">
        <f>IFERROR(AVERAGE('upbound data'!A884), "  ")</f>
        <v>44730</v>
      </c>
      <c r="B879">
        <f>IFERROR(AVERAGE('upbound data'!B884), "  ")</f>
        <v>453</v>
      </c>
      <c r="C879">
        <f>IFERROR(AVERAGE('upbound data'!C884), "  ")</f>
        <v>697</v>
      </c>
      <c r="D879">
        <f>IFERROR(AVERAGE('upbound data'!D884), "  ")</f>
        <v>31</v>
      </c>
      <c r="E879">
        <f>IFERROR(AVERAGE('upbound data'!E884), "  ")</f>
        <v>620</v>
      </c>
      <c r="F879">
        <f>IFERROR(AVERAGE('upbound data'!F884), "  ")</f>
        <v>17</v>
      </c>
      <c r="G879">
        <f>IFERROR(AVERAGE('upbound data'!G884), "  ")</f>
        <v>65</v>
      </c>
      <c r="H879">
        <f>IFERROR(AVERAGE('upbound data'!H884), "  ")</f>
        <v>14</v>
      </c>
      <c r="I879">
        <f>IFERROR(AVERAGE('upbound data'!I884), "  ")</f>
        <v>44</v>
      </c>
      <c r="J879">
        <f>IFERROR(AVERAGE('upbound data'!J884), "  ")</f>
        <v>267</v>
      </c>
      <c r="K879">
        <f>IFERROR(AVERAGE('upbound data'!K884), "  ")</f>
        <v>611</v>
      </c>
      <c r="L879">
        <f>IFERROR(AVERAGE('upbound data'!L884), "  ")</f>
        <v>223</v>
      </c>
      <c r="M879">
        <f>IFERROR(AVERAGE('upbound data'!M884), "  ")</f>
        <v>672</v>
      </c>
      <c r="N879">
        <f>IFERROR(AVERAGE('upbound data'!N884), "  ")</f>
        <v>737</v>
      </c>
      <c r="O879">
        <f>IFERROR(AVERAGE('upbound data'!O884), "  ")</f>
        <v>1005</v>
      </c>
      <c r="P879">
        <f>IFERROR(AVERAGE('upbound data'!P884), "  ")</f>
        <v>1373</v>
      </c>
      <c r="Q879">
        <f>IFERROR(AVERAGE('upbound data'!Q884), "  ")</f>
        <v>268</v>
      </c>
      <c r="R879" s="63">
        <f>IFERROR(AVERAGE('upbound data'!R884), "  ")</f>
        <v>0.1303680981595092</v>
      </c>
      <c r="S879">
        <f>IFERROR(AVERAGE('upbound data'!S884), "  ")</f>
        <v>85</v>
      </c>
      <c r="T879" s="63">
        <f>IFERROR(AVERAGE('upbound data'!T884), "  ")</f>
        <v>0.1251908396946565</v>
      </c>
      <c r="U879" s="63">
        <f>IFERROR(AVERAGE('upbound data'!U884), "  ")</f>
        <v>0.53678077203204666</v>
      </c>
      <c r="V879" s="67">
        <f>IFERROR(AVERAGE('upbound data'!V884), "  ")</f>
        <v>331.33333333333331</v>
      </c>
      <c r="W879" s="67">
        <f>IFERROR(AVERAGE('upbound data'!W884), "  ")</f>
        <v>8.6666666666666661</v>
      </c>
      <c r="X879" s="67">
        <f>IFERROR(AVERAGE('upbound data'!X884), "  ")</f>
        <v>203.33333333333334</v>
      </c>
      <c r="Y879" s="67">
        <f>IFERROR(AVERAGE('upbound data'!Y884), "  ")</f>
        <v>543.33333333333337</v>
      </c>
      <c r="Z879" s="63">
        <f>IFERROR(AVERAGE('upbound data'!Z884), "  ")</f>
        <v>0.35644171779141093</v>
      </c>
    </row>
    <row r="880" spans="1:26" x14ac:dyDescent="0.25">
      <c r="A880" s="94">
        <f>IFERROR(AVERAGE('upbound data'!A885), "  ")</f>
        <v>44737</v>
      </c>
      <c r="B880">
        <f>IFERROR(AVERAGE('upbound data'!B885), "  ")</f>
        <v>272</v>
      </c>
      <c r="C880">
        <f>IFERROR(AVERAGE('upbound data'!C885), "  ")</f>
        <v>493</v>
      </c>
      <c r="D880">
        <f>IFERROR(AVERAGE('upbound data'!D885), "  ")</f>
        <v>55</v>
      </c>
      <c r="E880">
        <f>IFERROR(AVERAGE('upbound data'!E885), "  ")</f>
        <v>541</v>
      </c>
      <c r="F880">
        <f>IFERROR(AVERAGE('upbound data'!F885), "  ")</f>
        <v>15</v>
      </c>
      <c r="G880">
        <f>IFERROR(AVERAGE('upbound data'!G885), "  ")</f>
        <v>59</v>
      </c>
      <c r="H880">
        <f>IFERROR(AVERAGE('upbound data'!H885), "  ")</f>
        <v>27</v>
      </c>
      <c r="I880">
        <f>IFERROR(AVERAGE('upbound data'!I885), "  ")</f>
        <v>94</v>
      </c>
      <c r="J880">
        <f>IFERROR(AVERAGE('upbound data'!J885), "  ")</f>
        <v>149</v>
      </c>
      <c r="K880">
        <f>IFERROR(AVERAGE('upbound data'!K885), "  ")</f>
        <v>292</v>
      </c>
      <c r="L880">
        <f>IFERROR(AVERAGE('upbound data'!L885), "  ")</f>
        <v>185</v>
      </c>
      <c r="M880">
        <f>IFERROR(AVERAGE('upbound data'!M885), "  ")</f>
        <v>647</v>
      </c>
      <c r="N880">
        <f>IFERROR(AVERAGE('upbound data'!N885), "  ")</f>
        <v>436</v>
      </c>
      <c r="O880">
        <f>IFERROR(AVERAGE('upbound data'!O885), "  ")</f>
        <v>703</v>
      </c>
      <c r="P880">
        <f>IFERROR(AVERAGE('upbound data'!P885), "  ")</f>
        <v>844</v>
      </c>
      <c r="Q880">
        <f>IFERROR(AVERAGE('upbound data'!Q885), "  ")</f>
        <v>267</v>
      </c>
      <c r="R880" s="63">
        <f>IFERROR(AVERAGE('upbound data'!R885), "  ")</f>
        <v>-0.40841248303934868</v>
      </c>
      <c r="S880">
        <f>IFERROR(AVERAGE('upbound data'!S885), "  ")</f>
        <v>-301</v>
      </c>
      <c r="T880" s="63">
        <f>IFERROR(AVERAGE('upbound data'!T885), "  ")</f>
        <v>-0.34925373134328358</v>
      </c>
      <c r="U880" s="63">
        <f>IFERROR(AVERAGE('upbound data'!U885), "  ")</f>
        <v>0.51658767772511849</v>
      </c>
      <c r="V880" s="67">
        <f>IFERROR(AVERAGE('upbound data'!V885), "  ")</f>
        <v>363</v>
      </c>
      <c r="W880" s="67">
        <f>IFERROR(AVERAGE('upbound data'!W885), "  ")</f>
        <v>3</v>
      </c>
      <c r="X880" s="67">
        <f>IFERROR(AVERAGE('upbound data'!X885), "  ")</f>
        <v>263</v>
      </c>
      <c r="Y880" s="67">
        <f>IFERROR(AVERAGE('upbound data'!Y885), "  ")</f>
        <v>629</v>
      </c>
      <c r="Z880" s="63">
        <f>IFERROR(AVERAGE('upbound data'!Z885), "  ")</f>
        <v>-0.30683624801271858</v>
      </c>
    </row>
    <row r="881" spans="1:26" x14ac:dyDescent="0.25">
      <c r="A881" s="94">
        <f>IFERROR(AVERAGE('upbound data'!A886), "  ")</f>
        <v>44744</v>
      </c>
      <c r="B881">
        <f>IFERROR(AVERAGE('upbound data'!B886), "  ")</f>
        <v>316</v>
      </c>
      <c r="C881">
        <f>IFERROR(AVERAGE('upbound data'!C886), "  ")</f>
        <v>563</v>
      </c>
      <c r="D881">
        <f>IFERROR(AVERAGE('upbound data'!D886), "  ")</f>
        <v>43</v>
      </c>
      <c r="E881">
        <f>IFERROR(AVERAGE('upbound data'!E886), "  ")</f>
        <v>697</v>
      </c>
      <c r="F881">
        <f>IFERROR(AVERAGE('upbound data'!F886), "  ")</f>
        <v>11</v>
      </c>
      <c r="G881">
        <f>IFERROR(AVERAGE('upbound data'!G886), "  ")</f>
        <v>60</v>
      </c>
      <c r="H881">
        <f>IFERROR(AVERAGE('upbound data'!H886), "  ")</f>
        <v>17</v>
      </c>
      <c r="I881">
        <f>IFERROR(AVERAGE('upbound data'!I886), "  ")</f>
        <v>110</v>
      </c>
      <c r="J881">
        <f>IFERROR(AVERAGE('upbound data'!J886), "  ")</f>
        <v>185</v>
      </c>
      <c r="K881">
        <f>IFERROR(AVERAGE('upbound data'!K886), "  ")</f>
        <v>576</v>
      </c>
      <c r="L881">
        <f>IFERROR(AVERAGE('upbound data'!L886), "  ")</f>
        <v>179</v>
      </c>
      <c r="M881">
        <f>IFERROR(AVERAGE('upbound data'!M886), "  ")</f>
        <v>746</v>
      </c>
      <c r="N881">
        <f>IFERROR(AVERAGE('upbound data'!N886), "  ")</f>
        <v>512</v>
      </c>
      <c r="O881">
        <f>IFERROR(AVERAGE('upbound data'!O886), "  ")</f>
        <v>751</v>
      </c>
      <c r="P881">
        <f>IFERROR(AVERAGE('upbound data'!P886), "  ")</f>
        <v>1199</v>
      </c>
      <c r="Q881">
        <f>IFERROR(AVERAGE('upbound data'!Q886), "  ")</f>
        <v>239</v>
      </c>
      <c r="R881" s="63">
        <f>IFERROR(AVERAGE('upbound data'!R886), "  ")</f>
        <v>0.1743119266055046</v>
      </c>
      <c r="S881">
        <f>IFERROR(AVERAGE('upbound data'!S886), "  ")</f>
        <v>76</v>
      </c>
      <c r="T881" s="63">
        <f>IFERROR(AVERAGE('upbound data'!T886), "  ")</f>
        <v>-0.18858954041204437</v>
      </c>
      <c r="U881" s="63">
        <f>IFERROR(AVERAGE('upbound data'!U886), "  ")</f>
        <v>0.42702251876563802</v>
      </c>
      <c r="V881" s="67">
        <f>IFERROR(AVERAGE('upbound data'!V886), "  ")</f>
        <v>386</v>
      </c>
      <c r="W881" s="67">
        <f>IFERROR(AVERAGE('upbound data'!W886), "  ")</f>
        <v>5</v>
      </c>
      <c r="X881" s="67">
        <f>IFERROR(AVERAGE('upbound data'!X886), "  ")</f>
        <v>209.66666666666666</v>
      </c>
      <c r="Y881" s="67">
        <f>IFERROR(AVERAGE('upbound data'!Y886), "  ")</f>
        <v>600.66666666666663</v>
      </c>
      <c r="Z881" s="63">
        <f>IFERROR(AVERAGE('upbound data'!Z886), "  ")</f>
        <v>-0.14761376248612648</v>
      </c>
    </row>
    <row r="882" spans="1:26" x14ac:dyDescent="0.25">
      <c r="A882" s="94">
        <f>IFERROR(AVERAGE('upbound data'!A887), "  ")</f>
        <v>44751</v>
      </c>
      <c r="B882">
        <f>IFERROR(AVERAGE('upbound data'!B887), "  ")</f>
        <v>274</v>
      </c>
      <c r="C882">
        <f>IFERROR(AVERAGE('upbound data'!C887), "  ")</f>
        <v>504</v>
      </c>
      <c r="D882">
        <f>IFERROR(AVERAGE('upbound data'!D887), "  ")</f>
        <v>44</v>
      </c>
      <c r="E882">
        <f>IFERROR(AVERAGE('upbound data'!E887), "  ")</f>
        <v>544</v>
      </c>
      <c r="F882">
        <f>IFERROR(AVERAGE('upbound data'!F887), "  ")</f>
        <v>18</v>
      </c>
      <c r="G882">
        <f>IFERROR(AVERAGE('upbound data'!G887), "  ")</f>
        <v>42</v>
      </c>
      <c r="H882">
        <f>IFERROR(AVERAGE('upbound data'!H887), "  ")</f>
        <v>6</v>
      </c>
      <c r="I882">
        <f>IFERROR(AVERAGE('upbound data'!I887), "  ")</f>
        <v>52</v>
      </c>
      <c r="J882">
        <f>IFERROR(AVERAGE('upbound data'!J887), "  ")</f>
        <v>231</v>
      </c>
      <c r="K882">
        <f>IFERROR(AVERAGE('upbound data'!K887), "  ")</f>
        <v>622</v>
      </c>
      <c r="L882">
        <f>IFERROR(AVERAGE('upbound data'!L887), "  ")</f>
        <v>190</v>
      </c>
      <c r="M882">
        <f>IFERROR(AVERAGE('upbound data'!M887), "  ")</f>
        <v>574</v>
      </c>
      <c r="N882">
        <f>IFERROR(AVERAGE('upbound data'!N887), "  ")</f>
        <v>523</v>
      </c>
      <c r="O882">
        <f>IFERROR(AVERAGE('upbound data'!O887), "  ")</f>
        <v>763</v>
      </c>
      <c r="P882">
        <f>IFERROR(AVERAGE('upbound data'!P887), "  ")</f>
        <v>1168</v>
      </c>
      <c r="Q882">
        <f>IFERROR(AVERAGE('upbound data'!Q887), "  ")</f>
        <v>240</v>
      </c>
      <c r="R882" s="63">
        <f>IFERROR(AVERAGE('upbound data'!R887), "  ")</f>
        <v>2.1484375E-2</v>
      </c>
      <c r="S882">
        <f>IFERROR(AVERAGE('upbound data'!S887), "  ")</f>
        <v>11</v>
      </c>
      <c r="T882" s="63">
        <f>IFERROR(AVERAGE('upbound data'!T887), "  ")</f>
        <v>0.26024096385542167</v>
      </c>
      <c r="U882" s="63">
        <f>IFERROR(AVERAGE('upbound data'!U887), "  ")</f>
        <v>0.44777397260273971</v>
      </c>
      <c r="V882" s="67">
        <f>IFERROR(AVERAGE('upbound data'!V887), "  ")</f>
        <v>362</v>
      </c>
      <c r="W882" s="67">
        <f>IFERROR(AVERAGE('upbound data'!W887), "  ")</f>
        <v>3.3333333333333335</v>
      </c>
      <c r="X882" s="67">
        <f>IFERROR(AVERAGE('upbound data'!X887), "  ")</f>
        <v>182.66666666666666</v>
      </c>
      <c r="Y882" s="67">
        <f>IFERROR(AVERAGE('upbound data'!Y887), "  ")</f>
        <v>548</v>
      </c>
      <c r="Z882" s="63">
        <f>IFERROR(AVERAGE('upbound data'!Z887), "  ")</f>
        <v>-4.5620437956204379E-2</v>
      </c>
    </row>
    <row r="883" spans="1:26" x14ac:dyDescent="0.25">
      <c r="A883" s="94">
        <f>IFERROR(AVERAGE('upbound data'!A888), "  ")</f>
        <v>44758</v>
      </c>
      <c r="B883">
        <f>IFERROR(AVERAGE('upbound data'!B888), "  ")</f>
        <v>308</v>
      </c>
      <c r="C883">
        <f>IFERROR(AVERAGE('upbound data'!C888), "  ")</f>
        <v>548</v>
      </c>
      <c r="D883">
        <f>IFERROR(AVERAGE('upbound data'!D888), "  ")</f>
        <v>47</v>
      </c>
      <c r="E883">
        <f>IFERROR(AVERAGE('upbound data'!E888), "  ")</f>
        <v>549</v>
      </c>
      <c r="F883">
        <f>IFERROR(AVERAGE('upbound data'!F888), "  ")</f>
        <v>20</v>
      </c>
      <c r="G883">
        <f>IFERROR(AVERAGE('upbound data'!G888), "  ")</f>
        <v>51</v>
      </c>
      <c r="H883">
        <f>IFERROR(AVERAGE('upbound data'!H888), "  ")</f>
        <v>11</v>
      </c>
      <c r="I883">
        <f>IFERROR(AVERAGE('upbound data'!I888), "  ")</f>
        <v>64</v>
      </c>
      <c r="J883">
        <f>IFERROR(AVERAGE('upbound data'!J888), "  ")</f>
        <v>293</v>
      </c>
      <c r="K883">
        <f>IFERROR(AVERAGE('upbound data'!K888), "  ")</f>
        <v>635</v>
      </c>
      <c r="L883">
        <f>IFERROR(AVERAGE('upbound data'!L888), "  ")</f>
        <v>185</v>
      </c>
      <c r="M883">
        <f>IFERROR(AVERAGE('upbound data'!M888), "  ")</f>
        <v>743</v>
      </c>
      <c r="N883">
        <f>IFERROR(AVERAGE('upbound data'!N888), "  ")</f>
        <v>621</v>
      </c>
      <c r="O883">
        <f>IFERROR(AVERAGE('upbound data'!O888), "  ")</f>
        <v>864</v>
      </c>
      <c r="P883">
        <f>IFERROR(AVERAGE('upbound data'!P888), "  ")</f>
        <v>1234</v>
      </c>
      <c r="Q883">
        <f>IFERROR(AVERAGE('upbound data'!Q888), "  ")</f>
        <v>243</v>
      </c>
      <c r="R883" s="63">
        <f>IFERROR(AVERAGE('upbound data'!R888), "  ")</f>
        <v>0.18738049713193117</v>
      </c>
      <c r="S883">
        <f>IFERROR(AVERAGE('upbound data'!S888), "  ")</f>
        <v>98</v>
      </c>
      <c r="T883" s="63">
        <f>IFERROR(AVERAGE('upbound data'!T888), "  ")</f>
        <v>0.2058252427184466</v>
      </c>
      <c r="U883" s="63">
        <f>IFERROR(AVERAGE('upbound data'!U888), "  ")</f>
        <v>0.50324149108589955</v>
      </c>
      <c r="V883" s="67">
        <f>IFERROR(AVERAGE('upbound data'!V888), "  ")</f>
        <v>348.66666666666669</v>
      </c>
      <c r="W883" s="67">
        <f>IFERROR(AVERAGE('upbound data'!W888), "  ")</f>
        <v>6.666666666666667</v>
      </c>
      <c r="X883" s="67">
        <f>IFERROR(AVERAGE('upbound data'!X888), "  ")</f>
        <v>209.66666666666666</v>
      </c>
      <c r="Y883" s="67">
        <f>IFERROR(AVERAGE('upbound data'!Y888), "  ")</f>
        <v>565</v>
      </c>
      <c r="Z883" s="63">
        <f>IFERROR(AVERAGE('upbound data'!Z888), "  ")</f>
        <v>9.9115044247787609E-2</v>
      </c>
    </row>
    <row r="884" spans="1:26" x14ac:dyDescent="0.25">
      <c r="A884" s="94">
        <f>IFERROR(AVERAGE('upbound data'!A889), "  ")</f>
        <v>44765</v>
      </c>
      <c r="B884">
        <f>IFERROR(AVERAGE('upbound data'!B889), "  ")</f>
        <v>285</v>
      </c>
      <c r="C884">
        <f>IFERROR(AVERAGE('upbound data'!C889), "  ")</f>
        <v>485</v>
      </c>
      <c r="D884">
        <f>IFERROR(AVERAGE('upbound data'!D889), "  ")</f>
        <v>39</v>
      </c>
      <c r="E884">
        <f>IFERROR(AVERAGE('upbound data'!E889), "  ")</f>
        <v>482</v>
      </c>
      <c r="F884">
        <f>IFERROR(AVERAGE('upbound data'!F889), "  ")</f>
        <v>5</v>
      </c>
      <c r="G884">
        <f>IFERROR(AVERAGE('upbound data'!G889), "  ")</f>
        <v>45</v>
      </c>
      <c r="H884">
        <f>IFERROR(AVERAGE('upbound data'!H889), "  ")</f>
        <v>18</v>
      </c>
      <c r="I884">
        <f>IFERROR(AVERAGE('upbound data'!I889), "  ")</f>
        <v>79</v>
      </c>
      <c r="J884">
        <f>IFERROR(AVERAGE('upbound data'!J889), "  ")</f>
        <v>266</v>
      </c>
      <c r="K884">
        <f>IFERROR(AVERAGE('upbound data'!K889), "  ")</f>
        <v>589</v>
      </c>
      <c r="L884">
        <f>IFERROR(AVERAGE('upbound data'!L889), "  ")</f>
        <v>191</v>
      </c>
      <c r="M884">
        <f>IFERROR(AVERAGE('upbound data'!M889), "  ")</f>
        <v>624</v>
      </c>
      <c r="N884">
        <f>IFERROR(AVERAGE('upbound data'!N889), "  ")</f>
        <v>556</v>
      </c>
      <c r="O884">
        <f>IFERROR(AVERAGE('upbound data'!O889), "  ")</f>
        <v>804</v>
      </c>
      <c r="P884">
        <f>IFERROR(AVERAGE('upbound data'!P889), "  ")</f>
        <v>1119</v>
      </c>
      <c r="Q884">
        <f>IFERROR(AVERAGE('upbound data'!Q889), "  ")</f>
        <v>248</v>
      </c>
      <c r="R884" s="63">
        <f>IFERROR(AVERAGE('upbound data'!R889), "  ")</f>
        <v>-0.10466988727858294</v>
      </c>
      <c r="S884">
        <f>IFERROR(AVERAGE('upbound data'!S889), "  ")</f>
        <v>-65</v>
      </c>
      <c r="T884" s="63">
        <f>IFERROR(AVERAGE('upbound data'!T889), "  ")</f>
        <v>7.1290944123314062E-2</v>
      </c>
      <c r="U884" s="63">
        <f>IFERROR(AVERAGE('upbound data'!U889), "  ")</f>
        <v>0.49687220732797138</v>
      </c>
      <c r="V884" s="67">
        <f>IFERROR(AVERAGE('upbound data'!V889), "  ")</f>
        <v>380</v>
      </c>
      <c r="W884" s="67">
        <f>IFERROR(AVERAGE('upbound data'!W889), "  ")</f>
        <v>11.666666666666666</v>
      </c>
      <c r="X884" s="67">
        <f>IFERROR(AVERAGE('upbound data'!X889), "  ")</f>
        <v>212</v>
      </c>
      <c r="Y884" s="67">
        <f>IFERROR(AVERAGE('upbound data'!Y889), "  ")</f>
        <v>603.66666666666663</v>
      </c>
      <c r="Z884" s="63">
        <f>IFERROR(AVERAGE('upbound data'!Z889), "  ")</f>
        <v>-7.8961899503036934E-2</v>
      </c>
    </row>
    <row r="885" spans="1:26" x14ac:dyDescent="0.25">
      <c r="A885" s="94">
        <f>IFERROR(AVERAGE('upbound data'!A890), "  ")</f>
        <v>44772</v>
      </c>
      <c r="B885">
        <f>IFERROR(AVERAGE('upbound data'!B890), "  ")</f>
        <v>302</v>
      </c>
      <c r="C885">
        <f>IFERROR(AVERAGE('upbound data'!C890), "  ")</f>
        <v>532</v>
      </c>
      <c r="D885">
        <f>IFERROR(AVERAGE('upbound data'!D890), "  ")</f>
        <v>45</v>
      </c>
      <c r="E885">
        <f>IFERROR(AVERAGE('upbound data'!E890), "  ")</f>
        <v>473</v>
      </c>
      <c r="F885">
        <f>IFERROR(AVERAGE('upbound data'!F890), "  ")</f>
        <v>6</v>
      </c>
      <c r="G885">
        <f>IFERROR(AVERAGE('upbound data'!G890), "  ")</f>
        <v>47</v>
      </c>
      <c r="H885">
        <f>IFERROR(AVERAGE('upbound data'!H890), "  ")</f>
        <v>11</v>
      </c>
      <c r="I885">
        <f>IFERROR(AVERAGE('upbound data'!I890), "  ")</f>
        <v>61</v>
      </c>
      <c r="J885">
        <f>IFERROR(AVERAGE('upbound data'!J890), "  ")</f>
        <v>312</v>
      </c>
      <c r="K885">
        <f>IFERROR(AVERAGE('upbound data'!K890), "  ")</f>
        <v>755</v>
      </c>
      <c r="L885">
        <f>IFERROR(AVERAGE('upbound data'!L890), "  ")</f>
        <v>162</v>
      </c>
      <c r="M885">
        <f>IFERROR(AVERAGE('upbound data'!M890), "  ")</f>
        <v>649</v>
      </c>
      <c r="N885">
        <f>IFERROR(AVERAGE('upbound data'!N890), "  ")</f>
        <v>620</v>
      </c>
      <c r="O885">
        <f>IFERROR(AVERAGE('upbound data'!O890), "  ")</f>
        <v>838</v>
      </c>
      <c r="P885">
        <f>IFERROR(AVERAGE('upbound data'!P890), "  ")</f>
        <v>1334</v>
      </c>
      <c r="Q885">
        <f>IFERROR(AVERAGE('upbound data'!Q890), "  ")</f>
        <v>218</v>
      </c>
      <c r="R885" s="63">
        <f>IFERROR(AVERAGE('upbound data'!R890), "  ")</f>
        <v>0.11510791366906475</v>
      </c>
      <c r="S885">
        <f>IFERROR(AVERAGE('upbound data'!S890), "  ")</f>
        <v>64</v>
      </c>
      <c r="T885" s="63">
        <f>IFERROR(AVERAGE('upbound data'!T890), "  ")</f>
        <v>0.52709359605911332</v>
      </c>
      <c r="U885" s="63">
        <f>IFERROR(AVERAGE('upbound data'!U890), "  ")</f>
        <v>0.46476761619190404</v>
      </c>
      <c r="V885" s="67">
        <f>IFERROR(AVERAGE('upbound data'!V890), "  ")</f>
        <v>276</v>
      </c>
      <c r="W885" s="67">
        <f>IFERROR(AVERAGE('upbound data'!W890), "  ")</f>
        <v>15</v>
      </c>
      <c r="X885" s="67">
        <f>IFERROR(AVERAGE('upbound data'!X890), "  ")</f>
        <v>220.66666666666666</v>
      </c>
      <c r="Y885" s="67">
        <f>IFERROR(AVERAGE('upbound data'!Y890), "  ")</f>
        <v>511.66666666666669</v>
      </c>
      <c r="Z885" s="63">
        <f>IFERROR(AVERAGE('upbound data'!Z890), "  ")</f>
        <v>0.2117263843648208</v>
      </c>
    </row>
    <row r="886" spans="1:26" x14ac:dyDescent="0.25">
      <c r="A886" s="94">
        <f>IFERROR(AVERAGE('upbound data'!A891), "  ")</f>
        <v>44779</v>
      </c>
      <c r="B886">
        <f>IFERROR(AVERAGE('upbound data'!B891), "  ")</f>
        <v>167</v>
      </c>
      <c r="C886">
        <f>IFERROR(AVERAGE('upbound data'!C891), "  ")</f>
        <v>318</v>
      </c>
      <c r="D886">
        <f>IFERROR(AVERAGE('upbound data'!D891), "  ")</f>
        <v>63</v>
      </c>
      <c r="E886">
        <f>IFERROR(AVERAGE('upbound data'!E891), "  ")</f>
        <v>685</v>
      </c>
      <c r="F886">
        <f>IFERROR(AVERAGE('upbound data'!F891), "  ")</f>
        <v>26</v>
      </c>
      <c r="G886">
        <f>IFERROR(AVERAGE('upbound data'!G891), "  ")</f>
        <v>67</v>
      </c>
      <c r="H886">
        <f>IFERROR(AVERAGE('upbound data'!H891), "  ")</f>
        <v>13</v>
      </c>
      <c r="I886">
        <f>IFERROR(AVERAGE('upbound data'!I891), "  ")</f>
        <v>48</v>
      </c>
      <c r="J886">
        <f>IFERROR(AVERAGE('upbound data'!J891), "  ")</f>
        <v>218</v>
      </c>
      <c r="K886">
        <f>IFERROR(AVERAGE('upbound data'!K891), "  ")</f>
        <v>546</v>
      </c>
      <c r="L886">
        <f>IFERROR(AVERAGE('upbound data'!L891), "  ")</f>
        <v>153</v>
      </c>
      <c r="M886">
        <f>IFERROR(AVERAGE('upbound data'!M891), "  ")</f>
        <v>604</v>
      </c>
      <c r="N886">
        <f>IFERROR(AVERAGE('upbound data'!N891), "  ")</f>
        <v>411</v>
      </c>
      <c r="O886">
        <f>IFERROR(AVERAGE('upbound data'!O891), "  ")</f>
        <v>640</v>
      </c>
      <c r="P886">
        <f>IFERROR(AVERAGE('upbound data'!P891), "  ")</f>
        <v>931</v>
      </c>
      <c r="Q886">
        <f>IFERROR(AVERAGE('upbound data'!Q891), "  ")</f>
        <v>229</v>
      </c>
      <c r="R886" s="63">
        <f>IFERROR(AVERAGE('upbound data'!R891), "  ")</f>
        <v>-0.33709677419354839</v>
      </c>
      <c r="S886">
        <f>IFERROR(AVERAGE('upbound data'!S891), "  ")</f>
        <v>-209</v>
      </c>
      <c r="T886" s="63">
        <f>IFERROR(AVERAGE('upbound data'!T891), "  ")</f>
        <v>-0.13291139240506328</v>
      </c>
      <c r="U886" s="63">
        <f>IFERROR(AVERAGE('upbound data'!U891), "  ")</f>
        <v>0.44146079484425349</v>
      </c>
      <c r="V886" s="67">
        <f>IFERROR(AVERAGE('upbound data'!V891), "  ")</f>
        <v>289.33333333333331</v>
      </c>
      <c r="W886" s="67">
        <f>IFERROR(AVERAGE('upbound data'!W891), "  ")</f>
        <v>16.666666666666668</v>
      </c>
      <c r="X886" s="67">
        <f>IFERROR(AVERAGE('upbound data'!X891), "  ")</f>
        <v>198</v>
      </c>
      <c r="Y886" s="67">
        <f>IFERROR(AVERAGE('upbound data'!Y891), "  ")</f>
        <v>504</v>
      </c>
      <c r="Z886" s="63">
        <f>IFERROR(AVERAGE('upbound data'!Z891), "  ")</f>
        <v>-0.18452380952380953</v>
      </c>
    </row>
    <row r="887" spans="1:26" x14ac:dyDescent="0.25">
      <c r="A887" s="94">
        <f>IFERROR(AVERAGE('upbound data'!A892), "  ")</f>
        <v>44786</v>
      </c>
      <c r="B887">
        <f>IFERROR(AVERAGE('upbound data'!B892), "  ")</f>
        <v>149</v>
      </c>
      <c r="C887">
        <f>IFERROR(AVERAGE('upbound data'!C892), "  ")</f>
        <v>304</v>
      </c>
      <c r="D887">
        <f>IFERROR(AVERAGE('upbound data'!D892), "  ")</f>
        <v>43</v>
      </c>
      <c r="E887">
        <f>IFERROR(AVERAGE('upbound data'!E892), "  ")</f>
        <v>468</v>
      </c>
      <c r="F887">
        <f>IFERROR(AVERAGE('upbound data'!F892), "  ")</f>
        <v>8</v>
      </c>
      <c r="G887">
        <f>IFERROR(AVERAGE('upbound data'!G892), "  ")</f>
        <v>72</v>
      </c>
      <c r="H887">
        <f>IFERROR(AVERAGE('upbound data'!H892), "  ")</f>
        <v>9</v>
      </c>
      <c r="I887">
        <f>IFERROR(AVERAGE('upbound data'!I892), "  ")</f>
        <v>52</v>
      </c>
      <c r="J887">
        <f>IFERROR(AVERAGE('upbound data'!J892), "  ")</f>
        <v>356</v>
      </c>
      <c r="K887">
        <f>IFERROR(AVERAGE('upbound data'!K892), "  ")</f>
        <v>693</v>
      </c>
      <c r="L887">
        <f>IFERROR(AVERAGE('upbound data'!L892), "  ")</f>
        <v>194</v>
      </c>
      <c r="M887">
        <f>IFERROR(AVERAGE('upbound data'!M892), "  ")</f>
        <v>785</v>
      </c>
      <c r="N887">
        <f>IFERROR(AVERAGE('upbound data'!N892), "  ")</f>
        <v>513</v>
      </c>
      <c r="O887">
        <f>IFERROR(AVERAGE('upbound data'!O892), "  ")</f>
        <v>759</v>
      </c>
      <c r="P887">
        <f>IFERROR(AVERAGE('upbound data'!P892), "  ")</f>
        <v>1069</v>
      </c>
      <c r="Q887">
        <f>IFERROR(AVERAGE('upbound data'!Q892), "  ")</f>
        <v>246</v>
      </c>
      <c r="R887" s="63">
        <f>IFERROR(AVERAGE('upbound data'!R892), "  ")</f>
        <v>0.24817518248175183</v>
      </c>
      <c r="S887">
        <f>IFERROR(AVERAGE('upbound data'!S892), "  ")</f>
        <v>102</v>
      </c>
      <c r="T887" s="63">
        <f>IFERROR(AVERAGE('upbound data'!T892), "  ")</f>
        <v>0.83214285714285718</v>
      </c>
      <c r="U887" s="63">
        <f>IFERROR(AVERAGE('upbound data'!U892), "  ")</f>
        <v>0.47988774555659497</v>
      </c>
      <c r="V887" s="67">
        <f>IFERROR(AVERAGE('upbound data'!V892), "  ")</f>
        <v>270.33333333333331</v>
      </c>
      <c r="W887" s="67">
        <f>IFERROR(AVERAGE('upbound data'!W892), "  ")</f>
        <v>7</v>
      </c>
      <c r="X887" s="67">
        <f>IFERROR(AVERAGE('upbound data'!X892), "  ")</f>
        <v>220.66666666666666</v>
      </c>
      <c r="Y887" s="67">
        <f>IFERROR(AVERAGE('upbound data'!Y892), "  ")</f>
        <v>498</v>
      </c>
      <c r="Z887" s="63">
        <f>IFERROR(AVERAGE('upbound data'!Z892), "  ")</f>
        <v>3.0120481927710843E-2</v>
      </c>
    </row>
    <row r="888" spans="1:26" x14ac:dyDescent="0.25">
      <c r="A888" s="94">
        <f>IFERROR(AVERAGE('upbound data'!A893), "  ")</f>
        <v>44793</v>
      </c>
      <c r="B888">
        <f>IFERROR(AVERAGE('upbound data'!B893), "  ")</f>
        <v>126</v>
      </c>
      <c r="C888">
        <f>IFERROR(AVERAGE('upbound data'!C893), "  ")</f>
        <v>301</v>
      </c>
      <c r="D888">
        <f>IFERROR(AVERAGE('upbound data'!D893), "  ")</f>
        <v>55</v>
      </c>
      <c r="E888">
        <f>IFERROR(AVERAGE('upbound data'!E893), "  ")</f>
        <v>349</v>
      </c>
      <c r="F888">
        <f>IFERROR(AVERAGE('upbound data'!F893), "  ")</f>
        <v>12</v>
      </c>
      <c r="G888">
        <f>IFERROR(AVERAGE('upbound data'!G893), "  ")</f>
        <v>37</v>
      </c>
      <c r="H888">
        <f>IFERROR(AVERAGE('upbound data'!H893), "  ")</f>
        <v>6</v>
      </c>
      <c r="I888">
        <f>IFERROR(AVERAGE('upbound data'!I893), "  ")</f>
        <v>60</v>
      </c>
      <c r="J888">
        <f>IFERROR(AVERAGE('upbound data'!J893), "  ")</f>
        <v>280</v>
      </c>
      <c r="K888">
        <f>IFERROR(AVERAGE('upbound data'!K893), "  ")</f>
        <v>552</v>
      </c>
      <c r="L888">
        <f>IFERROR(AVERAGE('upbound data'!L893), "  ")</f>
        <v>172</v>
      </c>
      <c r="M888">
        <f>IFERROR(AVERAGE('upbound data'!M893), "  ")</f>
        <v>678</v>
      </c>
      <c r="N888">
        <f>IFERROR(AVERAGE('upbound data'!N893), "  ")</f>
        <v>418</v>
      </c>
      <c r="O888">
        <f>IFERROR(AVERAGE('upbound data'!O893), "  ")</f>
        <v>651</v>
      </c>
      <c r="P888">
        <f>IFERROR(AVERAGE('upbound data'!P893), "  ")</f>
        <v>890</v>
      </c>
      <c r="Q888">
        <f>IFERROR(AVERAGE('upbound data'!Q893), "  ")</f>
        <v>233</v>
      </c>
      <c r="R888" s="63">
        <f>IFERROR(AVERAGE('upbound data'!R893), "  ")</f>
        <v>-0.18518518518518517</v>
      </c>
      <c r="S888">
        <f>IFERROR(AVERAGE('upbound data'!S893), "  ")</f>
        <v>-95</v>
      </c>
      <c r="T888" s="63">
        <f>IFERROR(AVERAGE('upbound data'!T893), "  ")</f>
        <v>0.11466666666666667</v>
      </c>
      <c r="U888" s="63">
        <f>IFERROR(AVERAGE('upbound data'!U893), "  ")</f>
        <v>0.46966292134831461</v>
      </c>
      <c r="V888" s="67">
        <f>IFERROR(AVERAGE('upbound data'!V893), "  ")</f>
        <v>245.66666666666666</v>
      </c>
      <c r="W888" s="67">
        <f>IFERROR(AVERAGE('upbound data'!W893), "  ")</f>
        <v>4</v>
      </c>
      <c r="X888" s="67">
        <f>IFERROR(AVERAGE('upbound data'!X893), "  ")</f>
        <v>225.66666666666666</v>
      </c>
      <c r="Y888" s="67">
        <f>IFERROR(AVERAGE('upbound data'!Y893), "  ")</f>
        <v>475.33333333333331</v>
      </c>
      <c r="Z888" s="63">
        <f>IFERROR(AVERAGE('upbound data'!Z893), "  ")</f>
        <v>-0.12061711079943896</v>
      </c>
    </row>
    <row r="889" spans="1:26" x14ac:dyDescent="0.25">
      <c r="A889" s="94">
        <f>IFERROR(AVERAGE('upbound data'!A894), "  ")</f>
        <v>44800</v>
      </c>
      <c r="B889">
        <f>IFERROR(AVERAGE('upbound data'!B894), "  ")</f>
        <v>121</v>
      </c>
      <c r="C889">
        <f>IFERROR(AVERAGE('upbound data'!C894), "  ")</f>
        <v>281</v>
      </c>
      <c r="D889">
        <f>IFERROR(AVERAGE('upbound data'!D894), "  ")</f>
        <v>26</v>
      </c>
      <c r="E889">
        <f>IFERROR(AVERAGE('upbound data'!E894), "  ")</f>
        <v>320</v>
      </c>
      <c r="F889">
        <f>IFERROR(AVERAGE('upbound data'!F894), "  ")</f>
        <v>29</v>
      </c>
      <c r="G889">
        <f>IFERROR(AVERAGE('upbound data'!G894), "  ")</f>
        <v>57</v>
      </c>
      <c r="H889">
        <f>IFERROR(AVERAGE('upbound data'!H894), "  ")</f>
        <v>6</v>
      </c>
      <c r="I889">
        <f>IFERROR(AVERAGE('upbound data'!I894), "  ")</f>
        <v>44</v>
      </c>
      <c r="J889">
        <f>IFERROR(AVERAGE('upbound data'!J894), "  ")</f>
        <v>228</v>
      </c>
      <c r="K889">
        <f>IFERROR(AVERAGE('upbound data'!K894), "  ")</f>
        <v>567</v>
      </c>
      <c r="L889">
        <f>IFERROR(AVERAGE('upbound data'!L894), "  ")</f>
        <v>177</v>
      </c>
      <c r="M889">
        <f>IFERROR(AVERAGE('upbound data'!M894), "  ")</f>
        <v>537</v>
      </c>
      <c r="N889">
        <f>IFERROR(AVERAGE('upbound data'!N894), "  ")</f>
        <v>378</v>
      </c>
      <c r="O889">
        <f>IFERROR(AVERAGE('upbound data'!O894), "  ")</f>
        <v>587</v>
      </c>
      <c r="P889">
        <f>IFERROR(AVERAGE('upbound data'!P894), "  ")</f>
        <v>905</v>
      </c>
      <c r="Q889">
        <f>IFERROR(AVERAGE('upbound data'!Q894), "  ")</f>
        <v>209</v>
      </c>
      <c r="R889" s="63">
        <f>IFERROR(AVERAGE('upbound data'!R894), "  ")</f>
        <v>-9.569377990430622E-2</v>
      </c>
      <c r="S889">
        <f>IFERROR(AVERAGE('upbound data'!S894), "  ")</f>
        <v>-40</v>
      </c>
      <c r="T889" s="63">
        <f>IFERROR(AVERAGE('upbound data'!T894), "  ")</f>
        <v>2.4390243902439025E-2</v>
      </c>
      <c r="U889" s="63">
        <f>IFERROR(AVERAGE('upbound data'!U894), "  ")</f>
        <v>0.41767955801104972</v>
      </c>
      <c r="V889" s="67">
        <f>IFERROR(AVERAGE('upbound data'!V894), "  ")</f>
        <v>228.33333333333334</v>
      </c>
      <c r="W889" s="67">
        <f>IFERROR(AVERAGE('upbound data'!W894), "  ")</f>
        <v>3</v>
      </c>
      <c r="X889" s="67">
        <f>IFERROR(AVERAGE('upbound data'!X894), "  ")</f>
        <v>203</v>
      </c>
      <c r="Y889" s="67">
        <f>IFERROR(AVERAGE('upbound data'!Y894), "  ")</f>
        <v>434.33333333333331</v>
      </c>
      <c r="Z889" s="63">
        <f>IFERROR(AVERAGE('upbound data'!Z894), "  ")</f>
        <v>-0.12970069071373749</v>
      </c>
    </row>
    <row r="890" spans="1:26" x14ac:dyDescent="0.25">
      <c r="A890" s="94">
        <f>IFERROR(AVERAGE('upbound data'!A895), "  ")</f>
        <v>44807</v>
      </c>
      <c r="B890">
        <f>IFERROR(AVERAGE('upbound data'!B895), "  ")</f>
        <v>154</v>
      </c>
      <c r="C890">
        <f>IFERROR(AVERAGE('upbound data'!C895), "  ")</f>
        <v>329</v>
      </c>
      <c r="D890">
        <f>IFERROR(AVERAGE('upbound data'!D895), "  ")</f>
        <v>34</v>
      </c>
      <c r="E890">
        <f>IFERROR(AVERAGE('upbound data'!E895), "  ")</f>
        <v>269</v>
      </c>
      <c r="F890">
        <f>IFERROR(AVERAGE('upbound data'!F895), "  ")</f>
        <v>9</v>
      </c>
      <c r="G890">
        <f>IFERROR(AVERAGE('upbound data'!G895), "  ")</f>
        <v>71</v>
      </c>
      <c r="H890">
        <f>IFERROR(AVERAGE('upbound data'!H895), "  ")</f>
        <v>4</v>
      </c>
      <c r="I890">
        <f>IFERROR(AVERAGE('upbound data'!I895), "  ")</f>
        <v>36</v>
      </c>
      <c r="J890">
        <f>IFERROR(AVERAGE('upbound data'!J895), "  ")</f>
        <v>242</v>
      </c>
      <c r="K890">
        <f>IFERROR(AVERAGE('upbound data'!K895), "  ")</f>
        <v>512</v>
      </c>
      <c r="L890">
        <f>IFERROR(AVERAGE('upbound data'!L895), "  ")</f>
        <v>165</v>
      </c>
      <c r="M890">
        <f>IFERROR(AVERAGE('upbound data'!M895), "  ")</f>
        <v>597</v>
      </c>
      <c r="N890">
        <f>IFERROR(AVERAGE('upbound data'!N895), "  ")</f>
        <v>405</v>
      </c>
      <c r="O890">
        <f>IFERROR(AVERAGE('upbound data'!O895), "  ")</f>
        <v>608</v>
      </c>
      <c r="P890">
        <f>IFERROR(AVERAGE('upbound data'!P895), "  ")</f>
        <v>912</v>
      </c>
      <c r="Q890">
        <f>IFERROR(AVERAGE('upbound data'!Q895), "  ")</f>
        <v>203</v>
      </c>
      <c r="R890" s="63">
        <f>IFERROR(AVERAGE('upbound data'!R895), "  ")</f>
        <v>7.1428571428571425E-2</v>
      </c>
      <c r="S890">
        <f>IFERROR(AVERAGE('upbound data'!S895), "  ")</f>
        <v>27</v>
      </c>
      <c r="T890" s="63">
        <f>IFERROR(AVERAGE('upbound data'!T895), "  ")</f>
        <v>-0.29071803852889666</v>
      </c>
      <c r="U890" s="63">
        <f>IFERROR(AVERAGE('upbound data'!U895), "  ")</f>
        <v>0.44407894736842107</v>
      </c>
      <c r="V890" s="67">
        <f>IFERROR(AVERAGE('upbound data'!V895), "  ")</f>
        <v>156.66666666666666</v>
      </c>
      <c r="W890" s="67">
        <f>IFERROR(AVERAGE('upbound data'!W895), "  ")</f>
        <v>9</v>
      </c>
      <c r="X890" s="67">
        <f>IFERROR(AVERAGE('upbound data'!X895), "  ")</f>
        <v>283.66666666666669</v>
      </c>
      <c r="Y890" s="67">
        <f>IFERROR(AVERAGE('upbound data'!Y895), "  ")</f>
        <v>449.33333333333331</v>
      </c>
      <c r="Z890" s="63">
        <f>IFERROR(AVERAGE('upbound data'!Z895), "  ")</f>
        <v>-9.8664688427299668E-2</v>
      </c>
    </row>
    <row r="891" spans="1:26" x14ac:dyDescent="0.25">
      <c r="A891" s="94">
        <f>IFERROR(AVERAGE('upbound data'!A896), "  ")</f>
        <v>44814</v>
      </c>
      <c r="B891">
        <f>IFERROR(AVERAGE('upbound data'!B896), "  ")</f>
        <v>180</v>
      </c>
      <c r="C891">
        <f>IFERROR(AVERAGE('upbound data'!C896), "  ")</f>
        <v>469</v>
      </c>
      <c r="D891">
        <f>IFERROR(AVERAGE('upbound data'!D896), "  ")</f>
        <v>55</v>
      </c>
      <c r="E891">
        <f>IFERROR(AVERAGE('upbound data'!E896), "  ")</f>
        <v>345</v>
      </c>
      <c r="F891">
        <f>IFERROR(AVERAGE('upbound data'!F896), "  ")</f>
        <v>22</v>
      </c>
      <c r="G891">
        <f>IFERROR(AVERAGE('upbound data'!G896), "  ")</f>
        <v>53</v>
      </c>
      <c r="H891">
        <f>IFERROR(AVERAGE('upbound data'!H896), "  ")</f>
        <v>13</v>
      </c>
      <c r="I891">
        <f>IFERROR(AVERAGE('upbound data'!I896), "  ")</f>
        <v>66</v>
      </c>
      <c r="J891">
        <f>IFERROR(AVERAGE('upbound data'!J896), "  ")</f>
        <v>215</v>
      </c>
      <c r="K891">
        <f>IFERROR(AVERAGE('upbound data'!K896), "  ")</f>
        <v>548</v>
      </c>
      <c r="L891">
        <f>IFERROR(AVERAGE('upbound data'!L896), "  ")</f>
        <v>240</v>
      </c>
      <c r="M891">
        <f>IFERROR(AVERAGE('upbound data'!M896), "  ")</f>
        <v>710</v>
      </c>
      <c r="N891">
        <f>IFERROR(AVERAGE('upbound data'!N896), "  ")</f>
        <v>417</v>
      </c>
      <c r="O891">
        <f>IFERROR(AVERAGE('upbound data'!O896), "  ")</f>
        <v>725</v>
      </c>
      <c r="P891">
        <f>IFERROR(AVERAGE('upbound data'!P896), "  ")</f>
        <v>1070</v>
      </c>
      <c r="Q891">
        <f>IFERROR(AVERAGE('upbound data'!Q896), "  ")</f>
        <v>308</v>
      </c>
      <c r="R891" s="63">
        <f>IFERROR(AVERAGE('upbound data'!R896), "  ")</f>
        <v>2.9629629629629631E-2</v>
      </c>
      <c r="S891">
        <f>IFERROR(AVERAGE('upbound data'!S896), "  ")</f>
        <v>12</v>
      </c>
      <c r="T891" s="63">
        <f>IFERROR(AVERAGE('upbound data'!T896), "  ")</f>
        <v>0.90410958904109584</v>
      </c>
      <c r="U891" s="63">
        <f>IFERROR(AVERAGE('upbound data'!U896), "  ")</f>
        <v>0.38971962616822431</v>
      </c>
      <c r="V891" s="67">
        <f>IFERROR(AVERAGE('upbound data'!V896), "  ")</f>
        <v>141.66666666666666</v>
      </c>
      <c r="W891" s="67">
        <f>IFERROR(AVERAGE('upbound data'!W896), "  ")</f>
        <v>8.6666666666666661</v>
      </c>
      <c r="X891" s="67">
        <f>IFERROR(AVERAGE('upbound data'!X896), "  ")</f>
        <v>210</v>
      </c>
      <c r="Y891" s="67">
        <f>IFERROR(AVERAGE('upbound data'!Y896), "  ")</f>
        <v>360.33333333333331</v>
      </c>
      <c r="Z891" s="63">
        <f>IFERROR(AVERAGE('upbound data'!Z896), "  ")</f>
        <v>0.15726179463459766</v>
      </c>
    </row>
    <row r="892" spans="1:26" x14ac:dyDescent="0.25">
      <c r="A892" s="94">
        <f>IFERROR(AVERAGE('upbound data'!A897), "  ")</f>
        <v>44821</v>
      </c>
      <c r="B892">
        <f>IFERROR(AVERAGE('upbound data'!B897), "  ")</f>
        <v>208</v>
      </c>
      <c r="C892">
        <f>IFERROR(AVERAGE('upbound data'!C897), "  ")</f>
        <v>476</v>
      </c>
      <c r="D892">
        <f>IFERROR(AVERAGE('upbound data'!D897), "  ")</f>
        <v>62</v>
      </c>
      <c r="E892">
        <f>IFERROR(AVERAGE('upbound data'!E897), "  ")</f>
        <v>301</v>
      </c>
      <c r="F892">
        <f>IFERROR(AVERAGE('upbound data'!F897), "  ")</f>
        <v>21</v>
      </c>
      <c r="G892">
        <f>IFERROR(AVERAGE('upbound data'!G897), "  ")</f>
        <v>77</v>
      </c>
      <c r="H892">
        <f>IFERROR(AVERAGE('upbound data'!H897), "  ")</f>
        <v>16</v>
      </c>
      <c r="I892">
        <f>IFERROR(AVERAGE('upbound data'!I897), "  ")</f>
        <v>46</v>
      </c>
      <c r="J892">
        <f>IFERROR(AVERAGE('upbound data'!J897), "  ")</f>
        <v>220</v>
      </c>
      <c r="K892">
        <f>IFERROR(AVERAGE('upbound data'!K897), "  ")</f>
        <v>457</v>
      </c>
      <c r="L892">
        <f>IFERROR(AVERAGE('upbound data'!L897), "  ")</f>
        <v>131</v>
      </c>
      <c r="M892">
        <f>IFERROR(AVERAGE('upbound data'!M897), "  ")</f>
        <v>530</v>
      </c>
      <c r="N892">
        <f>IFERROR(AVERAGE('upbound data'!N897), "  ")</f>
        <v>449</v>
      </c>
      <c r="O892">
        <f>IFERROR(AVERAGE('upbound data'!O897), "  ")</f>
        <v>658</v>
      </c>
      <c r="P892">
        <f>IFERROR(AVERAGE('upbound data'!P897), "  ")</f>
        <v>1010</v>
      </c>
      <c r="Q892">
        <f>IFERROR(AVERAGE('upbound data'!Q897), "  ")</f>
        <v>209</v>
      </c>
      <c r="R892" s="63">
        <f>IFERROR(AVERAGE('upbound data'!R897), "  ")</f>
        <v>7.6738609112709827E-2</v>
      </c>
      <c r="S892">
        <f>IFERROR(AVERAGE('upbound data'!S897), "  ")</f>
        <v>32</v>
      </c>
      <c r="T892" s="63">
        <f>IFERROR(AVERAGE('upbound data'!T897), "  ")</f>
        <v>0.34834834834834832</v>
      </c>
      <c r="U892" s="63">
        <f>IFERROR(AVERAGE('upbound data'!U897), "  ")</f>
        <v>0.44455445544554456</v>
      </c>
      <c r="V892" s="67">
        <f>IFERROR(AVERAGE('upbound data'!V897), "  ")</f>
        <v>124</v>
      </c>
      <c r="W892" s="67">
        <f>IFERROR(AVERAGE('upbound data'!W897), "  ")</f>
        <v>7.666666666666667</v>
      </c>
      <c r="X892" s="67">
        <f>IFERROR(AVERAGE('upbound data'!X897), "  ")</f>
        <v>241.66666666666666</v>
      </c>
      <c r="Y892" s="67">
        <f>IFERROR(AVERAGE('upbound data'!Y897), "  ")</f>
        <v>373.33333333333331</v>
      </c>
      <c r="Z892" s="63">
        <f>IFERROR(AVERAGE('upbound data'!Z897), "  ")</f>
        <v>0.20267857142857149</v>
      </c>
    </row>
    <row r="893" spans="1:26" x14ac:dyDescent="0.25">
      <c r="A893" s="94">
        <f>IFERROR(AVERAGE('upbound data'!A898), "  ")</f>
        <v>44828</v>
      </c>
      <c r="B893">
        <f>IFERROR(AVERAGE('upbound data'!B898), "  ")</f>
        <v>170</v>
      </c>
      <c r="C893">
        <f>IFERROR(AVERAGE('upbound data'!C898), "  ")</f>
        <v>411</v>
      </c>
      <c r="D893">
        <f>IFERROR(AVERAGE('upbound data'!D898), "  ")</f>
        <v>72</v>
      </c>
      <c r="E893">
        <f>IFERROR(AVERAGE('upbound data'!E898), "  ")</f>
        <v>272</v>
      </c>
      <c r="F893">
        <f>IFERROR(AVERAGE('upbound data'!F898), "  ")</f>
        <v>13</v>
      </c>
      <c r="G893">
        <f>IFERROR(AVERAGE('upbound data'!G898), "  ")</f>
        <v>62</v>
      </c>
      <c r="H893">
        <f>IFERROR(AVERAGE('upbound data'!H898), "  ")</f>
        <v>10</v>
      </c>
      <c r="I893">
        <f>IFERROR(AVERAGE('upbound data'!I898), "  ")</f>
        <v>80</v>
      </c>
      <c r="J893">
        <f>IFERROR(AVERAGE('upbound data'!J898), "  ")</f>
        <v>296</v>
      </c>
      <c r="K893">
        <f>IFERROR(AVERAGE('upbound data'!K898), "  ")</f>
        <v>635</v>
      </c>
      <c r="L893">
        <f>IFERROR(AVERAGE('upbound data'!L898), "  ")</f>
        <v>139</v>
      </c>
      <c r="M893">
        <f>IFERROR(AVERAGE('upbound data'!M898), "  ")</f>
        <v>577</v>
      </c>
      <c r="N893">
        <f>IFERROR(AVERAGE('upbound data'!N898), "  ")</f>
        <v>479</v>
      </c>
      <c r="O893">
        <f>IFERROR(AVERAGE('upbound data'!O898), "  ")</f>
        <v>700</v>
      </c>
      <c r="P893">
        <f>IFERROR(AVERAGE('upbound data'!P898), "  ")</f>
        <v>1108</v>
      </c>
      <c r="Q893">
        <f>IFERROR(AVERAGE('upbound data'!Q898), "  ")</f>
        <v>221</v>
      </c>
      <c r="R893" s="63">
        <f>IFERROR(AVERAGE('upbound data'!R898), "  ")</f>
        <v>6.6815144766147E-2</v>
      </c>
      <c r="S893">
        <f>IFERROR(AVERAGE('upbound data'!S898), "  ")</f>
        <v>30</v>
      </c>
      <c r="T893" s="63">
        <f>IFERROR(AVERAGE('upbound data'!T898), "  ")</f>
        <v>0.73550724637681164</v>
      </c>
      <c r="U893" s="63">
        <f>IFERROR(AVERAGE('upbound data'!U898), "  ")</f>
        <v>0.4323104693140794</v>
      </c>
      <c r="V893" s="67">
        <f>IFERROR(AVERAGE('upbound data'!V898), "  ")</f>
        <v>161.66666666666666</v>
      </c>
      <c r="W893" s="67">
        <f>IFERROR(AVERAGE('upbound data'!W898), "  ")</f>
        <v>10.666666666666666</v>
      </c>
      <c r="X893" s="67">
        <f>IFERROR(AVERAGE('upbound data'!X898), "  ")</f>
        <v>220.66666666666666</v>
      </c>
      <c r="Y893" s="67">
        <f>IFERROR(AVERAGE('upbound data'!Y898), "  ")</f>
        <v>393</v>
      </c>
      <c r="Z893" s="63">
        <f>IFERROR(AVERAGE('upbound data'!Z898), "  ")</f>
        <v>0.21882951653944022</v>
      </c>
    </row>
    <row r="894" spans="1:26" x14ac:dyDescent="0.25">
      <c r="A894" s="94">
        <f>IFERROR(AVERAGE('upbound data'!A899), "  ")</f>
        <v>44835</v>
      </c>
      <c r="B894">
        <f>IFERROR(AVERAGE('upbound data'!B899), "  ")</f>
        <v>101</v>
      </c>
      <c r="C894">
        <f>IFERROR(AVERAGE('upbound data'!C899), "  ")</f>
        <v>375</v>
      </c>
      <c r="D894">
        <f>IFERROR(AVERAGE('upbound data'!D899), "  ")</f>
        <v>56</v>
      </c>
      <c r="E894">
        <f>IFERROR(AVERAGE('upbound data'!E899), "  ")</f>
        <v>325</v>
      </c>
      <c r="F894">
        <f>IFERROR(AVERAGE('upbound data'!F899), "  ")</f>
        <v>5</v>
      </c>
      <c r="G894">
        <f>IFERROR(AVERAGE('upbound data'!G899), "  ")</f>
        <v>56</v>
      </c>
      <c r="H894">
        <f>IFERROR(AVERAGE('upbound data'!H899), "  ")</f>
        <v>26</v>
      </c>
      <c r="I894">
        <f>IFERROR(AVERAGE('upbound data'!I899), "  ")</f>
        <v>94</v>
      </c>
      <c r="J894">
        <f>IFERROR(AVERAGE('upbound data'!J899), "  ")</f>
        <v>167</v>
      </c>
      <c r="K894">
        <f>IFERROR(AVERAGE('upbound data'!K899), "  ")</f>
        <v>486</v>
      </c>
      <c r="L894">
        <f>IFERROR(AVERAGE('upbound data'!L899), "  ")</f>
        <v>154</v>
      </c>
      <c r="M894">
        <f>IFERROR(AVERAGE('upbound data'!M899), "  ")</f>
        <v>576</v>
      </c>
      <c r="N894">
        <f>IFERROR(AVERAGE('upbound data'!N899), "  ")</f>
        <v>273</v>
      </c>
      <c r="O894">
        <f>IFERROR(AVERAGE('upbound data'!O899), "  ")</f>
        <v>509</v>
      </c>
      <c r="P894">
        <f>IFERROR(AVERAGE('upbound data'!P899), "  ")</f>
        <v>917</v>
      </c>
      <c r="Q894">
        <f>IFERROR(AVERAGE('upbound data'!Q899), "  ")</f>
        <v>236</v>
      </c>
      <c r="R894" s="63">
        <f>IFERROR(AVERAGE('upbound data'!R899), "  ")</f>
        <v>-0.43006263048016702</v>
      </c>
      <c r="S894">
        <f>IFERROR(AVERAGE('upbound data'!S899), "  ")</f>
        <v>-206</v>
      </c>
      <c r="T894" s="63">
        <f>IFERROR(AVERAGE('upbound data'!T899), "  ")</f>
        <v>-0.1875</v>
      </c>
      <c r="U894" s="63">
        <f>IFERROR(AVERAGE('upbound data'!U899), "  ")</f>
        <v>0.29770992366412213</v>
      </c>
      <c r="V894" s="67">
        <f>IFERROR(AVERAGE('upbound data'!V899), "  ")</f>
        <v>206.66666666666666</v>
      </c>
      <c r="W894" s="67">
        <f>IFERROR(AVERAGE('upbound data'!W899), "  ")</f>
        <v>7.666666666666667</v>
      </c>
      <c r="X894" s="67">
        <f>IFERROR(AVERAGE('upbound data'!X899), "  ")</f>
        <v>253</v>
      </c>
      <c r="Y894" s="67">
        <f>IFERROR(AVERAGE('upbound data'!Y899), "  ")</f>
        <v>467.33333333333331</v>
      </c>
      <c r="Z894" s="63">
        <f>IFERROR(AVERAGE('upbound data'!Z899), "  ")</f>
        <v>-0.41583452211126959</v>
      </c>
    </row>
    <row r="895" spans="1:26" x14ac:dyDescent="0.25">
      <c r="A895" s="94">
        <f>IFERROR(AVERAGE('upbound data'!A900), "  ")</f>
        <v>44842</v>
      </c>
      <c r="B895">
        <f>IFERROR(AVERAGE('upbound data'!B900), "  ")</f>
        <v>84</v>
      </c>
      <c r="C895">
        <f>IFERROR(AVERAGE('upbound data'!C900), "  ")</f>
        <v>333</v>
      </c>
      <c r="D895">
        <f>IFERROR(AVERAGE('upbound data'!D900), "  ")</f>
        <v>55</v>
      </c>
      <c r="E895">
        <f>IFERROR(AVERAGE('upbound data'!E900), "  ")</f>
        <v>387</v>
      </c>
      <c r="F895">
        <f>IFERROR(AVERAGE('upbound data'!F900), "  ")</f>
        <v>8</v>
      </c>
      <c r="G895">
        <f>IFERROR(AVERAGE('upbound data'!G900), "  ")</f>
        <v>21</v>
      </c>
      <c r="H895">
        <f>IFERROR(AVERAGE('upbound data'!H900), "  ")</f>
        <v>0</v>
      </c>
      <c r="I895">
        <f>IFERROR(AVERAGE('upbound data'!I900), "  ")</f>
        <v>12</v>
      </c>
      <c r="J895">
        <f>IFERROR(AVERAGE('upbound data'!J900), "  ")</f>
        <v>225</v>
      </c>
      <c r="K895">
        <f>IFERROR(AVERAGE('upbound data'!K900), "  ")</f>
        <v>611</v>
      </c>
      <c r="L895">
        <f>IFERROR(AVERAGE('upbound data'!L900), "  ")</f>
        <v>160</v>
      </c>
      <c r="M895">
        <f>IFERROR(AVERAGE('upbound data'!M900), "  ")</f>
        <v>741</v>
      </c>
      <c r="N895">
        <f>IFERROR(AVERAGE('upbound data'!N900), "  ")</f>
        <v>317</v>
      </c>
      <c r="O895">
        <f>IFERROR(AVERAGE('upbound data'!O900), "  ")</f>
        <v>532</v>
      </c>
      <c r="P895">
        <f>IFERROR(AVERAGE('upbound data'!P900), "  ")</f>
        <v>965</v>
      </c>
      <c r="Q895">
        <f>IFERROR(AVERAGE('upbound data'!Q900), "  ")</f>
        <v>215</v>
      </c>
      <c r="R895" s="63">
        <f>IFERROR(AVERAGE('upbound data'!R900), "  ")</f>
        <v>0.16117216117216118</v>
      </c>
      <c r="S895">
        <f>IFERROR(AVERAGE('upbound data'!S900), "  ")</f>
        <v>44</v>
      </c>
      <c r="T895" s="63">
        <f>IFERROR(AVERAGE('upbound data'!T900), "  ")</f>
        <v>-0.19543147208121828</v>
      </c>
      <c r="U895" s="63">
        <f>IFERROR(AVERAGE('upbound data'!U900), "  ")</f>
        <v>0.32849740932642485</v>
      </c>
      <c r="V895" s="67">
        <f>IFERROR(AVERAGE('upbound data'!V900), "  ")</f>
        <v>200.33333333333334</v>
      </c>
      <c r="W895" s="67">
        <f>IFERROR(AVERAGE('upbound data'!W900), "  ")</f>
        <v>6.666666666666667</v>
      </c>
      <c r="X895" s="67">
        <f>IFERROR(AVERAGE('upbound data'!X900), "  ")</f>
        <v>233</v>
      </c>
      <c r="Y895" s="67">
        <f>IFERROR(AVERAGE('upbound data'!Y900), "  ")</f>
        <v>440</v>
      </c>
      <c r="Z895" s="63">
        <f>IFERROR(AVERAGE('upbound data'!Z900), "  ")</f>
        <v>-0.27954545454545454</v>
      </c>
    </row>
    <row r="896" spans="1:26" x14ac:dyDescent="0.25">
      <c r="A896" s="94">
        <f>IFERROR(AVERAGE('upbound data'!A901), "  ")</f>
        <v>44849</v>
      </c>
      <c r="B896">
        <f>IFERROR(AVERAGE('upbound data'!B901), "  ")</f>
        <v>32</v>
      </c>
      <c r="C896">
        <f>IFERROR(AVERAGE('upbound data'!C901), "  ")</f>
        <v>256</v>
      </c>
      <c r="D896">
        <f>IFERROR(AVERAGE('upbound data'!D901), "  ")</f>
        <v>77</v>
      </c>
      <c r="E896">
        <f>IFERROR(AVERAGE('upbound data'!E901), "  ")</f>
        <v>445</v>
      </c>
      <c r="F896">
        <f>IFERROR(AVERAGE('upbound data'!F901), "  ")</f>
        <v>11</v>
      </c>
      <c r="G896">
        <f>IFERROR(AVERAGE('upbound data'!G901), "  ")</f>
        <v>30</v>
      </c>
      <c r="H896">
        <f>IFERROR(AVERAGE('upbound data'!H901), "  ")</f>
        <v>4</v>
      </c>
      <c r="I896">
        <f>IFERROR(AVERAGE('upbound data'!I901), "  ")</f>
        <v>34</v>
      </c>
      <c r="J896">
        <f>IFERROR(AVERAGE('upbound data'!J901), "  ")</f>
        <v>116</v>
      </c>
      <c r="K896">
        <f>IFERROR(AVERAGE('upbound data'!K901), "  ")</f>
        <v>377</v>
      </c>
      <c r="L896">
        <f>IFERROR(AVERAGE('upbound data'!L901), "  ")</f>
        <v>168</v>
      </c>
      <c r="M896">
        <f>IFERROR(AVERAGE('upbound data'!M901), "  ")</f>
        <v>565</v>
      </c>
      <c r="N896">
        <f>IFERROR(AVERAGE('upbound data'!N901), "  ")</f>
        <v>159</v>
      </c>
      <c r="O896">
        <f>IFERROR(AVERAGE('upbound data'!O901), "  ")</f>
        <v>408</v>
      </c>
      <c r="P896">
        <f>IFERROR(AVERAGE('upbound data'!P901), "  ")</f>
        <v>663</v>
      </c>
      <c r="Q896">
        <f>IFERROR(AVERAGE('upbound data'!Q901), "  ")</f>
        <v>249</v>
      </c>
      <c r="R896" s="63">
        <f>IFERROR(AVERAGE('upbound data'!R901), "  ")</f>
        <v>-0.49842271293375395</v>
      </c>
      <c r="S896">
        <f>IFERROR(AVERAGE('upbound data'!S901), "  ")</f>
        <v>-158</v>
      </c>
      <c r="T896" s="63">
        <f>IFERROR(AVERAGE('upbound data'!T901), "  ")</f>
        <v>-0.61501210653753025</v>
      </c>
      <c r="U896" s="63">
        <f>IFERROR(AVERAGE('upbound data'!U901), "  ")</f>
        <v>0.23981900452488689</v>
      </c>
      <c r="V896" s="67">
        <f>IFERROR(AVERAGE('upbound data'!V901), "  ")</f>
        <v>221</v>
      </c>
      <c r="W896" s="67">
        <f>IFERROR(AVERAGE('upbound data'!W901), "  ")</f>
        <v>13</v>
      </c>
      <c r="X896" s="67">
        <f>IFERROR(AVERAGE('upbound data'!X901), "  ")</f>
        <v>215</v>
      </c>
      <c r="Y896" s="67">
        <f>IFERROR(AVERAGE('upbound data'!Y901), "  ")</f>
        <v>449</v>
      </c>
      <c r="Z896" s="63">
        <f>IFERROR(AVERAGE('upbound data'!Z901), "  ")</f>
        <v>-0.6458797327394209</v>
      </c>
    </row>
    <row r="897" spans="1:26" x14ac:dyDescent="0.25">
      <c r="A897" s="94">
        <f>IFERROR(AVERAGE('upbound data'!A902), "  ")</f>
        <v>44856</v>
      </c>
      <c r="B897">
        <f>IFERROR(AVERAGE('upbound data'!B902), "  ")</f>
        <v>102</v>
      </c>
      <c r="C897">
        <f>IFERROR(AVERAGE('upbound data'!C902), "  ")</f>
        <v>290</v>
      </c>
      <c r="D897">
        <f>IFERROR(AVERAGE('upbound data'!D902), "  ")</f>
        <v>25</v>
      </c>
      <c r="E897">
        <f>IFERROR(AVERAGE('upbound data'!E902), "  ")</f>
        <v>379</v>
      </c>
      <c r="F897">
        <f>IFERROR(AVERAGE('upbound data'!F902), "  ")</f>
        <v>21</v>
      </c>
      <c r="G897">
        <f>IFERROR(AVERAGE('upbound data'!G902), "  ")</f>
        <v>58</v>
      </c>
      <c r="H897">
        <f>IFERROR(AVERAGE('upbound data'!H902), "  ")</f>
        <v>4</v>
      </c>
      <c r="I897">
        <f>IFERROR(AVERAGE('upbound data'!I902), "  ")</f>
        <v>37</v>
      </c>
      <c r="J897">
        <f>IFERROR(AVERAGE('upbound data'!J902), "  ")</f>
        <v>210</v>
      </c>
      <c r="K897">
        <f>IFERROR(AVERAGE('upbound data'!K902), "  ")</f>
        <v>515</v>
      </c>
      <c r="L897">
        <f>IFERROR(AVERAGE('upbound data'!L902), "  ")</f>
        <v>164</v>
      </c>
      <c r="M897">
        <f>IFERROR(AVERAGE('upbound data'!M902), "  ")</f>
        <v>501</v>
      </c>
      <c r="N897">
        <f>IFERROR(AVERAGE('upbound data'!N902), "  ")</f>
        <v>333</v>
      </c>
      <c r="O897">
        <f>IFERROR(AVERAGE('upbound data'!O902), "  ")</f>
        <v>526</v>
      </c>
      <c r="P897">
        <f>IFERROR(AVERAGE('upbound data'!P902), "  ")</f>
        <v>863</v>
      </c>
      <c r="Q897">
        <f>IFERROR(AVERAGE('upbound data'!Q902), "  ")</f>
        <v>193</v>
      </c>
      <c r="R897" s="63">
        <f>IFERROR(AVERAGE('upbound data'!R902), "  ")</f>
        <v>1.0943396226415094</v>
      </c>
      <c r="S897">
        <f>IFERROR(AVERAGE('upbound data'!S902), "  ")</f>
        <v>174</v>
      </c>
      <c r="T897" s="63">
        <f>IFERROR(AVERAGE('upbound data'!T902), "  ")</f>
        <v>-0.10962566844919786</v>
      </c>
      <c r="U897" s="63">
        <f>IFERROR(AVERAGE('upbound data'!U902), "  ")</f>
        <v>0.38586326767091539</v>
      </c>
      <c r="V897" s="67">
        <f>IFERROR(AVERAGE('upbound data'!V902), "  ")</f>
        <v>223.66666666666666</v>
      </c>
      <c r="W897" s="67">
        <f>IFERROR(AVERAGE('upbound data'!W902), "  ")</f>
        <v>24.666666666666668</v>
      </c>
      <c r="X897" s="67">
        <f>IFERROR(AVERAGE('upbound data'!X902), "  ")</f>
        <v>223</v>
      </c>
      <c r="Y897" s="67">
        <f>IFERROR(AVERAGE('upbound data'!Y902), "  ")</f>
        <v>471.33333333333331</v>
      </c>
      <c r="Z897" s="63">
        <f>IFERROR(AVERAGE('upbound data'!Z902), "  ")</f>
        <v>-0.29349363507779347</v>
      </c>
    </row>
    <row r="898" spans="1:26" x14ac:dyDescent="0.25">
      <c r="A898" s="94">
        <f>IFERROR(AVERAGE('upbound data'!A903), "  ")</f>
        <v>44863</v>
      </c>
      <c r="B898">
        <f>IFERROR(AVERAGE('upbound data'!B903), "  ")</f>
        <v>44</v>
      </c>
      <c r="C898">
        <f>IFERROR(AVERAGE('upbound data'!C903), "  ")</f>
        <v>207</v>
      </c>
      <c r="D898">
        <f>IFERROR(AVERAGE('upbound data'!D903), "  ")</f>
        <v>59</v>
      </c>
      <c r="E898">
        <f>IFERROR(AVERAGE('upbound data'!E903), "  ")</f>
        <v>389</v>
      </c>
      <c r="F898">
        <f>IFERROR(AVERAGE('upbound data'!F903), "  ")</f>
        <v>11</v>
      </c>
      <c r="G898">
        <f>IFERROR(AVERAGE('upbound data'!G903), "  ")</f>
        <v>54</v>
      </c>
      <c r="H898">
        <f>IFERROR(AVERAGE('upbound data'!H903), "  ")</f>
        <v>10</v>
      </c>
      <c r="I898">
        <f>IFERROR(AVERAGE('upbound data'!I903), "  ")</f>
        <v>57</v>
      </c>
      <c r="J898">
        <f>IFERROR(AVERAGE('upbound data'!J903), "  ")</f>
        <v>200</v>
      </c>
      <c r="K898">
        <f>IFERROR(AVERAGE('upbound data'!K903), "  ")</f>
        <v>657</v>
      </c>
      <c r="L898">
        <f>IFERROR(AVERAGE('upbound data'!L903), "  ")</f>
        <v>117</v>
      </c>
      <c r="M898">
        <f>IFERROR(AVERAGE('upbound data'!M903), "  ")</f>
        <v>481</v>
      </c>
      <c r="N898">
        <f>IFERROR(AVERAGE('upbound data'!N903), "  ")</f>
        <v>255</v>
      </c>
      <c r="O898">
        <f>IFERROR(AVERAGE('upbound data'!O903), "  ")</f>
        <v>441</v>
      </c>
      <c r="P898">
        <f>IFERROR(AVERAGE('upbound data'!P903), "  ")</f>
        <v>918</v>
      </c>
      <c r="Q898">
        <f>IFERROR(AVERAGE('upbound data'!Q903), "  ")</f>
        <v>186</v>
      </c>
      <c r="R898" s="63">
        <f>IFERROR(AVERAGE('upbound data'!R903), "  ")</f>
        <v>-0.23423423423423423</v>
      </c>
      <c r="S898">
        <f>IFERROR(AVERAGE('upbound data'!S903), "  ")</f>
        <v>-78</v>
      </c>
      <c r="T898" s="63">
        <f>IFERROR(AVERAGE('upbound data'!T903), "  ")</f>
        <v>-0.57286432160804024</v>
      </c>
      <c r="U898" s="63">
        <f>IFERROR(AVERAGE('upbound data'!U903), "  ")</f>
        <v>0.27777777777777779</v>
      </c>
      <c r="V898" s="67">
        <f>IFERROR(AVERAGE('upbound data'!V903), "  ")</f>
        <v>332.33333333333331</v>
      </c>
      <c r="W898" s="67">
        <f>IFERROR(AVERAGE('upbound data'!W903), "  ")</f>
        <v>18</v>
      </c>
      <c r="X898" s="67">
        <f>IFERROR(AVERAGE('upbound data'!X903), "  ")</f>
        <v>296.33333333333331</v>
      </c>
      <c r="Y898" s="67">
        <f>IFERROR(AVERAGE('upbound data'!Y903), "  ")</f>
        <v>646.66666666666663</v>
      </c>
      <c r="Z898" s="63">
        <f>IFERROR(AVERAGE('upbound data'!Z903), "  ")</f>
        <v>-0.60567010309278346</v>
      </c>
    </row>
    <row r="899" spans="1:26" x14ac:dyDescent="0.25">
      <c r="A899" s="94">
        <f>IFERROR(AVERAGE('upbound data'!A904), "  ")</f>
        <v>44870</v>
      </c>
      <c r="B899">
        <f>IFERROR(AVERAGE('upbound data'!B904), "  ")</f>
        <v>156</v>
      </c>
      <c r="C899">
        <f>IFERROR(AVERAGE('upbound data'!C904), "  ")</f>
        <v>416</v>
      </c>
      <c r="D899">
        <f>IFERROR(AVERAGE('upbound data'!D904), "  ")</f>
        <v>71</v>
      </c>
      <c r="E899">
        <f>IFERROR(AVERAGE('upbound data'!E904), "  ")</f>
        <v>482</v>
      </c>
      <c r="F899">
        <f>IFERROR(AVERAGE('upbound data'!F904), "  ")</f>
        <v>22</v>
      </c>
      <c r="G899">
        <f>IFERROR(AVERAGE('upbound data'!G904), "  ")</f>
        <v>50</v>
      </c>
      <c r="H899">
        <f>IFERROR(AVERAGE('upbound data'!H904), "  ")</f>
        <v>11</v>
      </c>
      <c r="I899">
        <f>IFERROR(AVERAGE('upbound data'!I904), "  ")</f>
        <v>50</v>
      </c>
      <c r="J899">
        <f>IFERROR(AVERAGE('upbound data'!J904), "  ")</f>
        <v>181</v>
      </c>
      <c r="K899">
        <f>IFERROR(AVERAGE('upbound data'!K904), "  ")</f>
        <v>697</v>
      </c>
      <c r="L899">
        <f>IFERROR(AVERAGE('upbound data'!L904), "  ")</f>
        <v>153</v>
      </c>
      <c r="M899">
        <f>IFERROR(AVERAGE('upbound data'!M904), "  ")</f>
        <v>586</v>
      </c>
      <c r="N899">
        <f>IFERROR(AVERAGE('upbound data'!N904), "  ")</f>
        <v>359</v>
      </c>
      <c r="O899">
        <f>IFERROR(AVERAGE('upbound data'!O904), "  ")</f>
        <v>594</v>
      </c>
      <c r="P899">
        <f>IFERROR(AVERAGE('upbound data'!P904), "  ")</f>
        <v>1163</v>
      </c>
      <c r="Q899">
        <f>IFERROR(AVERAGE('upbound data'!Q904), "  ")</f>
        <v>235</v>
      </c>
      <c r="R899" s="63">
        <f>IFERROR(AVERAGE('upbound data'!R904), "  ")</f>
        <v>0.40784313725490196</v>
      </c>
      <c r="S899">
        <f>IFERROR(AVERAGE('upbound data'!S904), "  ")</f>
        <v>104</v>
      </c>
      <c r="T899" s="63">
        <f>IFERROR(AVERAGE('upbound data'!T904), "  ")</f>
        <v>-0.18409090909090908</v>
      </c>
      <c r="U899" s="63">
        <f>IFERROR(AVERAGE('upbound data'!U904), "  ")</f>
        <v>0.30868443680137575</v>
      </c>
      <c r="V899" s="67">
        <f>IFERROR(AVERAGE('upbound data'!V904), "  ")</f>
        <v>304.33333333333331</v>
      </c>
      <c r="W899" s="67">
        <f>IFERROR(AVERAGE('upbound data'!W904), "  ")</f>
        <v>11.333333333333334</v>
      </c>
      <c r="X899" s="67">
        <f>IFERROR(AVERAGE('upbound data'!X904), "  ")</f>
        <v>204.66666666666666</v>
      </c>
      <c r="Y899" s="67">
        <f>IFERROR(AVERAGE('upbound data'!Y904), "  ")</f>
        <v>520.33333333333337</v>
      </c>
      <c r="Z899" s="63">
        <f>IFERROR(AVERAGE('upbound data'!Z904), "  ")</f>
        <v>-0.31005765534913521</v>
      </c>
    </row>
    <row r="900" spans="1:26" x14ac:dyDescent="0.25">
      <c r="A900" s="94">
        <f>IFERROR(AVERAGE('upbound data'!A905), "  ")</f>
        <v>44877</v>
      </c>
      <c r="B900">
        <f>IFERROR(AVERAGE('upbound data'!B905), "  ")</f>
        <v>176</v>
      </c>
      <c r="C900">
        <f>IFERROR(AVERAGE('upbound data'!C905), "  ")</f>
        <v>343</v>
      </c>
      <c r="D900">
        <f>IFERROR(AVERAGE('upbound data'!D905), "  ")</f>
        <v>47</v>
      </c>
      <c r="E900">
        <f>IFERROR(AVERAGE('upbound data'!E905), "  ")</f>
        <v>491</v>
      </c>
      <c r="F900">
        <f>IFERROR(AVERAGE('upbound data'!F905), "  ")</f>
        <v>12</v>
      </c>
      <c r="G900">
        <f>IFERROR(AVERAGE('upbound data'!G905), "  ")</f>
        <v>56</v>
      </c>
      <c r="H900">
        <f>IFERROR(AVERAGE('upbound data'!H905), "  ")</f>
        <v>1</v>
      </c>
      <c r="I900">
        <f>IFERROR(AVERAGE('upbound data'!I905), "  ")</f>
        <v>35</v>
      </c>
      <c r="J900">
        <f>IFERROR(AVERAGE('upbound data'!J905), "  ")</f>
        <v>251</v>
      </c>
      <c r="K900">
        <f>IFERROR(AVERAGE('upbound data'!K905), "  ")</f>
        <v>825</v>
      </c>
      <c r="L900">
        <f>IFERROR(AVERAGE('upbound data'!L905), "  ")</f>
        <v>178</v>
      </c>
      <c r="M900">
        <f>IFERROR(AVERAGE('upbound data'!M905), "  ")</f>
        <v>537</v>
      </c>
      <c r="N900">
        <f>IFERROR(AVERAGE('upbound data'!N905), "  ")</f>
        <v>439</v>
      </c>
      <c r="O900">
        <f>IFERROR(AVERAGE('upbound data'!O905), "  ")</f>
        <v>665</v>
      </c>
      <c r="P900">
        <f>IFERROR(AVERAGE('upbound data'!P905), "  ")</f>
        <v>1224</v>
      </c>
      <c r="Q900">
        <f>IFERROR(AVERAGE('upbound data'!Q905), "  ")</f>
        <v>226</v>
      </c>
      <c r="R900" s="63">
        <f>IFERROR(AVERAGE('upbound data'!R905), "  ")</f>
        <v>0.22284122562674094</v>
      </c>
      <c r="S900">
        <f>IFERROR(AVERAGE('upbound data'!S905), "  ")</f>
        <v>80</v>
      </c>
      <c r="T900" s="63">
        <f>IFERROR(AVERAGE('upbound data'!T905), "  ")</f>
        <v>-0.26955074875207985</v>
      </c>
      <c r="U900" s="63">
        <f>IFERROR(AVERAGE('upbound data'!U905), "  ")</f>
        <v>0.35866013071895425</v>
      </c>
      <c r="V900" s="67">
        <f>IFERROR(AVERAGE('upbound data'!V905), "  ")</f>
        <v>286.66666666666669</v>
      </c>
      <c r="W900" s="67">
        <f>IFERROR(AVERAGE('upbound data'!W905), "  ")</f>
        <v>13.666666666666666</v>
      </c>
      <c r="X900" s="67">
        <f>IFERROR(AVERAGE('upbound data'!X905), "  ")</f>
        <v>304.66666666666669</v>
      </c>
      <c r="Y900" s="67">
        <f>IFERROR(AVERAGE('upbound data'!Y905), "  ")</f>
        <v>605</v>
      </c>
      <c r="Z900" s="63">
        <f>IFERROR(AVERAGE('upbound data'!Z905), "  ")</f>
        <v>-0.27438016528925618</v>
      </c>
    </row>
    <row r="901" spans="1:26" x14ac:dyDescent="0.25">
      <c r="A901" s="94">
        <f>IFERROR(AVERAGE('upbound data'!A906), "  ")</f>
        <v>44884</v>
      </c>
      <c r="B901">
        <f>IFERROR(AVERAGE('upbound data'!B906), "  ")</f>
        <v>324</v>
      </c>
      <c r="C901">
        <f>IFERROR(AVERAGE('upbound data'!C906), "  ")</f>
        <v>501</v>
      </c>
      <c r="D901">
        <f>IFERROR(AVERAGE('upbound data'!D906), "  ")</f>
        <v>50</v>
      </c>
      <c r="E901">
        <f>IFERROR(AVERAGE('upbound data'!E906), "  ")</f>
        <v>588</v>
      </c>
      <c r="F901">
        <f>IFERROR(AVERAGE('upbound data'!F906), "  ")</f>
        <v>10</v>
      </c>
      <c r="G901">
        <f>IFERROR(AVERAGE('upbound data'!G906), "  ")</f>
        <v>70</v>
      </c>
      <c r="H901">
        <f>IFERROR(AVERAGE('upbound data'!H906), "  ")</f>
        <v>10</v>
      </c>
      <c r="I901">
        <f>IFERROR(AVERAGE('upbound data'!I906), "  ")</f>
        <v>77</v>
      </c>
      <c r="J901">
        <f>IFERROR(AVERAGE('upbound data'!J906), "  ")</f>
        <v>229</v>
      </c>
      <c r="K901">
        <f>IFERROR(AVERAGE('upbound data'!K906), "  ")</f>
        <v>811</v>
      </c>
      <c r="L901">
        <f>IFERROR(AVERAGE('upbound data'!L906), "  ")</f>
        <v>133</v>
      </c>
      <c r="M901">
        <f>IFERROR(AVERAGE('upbound data'!M906), "  ")</f>
        <v>889</v>
      </c>
      <c r="N901">
        <f>IFERROR(AVERAGE('upbound data'!N906), "  ")</f>
        <v>563</v>
      </c>
      <c r="O901">
        <f>IFERROR(AVERAGE('upbound data'!O906), "  ")</f>
        <v>756</v>
      </c>
      <c r="P901">
        <f>IFERROR(AVERAGE('upbound data'!P906), "  ")</f>
        <v>1382</v>
      </c>
      <c r="Q901">
        <f>IFERROR(AVERAGE('upbound data'!Q906), "  ")</f>
        <v>193</v>
      </c>
      <c r="R901" s="63">
        <f>IFERROR(AVERAGE('upbound data'!R906), "  ")</f>
        <v>0.28246013667425968</v>
      </c>
      <c r="S901">
        <f>IFERROR(AVERAGE('upbound data'!S906), "  ")</f>
        <v>124</v>
      </c>
      <c r="T901" s="63">
        <f>IFERROR(AVERAGE('upbound data'!T906), "  ")</f>
        <v>-0.15970149253731344</v>
      </c>
      <c r="U901" s="63">
        <f>IFERROR(AVERAGE('upbound data'!U906), "  ")</f>
        <v>0.40738060781476121</v>
      </c>
      <c r="V901" s="67">
        <f>IFERROR(AVERAGE('upbound data'!V906), "  ")</f>
        <v>361.33333333333331</v>
      </c>
      <c r="W901" s="67">
        <f>IFERROR(AVERAGE('upbound data'!W906), "  ")</f>
        <v>8.6666666666666661</v>
      </c>
      <c r="X901" s="67">
        <f>IFERROR(AVERAGE('upbound data'!X906), "  ")</f>
        <v>305</v>
      </c>
      <c r="Y901" s="67">
        <f>IFERROR(AVERAGE('upbound data'!Y906), "  ")</f>
        <v>675</v>
      </c>
      <c r="Z901" s="63">
        <f>IFERROR(AVERAGE('upbound data'!Z906), "  ")</f>
        <v>-0.16592592592592592</v>
      </c>
    </row>
    <row r="902" spans="1:26" x14ac:dyDescent="0.25">
      <c r="A902" s="94">
        <f>IFERROR(AVERAGE('upbound data'!A907), "  ")</f>
        <v>44891</v>
      </c>
      <c r="B902">
        <f>IFERROR(AVERAGE('upbound data'!B907), "  ")</f>
        <v>293</v>
      </c>
      <c r="C902">
        <f>IFERROR(AVERAGE('upbound data'!C907), "  ")</f>
        <v>492</v>
      </c>
      <c r="D902">
        <f>IFERROR(AVERAGE('upbound data'!D907), "  ")</f>
        <v>52</v>
      </c>
      <c r="E902">
        <f>IFERROR(AVERAGE('upbound data'!E907), "  ")</f>
        <v>570</v>
      </c>
      <c r="F902">
        <f>IFERROR(AVERAGE('upbound data'!F907), "  ")</f>
        <v>20</v>
      </c>
      <c r="G902">
        <f>IFERROR(AVERAGE('upbound data'!G907), "  ")</f>
        <v>103</v>
      </c>
      <c r="H902">
        <f>IFERROR(AVERAGE('upbound data'!H907), "  ")</f>
        <v>22</v>
      </c>
      <c r="I902">
        <f>IFERROR(AVERAGE('upbound data'!I907), "  ")</f>
        <v>92</v>
      </c>
      <c r="J902">
        <f>IFERROR(AVERAGE('upbound data'!J907), "  ")</f>
        <v>287</v>
      </c>
      <c r="K902">
        <f>IFERROR(AVERAGE('upbound data'!K907), "  ")</f>
        <v>802</v>
      </c>
      <c r="L902">
        <f>IFERROR(AVERAGE('upbound data'!L907), "  ")</f>
        <v>139</v>
      </c>
      <c r="M902">
        <f>IFERROR(AVERAGE('upbound data'!M907), "  ")</f>
        <v>617</v>
      </c>
      <c r="N902">
        <f>IFERROR(AVERAGE('upbound data'!N907), "  ")</f>
        <v>600</v>
      </c>
      <c r="O902">
        <f>IFERROR(AVERAGE('upbound data'!O907), "  ")</f>
        <v>813</v>
      </c>
      <c r="P902">
        <f>IFERROR(AVERAGE('upbound data'!P907), "  ")</f>
        <v>1397</v>
      </c>
      <c r="Q902">
        <f>IFERROR(AVERAGE('upbound data'!Q907), "  ")</f>
        <v>213</v>
      </c>
      <c r="R902" s="63">
        <f>IFERROR(AVERAGE('upbound data'!R907), "  ")</f>
        <v>6.5719360568383664E-2</v>
      </c>
      <c r="S902">
        <f>IFERROR(AVERAGE('upbound data'!S907), "  ")</f>
        <v>37</v>
      </c>
      <c r="T902" s="63">
        <f>IFERROR(AVERAGE('upbound data'!T907), "  ")</f>
        <v>-0.15492957746478872</v>
      </c>
      <c r="U902" s="63">
        <f>IFERROR(AVERAGE('upbound data'!U907), "  ")</f>
        <v>0.42949176807444522</v>
      </c>
      <c r="V902" s="67">
        <f>IFERROR(AVERAGE('upbound data'!V907), "  ")</f>
        <v>403.33333333333331</v>
      </c>
      <c r="W902" s="67">
        <f>IFERROR(AVERAGE('upbound data'!W907), "  ")</f>
        <v>10</v>
      </c>
      <c r="X902" s="67">
        <f>IFERROR(AVERAGE('upbound data'!X907), "  ")</f>
        <v>263.33333333333331</v>
      </c>
      <c r="Y902" s="67">
        <f>IFERROR(AVERAGE('upbound data'!Y907), "  ")</f>
        <v>676.66666666666663</v>
      </c>
      <c r="Z902" s="63">
        <f>IFERROR(AVERAGE('upbound data'!Z907), "  ")</f>
        <v>-0.11330049261083738</v>
      </c>
    </row>
    <row r="903" spans="1:26" x14ac:dyDescent="0.25">
      <c r="A903" s="94">
        <f>IFERROR(AVERAGE('upbound data'!A908), "  ")</f>
        <v>44898</v>
      </c>
      <c r="B903">
        <f>IFERROR(AVERAGE('upbound data'!B908), "  ")</f>
        <v>425</v>
      </c>
      <c r="C903">
        <f>IFERROR(AVERAGE('upbound data'!C908), "  ")</f>
        <v>584</v>
      </c>
      <c r="D903">
        <f>IFERROR(AVERAGE('upbound data'!D908), "  ")</f>
        <v>56</v>
      </c>
      <c r="E903">
        <f>IFERROR(AVERAGE('upbound data'!E908), "  ")</f>
        <v>619</v>
      </c>
      <c r="F903">
        <f>IFERROR(AVERAGE('upbound data'!F908), "  ")</f>
        <v>22</v>
      </c>
      <c r="G903">
        <f>IFERROR(AVERAGE('upbound data'!G908), "  ")</f>
        <v>72</v>
      </c>
      <c r="H903">
        <f>IFERROR(AVERAGE('upbound data'!H908), "  ")</f>
        <v>11</v>
      </c>
      <c r="I903">
        <f>IFERROR(AVERAGE('upbound data'!I908), "  ")</f>
        <v>58</v>
      </c>
      <c r="J903">
        <f>IFERROR(AVERAGE('upbound data'!J908), "  ")</f>
        <v>288</v>
      </c>
      <c r="K903">
        <f>IFERROR(AVERAGE('upbound data'!K908), "  ")</f>
        <v>1118</v>
      </c>
      <c r="L903">
        <f>IFERROR(AVERAGE('upbound data'!L908), "  ")</f>
        <v>174</v>
      </c>
      <c r="M903">
        <f>IFERROR(AVERAGE('upbound data'!M908), "  ")</f>
        <v>647</v>
      </c>
      <c r="N903">
        <f>IFERROR(AVERAGE('upbound data'!N908), "  ")</f>
        <v>735</v>
      </c>
      <c r="O903">
        <f>IFERROR(AVERAGE('upbound data'!O908), "  ")</f>
        <v>976</v>
      </c>
      <c r="P903">
        <f>IFERROR(AVERAGE('upbound data'!P908), "  ")</f>
        <v>1774</v>
      </c>
      <c r="Q903">
        <f>IFERROR(AVERAGE('upbound data'!Q908), "  ")</f>
        <v>241</v>
      </c>
      <c r="R903" s="63">
        <f>IFERROR(AVERAGE('upbound data'!R908), "  ")</f>
        <v>0.22500000000000001</v>
      </c>
      <c r="S903">
        <f>IFERROR(AVERAGE('upbound data'!S908), "  ")</f>
        <v>135</v>
      </c>
      <c r="T903" s="63">
        <f>IFERROR(AVERAGE('upbound data'!T908), "  ")</f>
        <v>0.12213740458015267</v>
      </c>
      <c r="U903" s="63">
        <f>IFERROR(AVERAGE('upbound data'!U908), "  ")</f>
        <v>0.41431792559188274</v>
      </c>
      <c r="V903" s="67">
        <f>IFERROR(AVERAGE('upbound data'!V908), "  ")</f>
        <v>403</v>
      </c>
      <c r="W903" s="67">
        <f>IFERROR(AVERAGE('upbound data'!W908), "  ")</f>
        <v>14.333333333333334</v>
      </c>
      <c r="X903" s="67">
        <f>IFERROR(AVERAGE('upbound data'!X908), "  ")</f>
        <v>276.66666666666669</v>
      </c>
      <c r="Y903" s="67">
        <f>IFERROR(AVERAGE('upbound data'!Y908), "  ")</f>
        <v>694</v>
      </c>
      <c r="Z903" s="63">
        <f>IFERROR(AVERAGE('upbound data'!Z908), "  ")</f>
        <v>5.9077809798270896E-2</v>
      </c>
    </row>
    <row r="904" spans="1:26" x14ac:dyDescent="0.25">
      <c r="A904" s="94">
        <f>IFERROR(AVERAGE('upbound data'!A909), "  ")</f>
        <v>44905</v>
      </c>
      <c r="B904">
        <f>IFERROR(AVERAGE('upbound data'!B909), "  ")</f>
        <v>332</v>
      </c>
      <c r="C904">
        <f>IFERROR(AVERAGE('upbound data'!C909), "  ")</f>
        <v>450</v>
      </c>
      <c r="D904">
        <f>IFERROR(AVERAGE('upbound data'!D909), "  ")</f>
        <v>67</v>
      </c>
      <c r="E904">
        <f>IFERROR(AVERAGE('upbound data'!E909), "  ")</f>
        <v>535</v>
      </c>
      <c r="F904">
        <f>IFERROR(AVERAGE('upbound data'!F909), "  ")</f>
        <v>8</v>
      </c>
      <c r="G904">
        <f>IFERROR(AVERAGE('upbound data'!G909), "  ")</f>
        <v>67</v>
      </c>
      <c r="H904">
        <f>IFERROR(AVERAGE('upbound data'!H909), "  ")</f>
        <v>13</v>
      </c>
      <c r="I904">
        <f>IFERROR(AVERAGE('upbound data'!I909), "  ")</f>
        <v>34</v>
      </c>
      <c r="J904">
        <f>IFERROR(AVERAGE('upbound data'!J909), "  ")</f>
        <v>298</v>
      </c>
      <c r="K904">
        <f>IFERROR(AVERAGE('upbound data'!K909), "  ")</f>
        <v>760</v>
      </c>
      <c r="L904">
        <f>IFERROR(AVERAGE('upbound data'!L909), "  ")</f>
        <v>104</v>
      </c>
      <c r="M904">
        <f>IFERROR(AVERAGE('upbound data'!M909), "  ")</f>
        <v>759</v>
      </c>
      <c r="N904">
        <f>IFERROR(AVERAGE('upbound data'!N909), "  ")</f>
        <v>638</v>
      </c>
      <c r="O904">
        <f>IFERROR(AVERAGE('upbound data'!O909), "  ")</f>
        <v>822</v>
      </c>
      <c r="P904">
        <f>IFERROR(AVERAGE('upbound data'!P909), "  ")</f>
        <v>1277</v>
      </c>
      <c r="Q904">
        <f>IFERROR(AVERAGE('upbound data'!Q909), "  ")</f>
        <v>184</v>
      </c>
      <c r="R904" s="63">
        <f>IFERROR(AVERAGE('upbound data'!R909), "  ")</f>
        <v>-0.13197278911564625</v>
      </c>
      <c r="S904">
        <f>IFERROR(AVERAGE('upbound data'!S909), "  ")</f>
        <v>-97</v>
      </c>
      <c r="T904" s="63">
        <f>IFERROR(AVERAGE('upbound data'!T909), "  ")</f>
        <v>-3.7707390648567117E-2</v>
      </c>
      <c r="U904" s="63">
        <f>IFERROR(AVERAGE('upbound data'!U909), "  ")</f>
        <v>0.49960845732184805</v>
      </c>
      <c r="V904" s="67">
        <f>IFERROR(AVERAGE('upbound data'!V909), "  ")</f>
        <v>395.33333333333331</v>
      </c>
      <c r="W904" s="67">
        <f>IFERROR(AVERAGE('upbound data'!W909), "  ")</f>
        <v>11.666666666666666</v>
      </c>
      <c r="X904" s="67">
        <f>IFERROR(AVERAGE('upbound data'!X909), "  ")</f>
        <v>290.33333333333331</v>
      </c>
      <c r="Y904" s="67">
        <f>IFERROR(AVERAGE('upbound data'!Y909), "  ")</f>
        <v>697.33333333333337</v>
      </c>
      <c r="Z904" s="63">
        <f>IFERROR(AVERAGE('upbound data'!Z909), "  ")</f>
        <v>-8.5086042065009609E-2</v>
      </c>
    </row>
    <row r="905" spans="1:26" x14ac:dyDescent="0.25">
      <c r="A905" s="94">
        <f>IFERROR(AVERAGE('upbound data'!A910), "  ")</f>
        <v>44912</v>
      </c>
      <c r="B905">
        <f>IFERROR(AVERAGE('upbound data'!B910), "  ")</f>
        <v>233</v>
      </c>
      <c r="C905">
        <f>IFERROR(AVERAGE('upbound data'!C910), "  ")</f>
        <v>353</v>
      </c>
      <c r="D905">
        <f>IFERROR(AVERAGE('upbound data'!D910), "  ")</f>
        <v>51</v>
      </c>
      <c r="E905">
        <f>IFERROR(AVERAGE('upbound data'!E910), "  ")</f>
        <v>599</v>
      </c>
      <c r="F905">
        <f>IFERROR(AVERAGE('upbound data'!F910), "  ")</f>
        <v>11</v>
      </c>
      <c r="G905">
        <f>IFERROR(AVERAGE('upbound data'!G910), "  ")</f>
        <v>108</v>
      </c>
      <c r="H905">
        <f>IFERROR(AVERAGE('upbound data'!H910), "  ")</f>
        <v>18</v>
      </c>
      <c r="I905">
        <f>IFERROR(AVERAGE('upbound data'!I910), "  ")</f>
        <v>71</v>
      </c>
      <c r="J905">
        <f>IFERROR(AVERAGE('upbound data'!J910), "  ")</f>
        <v>275</v>
      </c>
      <c r="K905">
        <f>IFERROR(AVERAGE('upbound data'!K910), "  ")</f>
        <v>1027</v>
      </c>
      <c r="L905">
        <f>IFERROR(AVERAGE('upbound data'!L910), "  ")</f>
        <v>116</v>
      </c>
      <c r="M905">
        <f>IFERROR(AVERAGE('upbound data'!M910), "  ")</f>
        <v>650</v>
      </c>
      <c r="N905">
        <f>IFERROR(AVERAGE('upbound data'!N910), "  ")</f>
        <v>519</v>
      </c>
      <c r="O905">
        <f>IFERROR(AVERAGE('upbound data'!O910), "  ")</f>
        <v>704</v>
      </c>
      <c r="P905">
        <f>IFERROR(AVERAGE('upbound data'!P910), "  ")</f>
        <v>1488</v>
      </c>
      <c r="Q905">
        <f>IFERROR(AVERAGE('upbound data'!Q910), "  ")</f>
        <v>185</v>
      </c>
      <c r="R905" s="63">
        <f>IFERROR(AVERAGE('upbound data'!R910), "  ")</f>
        <v>-0.18652037617554859</v>
      </c>
      <c r="S905">
        <f>IFERROR(AVERAGE('upbound data'!S910), "  ")</f>
        <v>-119</v>
      </c>
      <c r="T905" s="63">
        <f>IFERROR(AVERAGE('upbound data'!T910), "  ")</f>
        <v>-4.0665434380776341E-2</v>
      </c>
      <c r="U905" s="63">
        <f>IFERROR(AVERAGE('upbound data'!U910), "  ")</f>
        <v>0.34879032258064518</v>
      </c>
      <c r="V905" s="67">
        <f>IFERROR(AVERAGE('upbound data'!V910), "  ")</f>
        <v>346.66666666666669</v>
      </c>
      <c r="W905" s="67">
        <f>IFERROR(AVERAGE('upbound data'!W910), "  ")</f>
        <v>5</v>
      </c>
      <c r="X905" s="67">
        <f>IFERROR(AVERAGE('upbound data'!X910), "  ")</f>
        <v>237.33333333333334</v>
      </c>
      <c r="Y905" s="67">
        <f>IFERROR(AVERAGE('upbound data'!Y910), "  ")</f>
        <v>589</v>
      </c>
      <c r="Z905" s="63">
        <f>IFERROR(AVERAGE('upbound data'!Z910), "  ")</f>
        <v>-0.11884550084889643</v>
      </c>
    </row>
    <row r="906" spans="1:26" x14ac:dyDescent="0.25">
      <c r="A906" s="94">
        <f>IFERROR(AVERAGE('upbound data'!A911), "  ")</f>
        <v>44919</v>
      </c>
      <c r="B906">
        <f>IFERROR(AVERAGE('upbound data'!B911), "  ")</f>
        <v>222</v>
      </c>
      <c r="C906">
        <f>IFERROR(AVERAGE('upbound data'!C911), "  ")</f>
        <v>318</v>
      </c>
      <c r="D906">
        <f>IFERROR(AVERAGE('upbound data'!D911), "  ")</f>
        <v>51</v>
      </c>
      <c r="E906">
        <f>IFERROR(AVERAGE('upbound data'!E911), "  ")</f>
        <v>437</v>
      </c>
      <c r="F906">
        <f>IFERROR(AVERAGE('upbound data'!F911), "  ")</f>
        <v>18</v>
      </c>
      <c r="G906">
        <f>IFERROR(AVERAGE('upbound data'!G911), "  ")</f>
        <v>83</v>
      </c>
      <c r="H906">
        <f>IFERROR(AVERAGE('upbound data'!H911), "  ")</f>
        <v>18</v>
      </c>
      <c r="I906">
        <f>IFERROR(AVERAGE('upbound data'!I911), "  ")</f>
        <v>44</v>
      </c>
      <c r="J906">
        <f>IFERROR(AVERAGE('upbound data'!J911), "  ")</f>
        <v>235</v>
      </c>
      <c r="K906">
        <f>IFERROR(AVERAGE('upbound data'!K911), "  ")</f>
        <v>742</v>
      </c>
      <c r="L906">
        <f>IFERROR(AVERAGE('upbound data'!L911), "  ")</f>
        <v>143</v>
      </c>
      <c r="M906">
        <f>IFERROR(AVERAGE('upbound data'!M911), "  ")</f>
        <v>555</v>
      </c>
      <c r="N906">
        <f>IFERROR(AVERAGE('upbound data'!N911), "  ")</f>
        <v>475</v>
      </c>
      <c r="O906">
        <f>IFERROR(AVERAGE('upbound data'!O911), "  ")</f>
        <v>687</v>
      </c>
      <c r="P906">
        <f>IFERROR(AVERAGE('upbound data'!P911), "  ")</f>
        <v>1143</v>
      </c>
      <c r="Q906">
        <f>IFERROR(AVERAGE('upbound data'!Q911), "  ")</f>
        <v>212</v>
      </c>
      <c r="R906" s="63">
        <f>IFERROR(AVERAGE('upbound data'!R911), "  ")</f>
        <v>-8.477842003853564E-2</v>
      </c>
      <c r="S906">
        <f>IFERROR(AVERAGE('upbound data'!S911), "  ")</f>
        <v>-44</v>
      </c>
      <c r="T906" s="63">
        <f>IFERROR(AVERAGE('upbound data'!T911), "  ")</f>
        <v>-0.35636856368563685</v>
      </c>
      <c r="U906" s="63">
        <f>IFERROR(AVERAGE('upbound data'!U911), "  ")</f>
        <v>0.41557305336832895</v>
      </c>
      <c r="V906" s="67">
        <f>IFERROR(AVERAGE('upbound data'!V911), "  ")</f>
        <v>327</v>
      </c>
      <c r="W906" s="67">
        <f>IFERROR(AVERAGE('upbound data'!W911), "  ")</f>
        <v>5.666666666666667</v>
      </c>
      <c r="X906" s="67">
        <f>IFERROR(AVERAGE('upbound data'!X911), "  ")</f>
        <v>301.66666666666669</v>
      </c>
      <c r="Y906" s="67">
        <f>IFERROR(AVERAGE('upbound data'!Y911), "  ")</f>
        <v>634.33333333333337</v>
      </c>
      <c r="Z906" s="63">
        <f>IFERROR(AVERAGE('upbound data'!Z911), "  ")</f>
        <v>-0.25118234366789283</v>
      </c>
    </row>
    <row r="907" spans="1:26" x14ac:dyDescent="0.25">
      <c r="A907" s="94">
        <f>IFERROR(AVERAGE('upbound data'!A912), "  ")</f>
        <v>44926</v>
      </c>
      <c r="B907">
        <f>IFERROR(AVERAGE('upbound data'!B912), "  ")</f>
        <v>264</v>
      </c>
      <c r="C907">
        <f>IFERROR(AVERAGE('upbound data'!C912), "  ")</f>
        <v>344</v>
      </c>
      <c r="D907">
        <f>IFERROR(AVERAGE('upbound data'!D912), "  ")</f>
        <v>12</v>
      </c>
      <c r="E907">
        <f>IFERROR(AVERAGE('upbound data'!E912), "  ")</f>
        <v>165</v>
      </c>
      <c r="F907">
        <f>IFERROR(AVERAGE('upbound data'!F912), "  ")</f>
        <v>7</v>
      </c>
      <c r="G907">
        <f>IFERROR(AVERAGE('upbound data'!G912), "  ")</f>
        <v>60</v>
      </c>
      <c r="H907">
        <f>IFERROR(AVERAGE('upbound data'!H912), "  ")</f>
        <v>18</v>
      </c>
      <c r="I907">
        <f>IFERROR(AVERAGE('upbound data'!I912), "  ")</f>
        <v>52</v>
      </c>
      <c r="J907">
        <f>IFERROR(AVERAGE('upbound data'!J912), "  ")</f>
        <v>354</v>
      </c>
      <c r="K907">
        <f>IFERROR(AVERAGE('upbound data'!K912), "  ")</f>
        <v>1057</v>
      </c>
      <c r="L907">
        <f>IFERROR(AVERAGE('upbound data'!L912), "  ")</f>
        <v>145</v>
      </c>
      <c r="M907">
        <f>IFERROR(AVERAGE('upbound data'!M912), "  ")</f>
        <v>608</v>
      </c>
      <c r="N907">
        <f>IFERROR(AVERAGE('upbound data'!N912), "  ")</f>
        <v>625</v>
      </c>
      <c r="O907">
        <f>IFERROR(AVERAGE('upbound data'!O912), "  ")</f>
        <v>800</v>
      </c>
      <c r="P907">
        <f>IFERROR(AVERAGE('upbound data'!P912), "  ")</f>
        <v>1461</v>
      </c>
      <c r="Q907">
        <f>IFERROR(AVERAGE('upbound data'!Q912), "  ")</f>
        <v>175</v>
      </c>
      <c r="R907" s="63">
        <f>IFERROR(AVERAGE('upbound data'!R912), "  ")</f>
        <v>0.31578947368421051</v>
      </c>
      <c r="S907">
        <f>IFERROR(AVERAGE('upbound data'!S912), "  ")</f>
        <v>150</v>
      </c>
      <c r="T907" s="63">
        <f>IFERROR(AVERAGE('upbound data'!T912), "  ")</f>
        <v>0.14259597806215721</v>
      </c>
      <c r="U907" s="63">
        <f>IFERROR(AVERAGE('upbound data'!U912), "  ")</f>
        <v>0.42778918548939082</v>
      </c>
      <c r="V907" s="67">
        <f>IFERROR(AVERAGE('upbound data'!V912), "  ")</f>
        <v>272</v>
      </c>
      <c r="W907" s="67">
        <f>IFERROR(AVERAGE('upbound data'!W912), "  ")</f>
        <v>6.333333333333333</v>
      </c>
      <c r="X907" s="67">
        <f>IFERROR(AVERAGE('upbound data'!X912), "  ")</f>
        <v>303</v>
      </c>
      <c r="Y907" s="67">
        <f>IFERROR(AVERAGE('upbound data'!Y912), "  ")</f>
        <v>581.33333333333337</v>
      </c>
      <c r="Z907" s="63">
        <f>IFERROR(AVERAGE('upbound data'!Z912), "  ")</f>
        <v>7.5114678899082493E-2</v>
      </c>
    </row>
    <row r="908" spans="1:26" x14ac:dyDescent="0.25">
      <c r="A908" s="94">
        <f>IFERROR(AVERAGE('upbound data'!A913), "  ")</f>
        <v>44933</v>
      </c>
      <c r="B908">
        <f>IFERROR(AVERAGE('upbound data'!B913), "  ")</f>
        <v>225</v>
      </c>
      <c r="C908">
        <f>IFERROR(AVERAGE('upbound data'!C913), "  ")</f>
        <v>338</v>
      </c>
      <c r="D908">
        <f>IFERROR(AVERAGE('upbound data'!D913), "  ")</f>
        <v>20</v>
      </c>
      <c r="E908">
        <f>IFERROR(AVERAGE('upbound data'!E913), "  ")</f>
        <v>197</v>
      </c>
      <c r="F908">
        <f>IFERROR(AVERAGE('upbound data'!F913), "  ")</f>
        <v>18</v>
      </c>
      <c r="G908">
        <f>IFERROR(AVERAGE('upbound data'!G913), "  ")</f>
        <v>78</v>
      </c>
      <c r="H908">
        <f>IFERROR(AVERAGE('upbound data'!H913), "  ")</f>
        <v>11</v>
      </c>
      <c r="I908">
        <f>IFERROR(AVERAGE('upbound data'!I913), "  ")</f>
        <v>18</v>
      </c>
      <c r="J908">
        <f>IFERROR(AVERAGE('upbound data'!J913), "  ")</f>
        <v>245</v>
      </c>
      <c r="K908">
        <f>IFERROR(AVERAGE('upbound data'!K913), "  ")</f>
        <v>1026</v>
      </c>
      <c r="L908">
        <f>IFERROR(AVERAGE('upbound data'!L913), "  ")</f>
        <v>118</v>
      </c>
      <c r="M908">
        <f>IFERROR(AVERAGE('upbound data'!M913), "  ")</f>
        <v>672</v>
      </c>
      <c r="N908">
        <f>IFERROR(AVERAGE('upbound data'!N913), "  ")</f>
        <v>488</v>
      </c>
      <c r="O908">
        <f>IFERROR(AVERAGE('upbound data'!O913), "  ")</f>
        <v>637</v>
      </c>
      <c r="P908">
        <f>IFERROR(AVERAGE('upbound data'!P913), "  ")</f>
        <v>1442</v>
      </c>
      <c r="Q908">
        <f>IFERROR(AVERAGE('upbound data'!Q913), "  ")</f>
        <v>149</v>
      </c>
      <c r="R908" s="63">
        <f>IFERROR(AVERAGE('upbound data'!R913), "  ")</f>
        <v>-0.21920000000000001</v>
      </c>
      <c r="S908">
        <f>IFERROR(AVERAGE('upbound data'!S913), "  ")</f>
        <v>-137</v>
      </c>
      <c r="T908" s="63">
        <f>IFERROR(AVERAGE('upbound data'!T913), "  ")</f>
        <v>-6.8702290076335881E-2</v>
      </c>
      <c r="U908" s="63">
        <f>IFERROR(AVERAGE('upbound data'!U913), "  ")</f>
        <v>0.33841886269070737</v>
      </c>
      <c r="V908" s="67">
        <f>IFERROR(AVERAGE('upbound data'!V913), "  ")</f>
        <v>260</v>
      </c>
      <c r="W908" s="67">
        <f>IFERROR(AVERAGE('upbound data'!W913), "  ")</f>
        <v>7.333333333333333</v>
      </c>
      <c r="X908" s="67">
        <f>IFERROR(AVERAGE('upbound data'!X913), "  ")</f>
        <v>275.66666666666669</v>
      </c>
      <c r="Y908" s="67">
        <f>IFERROR(AVERAGE('upbound data'!Y913), "  ")</f>
        <v>543</v>
      </c>
      <c r="Z908" s="63">
        <f>IFERROR(AVERAGE('upbound data'!Z913), "  ")</f>
        <v>-0.10128913443830571</v>
      </c>
    </row>
    <row r="909" spans="1:26" x14ac:dyDescent="0.25">
      <c r="A909" s="94">
        <f>IFERROR(AVERAGE('upbound data'!A914), "  ")</f>
        <v>44940</v>
      </c>
      <c r="B909">
        <f>IFERROR(AVERAGE('upbound data'!B914), "  ")</f>
        <v>158</v>
      </c>
      <c r="C909">
        <f>IFERROR(AVERAGE('upbound data'!C914), "  ")</f>
        <v>227</v>
      </c>
      <c r="D909">
        <f>IFERROR(AVERAGE('upbound data'!D914), "  ")</f>
        <v>46</v>
      </c>
      <c r="E909">
        <f>IFERROR(AVERAGE('upbound data'!E914), "  ")</f>
        <v>404</v>
      </c>
      <c r="F909">
        <f>IFERROR(AVERAGE('upbound data'!F914), "  ")</f>
        <v>3</v>
      </c>
      <c r="G909">
        <f>IFERROR(AVERAGE('upbound data'!G914), "  ")</f>
        <v>34</v>
      </c>
      <c r="H909">
        <f>IFERROR(AVERAGE('upbound data'!H914), "  ")</f>
        <v>22</v>
      </c>
      <c r="I909">
        <f>IFERROR(AVERAGE('upbound data'!I914), "  ")</f>
        <v>86</v>
      </c>
      <c r="J909">
        <f>IFERROR(AVERAGE('upbound data'!J914), "  ")</f>
        <v>289</v>
      </c>
      <c r="K909">
        <f>IFERROR(AVERAGE('upbound data'!K914), "  ")</f>
        <v>942</v>
      </c>
      <c r="L909">
        <f>IFERROR(AVERAGE('upbound data'!L914), "  ")</f>
        <v>185</v>
      </c>
      <c r="M909">
        <f>IFERROR(AVERAGE('upbound data'!M914), "  ")</f>
        <v>759</v>
      </c>
      <c r="N909">
        <f>IFERROR(AVERAGE('upbound data'!N914), "  ")</f>
        <v>450</v>
      </c>
      <c r="O909">
        <f>IFERROR(AVERAGE('upbound data'!O914), "  ")</f>
        <v>703</v>
      </c>
      <c r="P909">
        <f>IFERROR(AVERAGE('upbound data'!P914), "  ")</f>
        <v>1203</v>
      </c>
      <c r="Q909">
        <f>IFERROR(AVERAGE('upbound data'!Q914), "  ")</f>
        <v>253</v>
      </c>
      <c r="R909" s="63">
        <f>IFERROR(AVERAGE('upbound data'!R914), "  ")</f>
        <v>-7.7868852459016397E-2</v>
      </c>
      <c r="S909">
        <f>IFERROR(AVERAGE('upbound data'!S914), "  ")</f>
        <v>-38</v>
      </c>
      <c r="T909" s="63">
        <f>IFERROR(AVERAGE('upbound data'!T914), "  ")</f>
        <v>-6.25E-2</v>
      </c>
      <c r="U909" s="63">
        <f>IFERROR(AVERAGE('upbound data'!U914), "  ")</f>
        <v>0.37406483790523692</v>
      </c>
      <c r="V909" s="67">
        <f>IFERROR(AVERAGE('upbound data'!V914), "  ")</f>
        <v>203.66666666666666</v>
      </c>
      <c r="W909" s="67">
        <f>IFERROR(AVERAGE('upbound data'!W914), "  ")</f>
        <v>6.333333333333333</v>
      </c>
      <c r="X909" s="67">
        <f>IFERROR(AVERAGE('upbound data'!X914), "  ")</f>
        <v>327.33333333333331</v>
      </c>
      <c r="Y909" s="67">
        <f>IFERROR(AVERAGE('upbound data'!Y914), "  ")</f>
        <v>537.33333333333337</v>
      </c>
      <c r="Z909" s="63">
        <f>IFERROR(AVERAGE('upbound data'!Z914), "  ")</f>
        <v>-0.16253101736972711</v>
      </c>
    </row>
    <row r="910" spans="1:26" x14ac:dyDescent="0.25">
      <c r="A910" s="94">
        <f>IFERROR(AVERAGE('upbound data'!A915), "  ")</f>
        <v>44947</v>
      </c>
      <c r="B910">
        <f>IFERROR(AVERAGE('upbound data'!B915), "  ")</f>
        <v>214</v>
      </c>
      <c r="C910">
        <f>IFERROR(AVERAGE('upbound data'!C915), "  ")</f>
        <v>351</v>
      </c>
      <c r="D910">
        <f>IFERROR(AVERAGE('upbound data'!D915), "  ")</f>
        <v>30</v>
      </c>
      <c r="E910">
        <f>IFERROR(AVERAGE('upbound data'!E915), "  ")</f>
        <v>358</v>
      </c>
      <c r="F910">
        <f>IFERROR(AVERAGE('upbound data'!F915), "  ")</f>
        <v>13</v>
      </c>
      <c r="G910">
        <f>IFERROR(AVERAGE('upbound data'!G915), "  ")</f>
        <v>78</v>
      </c>
      <c r="H910">
        <f>IFERROR(AVERAGE('upbound data'!H915), "  ")</f>
        <v>8</v>
      </c>
      <c r="I910">
        <f>IFERROR(AVERAGE('upbound data'!I915), "  ")</f>
        <v>47</v>
      </c>
      <c r="J910">
        <f>IFERROR(AVERAGE('upbound data'!J915), "  ")</f>
        <v>336</v>
      </c>
      <c r="K910">
        <f>IFERROR(AVERAGE('upbound data'!K915), "  ")</f>
        <v>816</v>
      </c>
      <c r="L910">
        <f>IFERROR(AVERAGE('upbound data'!L915), "  ")</f>
        <v>157</v>
      </c>
      <c r="M910">
        <f>IFERROR(AVERAGE('upbound data'!M915), "  ")</f>
        <v>642</v>
      </c>
      <c r="N910">
        <f>IFERROR(AVERAGE('upbound data'!N915), "  ")</f>
        <v>563</v>
      </c>
      <c r="O910">
        <f>IFERROR(AVERAGE('upbound data'!O915), "  ")</f>
        <v>758</v>
      </c>
      <c r="P910">
        <f>IFERROR(AVERAGE('upbound data'!P915), "  ")</f>
        <v>1245</v>
      </c>
      <c r="Q910">
        <f>IFERROR(AVERAGE('upbound data'!Q915), "  ")</f>
        <v>195</v>
      </c>
      <c r="R910" s="63">
        <f>IFERROR(AVERAGE('upbound data'!R915), "  ")</f>
        <v>0.25111111111111112</v>
      </c>
      <c r="S910">
        <f>IFERROR(AVERAGE('upbound data'!S915), "  ")</f>
        <v>113</v>
      </c>
      <c r="T910" s="63">
        <f>IFERROR(AVERAGE('upbound data'!T915), "  ")</f>
        <v>-3.5398230088495575E-3</v>
      </c>
      <c r="U910" s="63">
        <f>IFERROR(AVERAGE('upbound data'!U915), "  ")</f>
        <v>0.45220883534136547</v>
      </c>
      <c r="V910" s="67">
        <f>IFERROR(AVERAGE('upbound data'!V915), "  ")</f>
        <v>251.33333333333334</v>
      </c>
      <c r="W910" s="67">
        <f>IFERROR(AVERAGE('upbound data'!W915), "  ")</f>
        <v>10</v>
      </c>
      <c r="X910" s="67">
        <f>IFERROR(AVERAGE('upbound data'!X915), "  ")</f>
        <v>312</v>
      </c>
      <c r="Y910" s="67">
        <f>IFERROR(AVERAGE('upbound data'!Y915), "  ")</f>
        <v>573.33333333333337</v>
      </c>
      <c r="Z910" s="63">
        <f>IFERROR(AVERAGE('upbound data'!Z915), "  ")</f>
        <v>-1.8023255813953552E-2</v>
      </c>
    </row>
    <row r="911" spans="1:26" x14ac:dyDescent="0.25">
      <c r="A911" s="94">
        <f>IFERROR(AVERAGE('upbound data'!A916), "  ")</f>
        <v>44954</v>
      </c>
      <c r="B911">
        <f>IFERROR(AVERAGE('upbound data'!B916), "  ")</f>
        <v>312</v>
      </c>
      <c r="C911">
        <f>IFERROR(AVERAGE('upbound data'!C916), "  ")</f>
        <v>452</v>
      </c>
      <c r="D911">
        <f>IFERROR(AVERAGE('upbound data'!D916), "  ")</f>
        <v>40</v>
      </c>
      <c r="E911">
        <f>IFERROR(AVERAGE('upbound data'!E916), "  ")</f>
        <v>345</v>
      </c>
      <c r="F911">
        <f>IFERROR(AVERAGE('upbound data'!F916), "  ")</f>
        <v>20</v>
      </c>
      <c r="G911">
        <f>IFERROR(AVERAGE('upbound data'!G916), "  ")</f>
        <v>79</v>
      </c>
      <c r="H911">
        <f>IFERROR(AVERAGE('upbound data'!H916), "  ")</f>
        <v>12</v>
      </c>
      <c r="I911">
        <f>IFERROR(AVERAGE('upbound data'!I916), "  ")</f>
        <v>42</v>
      </c>
      <c r="J911">
        <f>IFERROR(AVERAGE('upbound data'!J916), "  ")</f>
        <v>331</v>
      </c>
      <c r="K911">
        <f>IFERROR(AVERAGE('upbound data'!K916), "  ")</f>
        <v>1113</v>
      </c>
      <c r="L911">
        <f>IFERROR(AVERAGE('upbound data'!L916), "  ")</f>
        <v>177</v>
      </c>
      <c r="M911">
        <f>IFERROR(AVERAGE('upbound data'!M916), "  ")</f>
        <v>828</v>
      </c>
      <c r="N911">
        <f>IFERROR(AVERAGE('upbound data'!N916), "  ")</f>
        <v>663</v>
      </c>
      <c r="O911">
        <f>IFERROR(AVERAGE('upbound data'!O916), "  ")</f>
        <v>892</v>
      </c>
      <c r="P911">
        <f>IFERROR(AVERAGE('upbound data'!P916), "  ")</f>
        <v>1644</v>
      </c>
      <c r="Q911">
        <f>IFERROR(AVERAGE('upbound data'!Q916), "  ")</f>
        <v>229</v>
      </c>
      <c r="R911" s="63">
        <f>IFERROR(AVERAGE('upbound data'!R916), "  ")</f>
        <v>0.17761989342806395</v>
      </c>
      <c r="S911">
        <f>IFERROR(AVERAGE('upbound data'!S916), "  ")</f>
        <v>100</v>
      </c>
      <c r="T911" s="63">
        <f>IFERROR(AVERAGE('upbound data'!T916), "  ")</f>
        <v>9.2257001647446463E-2</v>
      </c>
      <c r="U911" s="63">
        <f>IFERROR(AVERAGE('upbound data'!U916), "  ")</f>
        <v>0.40328467153284669</v>
      </c>
      <c r="V911" s="67">
        <f>IFERROR(AVERAGE('upbound data'!V916), "  ")</f>
        <v>198.33333333333334</v>
      </c>
      <c r="W911" s="67">
        <f>IFERROR(AVERAGE('upbound data'!W916), "  ")</f>
        <v>5.666666666666667</v>
      </c>
      <c r="X911" s="67">
        <f>IFERROR(AVERAGE('upbound data'!X916), "  ")</f>
        <v>366.66666666666669</v>
      </c>
      <c r="Y911" s="67">
        <f>IFERROR(AVERAGE('upbound data'!Y916), "  ")</f>
        <v>570.66666666666663</v>
      </c>
      <c r="Z911" s="63">
        <f>IFERROR(AVERAGE('upbound data'!Z916), "  ")</f>
        <v>0.16179906542056083</v>
      </c>
    </row>
    <row r="912" spans="1:26" x14ac:dyDescent="0.25">
      <c r="A912" s="94">
        <f>IFERROR(AVERAGE('upbound data'!A917), "  ")</f>
        <v>44961</v>
      </c>
      <c r="B912">
        <f>IFERROR(AVERAGE('upbound data'!B917), "  ")</f>
        <v>181</v>
      </c>
      <c r="C912">
        <f>IFERROR(AVERAGE('upbound data'!C917), "  ")</f>
        <v>322</v>
      </c>
      <c r="D912">
        <f>IFERROR(AVERAGE('upbound data'!D917), "  ")</f>
        <v>30</v>
      </c>
      <c r="E912">
        <f>IFERROR(AVERAGE('upbound data'!E917), "  ")</f>
        <v>355</v>
      </c>
      <c r="F912">
        <f>IFERROR(AVERAGE('upbound data'!F917), "  ")</f>
        <v>17</v>
      </c>
      <c r="G912">
        <f>IFERROR(AVERAGE('upbound data'!G917), "  ")</f>
        <v>140</v>
      </c>
      <c r="H912">
        <f>IFERROR(AVERAGE('upbound data'!H917), "  ")</f>
        <v>18</v>
      </c>
      <c r="I912">
        <f>IFERROR(AVERAGE('upbound data'!I917), "  ")</f>
        <v>55</v>
      </c>
      <c r="J912">
        <f>IFERROR(AVERAGE('upbound data'!J917), "  ")</f>
        <v>327</v>
      </c>
      <c r="K912">
        <f>IFERROR(AVERAGE('upbound data'!K917), "  ")</f>
        <v>873</v>
      </c>
      <c r="L912">
        <f>IFERROR(AVERAGE('upbound data'!L917), "  ")</f>
        <v>147</v>
      </c>
      <c r="M912">
        <f>IFERROR(AVERAGE('upbound data'!M917), "  ")</f>
        <v>729</v>
      </c>
      <c r="N912">
        <f>IFERROR(AVERAGE('upbound data'!N917), "  ")</f>
        <v>525</v>
      </c>
      <c r="O912">
        <f>IFERROR(AVERAGE('upbound data'!O917), "  ")</f>
        <v>720</v>
      </c>
      <c r="P912">
        <f>IFERROR(AVERAGE('upbound data'!P917), "  ")</f>
        <v>1335</v>
      </c>
      <c r="Q912">
        <f>IFERROR(AVERAGE('upbound data'!Q917), "  ")</f>
        <v>195</v>
      </c>
      <c r="R912" s="63">
        <f>IFERROR(AVERAGE('upbound data'!R917), "  ")</f>
        <v>-0.20814479638009051</v>
      </c>
      <c r="S912">
        <f>IFERROR(AVERAGE('upbound data'!S917), "  ")</f>
        <v>-138</v>
      </c>
      <c r="T912" s="63">
        <f>IFERROR(AVERAGE('upbound data'!T917), "  ")</f>
        <v>0.14130434782608695</v>
      </c>
      <c r="U912" s="63">
        <f>IFERROR(AVERAGE('upbound data'!U917), "  ")</f>
        <v>0.39325842696629215</v>
      </c>
      <c r="V912" s="67">
        <f>IFERROR(AVERAGE('upbound data'!V917), "  ")</f>
        <v>216</v>
      </c>
      <c r="W912" s="67">
        <f>IFERROR(AVERAGE('upbound data'!W917), "  ")</f>
        <v>8.6666666666666661</v>
      </c>
      <c r="X912" s="67">
        <f>IFERROR(AVERAGE('upbound data'!X917), "  ")</f>
        <v>292.66666666666669</v>
      </c>
      <c r="Y912" s="67">
        <f>IFERROR(AVERAGE('upbound data'!Y917), "  ")</f>
        <v>517.33333333333337</v>
      </c>
      <c r="Z912" s="63">
        <f>IFERROR(AVERAGE('upbound data'!Z917), "  ")</f>
        <v>1.4819587628865904E-2</v>
      </c>
    </row>
    <row r="913" spans="1:26" x14ac:dyDescent="0.25">
      <c r="A913" s="94">
        <f>IFERROR(AVERAGE('upbound data'!A918), "  ")</f>
        <v>44968</v>
      </c>
      <c r="B913">
        <f>IFERROR(AVERAGE('upbound data'!B918), "  ")</f>
        <v>173</v>
      </c>
      <c r="C913">
        <f>IFERROR(AVERAGE('upbound data'!C918), "  ")</f>
        <v>302</v>
      </c>
      <c r="D913">
        <f>IFERROR(AVERAGE('upbound data'!D918), "  ")</f>
        <v>29</v>
      </c>
      <c r="E913">
        <f>IFERROR(AVERAGE('upbound data'!E918), "  ")</f>
        <v>376</v>
      </c>
      <c r="F913">
        <f>IFERROR(AVERAGE('upbound data'!F918), "  ")</f>
        <v>16</v>
      </c>
      <c r="G913">
        <f>IFERROR(AVERAGE('upbound data'!G918), "  ")</f>
        <v>70</v>
      </c>
      <c r="H913">
        <f>IFERROR(AVERAGE('upbound data'!H918), "  ")</f>
        <v>17</v>
      </c>
      <c r="I913">
        <f>IFERROR(AVERAGE('upbound data'!I918), "  ")</f>
        <v>59</v>
      </c>
      <c r="J913">
        <f>IFERROR(AVERAGE('upbound data'!J918), "  ")</f>
        <v>336</v>
      </c>
      <c r="K913">
        <f>IFERROR(AVERAGE('upbound data'!K918), "  ")</f>
        <v>1149</v>
      </c>
      <c r="L913">
        <f>IFERROR(AVERAGE('upbound data'!L918), "  ")</f>
        <v>185</v>
      </c>
      <c r="M913">
        <f>IFERROR(AVERAGE('upbound data'!M918), "  ")</f>
        <v>725</v>
      </c>
      <c r="N913">
        <f>IFERROR(AVERAGE('upbound data'!N918), "  ")</f>
        <v>525</v>
      </c>
      <c r="O913">
        <f>IFERROR(AVERAGE('upbound data'!O918), "  ")</f>
        <v>756</v>
      </c>
      <c r="P913">
        <f>IFERROR(AVERAGE('upbound data'!P918), "  ")</f>
        <v>1521</v>
      </c>
      <c r="Q913">
        <f>IFERROR(AVERAGE('upbound data'!Q918), "  ")</f>
        <v>231</v>
      </c>
      <c r="R913" s="63">
        <f>IFERROR(AVERAGE('upbound data'!R918), "  ")</f>
        <v>0</v>
      </c>
      <c r="S913">
        <f>IFERROR(AVERAGE('upbound data'!S918), "  ")</f>
        <v>0</v>
      </c>
      <c r="T913" s="63">
        <f>IFERROR(AVERAGE('upbound data'!T918), "  ")</f>
        <v>-2.7777777777777776E-2</v>
      </c>
      <c r="U913" s="63">
        <f>IFERROR(AVERAGE('upbound data'!U918), "  ")</f>
        <v>0.34516765285996054</v>
      </c>
      <c r="V913" s="67">
        <f>IFERROR(AVERAGE('upbound data'!V918), "  ")</f>
        <v>196</v>
      </c>
      <c r="W913" s="67">
        <f>IFERROR(AVERAGE('upbound data'!W918), "  ")</f>
        <v>10.666666666666666</v>
      </c>
      <c r="X913" s="67">
        <f>IFERROR(AVERAGE('upbound data'!X918), "  ")</f>
        <v>289.66666666666669</v>
      </c>
      <c r="Y913" s="67">
        <f>IFERROR(AVERAGE('upbound data'!Y918), "  ")</f>
        <v>496.33333333333331</v>
      </c>
      <c r="Z913" s="63">
        <f>IFERROR(AVERAGE('upbound data'!Z918), "  ")</f>
        <v>5.7756883814640739E-2</v>
      </c>
    </row>
    <row r="914" spans="1:26" x14ac:dyDescent="0.25">
      <c r="A914" s="94">
        <f>IFERROR(AVERAGE('upbound data'!A919), "  ")</f>
        <v>44975</v>
      </c>
      <c r="B914">
        <f>IFERROR(AVERAGE('upbound data'!B919), "  ")</f>
        <v>218</v>
      </c>
      <c r="C914">
        <f>IFERROR(AVERAGE('upbound data'!C919), "  ")</f>
        <v>366</v>
      </c>
      <c r="D914">
        <f>IFERROR(AVERAGE('upbound data'!D919), "  ")</f>
        <v>45</v>
      </c>
      <c r="E914">
        <f>IFERROR(AVERAGE('upbound data'!E919), "  ")</f>
        <v>423</v>
      </c>
      <c r="F914">
        <f>IFERROR(AVERAGE('upbound data'!F919), "  ")</f>
        <v>0</v>
      </c>
      <c r="G914">
        <f>IFERROR(AVERAGE('upbound data'!G919), "  ")</f>
        <v>81</v>
      </c>
      <c r="H914">
        <f>IFERROR(AVERAGE('upbound data'!H919), "  ")</f>
        <v>23</v>
      </c>
      <c r="I914">
        <f>IFERROR(AVERAGE('upbound data'!I919), "  ")</f>
        <v>75</v>
      </c>
      <c r="J914">
        <f>IFERROR(AVERAGE('upbound data'!J919), "  ")</f>
        <v>282</v>
      </c>
      <c r="K914">
        <f>IFERROR(AVERAGE('upbound data'!K919), "  ")</f>
        <v>942</v>
      </c>
      <c r="L914">
        <f>IFERROR(AVERAGE('upbound data'!L919), "  ")</f>
        <v>142</v>
      </c>
      <c r="M914">
        <f>IFERROR(AVERAGE('upbound data'!M919), "  ")</f>
        <v>837</v>
      </c>
      <c r="N914">
        <f>IFERROR(AVERAGE('upbound data'!N919), "  ")</f>
        <v>500</v>
      </c>
      <c r="O914">
        <f>IFERROR(AVERAGE('upbound data'!O919), "  ")</f>
        <v>710</v>
      </c>
      <c r="P914">
        <f>IFERROR(AVERAGE('upbound data'!P919), "  ")</f>
        <v>1389</v>
      </c>
      <c r="Q914">
        <f>IFERROR(AVERAGE('upbound data'!Q919), "  ")</f>
        <v>210</v>
      </c>
      <c r="R914" s="63">
        <f>IFERROR(AVERAGE('upbound data'!R919), "  ")</f>
        <v>-4.7619047619047616E-2</v>
      </c>
      <c r="S914">
        <f>IFERROR(AVERAGE('upbound data'!S919), "  ")</f>
        <v>-25</v>
      </c>
      <c r="T914" s="63">
        <f>IFERROR(AVERAGE('upbound data'!T919), "  ")</f>
        <v>-4.0307101727447218E-2</v>
      </c>
      <c r="U914" s="63">
        <f>IFERROR(AVERAGE('upbound data'!U919), "  ")</f>
        <v>0.35997120230381568</v>
      </c>
      <c r="V914" s="67">
        <f>IFERROR(AVERAGE('upbound data'!V919), "  ")</f>
        <v>142.66666666666666</v>
      </c>
      <c r="W914" s="67">
        <f>IFERROR(AVERAGE('upbound data'!W919), "  ")</f>
        <v>9.3333333333333339</v>
      </c>
      <c r="X914" s="67">
        <f>IFERROR(AVERAGE('upbound data'!X919), "  ")</f>
        <v>307.33333333333331</v>
      </c>
      <c r="Y914" s="67">
        <f>IFERROR(AVERAGE('upbound data'!Y919), "  ")</f>
        <v>459.33333333333331</v>
      </c>
      <c r="Z914" s="63">
        <f>IFERROR(AVERAGE('upbound data'!Z919), "  ")</f>
        <v>8.8534107402031978E-2</v>
      </c>
    </row>
    <row r="915" spans="1:26" x14ac:dyDescent="0.25">
      <c r="A915" s="94">
        <f>IFERROR(AVERAGE('upbound data'!A920), "  ")</f>
        <v>44982</v>
      </c>
      <c r="B915">
        <f>IFERROR(AVERAGE('upbound data'!B920), "  ")</f>
        <v>182</v>
      </c>
      <c r="C915">
        <f>IFERROR(AVERAGE('upbound data'!C920), "  ")</f>
        <v>299</v>
      </c>
      <c r="D915">
        <f>IFERROR(AVERAGE('upbound data'!D920), "  ")</f>
        <v>43</v>
      </c>
      <c r="E915">
        <f>IFERROR(AVERAGE('upbound data'!E920), "  ")</f>
        <v>319</v>
      </c>
      <c r="F915">
        <f>IFERROR(AVERAGE('upbound data'!F920), "  ")</f>
        <v>2</v>
      </c>
      <c r="G915">
        <f>IFERROR(AVERAGE('upbound data'!G920), "  ")</f>
        <v>40</v>
      </c>
      <c r="H915">
        <f>IFERROR(AVERAGE('upbound data'!H920), "  ")</f>
        <v>22</v>
      </c>
      <c r="I915">
        <f>IFERROR(AVERAGE('upbound data'!I920), "  ")</f>
        <v>58</v>
      </c>
      <c r="J915">
        <f>IFERROR(AVERAGE('upbound data'!J920), "  ")</f>
        <v>329</v>
      </c>
      <c r="K915">
        <f>IFERROR(AVERAGE('upbound data'!K920), "  ")</f>
        <v>1051</v>
      </c>
      <c r="L915">
        <f>IFERROR(AVERAGE('upbound data'!L920), "  ")</f>
        <v>175</v>
      </c>
      <c r="M915">
        <f>IFERROR(AVERAGE('upbound data'!M920), "  ")</f>
        <v>785</v>
      </c>
      <c r="N915">
        <f>IFERROR(AVERAGE('upbound data'!N920), "  ")</f>
        <v>513</v>
      </c>
      <c r="O915">
        <f>IFERROR(AVERAGE('upbound data'!O920), "  ")</f>
        <v>753</v>
      </c>
      <c r="P915">
        <f>IFERROR(AVERAGE('upbound data'!P920), "  ")</f>
        <v>1390</v>
      </c>
      <c r="Q915">
        <f>IFERROR(AVERAGE('upbound data'!Q920), "  ")</f>
        <v>240</v>
      </c>
      <c r="R915" s="63">
        <f>IFERROR(AVERAGE('upbound data'!R920), "  ")</f>
        <v>2.5999999999999999E-2</v>
      </c>
      <c r="S915">
        <f>IFERROR(AVERAGE('upbound data'!S920), "  ")</f>
        <v>13</v>
      </c>
      <c r="T915" s="63">
        <f>IFERROR(AVERAGE('upbound data'!T920), "  ")</f>
        <v>0.35714285714285715</v>
      </c>
      <c r="U915" s="63">
        <f>IFERROR(AVERAGE('upbound data'!U920), "  ")</f>
        <v>0.36906474820143886</v>
      </c>
      <c r="V915" s="67">
        <f>IFERROR(AVERAGE('upbound data'!V920), "  ")</f>
        <v>218.66666666666666</v>
      </c>
      <c r="W915" s="67">
        <f>IFERROR(AVERAGE('upbound data'!W920), "  ")</f>
        <v>7.333333333333333</v>
      </c>
      <c r="X915" s="67">
        <f>IFERROR(AVERAGE('upbound data'!X920), "  ")</f>
        <v>226.66666666666666</v>
      </c>
      <c r="Y915" s="67">
        <f>IFERROR(AVERAGE('upbound data'!Y920), "  ")</f>
        <v>452.66666666666669</v>
      </c>
      <c r="Z915" s="63">
        <f>IFERROR(AVERAGE('upbound data'!Z920), "  ")</f>
        <v>0.13328424153166415</v>
      </c>
    </row>
    <row r="916" spans="1:26" x14ac:dyDescent="0.25">
      <c r="A916" s="94">
        <f>IFERROR(AVERAGE('upbound data'!A921), "  ")</f>
        <v>44989</v>
      </c>
      <c r="B916">
        <f>IFERROR(AVERAGE('upbound data'!B921), "  ")</f>
        <v>420</v>
      </c>
      <c r="C916">
        <f>IFERROR(AVERAGE('upbound data'!C921), "  ")</f>
        <v>606</v>
      </c>
      <c r="D916">
        <f>IFERROR(AVERAGE('upbound data'!D921), "  ")</f>
        <v>44</v>
      </c>
      <c r="E916">
        <f>IFERROR(AVERAGE('upbound data'!E921), "  ")</f>
        <v>198</v>
      </c>
      <c r="F916">
        <f>IFERROR(AVERAGE('upbound data'!F921), "  ")</f>
        <v>3</v>
      </c>
      <c r="G916">
        <f>IFERROR(AVERAGE('upbound data'!G921), "  ")</f>
        <v>121</v>
      </c>
      <c r="H916">
        <f>IFERROR(AVERAGE('upbound data'!H921), "  ")</f>
        <v>28</v>
      </c>
      <c r="I916">
        <f>IFERROR(AVERAGE('upbound data'!I921), "  ")</f>
        <v>96</v>
      </c>
      <c r="J916">
        <f>IFERROR(AVERAGE('upbound data'!J921), "  ")</f>
        <v>316</v>
      </c>
      <c r="K916">
        <f>IFERROR(AVERAGE('upbound data'!K921), "  ")</f>
        <v>1019</v>
      </c>
      <c r="L916">
        <f>IFERROR(AVERAGE('upbound data'!L921), "  ")</f>
        <v>171</v>
      </c>
      <c r="M916">
        <f>IFERROR(AVERAGE('upbound data'!M921), "  ")</f>
        <v>713</v>
      </c>
      <c r="N916">
        <f>IFERROR(AVERAGE('upbound data'!N921), "  ")</f>
        <v>739</v>
      </c>
      <c r="O916">
        <f>IFERROR(AVERAGE('upbound data'!O921), "  ")</f>
        <v>982</v>
      </c>
      <c r="P916">
        <f>IFERROR(AVERAGE('upbound data'!P921), "  ")</f>
        <v>1746</v>
      </c>
      <c r="Q916">
        <f>IFERROR(AVERAGE('upbound data'!Q921), "  ")</f>
        <v>243</v>
      </c>
      <c r="R916" s="63">
        <f>IFERROR(AVERAGE('upbound data'!R921), "  ")</f>
        <v>0.44054580896686157</v>
      </c>
      <c r="S916">
        <f>IFERROR(AVERAGE('upbound data'!S921), "  ")</f>
        <v>226</v>
      </c>
      <c r="T916" s="63">
        <f>IFERROR(AVERAGE('upbound data'!T921), "  ")</f>
        <v>0.4076190476190476</v>
      </c>
      <c r="U916" s="63">
        <f>IFERROR(AVERAGE('upbound data'!U921), "  ")</f>
        <v>0.42325315005727376</v>
      </c>
      <c r="V916" s="67">
        <f>IFERROR(AVERAGE('upbound data'!V921), "  ")</f>
        <v>292</v>
      </c>
      <c r="W916" s="67">
        <f>IFERROR(AVERAGE('upbound data'!W921), "  ")</f>
        <v>11.666666666666666</v>
      </c>
      <c r="X916" s="67">
        <f>IFERROR(AVERAGE('upbound data'!X921), "  ")</f>
        <v>233</v>
      </c>
      <c r="Y916" s="67">
        <f>IFERROR(AVERAGE('upbound data'!Y921), "  ")</f>
        <v>536.66666666666663</v>
      </c>
      <c r="Z916" s="63">
        <f>IFERROR(AVERAGE('upbound data'!Z921), "  ")</f>
        <v>0.37701863354037279</v>
      </c>
    </row>
    <row r="917" spans="1:26" x14ac:dyDescent="0.25">
      <c r="A917" s="94">
        <f>IFERROR(AVERAGE('upbound data'!A922), "  ")</f>
        <v>44996</v>
      </c>
      <c r="B917">
        <f>IFERROR(AVERAGE('upbound data'!B922), "  ")</f>
        <v>319</v>
      </c>
      <c r="C917">
        <f>IFERROR(AVERAGE('upbound data'!C922), "  ")</f>
        <v>526</v>
      </c>
      <c r="D917">
        <f>IFERROR(AVERAGE('upbound data'!D922), "  ")</f>
        <v>45</v>
      </c>
      <c r="E917">
        <f>IFERROR(AVERAGE('upbound data'!E922), "  ")</f>
        <v>340</v>
      </c>
      <c r="F917">
        <f>IFERROR(AVERAGE('upbound data'!F922), "  ")</f>
        <v>6</v>
      </c>
      <c r="G917">
        <f>IFERROR(AVERAGE('upbound data'!G922), "  ")</f>
        <v>98</v>
      </c>
      <c r="H917">
        <f>IFERROR(AVERAGE('upbound data'!H922), "  ")</f>
        <v>11</v>
      </c>
      <c r="I917">
        <f>IFERROR(AVERAGE('upbound data'!I922), "  ")</f>
        <v>29</v>
      </c>
      <c r="J917">
        <f>IFERROR(AVERAGE('upbound data'!J922), "  ")</f>
        <v>238</v>
      </c>
      <c r="K917">
        <f>IFERROR(AVERAGE('upbound data'!K922), "  ")</f>
        <v>790</v>
      </c>
      <c r="L917">
        <f>IFERROR(AVERAGE('upbound data'!L922), "  ")</f>
        <v>181</v>
      </c>
      <c r="M917">
        <f>IFERROR(AVERAGE('upbound data'!M922), "  ")</f>
        <v>774</v>
      </c>
      <c r="N917">
        <f>IFERROR(AVERAGE('upbound data'!N922), "  ")</f>
        <v>563</v>
      </c>
      <c r="O917">
        <f>IFERROR(AVERAGE('upbound data'!O922), "  ")</f>
        <v>800</v>
      </c>
      <c r="P917">
        <f>IFERROR(AVERAGE('upbound data'!P922), "  ")</f>
        <v>1414</v>
      </c>
      <c r="Q917">
        <f>IFERROR(AVERAGE('upbound data'!Q922), "  ")</f>
        <v>237</v>
      </c>
      <c r="R917" s="63">
        <f>IFERROR(AVERAGE('upbound data'!R922), "  ")</f>
        <v>-0.23815967523680651</v>
      </c>
      <c r="S917">
        <f>IFERROR(AVERAGE('upbound data'!S922), "  ")</f>
        <v>-176</v>
      </c>
      <c r="T917" s="63">
        <f>IFERROR(AVERAGE('upbound data'!T922), "  ")</f>
        <v>-0.15082956259426847</v>
      </c>
      <c r="U917" s="63">
        <f>IFERROR(AVERAGE('upbound data'!U922), "  ")</f>
        <v>0.39816124469589814</v>
      </c>
      <c r="V917" s="67">
        <f>IFERROR(AVERAGE('upbound data'!V922), "  ")</f>
        <v>322.66666666666669</v>
      </c>
      <c r="W917" s="67">
        <f>IFERROR(AVERAGE('upbound data'!W922), "  ")</f>
        <v>6.333333333333333</v>
      </c>
      <c r="X917" s="67">
        <f>IFERROR(AVERAGE('upbound data'!X922), "  ")</f>
        <v>278</v>
      </c>
      <c r="Y917" s="67">
        <f>IFERROR(AVERAGE('upbound data'!Y922), "  ")</f>
        <v>607</v>
      </c>
      <c r="Z917" s="63">
        <f>IFERROR(AVERAGE('upbound data'!Z922), "  ")</f>
        <v>-7.248764415156507E-2</v>
      </c>
    </row>
    <row r="918" spans="1:26" x14ac:dyDescent="0.25">
      <c r="A918" s="94">
        <f>IFERROR(AVERAGE('upbound data'!A923), "  ")</f>
        <v>45003</v>
      </c>
      <c r="B918">
        <f>IFERROR(AVERAGE('upbound data'!B923), "  ")</f>
        <v>296</v>
      </c>
      <c r="C918">
        <f>IFERROR(AVERAGE('upbound data'!C923), "  ")</f>
        <v>489</v>
      </c>
      <c r="D918">
        <f>IFERROR(AVERAGE('upbound data'!D923), "  ")</f>
        <v>32</v>
      </c>
      <c r="E918">
        <f>IFERROR(AVERAGE('upbound data'!E923), "  ")</f>
        <v>476</v>
      </c>
      <c r="F918">
        <f>IFERROR(AVERAGE('upbound data'!F923), "  ")</f>
        <v>6</v>
      </c>
      <c r="G918">
        <f>IFERROR(AVERAGE('upbound data'!G923), "  ")</f>
        <v>93</v>
      </c>
      <c r="H918">
        <f>IFERROR(AVERAGE('upbound data'!H923), "  ")</f>
        <v>24</v>
      </c>
      <c r="I918">
        <f>IFERROR(AVERAGE('upbound data'!I923), "  ")</f>
        <v>83</v>
      </c>
      <c r="J918">
        <f>IFERROR(AVERAGE('upbound data'!J923), "  ")</f>
        <v>293</v>
      </c>
      <c r="K918">
        <f>IFERROR(AVERAGE('upbound data'!K923), "  ")</f>
        <v>1146</v>
      </c>
      <c r="L918">
        <f>IFERROR(AVERAGE('upbound data'!L923), "  ")</f>
        <v>145</v>
      </c>
      <c r="M918">
        <f>IFERROR(AVERAGE('upbound data'!M923), "  ")</f>
        <v>791</v>
      </c>
      <c r="N918">
        <f>IFERROR(AVERAGE('upbound data'!N923), "  ")</f>
        <v>595</v>
      </c>
      <c r="O918">
        <f>IFERROR(AVERAGE('upbound data'!O923), "  ")</f>
        <v>796</v>
      </c>
      <c r="P918">
        <f>IFERROR(AVERAGE('upbound data'!P923), "  ")</f>
        <v>1728</v>
      </c>
      <c r="Q918">
        <f>IFERROR(AVERAGE('upbound data'!Q923), "  ")</f>
        <v>201</v>
      </c>
      <c r="R918" s="63">
        <f>IFERROR(AVERAGE('upbound data'!R923), "  ")</f>
        <v>5.6838365896980464E-2</v>
      </c>
      <c r="S918">
        <f>IFERROR(AVERAGE('upbound data'!S923), "  ")</f>
        <v>32</v>
      </c>
      <c r="T918" s="63">
        <f>IFERROR(AVERAGE('upbound data'!T923), "  ")</f>
        <v>5.3097345132743362E-2</v>
      </c>
      <c r="U918" s="63">
        <f>IFERROR(AVERAGE('upbound data'!U923), "  ")</f>
        <v>0.34432870370370372</v>
      </c>
      <c r="V918" s="67">
        <f>IFERROR(AVERAGE('upbound data'!V923), "  ")</f>
        <v>245.66666666666666</v>
      </c>
      <c r="W918" s="67">
        <f>IFERROR(AVERAGE('upbound data'!W923), "  ")</f>
        <v>4.333333333333333</v>
      </c>
      <c r="X918" s="67">
        <f>IFERROR(AVERAGE('upbound data'!X923), "  ")</f>
        <v>221</v>
      </c>
      <c r="Y918" s="67">
        <f>IFERROR(AVERAGE('upbound data'!Y923), "  ")</f>
        <v>471</v>
      </c>
      <c r="Z918" s="63">
        <f>IFERROR(AVERAGE('upbound data'!Z923), "  ")</f>
        <v>0.26326963906581741</v>
      </c>
    </row>
    <row r="919" spans="1:26" x14ac:dyDescent="0.25">
      <c r="A919" s="94">
        <f>IFERROR(AVERAGE('upbound data'!A924), "  ")</f>
        <v>45010</v>
      </c>
      <c r="B919">
        <f>IFERROR(AVERAGE('upbound data'!B924), "  ")</f>
        <v>328</v>
      </c>
      <c r="C919">
        <f>IFERROR(AVERAGE('upbound data'!C924), "  ")</f>
        <v>553</v>
      </c>
      <c r="D919">
        <f>IFERROR(AVERAGE('upbound data'!D924), "  ")</f>
        <v>32</v>
      </c>
      <c r="E919">
        <f>IFERROR(AVERAGE('upbound data'!E924), "  ")</f>
        <v>438</v>
      </c>
      <c r="F919">
        <f>IFERROR(AVERAGE('upbound data'!F924), "  ")</f>
        <v>11</v>
      </c>
      <c r="G919">
        <f>IFERROR(AVERAGE('upbound data'!G924), "  ")</f>
        <v>151</v>
      </c>
      <c r="H919">
        <f>IFERROR(AVERAGE('upbound data'!H924), "  ")</f>
        <v>29</v>
      </c>
      <c r="I919">
        <f>IFERROR(AVERAGE('upbound data'!I924), "  ")</f>
        <v>63</v>
      </c>
      <c r="J919">
        <f>IFERROR(AVERAGE('upbound data'!J924), "  ")</f>
        <v>314</v>
      </c>
      <c r="K919">
        <f>IFERROR(AVERAGE('upbound data'!K924), "  ")</f>
        <v>1007</v>
      </c>
      <c r="L919">
        <f>IFERROR(AVERAGE('upbound data'!L924), "  ")</f>
        <v>174</v>
      </c>
      <c r="M919">
        <f>IFERROR(AVERAGE('upbound data'!M924), "  ")</f>
        <v>815</v>
      </c>
      <c r="N919">
        <f>IFERROR(AVERAGE('upbound data'!N924), "  ")</f>
        <v>653</v>
      </c>
      <c r="O919">
        <f>IFERROR(AVERAGE('upbound data'!O924), "  ")</f>
        <v>888</v>
      </c>
      <c r="P919">
        <f>IFERROR(AVERAGE('upbound data'!P924), "  ")</f>
        <v>1711</v>
      </c>
      <c r="Q919">
        <f>IFERROR(AVERAGE('upbound data'!Q924), "  ")</f>
        <v>235</v>
      </c>
      <c r="R919" s="63">
        <f>IFERROR(AVERAGE('upbound data'!R924), "  ")</f>
        <v>9.7478991596638656E-2</v>
      </c>
      <c r="S919">
        <f>IFERROR(AVERAGE('upbound data'!S924), "  ")</f>
        <v>58</v>
      </c>
      <c r="T919" s="63">
        <f>IFERROR(AVERAGE('upbound data'!T924), "  ")</f>
        <v>-5.772005772005772E-2</v>
      </c>
      <c r="U919" s="63">
        <f>IFERROR(AVERAGE('upbound data'!U924), "  ")</f>
        <v>0.38164815897136178</v>
      </c>
      <c r="V919" s="67">
        <f>IFERROR(AVERAGE('upbound data'!V924), "  ")</f>
        <v>405.33333333333331</v>
      </c>
      <c r="W919" s="67">
        <f>IFERROR(AVERAGE('upbound data'!W924), "  ")</f>
        <v>9.3333333333333339</v>
      </c>
      <c r="X919" s="67">
        <f>IFERROR(AVERAGE('upbound data'!X924), "  ")</f>
        <v>301</v>
      </c>
      <c r="Y919" s="67">
        <f>IFERROR(AVERAGE('upbound data'!Y924), "  ")</f>
        <v>715.66666666666663</v>
      </c>
      <c r="Z919" s="63">
        <f>IFERROR(AVERAGE('upbound data'!Z924), "  ")</f>
        <v>-8.7564042850489007E-2</v>
      </c>
    </row>
    <row r="920" spans="1:26" x14ac:dyDescent="0.25">
      <c r="A920" s="94">
        <f>IFERROR(AVERAGE('upbound data'!A925), "  ")</f>
        <v>45017</v>
      </c>
      <c r="B920">
        <f>IFERROR(AVERAGE('upbound data'!B925), "  ")</f>
        <v>339</v>
      </c>
      <c r="C920">
        <f>IFERROR(AVERAGE('upbound data'!C925), "  ")</f>
        <v>554</v>
      </c>
      <c r="D920">
        <f>IFERROR(AVERAGE('upbound data'!D925), "  ")</f>
        <v>24</v>
      </c>
      <c r="E920">
        <f>IFERROR(AVERAGE('upbound data'!E925), "  ")</f>
        <v>473</v>
      </c>
      <c r="F920">
        <f>IFERROR(AVERAGE('upbound data'!F925), "  ")</f>
        <v>22</v>
      </c>
      <c r="G920">
        <f>IFERROR(AVERAGE('upbound data'!G925), "  ")</f>
        <v>63</v>
      </c>
      <c r="H920">
        <f>IFERROR(AVERAGE('upbound data'!H925), "  ")</f>
        <v>13</v>
      </c>
      <c r="I920">
        <f>IFERROR(AVERAGE('upbound data'!I925), "  ")</f>
        <v>37</v>
      </c>
      <c r="J920">
        <f>IFERROR(AVERAGE('upbound data'!J925), "  ")</f>
        <v>198</v>
      </c>
      <c r="K920">
        <f>IFERROR(AVERAGE('upbound data'!K925), "  ")</f>
        <v>708</v>
      </c>
      <c r="L920">
        <f>IFERROR(AVERAGE('upbound data'!L925), "  ")</f>
        <v>163</v>
      </c>
      <c r="M920">
        <f>IFERROR(AVERAGE('upbound data'!M925), "  ")</f>
        <v>754</v>
      </c>
      <c r="N920">
        <f>IFERROR(AVERAGE('upbound data'!N925), "  ")</f>
        <v>559</v>
      </c>
      <c r="O920">
        <f>IFERROR(AVERAGE('upbound data'!O925), "  ")</f>
        <v>759</v>
      </c>
      <c r="P920">
        <f>IFERROR(AVERAGE('upbound data'!P925), "  ")</f>
        <v>1325</v>
      </c>
      <c r="Q920">
        <f>IFERROR(AVERAGE('upbound data'!Q925), "  ")</f>
        <v>200</v>
      </c>
      <c r="R920" s="63">
        <f>IFERROR(AVERAGE('upbound data'!R925), "  ")</f>
        <v>-0.14395099540581929</v>
      </c>
      <c r="S920">
        <f>IFERROR(AVERAGE('upbound data'!S925), "  ")</f>
        <v>-94</v>
      </c>
      <c r="T920" s="63">
        <f>IFERROR(AVERAGE('upbound data'!T925), "  ")</f>
        <v>-4.607508532423208E-2</v>
      </c>
      <c r="U920" s="63">
        <f>IFERROR(AVERAGE('upbound data'!U925), "  ")</f>
        <v>0.42188679245283017</v>
      </c>
      <c r="V920" s="67">
        <f>IFERROR(AVERAGE('upbound data'!V925), "  ")</f>
        <v>451.33333333333331</v>
      </c>
      <c r="W920" s="67">
        <f>IFERROR(AVERAGE('upbound data'!W925), "  ")</f>
        <v>5.666666666666667</v>
      </c>
      <c r="X920" s="67">
        <f>IFERROR(AVERAGE('upbound data'!X925), "  ")</f>
        <v>278.66666666666669</v>
      </c>
      <c r="Y920" s="67">
        <f>IFERROR(AVERAGE('upbound data'!Y925), "  ")</f>
        <v>735.66666666666663</v>
      </c>
      <c r="Z920" s="63">
        <f>IFERROR(AVERAGE('upbound data'!Z925), "  ")</f>
        <v>-0.24014499320344354</v>
      </c>
    </row>
    <row r="921" spans="1:26" x14ac:dyDescent="0.25">
      <c r="A921" s="94">
        <f>IFERROR(AVERAGE('upbound data'!A926), "  ")</f>
        <v>45024</v>
      </c>
      <c r="B921">
        <f>IFERROR(AVERAGE('upbound data'!B926), "  ")</f>
        <v>554</v>
      </c>
      <c r="C921">
        <f>IFERROR(AVERAGE('upbound data'!C926), "  ")</f>
        <v>781</v>
      </c>
      <c r="D921">
        <f>IFERROR(AVERAGE('upbound data'!D926), "  ")</f>
        <v>90</v>
      </c>
      <c r="E921">
        <f>IFERROR(AVERAGE('upbound data'!E926), "  ")</f>
        <v>588</v>
      </c>
      <c r="F921">
        <f>IFERROR(AVERAGE('upbound data'!F926), "  ")</f>
        <v>1</v>
      </c>
      <c r="G921">
        <f>IFERROR(AVERAGE('upbound data'!G926), "  ")</f>
        <v>103</v>
      </c>
      <c r="H921">
        <f>IFERROR(AVERAGE('upbound data'!H926), "  ")</f>
        <v>62</v>
      </c>
      <c r="I921">
        <f>IFERROR(AVERAGE('upbound data'!I926), "  ")</f>
        <v>132</v>
      </c>
      <c r="J921">
        <f>IFERROR(AVERAGE('upbound data'!J926), "  ")</f>
        <v>405</v>
      </c>
      <c r="K921">
        <f>IFERROR(AVERAGE('upbound data'!K926), "  ")</f>
        <v>1035</v>
      </c>
      <c r="L921">
        <f>IFERROR(AVERAGE('upbound data'!L926), "  ")</f>
        <v>187</v>
      </c>
      <c r="M921">
        <f>IFERROR(AVERAGE('upbound data'!M926), "  ")</f>
        <v>854</v>
      </c>
      <c r="N921">
        <f>IFERROR(AVERAGE('upbound data'!N926), "  ")</f>
        <v>960</v>
      </c>
      <c r="O921">
        <f>IFERROR(AVERAGE('upbound data'!O926), "  ")</f>
        <v>1299</v>
      </c>
      <c r="P921">
        <f>IFERROR(AVERAGE('upbound data'!P926), "  ")</f>
        <v>1919</v>
      </c>
      <c r="Q921">
        <f>IFERROR(AVERAGE('upbound data'!Q926), "  ")</f>
        <v>339</v>
      </c>
      <c r="R921" s="63">
        <f>IFERROR(AVERAGE('upbound data'!R926), "  ")</f>
        <v>0.71735241502683367</v>
      </c>
      <c r="S921">
        <f>IFERROR(AVERAGE('upbound data'!S926), "  ")</f>
        <v>401</v>
      </c>
      <c r="T921" s="63">
        <f>IFERROR(AVERAGE('upbound data'!T926), "  ")</f>
        <v>0.213653603034134</v>
      </c>
      <c r="U921" s="63">
        <f>IFERROR(AVERAGE('upbound data'!U926), "  ")</f>
        <v>0.50026055237102662</v>
      </c>
      <c r="V921" s="67">
        <f>IFERROR(AVERAGE('upbound data'!V926), "  ")</f>
        <v>497</v>
      </c>
      <c r="W921" s="67">
        <f>IFERROR(AVERAGE('upbound data'!W926), "  ")</f>
        <v>8.6666666666666661</v>
      </c>
      <c r="X921" s="67">
        <f>IFERROR(AVERAGE('upbound data'!X926), "  ")</f>
        <v>211.33333333333334</v>
      </c>
      <c r="Y921" s="67">
        <f>IFERROR(AVERAGE('upbound data'!Y926), "  ")</f>
        <v>717</v>
      </c>
      <c r="Z921" s="63">
        <f>IFERROR(AVERAGE('upbound data'!Z926), "  ")</f>
        <v>0.33891213389121339</v>
      </c>
    </row>
    <row r="922" spans="1:26" x14ac:dyDescent="0.25">
      <c r="A922" s="94">
        <f>IFERROR(AVERAGE('upbound data'!A927), "  ")</f>
        <v>45031</v>
      </c>
      <c r="B922">
        <f>IFERROR(AVERAGE('upbound data'!B927), "  ")</f>
        <v>501</v>
      </c>
      <c r="C922">
        <f>IFERROR(AVERAGE('upbound data'!C927), "  ")</f>
        <v>763</v>
      </c>
      <c r="D922">
        <f>IFERROR(AVERAGE('upbound data'!D927), "  ")</f>
        <v>67</v>
      </c>
      <c r="E922">
        <f>IFERROR(AVERAGE('upbound data'!E927), "  ")</f>
        <v>593</v>
      </c>
      <c r="F922">
        <f>IFERROR(AVERAGE('upbound data'!F927), "  ")</f>
        <v>5</v>
      </c>
      <c r="G922">
        <f>IFERROR(AVERAGE('upbound data'!G927), "  ")</f>
        <v>47</v>
      </c>
      <c r="H922">
        <f>IFERROR(AVERAGE('upbound data'!H927), "  ")</f>
        <v>27</v>
      </c>
      <c r="I922">
        <f>IFERROR(AVERAGE('upbound data'!I927), "  ")</f>
        <v>46</v>
      </c>
      <c r="J922">
        <f>IFERROR(AVERAGE('upbound data'!J927), "  ")</f>
        <v>250</v>
      </c>
      <c r="K922">
        <f>IFERROR(AVERAGE('upbound data'!K927), "  ")</f>
        <v>997</v>
      </c>
      <c r="L922">
        <f>IFERROR(AVERAGE('upbound data'!L927), "  ")</f>
        <v>197</v>
      </c>
      <c r="M922">
        <f>IFERROR(AVERAGE('upbound data'!M927), "  ")</f>
        <v>830</v>
      </c>
      <c r="N922">
        <f>IFERROR(AVERAGE('upbound data'!N927), "  ")</f>
        <v>756</v>
      </c>
      <c r="O922">
        <f>IFERROR(AVERAGE('upbound data'!O927), "  ")</f>
        <v>1047</v>
      </c>
      <c r="P922">
        <f>IFERROR(AVERAGE('upbound data'!P927), "  ")</f>
        <v>1807</v>
      </c>
      <c r="Q922">
        <f>IFERROR(AVERAGE('upbound data'!Q927), "  ")</f>
        <v>291</v>
      </c>
      <c r="R922" s="63">
        <f>IFERROR(AVERAGE('upbound data'!R927), "  ")</f>
        <v>-0.21249999999999999</v>
      </c>
      <c r="S922">
        <f>IFERROR(AVERAGE('upbound data'!S927), "  ")</f>
        <v>-204</v>
      </c>
      <c r="T922" s="63">
        <f>IFERROR(AVERAGE('upbound data'!T927), "  ")</f>
        <v>-8.0291970802919707E-2</v>
      </c>
      <c r="U922" s="63">
        <f>IFERROR(AVERAGE('upbound data'!U927), "  ")</f>
        <v>0.41837299391256227</v>
      </c>
      <c r="V922" s="67">
        <f>IFERROR(AVERAGE('upbound data'!V927), "  ")</f>
        <v>424</v>
      </c>
      <c r="W922" s="67">
        <f>IFERROR(AVERAGE('upbound data'!W927), "  ")</f>
        <v>4.666666666666667</v>
      </c>
      <c r="X922" s="67">
        <f>IFERROR(AVERAGE('upbound data'!X927), "  ")</f>
        <v>235.33333333333334</v>
      </c>
      <c r="Y922" s="67">
        <f>IFERROR(AVERAGE('upbound data'!Y927), "  ")</f>
        <v>664</v>
      </c>
      <c r="Z922" s="63">
        <f>IFERROR(AVERAGE('upbound data'!Z927), "  ")</f>
        <v>0.13855421686746988</v>
      </c>
    </row>
    <row r="923" spans="1:26" x14ac:dyDescent="0.25">
      <c r="A923" s="94">
        <f>IFERROR(AVERAGE('upbound data'!A928), "  ")</f>
        <v>45038</v>
      </c>
      <c r="B923">
        <f>IFERROR(AVERAGE('upbound data'!B928), "  ")</f>
        <v>445</v>
      </c>
      <c r="C923">
        <f>IFERROR(AVERAGE('upbound data'!C928), "  ")</f>
        <v>667</v>
      </c>
      <c r="D923">
        <f>IFERROR(AVERAGE('upbound data'!D928), "  ")</f>
        <v>41</v>
      </c>
      <c r="E923">
        <f>IFERROR(AVERAGE('upbound data'!E928), "  ")</f>
        <v>587</v>
      </c>
      <c r="F923">
        <f>IFERROR(AVERAGE('upbound data'!F928), "  ")</f>
        <v>16</v>
      </c>
      <c r="G923">
        <f>IFERROR(AVERAGE('upbound data'!G928), "  ")</f>
        <v>146</v>
      </c>
      <c r="H923">
        <f>IFERROR(AVERAGE('upbound data'!H928), "  ")</f>
        <v>64</v>
      </c>
      <c r="I923">
        <f>IFERROR(AVERAGE('upbound data'!I928), "  ")</f>
        <v>115</v>
      </c>
      <c r="J923">
        <f>IFERROR(AVERAGE('upbound data'!J928), "  ")</f>
        <v>265</v>
      </c>
      <c r="K923">
        <f>IFERROR(AVERAGE('upbound data'!K928), "  ")</f>
        <v>933</v>
      </c>
      <c r="L923">
        <f>IFERROR(AVERAGE('upbound data'!L928), "  ")</f>
        <v>206</v>
      </c>
      <c r="M923">
        <f>IFERROR(AVERAGE('upbound data'!M928), "  ")</f>
        <v>662</v>
      </c>
      <c r="N923">
        <f>IFERROR(AVERAGE('upbound data'!N928), "  ")</f>
        <v>726</v>
      </c>
      <c r="O923">
        <f>IFERROR(AVERAGE('upbound data'!O928), "  ")</f>
        <v>1037</v>
      </c>
      <c r="P923">
        <f>IFERROR(AVERAGE('upbound data'!P928), "  ")</f>
        <v>1746</v>
      </c>
      <c r="Q923">
        <f>IFERROR(AVERAGE('upbound data'!Q928), "  ")</f>
        <v>311</v>
      </c>
      <c r="R923" s="63">
        <f>IFERROR(AVERAGE('upbound data'!R928), "  ")</f>
        <v>-3.968253968253968E-2</v>
      </c>
      <c r="S923">
        <f>IFERROR(AVERAGE('upbound data'!S928), "  ")</f>
        <v>-30</v>
      </c>
      <c r="T923" s="63">
        <f>IFERROR(AVERAGE('upbound data'!T928), "  ")</f>
        <v>1.680672268907563E-2</v>
      </c>
      <c r="U923" s="63">
        <f>IFERROR(AVERAGE('upbound data'!U928), "  ")</f>
        <v>0.41580756013745707</v>
      </c>
      <c r="V923" s="67">
        <f>IFERROR(AVERAGE('upbound data'!V928), "  ")</f>
        <v>407.33333333333331</v>
      </c>
      <c r="W923" s="67">
        <f>IFERROR(AVERAGE('upbound data'!W928), "  ")</f>
        <v>6</v>
      </c>
      <c r="X923" s="67">
        <f>IFERROR(AVERAGE('upbound data'!X928), "  ")</f>
        <v>234</v>
      </c>
      <c r="Y923" s="67">
        <f>IFERROR(AVERAGE('upbound data'!Y928), "  ")</f>
        <v>647.33333333333337</v>
      </c>
      <c r="Z923" s="63">
        <f>IFERROR(AVERAGE('upbound data'!Z928), "  ")</f>
        <v>0.12152420185375895</v>
      </c>
    </row>
    <row r="924" spans="1:26" x14ac:dyDescent="0.25">
      <c r="A924" s="94">
        <f>IFERROR(AVERAGE('upbound data'!A929), "  ")</f>
        <v>45045</v>
      </c>
      <c r="B924">
        <f>IFERROR(AVERAGE('upbound data'!B929), "  ")</f>
        <v>244</v>
      </c>
      <c r="C924">
        <f>IFERROR(AVERAGE('upbound data'!C929), "  ")</f>
        <v>387</v>
      </c>
      <c r="D924">
        <f>IFERROR(AVERAGE('upbound data'!D929), "  ")</f>
        <v>56</v>
      </c>
      <c r="E924">
        <f>IFERROR(AVERAGE('upbound data'!E929), "  ")</f>
        <v>571</v>
      </c>
      <c r="F924">
        <f>IFERROR(AVERAGE('upbound data'!F929), "  ")</f>
        <v>16</v>
      </c>
      <c r="G924">
        <f>IFERROR(AVERAGE('upbound data'!G929), "  ")</f>
        <v>84</v>
      </c>
      <c r="H924">
        <f>IFERROR(AVERAGE('upbound data'!H929), "  ")</f>
        <v>33</v>
      </c>
      <c r="I924">
        <f>IFERROR(AVERAGE('upbound data'!I929), "  ")</f>
        <v>65</v>
      </c>
      <c r="J924">
        <f>IFERROR(AVERAGE('upbound data'!J929), "  ")</f>
        <v>327</v>
      </c>
      <c r="K924">
        <f>IFERROR(AVERAGE('upbound data'!K929), "  ")</f>
        <v>1270</v>
      </c>
      <c r="L924">
        <f>IFERROR(AVERAGE('upbound data'!L929), "  ")</f>
        <v>154</v>
      </c>
      <c r="M924">
        <f>IFERROR(AVERAGE('upbound data'!M929), "  ")</f>
        <v>805</v>
      </c>
      <c r="N924">
        <f>IFERROR(AVERAGE('upbound data'!N929), "  ")</f>
        <v>587</v>
      </c>
      <c r="O924">
        <f>IFERROR(AVERAGE('upbound data'!O929), "  ")</f>
        <v>830</v>
      </c>
      <c r="P924">
        <f>IFERROR(AVERAGE('upbound data'!P929), "  ")</f>
        <v>1741</v>
      </c>
      <c r="Q924">
        <f>IFERROR(AVERAGE('upbound data'!Q929), "  ")</f>
        <v>243</v>
      </c>
      <c r="R924" s="63">
        <f>IFERROR(AVERAGE('upbound data'!R929), "  ")</f>
        <v>-0.19146005509641872</v>
      </c>
      <c r="S924">
        <f>IFERROR(AVERAGE('upbound data'!S929), "  ")</f>
        <v>-139</v>
      </c>
      <c r="T924" s="63">
        <f>IFERROR(AVERAGE('upbound data'!T929), "  ")</f>
        <v>-0.26990049751243783</v>
      </c>
      <c r="U924" s="63">
        <f>IFERROR(AVERAGE('upbound data'!U929), "  ")</f>
        <v>0.33716255025847214</v>
      </c>
      <c r="V924" s="67">
        <f>IFERROR(AVERAGE('upbound data'!V929), "  ")</f>
        <v>481</v>
      </c>
      <c r="W924" s="67">
        <f>IFERROR(AVERAGE('upbound data'!W929), "  ")</f>
        <v>7.666666666666667</v>
      </c>
      <c r="X924" s="67">
        <f>IFERROR(AVERAGE('upbound data'!X929), "  ")</f>
        <v>253.33333333333334</v>
      </c>
      <c r="Y924" s="67">
        <f>IFERROR(AVERAGE('upbound data'!Y929), "  ")</f>
        <v>742</v>
      </c>
      <c r="Z924" s="63">
        <f>IFERROR(AVERAGE('upbound data'!Z929), "  ")</f>
        <v>-0.20889487870619947</v>
      </c>
    </row>
    <row r="925" spans="1:26" x14ac:dyDescent="0.25">
      <c r="A925" s="94">
        <f>IFERROR(AVERAGE('upbound data'!A930), "  ")</f>
        <v>45052</v>
      </c>
      <c r="B925">
        <f>IFERROR(AVERAGE('upbound data'!B930), "  ")</f>
        <v>289</v>
      </c>
      <c r="C925">
        <f>IFERROR(AVERAGE('upbound data'!C930), "  ")</f>
        <v>402</v>
      </c>
      <c r="D925">
        <f>IFERROR(AVERAGE('upbound data'!D930), "  ")</f>
        <v>40</v>
      </c>
      <c r="E925">
        <f>IFERROR(AVERAGE('upbound data'!E930), "  ")</f>
        <v>369</v>
      </c>
      <c r="F925">
        <f>IFERROR(AVERAGE('upbound data'!F930), "  ")</f>
        <v>10</v>
      </c>
      <c r="G925">
        <f>IFERROR(AVERAGE('upbound data'!G930), "  ")</f>
        <v>57</v>
      </c>
      <c r="H925">
        <f>IFERROR(AVERAGE('upbound data'!H930), "  ")</f>
        <v>74</v>
      </c>
      <c r="I925">
        <f>IFERROR(AVERAGE('upbound data'!I930), "  ")</f>
        <v>119</v>
      </c>
      <c r="J925">
        <f>IFERROR(AVERAGE('upbound data'!J930), "  ")</f>
        <v>193</v>
      </c>
      <c r="K925">
        <f>IFERROR(AVERAGE('upbound data'!K930), "  ")</f>
        <v>974</v>
      </c>
      <c r="L925">
        <f>IFERROR(AVERAGE('upbound data'!L930), "  ")</f>
        <v>199</v>
      </c>
      <c r="M925">
        <f>IFERROR(AVERAGE('upbound data'!M930), "  ")</f>
        <v>719</v>
      </c>
      <c r="N925">
        <f>IFERROR(AVERAGE('upbound data'!N930), "  ")</f>
        <v>492</v>
      </c>
      <c r="O925">
        <f>IFERROR(AVERAGE('upbound data'!O930), "  ")</f>
        <v>805</v>
      </c>
      <c r="P925">
        <f>IFERROR(AVERAGE('upbound data'!P930), "  ")</f>
        <v>1433</v>
      </c>
      <c r="Q925">
        <f>IFERROR(AVERAGE('upbound data'!Q930), "  ")</f>
        <v>313</v>
      </c>
      <c r="R925" s="63">
        <f>IFERROR(AVERAGE('upbound data'!R930), "  ")</f>
        <v>-0.16183986371379896</v>
      </c>
      <c r="S925">
        <f>IFERROR(AVERAGE('upbound data'!S930), "  ")</f>
        <v>-95</v>
      </c>
      <c r="T925" s="63">
        <f>IFERROR(AVERAGE('upbound data'!T930), "  ")</f>
        <v>-0.35770234986945171</v>
      </c>
      <c r="U925" s="63">
        <f>IFERROR(AVERAGE('upbound data'!U930), "  ")</f>
        <v>0.34333565945568739</v>
      </c>
      <c r="V925" s="67">
        <f>IFERROR(AVERAGE('upbound data'!V930), "  ")</f>
        <v>416.66666666666669</v>
      </c>
      <c r="W925" s="67">
        <f>IFERROR(AVERAGE('upbound data'!W930), "  ")</f>
        <v>2</v>
      </c>
      <c r="X925" s="67">
        <f>IFERROR(AVERAGE('upbound data'!X930), "  ")</f>
        <v>257</v>
      </c>
      <c r="Y925" s="67">
        <f>IFERROR(AVERAGE('upbound data'!Y930), "  ")</f>
        <v>675.66666666666663</v>
      </c>
      <c r="Z925" s="63">
        <f>IFERROR(AVERAGE('upbound data'!Z930), "  ")</f>
        <v>-0.27183029107054757</v>
      </c>
    </row>
    <row r="926" spans="1:26" x14ac:dyDescent="0.25">
      <c r="A926" s="94">
        <f>IFERROR(AVERAGE('upbound data'!A931), "  ")</f>
        <v>45059</v>
      </c>
      <c r="B926">
        <f>IFERROR(AVERAGE('upbound data'!B931), "  ")</f>
        <v>425</v>
      </c>
      <c r="C926">
        <f>IFERROR(AVERAGE('upbound data'!C931), "  ")</f>
        <v>616</v>
      </c>
      <c r="D926">
        <f>IFERROR(AVERAGE('upbound data'!D931), "  ")</f>
        <v>51</v>
      </c>
      <c r="E926">
        <f>IFERROR(AVERAGE('upbound data'!E931), "  ")</f>
        <v>301</v>
      </c>
      <c r="F926">
        <f>IFERROR(AVERAGE('upbound data'!F931), "  ")</f>
        <v>15</v>
      </c>
      <c r="G926">
        <f>IFERROR(AVERAGE('upbound data'!G931), "  ")</f>
        <v>154</v>
      </c>
      <c r="H926">
        <f>IFERROR(AVERAGE('upbound data'!H931), "  ")</f>
        <v>35</v>
      </c>
      <c r="I926">
        <f>IFERROR(AVERAGE('upbound data'!I931), "  ")</f>
        <v>92</v>
      </c>
      <c r="J926">
        <f>IFERROR(AVERAGE('upbound data'!J931), "  ")</f>
        <v>297</v>
      </c>
      <c r="K926">
        <f>IFERROR(AVERAGE('upbound data'!K931), "  ")</f>
        <v>871</v>
      </c>
      <c r="L926">
        <f>IFERROR(AVERAGE('upbound data'!L931), "  ")</f>
        <v>199</v>
      </c>
      <c r="M926">
        <f>IFERROR(AVERAGE('upbound data'!M931), "  ")</f>
        <v>686</v>
      </c>
      <c r="N926">
        <f>IFERROR(AVERAGE('upbound data'!N931), "  ")</f>
        <v>737</v>
      </c>
      <c r="O926">
        <f>IFERROR(AVERAGE('upbound data'!O931), "  ")</f>
        <v>1022</v>
      </c>
      <c r="P926">
        <f>IFERROR(AVERAGE('upbound data'!P931), "  ")</f>
        <v>1641</v>
      </c>
      <c r="Q926">
        <f>IFERROR(AVERAGE('upbound data'!Q931), "  ")</f>
        <v>285</v>
      </c>
      <c r="R926" s="63">
        <f>IFERROR(AVERAGE('upbound data'!R931), "  ")</f>
        <v>0.49796747967479676</v>
      </c>
      <c r="S926">
        <f>IFERROR(AVERAGE('upbound data'!S931), "  ")</f>
        <v>245</v>
      </c>
      <c r="T926" s="63">
        <f>IFERROR(AVERAGE('upbound data'!T931), "  ")</f>
        <v>1.9363762102351315E-2</v>
      </c>
      <c r="U926" s="63">
        <f>IFERROR(AVERAGE('upbound data'!U931), "  ")</f>
        <v>0.44911639244363194</v>
      </c>
      <c r="V926" s="67">
        <f>IFERROR(AVERAGE('upbound data'!V931), "  ")</f>
        <v>448.33333333333331</v>
      </c>
      <c r="W926" s="67">
        <f>IFERROR(AVERAGE('upbound data'!W931), "  ")</f>
        <v>7.333333333333333</v>
      </c>
      <c r="X926" s="67">
        <f>IFERROR(AVERAGE('upbound data'!X931), "  ")</f>
        <v>244</v>
      </c>
      <c r="Y926" s="67">
        <f>IFERROR(AVERAGE('upbound data'!Y931), "  ")</f>
        <v>699.66666666666663</v>
      </c>
      <c r="Z926" s="63">
        <f>IFERROR(AVERAGE('upbound data'!Z931), "  ")</f>
        <v>5.3358742258218253E-2</v>
      </c>
    </row>
    <row r="927" spans="1:26" x14ac:dyDescent="0.25">
      <c r="A927" s="94">
        <f>IFERROR(AVERAGE('upbound data'!A932), "  ")</f>
        <v>45066</v>
      </c>
      <c r="B927">
        <f>IFERROR(AVERAGE('upbound data'!B932), "  ")</f>
        <v>320</v>
      </c>
      <c r="C927">
        <f>IFERROR(AVERAGE('upbound data'!C932), "  ")</f>
        <v>498</v>
      </c>
      <c r="D927">
        <f>IFERROR(AVERAGE('upbound data'!D932), "  ")</f>
        <v>74</v>
      </c>
      <c r="E927">
        <f>IFERROR(AVERAGE('upbound data'!E932), "  ")</f>
        <v>407</v>
      </c>
      <c r="F927">
        <f>IFERROR(AVERAGE('upbound data'!F932), "  ")</f>
        <v>17</v>
      </c>
      <c r="G927">
        <f>IFERROR(AVERAGE('upbound data'!G932), "  ")</f>
        <v>54</v>
      </c>
      <c r="H927">
        <f>IFERROR(AVERAGE('upbound data'!H932), "  ")</f>
        <v>65</v>
      </c>
      <c r="I927">
        <f>IFERROR(AVERAGE('upbound data'!I932), "  ")</f>
        <v>95</v>
      </c>
      <c r="J927">
        <f>IFERROR(AVERAGE('upbound data'!J932), "  ")</f>
        <v>162</v>
      </c>
      <c r="K927">
        <f>IFERROR(AVERAGE('upbound data'!K932), "  ")</f>
        <v>868</v>
      </c>
      <c r="L927">
        <f>IFERROR(AVERAGE('upbound data'!L932), "  ")</f>
        <v>187</v>
      </c>
      <c r="M927">
        <f>IFERROR(AVERAGE('upbound data'!M932), "  ")</f>
        <v>803</v>
      </c>
      <c r="N927">
        <f>IFERROR(AVERAGE('upbound data'!N932), "  ")</f>
        <v>499</v>
      </c>
      <c r="O927">
        <f>IFERROR(AVERAGE('upbound data'!O932), "  ")</f>
        <v>825</v>
      </c>
      <c r="P927">
        <f>IFERROR(AVERAGE('upbound data'!P932), "  ")</f>
        <v>1420</v>
      </c>
      <c r="Q927">
        <f>IFERROR(AVERAGE('upbound data'!Q932), "  ")</f>
        <v>326</v>
      </c>
      <c r="R927" s="63">
        <f>IFERROR(AVERAGE('upbound data'!R932), "  ")</f>
        <v>-0.32293080054274081</v>
      </c>
      <c r="S927">
        <f>IFERROR(AVERAGE('upbound data'!S932), "  ")</f>
        <v>-238</v>
      </c>
      <c r="T927" s="63">
        <f>IFERROR(AVERAGE('upbound data'!T932), "  ")</f>
        <v>-0.43488108720271801</v>
      </c>
      <c r="U927" s="63">
        <f>IFERROR(AVERAGE('upbound data'!U932), "  ")</f>
        <v>0.35140845070422533</v>
      </c>
      <c r="V927" s="67">
        <f>IFERROR(AVERAGE('upbound data'!V932), "  ")</f>
        <v>476.33333333333331</v>
      </c>
      <c r="W927" s="67">
        <f>IFERROR(AVERAGE('upbound data'!W932), "  ")</f>
        <v>6</v>
      </c>
      <c r="X927" s="67">
        <f>IFERROR(AVERAGE('upbound data'!X932), "  ")</f>
        <v>264.66666666666669</v>
      </c>
      <c r="Y927" s="67">
        <f>IFERROR(AVERAGE('upbound data'!Y932), "  ")</f>
        <v>747</v>
      </c>
      <c r="Z927" s="63">
        <f>IFERROR(AVERAGE('upbound data'!Z932), "  ")</f>
        <v>-0.33199464524765732</v>
      </c>
    </row>
    <row r="928" spans="1:26" x14ac:dyDescent="0.25">
      <c r="A928" s="94">
        <f>IFERROR(AVERAGE('upbound data'!A933), "  ")</f>
        <v>45073</v>
      </c>
      <c r="B928">
        <f>IFERROR(AVERAGE('upbound data'!B933), "  ")</f>
        <v>269</v>
      </c>
      <c r="C928">
        <f>IFERROR(AVERAGE('upbound data'!C933), "  ")</f>
        <v>476</v>
      </c>
      <c r="D928">
        <f>IFERROR(AVERAGE('upbound data'!D933), "  ")</f>
        <v>59</v>
      </c>
      <c r="E928">
        <f>IFERROR(AVERAGE('upbound data'!E933), "  ")</f>
        <v>651</v>
      </c>
      <c r="F928">
        <f>IFERROR(AVERAGE('upbound data'!F933), "  ")</f>
        <v>25</v>
      </c>
      <c r="G928">
        <f>IFERROR(AVERAGE('upbound data'!G933), "  ")</f>
        <v>58</v>
      </c>
      <c r="H928">
        <f>IFERROR(AVERAGE('upbound data'!H933), "  ")</f>
        <v>34</v>
      </c>
      <c r="I928">
        <f>IFERROR(AVERAGE('upbound data'!I933), "  ")</f>
        <v>62</v>
      </c>
      <c r="J928">
        <f>IFERROR(AVERAGE('upbound data'!J933), "  ")</f>
        <v>317</v>
      </c>
      <c r="K928">
        <f>IFERROR(AVERAGE('upbound data'!K933), "  ")</f>
        <v>874</v>
      </c>
      <c r="L928">
        <f>IFERROR(AVERAGE('upbound data'!L933), "  ")</f>
        <v>149</v>
      </c>
      <c r="M928">
        <f>IFERROR(AVERAGE('upbound data'!M933), "  ")</f>
        <v>635</v>
      </c>
      <c r="N928">
        <f>IFERROR(AVERAGE('upbound data'!N933), "  ")</f>
        <v>611</v>
      </c>
      <c r="O928">
        <f>IFERROR(AVERAGE('upbound data'!O933), "  ")</f>
        <v>853</v>
      </c>
      <c r="P928">
        <f>IFERROR(AVERAGE('upbound data'!P933), "  ")</f>
        <v>1408</v>
      </c>
      <c r="Q928">
        <f>IFERROR(AVERAGE('upbound data'!Q933), "  ")</f>
        <v>242</v>
      </c>
      <c r="R928" s="63">
        <f>IFERROR(AVERAGE('upbound data'!R933), "  ")</f>
        <v>0.22444889779559118</v>
      </c>
      <c r="S928">
        <f>IFERROR(AVERAGE('upbound data'!S933), "  ")</f>
        <v>112</v>
      </c>
      <c r="T928" s="63">
        <f>IFERROR(AVERAGE('upbound data'!T933), "  ")</f>
        <v>-3.6277602523659309E-2</v>
      </c>
      <c r="U928" s="63">
        <f>IFERROR(AVERAGE('upbound data'!U933), "  ")</f>
        <v>0.43394886363636365</v>
      </c>
      <c r="V928" s="67">
        <f>IFERROR(AVERAGE('upbound data'!V933), "  ")</f>
        <v>489</v>
      </c>
      <c r="W928" s="67">
        <f>IFERROR(AVERAGE('upbound data'!W933), "  ")</f>
        <v>6</v>
      </c>
      <c r="X928" s="67">
        <f>IFERROR(AVERAGE('upbound data'!X933), "  ")</f>
        <v>240</v>
      </c>
      <c r="Y928" s="67">
        <f>IFERROR(AVERAGE('upbound data'!Y933), "  ")</f>
        <v>735</v>
      </c>
      <c r="Z928" s="63">
        <f>IFERROR(AVERAGE('upbound data'!Z933), "  ")</f>
        <v>-0.16870748299319727</v>
      </c>
    </row>
    <row r="929" spans="1:26" x14ac:dyDescent="0.25">
      <c r="A929" s="94">
        <f>IFERROR(AVERAGE('upbound data'!A934), "  ")</f>
        <v>45080</v>
      </c>
      <c r="B929">
        <f>IFERROR(AVERAGE('upbound data'!B934), "  ")</f>
        <v>167</v>
      </c>
      <c r="C929">
        <f>IFERROR(AVERAGE('upbound data'!C934), "  ")</f>
        <v>276</v>
      </c>
      <c r="D929">
        <f>IFERROR(AVERAGE('upbound data'!D934), "  ")</f>
        <v>40</v>
      </c>
      <c r="E929">
        <f>IFERROR(AVERAGE('upbound data'!E934), "  ")</f>
        <v>509</v>
      </c>
      <c r="F929">
        <f>IFERROR(AVERAGE('upbound data'!F934), "  ")</f>
        <v>18</v>
      </c>
      <c r="G929">
        <f>IFERROR(AVERAGE('upbound data'!G934), "  ")</f>
        <v>94</v>
      </c>
      <c r="H929">
        <f>IFERROR(AVERAGE('upbound data'!H934), "  ")</f>
        <v>24</v>
      </c>
      <c r="I929">
        <f>IFERROR(AVERAGE('upbound data'!I934), "  ")</f>
        <v>57</v>
      </c>
      <c r="J929">
        <f>IFERROR(AVERAGE('upbound data'!J934), "  ")</f>
        <v>296</v>
      </c>
      <c r="K929">
        <f>IFERROR(AVERAGE('upbound data'!K934), "  ")</f>
        <v>940</v>
      </c>
      <c r="L929">
        <f>IFERROR(AVERAGE('upbound data'!L934), "  ")</f>
        <v>215</v>
      </c>
      <c r="M929">
        <f>IFERROR(AVERAGE('upbound data'!M934), "  ")</f>
        <v>578</v>
      </c>
      <c r="N929">
        <f>IFERROR(AVERAGE('upbound data'!N934), "  ")</f>
        <v>481</v>
      </c>
      <c r="O929">
        <f>IFERROR(AVERAGE('upbound data'!O934), "  ")</f>
        <v>760</v>
      </c>
      <c r="P929">
        <f>IFERROR(AVERAGE('upbound data'!P934), "  ")</f>
        <v>1310</v>
      </c>
      <c r="Q929">
        <f>IFERROR(AVERAGE('upbound data'!Q934), "  ")</f>
        <v>279</v>
      </c>
      <c r="R929" s="63">
        <f>IFERROR(AVERAGE('upbound data'!R934), "  ")</f>
        <v>-0.21276595744680851</v>
      </c>
      <c r="S929">
        <f>IFERROR(AVERAGE('upbound data'!S934), "  ")</f>
        <v>-130</v>
      </c>
      <c r="T929" s="63">
        <f>IFERROR(AVERAGE('upbound data'!T934), "  ")</f>
        <v>-0.36459709379128136</v>
      </c>
      <c r="U929" s="63">
        <f>IFERROR(AVERAGE('upbound data'!U934), "  ")</f>
        <v>0.36717557251908395</v>
      </c>
      <c r="V929" s="67">
        <f>IFERROR(AVERAGE('upbound data'!V934), "  ")</f>
        <v>437.33333333333331</v>
      </c>
      <c r="W929" s="67">
        <f>IFERROR(AVERAGE('upbound data'!W934), "  ")</f>
        <v>4.666666666666667</v>
      </c>
      <c r="X929" s="67">
        <f>IFERROR(AVERAGE('upbound data'!X934), "  ")</f>
        <v>255.66666666666666</v>
      </c>
      <c r="Y929" s="67">
        <f>IFERROR(AVERAGE('upbound data'!Y934), "  ")</f>
        <v>697.66666666666663</v>
      </c>
      <c r="Z929" s="63">
        <f>IFERROR(AVERAGE('upbound data'!Z934), "  ")</f>
        <v>-0.3105590062111801</v>
      </c>
    </row>
    <row r="930" spans="1:26" x14ac:dyDescent="0.25">
      <c r="A930" s="94">
        <f>IFERROR(AVERAGE('upbound data'!A935), "  ")</f>
        <v>45087</v>
      </c>
      <c r="B930">
        <f>IFERROR(AVERAGE('upbound data'!B935), "  ")</f>
        <v>145</v>
      </c>
      <c r="C930">
        <f>IFERROR(AVERAGE('upbound data'!C935), "  ")</f>
        <v>272</v>
      </c>
      <c r="D930">
        <f>IFERROR(AVERAGE('upbound data'!D935), "  ")</f>
        <v>27</v>
      </c>
      <c r="E930">
        <f>IFERROR(AVERAGE('upbound data'!E935), "  ")</f>
        <v>328</v>
      </c>
      <c r="F930">
        <f>IFERROR(AVERAGE('upbound data'!F935), "  ")</f>
        <v>17</v>
      </c>
      <c r="G930">
        <f>IFERROR(AVERAGE('upbound data'!G935), "  ")</f>
        <v>77</v>
      </c>
      <c r="H930">
        <f>IFERROR(AVERAGE('upbound data'!H935), "  ")</f>
        <v>28</v>
      </c>
      <c r="I930">
        <f>IFERROR(AVERAGE('upbound data'!I935), "  ")</f>
        <v>60</v>
      </c>
      <c r="J930">
        <f>IFERROR(AVERAGE('upbound data'!J935), "  ")</f>
        <v>193</v>
      </c>
      <c r="K930">
        <f>IFERROR(AVERAGE('upbound data'!K935), "  ")</f>
        <v>803</v>
      </c>
      <c r="L930">
        <f>IFERROR(AVERAGE('upbound data'!L935), "  ")</f>
        <v>220</v>
      </c>
      <c r="M930">
        <f>IFERROR(AVERAGE('upbound data'!M935), "  ")</f>
        <v>715</v>
      </c>
      <c r="N930">
        <f>IFERROR(AVERAGE('upbound data'!N935), "  ")</f>
        <v>355</v>
      </c>
      <c r="O930">
        <f>IFERROR(AVERAGE('upbound data'!O935), "  ")</f>
        <v>630</v>
      </c>
      <c r="P930">
        <f>IFERROR(AVERAGE('upbound data'!P935), "  ")</f>
        <v>1152</v>
      </c>
      <c r="Q930">
        <f>IFERROR(AVERAGE('upbound data'!Q935), "  ")</f>
        <v>275</v>
      </c>
      <c r="R930" s="63">
        <f>IFERROR(AVERAGE('upbound data'!R935), "  ")</f>
        <v>-0.26195426195426197</v>
      </c>
      <c r="S930">
        <f>IFERROR(AVERAGE('upbound data'!S935), "  ")</f>
        <v>-126</v>
      </c>
      <c r="T930" s="63">
        <f>IFERROR(AVERAGE('upbound data'!T935), "  ")</f>
        <v>-0.45552147239263802</v>
      </c>
      <c r="U930" s="63">
        <f>IFERROR(AVERAGE('upbound data'!U935), "  ")</f>
        <v>0.30815972222222221</v>
      </c>
      <c r="V930" s="67">
        <f>IFERROR(AVERAGE('upbound data'!V935), "  ")</f>
        <v>468.66666666666669</v>
      </c>
      <c r="W930" s="67">
        <f>IFERROR(AVERAGE('upbound data'!W935), "  ")</f>
        <v>5.666666666666667</v>
      </c>
      <c r="X930" s="67">
        <f>IFERROR(AVERAGE('upbound data'!X935), "  ")</f>
        <v>214</v>
      </c>
      <c r="Y930" s="67">
        <f>IFERROR(AVERAGE('upbound data'!Y935), "  ")</f>
        <v>688.33333333333337</v>
      </c>
      <c r="Z930" s="63">
        <f>IFERROR(AVERAGE('upbound data'!Z935), "  ")</f>
        <v>-0.48426150121065376</v>
      </c>
    </row>
    <row r="931" spans="1:26" x14ac:dyDescent="0.25">
      <c r="A931" s="94">
        <f>IFERROR(AVERAGE('upbound data'!A936), "  ")</f>
        <v>45094</v>
      </c>
      <c r="B931">
        <f>IFERROR(AVERAGE('upbound data'!B936), "  ")</f>
        <v>116</v>
      </c>
      <c r="C931">
        <f>IFERROR(AVERAGE('upbound data'!C936), "  ")</f>
        <v>302</v>
      </c>
      <c r="D931">
        <f>IFERROR(AVERAGE('upbound data'!D936), "  ")</f>
        <v>30</v>
      </c>
      <c r="E931">
        <f>IFERROR(AVERAGE('upbound data'!E936), "  ")</f>
        <v>352</v>
      </c>
      <c r="F931">
        <f>IFERROR(AVERAGE('upbound data'!F936), "  ")</f>
        <v>3</v>
      </c>
      <c r="G931">
        <f>IFERROR(AVERAGE('upbound data'!G936), "  ")</f>
        <v>124</v>
      </c>
      <c r="H931">
        <f>IFERROR(AVERAGE('upbound data'!H936), "  ")</f>
        <v>52</v>
      </c>
      <c r="I931">
        <f>IFERROR(AVERAGE('upbound data'!I936), "  ")</f>
        <v>89</v>
      </c>
      <c r="J931">
        <f>IFERROR(AVERAGE('upbound data'!J936), "  ")</f>
        <v>321</v>
      </c>
      <c r="K931">
        <f>IFERROR(AVERAGE('upbound data'!K936), "  ")</f>
        <v>761</v>
      </c>
      <c r="L931">
        <f>IFERROR(AVERAGE('upbound data'!L936), "  ")</f>
        <v>150</v>
      </c>
      <c r="M931">
        <f>IFERROR(AVERAGE('upbound data'!M936), "  ")</f>
        <v>529</v>
      </c>
      <c r="N931">
        <f>IFERROR(AVERAGE('upbound data'!N936), "  ")</f>
        <v>440</v>
      </c>
      <c r="O931">
        <f>IFERROR(AVERAGE('upbound data'!O936), "  ")</f>
        <v>672</v>
      </c>
      <c r="P931">
        <f>IFERROR(AVERAGE('upbound data'!P936), "  ")</f>
        <v>1187</v>
      </c>
      <c r="Q931">
        <f>IFERROR(AVERAGE('upbound data'!Q936), "  ")</f>
        <v>232</v>
      </c>
      <c r="R931" s="63">
        <f>IFERROR(AVERAGE('upbound data'!R936), "  ")</f>
        <v>0.23943661971830985</v>
      </c>
      <c r="S931">
        <f>IFERROR(AVERAGE('upbound data'!S936), "  ")</f>
        <v>85</v>
      </c>
      <c r="T931" s="63">
        <f>IFERROR(AVERAGE('upbound data'!T936), "  ")</f>
        <v>-0.40298507462686567</v>
      </c>
      <c r="U931" s="63">
        <f>IFERROR(AVERAGE('upbound data'!U936), "  ")</f>
        <v>0.37068239258635216</v>
      </c>
      <c r="V931" s="67">
        <f>IFERROR(AVERAGE('upbound data'!V936), "  ")</f>
        <v>432.66666666666669</v>
      </c>
      <c r="W931" s="67">
        <f>IFERROR(AVERAGE('upbound data'!W936), "  ")</f>
        <v>13.333333333333334</v>
      </c>
      <c r="X931" s="67">
        <f>IFERROR(AVERAGE('upbound data'!X936), "  ")</f>
        <v>226.66666666666666</v>
      </c>
      <c r="Y931" s="67">
        <f>IFERROR(AVERAGE('upbound data'!Y936), "  ")</f>
        <v>672.66666666666663</v>
      </c>
      <c r="Z931" s="63">
        <f>IFERROR(AVERAGE('upbound data'!Z936), "  ")</f>
        <v>-0.3458870168483647</v>
      </c>
    </row>
    <row r="932" spans="1:26" x14ac:dyDescent="0.25">
      <c r="A932" s="94">
        <f>IFERROR(AVERAGE('upbound data'!A937), "  ")</f>
        <v>45101</v>
      </c>
      <c r="B932">
        <f>IFERROR(AVERAGE('upbound data'!B937), "  ")</f>
        <v>143</v>
      </c>
      <c r="C932">
        <f>IFERROR(AVERAGE('upbound data'!C937), "  ")</f>
        <v>294</v>
      </c>
      <c r="D932">
        <f>IFERROR(AVERAGE('upbound data'!D937), "  ")</f>
        <v>38</v>
      </c>
      <c r="E932">
        <f>IFERROR(AVERAGE('upbound data'!E937), "  ")</f>
        <v>366</v>
      </c>
      <c r="F932">
        <f>IFERROR(AVERAGE('upbound data'!F937), "  ")</f>
        <v>14</v>
      </c>
      <c r="G932">
        <f>IFERROR(AVERAGE('upbound data'!G937), "  ")</f>
        <v>129</v>
      </c>
      <c r="H932">
        <f>IFERROR(AVERAGE('upbound data'!H937), "  ")</f>
        <v>22</v>
      </c>
      <c r="I932">
        <f>IFERROR(AVERAGE('upbound data'!I937), "  ")</f>
        <v>56</v>
      </c>
      <c r="J932">
        <f>IFERROR(AVERAGE('upbound data'!J937), "  ")</f>
        <v>225</v>
      </c>
      <c r="K932">
        <f>IFERROR(AVERAGE('upbound data'!K937), "  ")</f>
        <v>693</v>
      </c>
      <c r="L932">
        <f>IFERROR(AVERAGE('upbound data'!L937), "  ")</f>
        <v>181</v>
      </c>
      <c r="M932">
        <f>IFERROR(AVERAGE('upbound data'!M937), "  ")</f>
        <v>596</v>
      </c>
      <c r="N932">
        <f>IFERROR(AVERAGE('upbound data'!N937), "  ")</f>
        <v>382</v>
      </c>
      <c r="O932">
        <f>IFERROR(AVERAGE('upbound data'!O937), "  ")</f>
        <v>623</v>
      </c>
      <c r="P932">
        <f>IFERROR(AVERAGE('upbound data'!P937), "  ")</f>
        <v>1116</v>
      </c>
      <c r="Q932">
        <f>IFERROR(AVERAGE('upbound data'!Q937), "  ")</f>
        <v>241</v>
      </c>
      <c r="R932" s="63">
        <f>IFERROR(AVERAGE('upbound data'!R937), "  ")</f>
        <v>-0.13181818181818181</v>
      </c>
      <c r="S932">
        <f>IFERROR(AVERAGE('upbound data'!S937), "  ")</f>
        <v>-58</v>
      </c>
      <c r="T932" s="63">
        <f>IFERROR(AVERAGE('upbound data'!T937), "  ")</f>
        <v>-0.12385321100917432</v>
      </c>
      <c r="U932" s="63">
        <f>IFERROR(AVERAGE('upbound data'!U937), "  ")</f>
        <v>0.34229390681003585</v>
      </c>
      <c r="V932" s="67">
        <f>IFERROR(AVERAGE('upbound data'!V937), "  ")</f>
        <v>347.33333333333331</v>
      </c>
      <c r="W932" s="67">
        <f>IFERROR(AVERAGE('upbound data'!W937), "  ")</f>
        <v>7.666666666666667</v>
      </c>
      <c r="X932" s="67">
        <f>IFERROR(AVERAGE('upbound data'!X937), "  ")</f>
        <v>237</v>
      </c>
      <c r="Y932" s="67">
        <f>IFERROR(AVERAGE('upbound data'!Y937), "  ")</f>
        <v>592</v>
      </c>
      <c r="Z932" s="63">
        <f>IFERROR(AVERAGE('upbound data'!Z937), "  ")</f>
        <v>-0.35472972972972971</v>
      </c>
    </row>
    <row r="933" spans="1:26" x14ac:dyDescent="0.25">
      <c r="A933" s="94">
        <f>IFERROR(AVERAGE('upbound data'!A938), "  ")</f>
        <v>45108</v>
      </c>
      <c r="B933">
        <f>IFERROR(AVERAGE('upbound data'!B938), "  ")</f>
        <v>159</v>
      </c>
      <c r="C933">
        <f>IFERROR(AVERAGE('upbound data'!C938), "  ")</f>
        <v>244</v>
      </c>
      <c r="D933">
        <f>IFERROR(AVERAGE('upbound data'!D938), "  ")</f>
        <v>34</v>
      </c>
      <c r="E933">
        <f>IFERROR(AVERAGE('upbound data'!E938), "  ")</f>
        <v>330</v>
      </c>
      <c r="F933">
        <f>IFERROR(AVERAGE('upbound data'!F938), "  ")</f>
        <v>5</v>
      </c>
      <c r="G933">
        <f>IFERROR(AVERAGE('upbound data'!G938), "  ")</f>
        <v>141</v>
      </c>
      <c r="H933">
        <f>IFERROR(AVERAGE('upbound data'!H938), "  ")</f>
        <v>24</v>
      </c>
      <c r="I933">
        <f>IFERROR(AVERAGE('upbound data'!I938), "  ")</f>
        <v>78</v>
      </c>
      <c r="J933">
        <f>IFERROR(AVERAGE('upbound data'!J938), "  ")</f>
        <v>266</v>
      </c>
      <c r="K933">
        <f>IFERROR(AVERAGE('upbound data'!K938), "  ")</f>
        <v>716</v>
      </c>
      <c r="L933">
        <f>IFERROR(AVERAGE('upbound data'!L938), "  ")</f>
        <v>173</v>
      </c>
      <c r="M933">
        <f>IFERROR(AVERAGE('upbound data'!M938), "  ")</f>
        <v>692</v>
      </c>
      <c r="N933">
        <f>IFERROR(AVERAGE('upbound data'!N938), "  ")</f>
        <v>430</v>
      </c>
      <c r="O933">
        <f>IFERROR(AVERAGE('upbound data'!O938), "  ")</f>
        <v>661</v>
      </c>
      <c r="P933">
        <f>IFERROR(AVERAGE('upbound data'!P938), "  ")</f>
        <v>1101</v>
      </c>
      <c r="Q933">
        <f>IFERROR(AVERAGE('upbound data'!Q938), "  ")</f>
        <v>231</v>
      </c>
      <c r="R933" s="63">
        <f>IFERROR(AVERAGE('upbound data'!R938), "  ")</f>
        <v>0.1256544502617801</v>
      </c>
      <c r="S933">
        <f>IFERROR(AVERAGE('upbound data'!S938), "  ")</f>
        <v>48</v>
      </c>
      <c r="T933" s="63">
        <f>IFERROR(AVERAGE('upbound data'!T938), "  ")</f>
        <v>-0.16015625</v>
      </c>
      <c r="U933" s="63">
        <f>IFERROR(AVERAGE('upbound data'!U938), "  ")</f>
        <v>0.39055404178019981</v>
      </c>
      <c r="V933" s="67">
        <f>IFERROR(AVERAGE('upbound data'!V938), "  ")</f>
        <v>362.66666666666669</v>
      </c>
      <c r="W933" s="67">
        <f>IFERROR(AVERAGE('upbound data'!W938), "  ")</f>
        <v>8.6666666666666661</v>
      </c>
      <c r="X933" s="67">
        <f>IFERROR(AVERAGE('upbound data'!X938), "  ")</f>
        <v>189.33333333333334</v>
      </c>
      <c r="Y933" s="67">
        <f>IFERROR(AVERAGE('upbound data'!Y938), "  ")</f>
        <v>560.66666666666663</v>
      </c>
      <c r="Z933" s="63">
        <f>IFERROR(AVERAGE('upbound data'!Z938), "  ")</f>
        <v>-0.23305588585017831</v>
      </c>
    </row>
    <row r="934" spans="1:26" x14ac:dyDescent="0.25">
      <c r="A934" s="94">
        <f>IFERROR(AVERAGE('upbound data'!A939), "  ")</f>
        <v>45115</v>
      </c>
      <c r="B934">
        <f>IFERROR(AVERAGE('upbound data'!B939), "  ")</f>
        <v>216</v>
      </c>
      <c r="C934">
        <f>IFERROR(AVERAGE('upbound data'!C939), "  ")</f>
        <v>410</v>
      </c>
      <c r="D934">
        <f>IFERROR(AVERAGE('upbound data'!D939), "  ")</f>
        <v>13</v>
      </c>
      <c r="E934">
        <f>IFERROR(AVERAGE('upbound data'!E939), "  ")</f>
        <v>390</v>
      </c>
      <c r="F934">
        <f>IFERROR(AVERAGE('upbound data'!F939), "  ")</f>
        <v>5</v>
      </c>
      <c r="G934">
        <f>IFERROR(AVERAGE('upbound data'!G939), "  ")</f>
        <v>43</v>
      </c>
      <c r="H934">
        <f>IFERROR(AVERAGE('upbound data'!H939), "  ")</f>
        <v>19</v>
      </c>
      <c r="I934">
        <f>IFERROR(AVERAGE('upbound data'!I939), "  ")</f>
        <v>77</v>
      </c>
      <c r="J934">
        <f>IFERROR(AVERAGE('upbound data'!J939), "  ")</f>
        <v>286</v>
      </c>
      <c r="K934">
        <f>IFERROR(AVERAGE('upbound data'!K939), "  ")</f>
        <v>655</v>
      </c>
      <c r="L934">
        <f>IFERROR(AVERAGE('upbound data'!L939), "  ")</f>
        <v>140</v>
      </c>
      <c r="M934">
        <f>IFERROR(AVERAGE('upbound data'!M939), "  ")</f>
        <v>583</v>
      </c>
      <c r="N934">
        <f>IFERROR(AVERAGE('upbound data'!N939), "  ")</f>
        <v>507</v>
      </c>
      <c r="O934">
        <f>IFERROR(AVERAGE('upbound data'!O939), "  ")</f>
        <v>679</v>
      </c>
      <c r="P934">
        <f>IFERROR(AVERAGE('upbound data'!P939), "  ")</f>
        <v>1108</v>
      </c>
      <c r="Q934">
        <f>IFERROR(AVERAGE('upbound data'!Q939), "  ")</f>
        <v>172</v>
      </c>
      <c r="R934" s="63">
        <f>IFERROR(AVERAGE('upbound data'!R939), "  ")</f>
        <v>0.17906976744186046</v>
      </c>
      <c r="S934">
        <f>IFERROR(AVERAGE('upbound data'!S939), "  ")</f>
        <v>77</v>
      </c>
      <c r="T934" s="63">
        <f>IFERROR(AVERAGE('upbound data'!T939), "  ")</f>
        <v>-3.0592734225621414E-2</v>
      </c>
      <c r="U934" s="63">
        <f>IFERROR(AVERAGE('upbound data'!U939), "  ")</f>
        <v>0.45758122743682311</v>
      </c>
      <c r="V934" s="67">
        <f>IFERROR(AVERAGE('upbound data'!V939), "  ")</f>
        <v>325.33333333333331</v>
      </c>
      <c r="W934" s="67">
        <f>IFERROR(AVERAGE('upbound data'!W939), "  ")</f>
        <v>7</v>
      </c>
      <c r="X934" s="67">
        <f>IFERROR(AVERAGE('upbound data'!X939), "  ")</f>
        <v>198</v>
      </c>
      <c r="Y934" s="67">
        <f>IFERROR(AVERAGE('upbound data'!Y939), "  ")</f>
        <v>530.33333333333337</v>
      </c>
      <c r="Z934" s="63">
        <f>IFERROR(AVERAGE('upbound data'!Z939), "  ")</f>
        <v>-4.3997485857951039E-2</v>
      </c>
    </row>
    <row r="935" spans="1:26" x14ac:dyDescent="0.25">
      <c r="A935" s="94">
        <f>IFERROR(AVERAGE('upbound data'!A940), "  ")</f>
        <v>45122</v>
      </c>
      <c r="B935">
        <f>IFERROR(AVERAGE('upbound data'!B940), "  ")</f>
        <v>175</v>
      </c>
      <c r="C935">
        <f>IFERROR(AVERAGE('upbound data'!C940), "  ")</f>
        <v>320</v>
      </c>
      <c r="D935">
        <f>IFERROR(AVERAGE('upbound data'!D940), "  ")</f>
        <v>28</v>
      </c>
      <c r="E935">
        <f>IFERROR(AVERAGE('upbound data'!E940), "  ")</f>
        <v>310</v>
      </c>
      <c r="F935">
        <f>IFERROR(AVERAGE('upbound data'!F940), "  ")</f>
        <v>14</v>
      </c>
      <c r="G935">
        <f>IFERROR(AVERAGE('upbound data'!G940), "  ")</f>
        <v>169</v>
      </c>
      <c r="H935">
        <f>IFERROR(AVERAGE('upbound data'!H940), "  ")</f>
        <v>10</v>
      </c>
      <c r="I935">
        <f>IFERROR(AVERAGE('upbound data'!I940), "  ")</f>
        <v>63</v>
      </c>
      <c r="J935">
        <f>IFERROR(AVERAGE('upbound data'!J940), "  ")</f>
        <v>211</v>
      </c>
      <c r="K935">
        <f>IFERROR(AVERAGE('upbound data'!K940), "  ")</f>
        <v>1028</v>
      </c>
      <c r="L935">
        <f>IFERROR(AVERAGE('upbound data'!L940), "  ")</f>
        <v>196</v>
      </c>
      <c r="M935">
        <f>IFERROR(AVERAGE('upbound data'!M940), "  ")</f>
        <v>671</v>
      </c>
      <c r="N935">
        <f>IFERROR(AVERAGE('upbound data'!N940), "  ")</f>
        <v>400</v>
      </c>
      <c r="O935">
        <f>IFERROR(AVERAGE('upbound data'!O940), "  ")</f>
        <v>634</v>
      </c>
      <c r="P935">
        <f>IFERROR(AVERAGE('upbound data'!P940), "  ")</f>
        <v>1517</v>
      </c>
      <c r="Q935">
        <f>IFERROR(AVERAGE('upbound data'!Q940), "  ")</f>
        <v>234</v>
      </c>
      <c r="R935" s="63">
        <f>IFERROR(AVERAGE('upbound data'!R940), "  ")</f>
        <v>-0.21104536489151873</v>
      </c>
      <c r="S935">
        <f>IFERROR(AVERAGE('upbound data'!S940), "  ")</f>
        <v>-107</v>
      </c>
      <c r="T935" s="63">
        <f>IFERROR(AVERAGE('upbound data'!T940), "  ")</f>
        <v>-0.35587761674718199</v>
      </c>
      <c r="U935" s="63">
        <f>IFERROR(AVERAGE('upbound data'!U940), "  ")</f>
        <v>0.26367831245880025</v>
      </c>
      <c r="V935" s="67">
        <f>IFERROR(AVERAGE('upbound data'!V940), "  ")</f>
        <v>328</v>
      </c>
      <c r="W935" s="67">
        <f>IFERROR(AVERAGE('upbound data'!W940), "  ")</f>
        <v>12</v>
      </c>
      <c r="X935" s="67">
        <f>IFERROR(AVERAGE('upbound data'!X940), "  ")</f>
        <v>235.33333333333334</v>
      </c>
      <c r="Y935" s="67">
        <f>IFERROR(AVERAGE('upbound data'!Y940), "  ")</f>
        <v>575.33333333333337</v>
      </c>
      <c r="Z935" s="63">
        <f>IFERROR(AVERAGE('upbound data'!Z940), "  ")</f>
        <v>-0.30475086906141374</v>
      </c>
    </row>
    <row r="936" spans="1:26" x14ac:dyDescent="0.25">
      <c r="A936" s="94">
        <f>IFERROR(AVERAGE('upbound data'!A941), "  ")</f>
        <v>45129</v>
      </c>
      <c r="B936">
        <f>IFERROR(AVERAGE('upbound data'!B941), "  ")</f>
        <v>223</v>
      </c>
      <c r="C936">
        <f>IFERROR(AVERAGE('upbound data'!C941), "  ")</f>
        <v>385</v>
      </c>
      <c r="D936">
        <f>IFERROR(AVERAGE('upbound data'!D941), "  ")</f>
        <v>48</v>
      </c>
      <c r="E936">
        <f>IFERROR(AVERAGE('upbound data'!E941), "  ")</f>
        <v>389</v>
      </c>
      <c r="F936">
        <f>IFERROR(AVERAGE('upbound data'!F941), "  ")</f>
        <v>28</v>
      </c>
      <c r="G936">
        <f>IFERROR(AVERAGE('upbound data'!G941), "  ")</f>
        <v>85</v>
      </c>
      <c r="H936">
        <f>IFERROR(AVERAGE('upbound data'!H941), "  ")</f>
        <v>16</v>
      </c>
      <c r="I936">
        <f>IFERROR(AVERAGE('upbound data'!I941), "  ")</f>
        <v>64</v>
      </c>
      <c r="J936">
        <f>IFERROR(AVERAGE('upbound data'!J941), "  ")</f>
        <v>202</v>
      </c>
      <c r="K936">
        <f>IFERROR(AVERAGE('upbound data'!K941), "  ")</f>
        <v>933</v>
      </c>
      <c r="L936">
        <f>IFERROR(AVERAGE('upbound data'!L941), "  ")</f>
        <v>153</v>
      </c>
      <c r="M936">
        <f>IFERROR(AVERAGE('upbound data'!M941), "  ")</f>
        <v>631</v>
      </c>
      <c r="N936">
        <f>IFERROR(AVERAGE('upbound data'!N941), "  ")</f>
        <v>453</v>
      </c>
      <c r="O936">
        <f>IFERROR(AVERAGE('upbound data'!O941), "  ")</f>
        <v>670</v>
      </c>
      <c r="P936">
        <f>IFERROR(AVERAGE('upbound data'!P941), "  ")</f>
        <v>1403</v>
      </c>
      <c r="Q936">
        <f>IFERROR(AVERAGE('upbound data'!Q941), "  ")</f>
        <v>217</v>
      </c>
      <c r="R936" s="63">
        <f>IFERROR(AVERAGE('upbound data'!R941), "  ")</f>
        <v>0.13250000000000001</v>
      </c>
      <c r="S936">
        <f>IFERROR(AVERAGE('upbound data'!S941), "  ")</f>
        <v>53</v>
      </c>
      <c r="T936" s="63">
        <f>IFERROR(AVERAGE('upbound data'!T941), "  ")</f>
        <v>-0.18525179856115107</v>
      </c>
      <c r="U936" s="63">
        <f>IFERROR(AVERAGE('upbound data'!U941), "  ")</f>
        <v>0.32287954383464007</v>
      </c>
      <c r="V936" s="67">
        <f>IFERROR(AVERAGE('upbound data'!V941), "  ")</f>
        <v>351.33333333333331</v>
      </c>
      <c r="W936" s="67">
        <f>IFERROR(AVERAGE('upbound data'!W941), "  ")</f>
        <v>13.333333333333334</v>
      </c>
      <c r="X936" s="67">
        <f>IFERROR(AVERAGE('upbound data'!X941), "  ")</f>
        <v>240</v>
      </c>
      <c r="Y936" s="67">
        <f>IFERROR(AVERAGE('upbound data'!Y941), "  ")</f>
        <v>604.66666666666663</v>
      </c>
      <c r="Z936" s="63">
        <f>IFERROR(AVERAGE('upbound data'!Z941), "  ")</f>
        <v>-0.25082690187431089</v>
      </c>
    </row>
    <row r="937" spans="1:26" x14ac:dyDescent="0.25">
      <c r="A937" s="94">
        <f>IFERROR(AVERAGE('upbound data'!A942), "  ")</f>
        <v>45136</v>
      </c>
      <c r="B937">
        <f>IFERROR(AVERAGE('upbound data'!B942), "  ")</f>
        <v>151</v>
      </c>
      <c r="C937">
        <f>IFERROR(AVERAGE('upbound data'!C942), "  ")</f>
        <v>340</v>
      </c>
      <c r="D937">
        <f>IFERROR(AVERAGE('upbound data'!D942), "  ")</f>
        <v>73</v>
      </c>
      <c r="E937">
        <f>IFERROR(AVERAGE('upbound data'!E942), "  ")</f>
        <v>369</v>
      </c>
      <c r="F937">
        <f>IFERROR(AVERAGE('upbound data'!F942), "  ")</f>
        <v>9</v>
      </c>
      <c r="G937">
        <f>IFERROR(AVERAGE('upbound data'!G942), "  ")</f>
        <v>55</v>
      </c>
      <c r="H937">
        <f>IFERROR(AVERAGE('upbound data'!H942), "  ")</f>
        <v>33</v>
      </c>
      <c r="I937">
        <f>IFERROR(AVERAGE('upbound data'!I942), "  ")</f>
        <v>96</v>
      </c>
      <c r="J937">
        <f>IFERROR(AVERAGE('upbound data'!J942), "  ")</f>
        <v>288</v>
      </c>
      <c r="K937">
        <f>IFERROR(AVERAGE('upbound data'!K942), "  ")</f>
        <v>682</v>
      </c>
      <c r="L937">
        <f>IFERROR(AVERAGE('upbound data'!L942), "  ")</f>
        <v>174</v>
      </c>
      <c r="M937">
        <f>IFERROR(AVERAGE('upbound data'!M942), "  ")</f>
        <v>664</v>
      </c>
      <c r="N937">
        <f>IFERROR(AVERAGE('upbound data'!N942), "  ")</f>
        <v>448</v>
      </c>
      <c r="O937">
        <f>IFERROR(AVERAGE('upbound data'!O942), "  ")</f>
        <v>728</v>
      </c>
      <c r="P937">
        <f>IFERROR(AVERAGE('upbound data'!P942), "  ")</f>
        <v>1077</v>
      </c>
      <c r="Q937">
        <f>IFERROR(AVERAGE('upbound data'!Q942), "  ")</f>
        <v>280</v>
      </c>
      <c r="R937" s="63">
        <f>IFERROR(AVERAGE('upbound data'!R942), "  ")</f>
        <v>-1.1037527593818985E-2</v>
      </c>
      <c r="S937">
        <f>IFERROR(AVERAGE('upbound data'!S942), "  ")</f>
        <v>-5</v>
      </c>
      <c r="T937" s="63">
        <f>IFERROR(AVERAGE('upbound data'!T942), "  ")</f>
        <v>-0.27741935483870966</v>
      </c>
      <c r="U937" s="63">
        <f>IFERROR(AVERAGE('upbound data'!U942), "  ")</f>
        <v>0.41597028783658307</v>
      </c>
      <c r="V937" s="67">
        <f>IFERROR(AVERAGE('upbound data'!V942), "  ")</f>
        <v>303.33333333333331</v>
      </c>
      <c r="W937" s="67">
        <f>IFERROR(AVERAGE('upbound data'!W942), "  ")</f>
        <v>14.333333333333334</v>
      </c>
      <c r="X937" s="67">
        <f>IFERROR(AVERAGE('upbound data'!X942), "  ")</f>
        <v>249</v>
      </c>
      <c r="Y937" s="67">
        <f>IFERROR(AVERAGE('upbound data'!Y942), "  ")</f>
        <v>566.66666666666663</v>
      </c>
      <c r="Z937" s="63">
        <f>IFERROR(AVERAGE('upbound data'!Z942), "  ")</f>
        <v>-0.2094117647058823</v>
      </c>
    </row>
    <row r="938" spans="1:26" x14ac:dyDescent="0.25">
      <c r="A938" s="94">
        <f>IFERROR(AVERAGE('upbound data'!A943), "  ")</f>
        <v>45143</v>
      </c>
      <c r="B938">
        <f>IFERROR(AVERAGE('upbound data'!B943), "  ")</f>
        <v>141</v>
      </c>
      <c r="C938">
        <f>IFERROR(AVERAGE('upbound data'!C943), "  ")</f>
        <v>430</v>
      </c>
      <c r="D938">
        <f>IFERROR(AVERAGE('upbound data'!D943), "  ")</f>
        <v>36</v>
      </c>
      <c r="E938">
        <f>IFERROR(AVERAGE('upbound data'!E943), "  ")</f>
        <v>328</v>
      </c>
      <c r="F938">
        <f>IFERROR(AVERAGE('upbound data'!F943), "  ")</f>
        <v>15</v>
      </c>
      <c r="G938">
        <f>IFERROR(AVERAGE('upbound data'!G943), "  ")</f>
        <v>45</v>
      </c>
      <c r="H938">
        <f>IFERROR(AVERAGE('upbound data'!H943), "  ")</f>
        <v>28</v>
      </c>
      <c r="I938">
        <f>IFERROR(AVERAGE('upbound data'!I943), "  ")</f>
        <v>82</v>
      </c>
      <c r="J938">
        <f>IFERROR(AVERAGE('upbound data'!J943), "  ")</f>
        <v>256</v>
      </c>
      <c r="K938">
        <f>IFERROR(AVERAGE('upbound data'!K943), "  ")</f>
        <v>642</v>
      </c>
      <c r="L938">
        <f>IFERROR(AVERAGE('upbound data'!L943), "  ")</f>
        <v>122</v>
      </c>
      <c r="M938">
        <f>IFERROR(AVERAGE('upbound data'!M943), "  ")</f>
        <v>571</v>
      </c>
      <c r="N938">
        <f>IFERROR(AVERAGE('upbound data'!N943), "  ")</f>
        <v>412</v>
      </c>
      <c r="O938">
        <f>IFERROR(AVERAGE('upbound data'!O943), "  ")</f>
        <v>598</v>
      </c>
      <c r="P938">
        <f>IFERROR(AVERAGE('upbound data'!P943), "  ")</f>
        <v>1117</v>
      </c>
      <c r="Q938">
        <f>IFERROR(AVERAGE('upbound data'!Q943), "  ")</f>
        <v>186</v>
      </c>
      <c r="R938" s="63">
        <f>IFERROR(AVERAGE('upbound data'!R943), "  ")</f>
        <v>-8.0357142857142863E-2</v>
      </c>
      <c r="S938">
        <f>IFERROR(AVERAGE('upbound data'!S943), "  ")</f>
        <v>-36</v>
      </c>
      <c r="T938" s="63">
        <f>IFERROR(AVERAGE('upbound data'!T943), "  ")</f>
        <v>2.4330900243309003E-3</v>
      </c>
      <c r="U938" s="63">
        <f>IFERROR(AVERAGE('upbound data'!U943), "  ")</f>
        <v>0.36884512085944493</v>
      </c>
      <c r="V938" s="67">
        <f>IFERROR(AVERAGE('upbound data'!V943), "  ")</f>
        <v>232</v>
      </c>
      <c r="W938" s="67">
        <f>IFERROR(AVERAGE('upbound data'!W943), "  ")</f>
        <v>23.333333333333332</v>
      </c>
      <c r="X938" s="67">
        <f>IFERROR(AVERAGE('upbound data'!X943), "  ")</f>
        <v>211.33333333333334</v>
      </c>
      <c r="Y938" s="67">
        <f>IFERROR(AVERAGE('upbound data'!Y943), "  ")</f>
        <v>466.66666666666669</v>
      </c>
      <c r="Z938" s="63">
        <f>IFERROR(AVERAGE('upbound data'!Z943), "  ")</f>
        <v>-0.11714285714285717</v>
      </c>
    </row>
    <row r="939" spans="1:26" x14ac:dyDescent="0.25">
      <c r="A939" s="94">
        <f>IFERROR(AVERAGE('upbound data'!A944), "  ")</f>
        <v>45150</v>
      </c>
      <c r="B939">
        <f>IFERROR(AVERAGE('upbound data'!B944), "  ")</f>
        <v>95</v>
      </c>
      <c r="C939">
        <f>IFERROR(AVERAGE('upbound data'!C944), "  ")</f>
        <v>227</v>
      </c>
      <c r="D939">
        <f>IFERROR(AVERAGE('upbound data'!D944), "  ")</f>
        <v>16</v>
      </c>
      <c r="E939">
        <f>IFERROR(AVERAGE('upbound data'!E944), "  ")</f>
        <v>288</v>
      </c>
      <c r="F939">
        <f>IFERROR(AVERAGE('upbound data'!F944), "  ")</f>
        <v>3</v>
      </c>
      <c r="G939">
        <f>IFERROR(AVERAGE('upbound data'!G944), "  ")</f>
        <v>30</v>
      </c>
      <c r="H939">
        <f>IFERROR(AVERAGE('upbound data'!H944), "  ")</f>
        <v>12</v>
      </c>
      <c r="I939">
        <f>IFERROR(AVERAGE('upbound data'!I944), "  ")</f>
        <v>37</v>
      </c>
      <c r="J939">
        <f>IFERROR(AVERAGE('upbound data'!J944), "  ")</f>
        <v>291</v>
      </c>
      <c r="K939">
        <f>IFERROR(AVERAGE('upbound data'!K944), "  ")</f>
        <v>773</v>
      </c>
      <c r="L939">
        <f>IFERROR(AVERAGE('upbound data'!L944), "  ")</f>
        <v>198</v>
      </c>
      <c r="M939">
        <f>IFERROR(AVERAGE('upbound data'!M944), "  ")</f>
        <v>683</v>
      </c>
      <c r="N939">
        <f>IFERROR(AVERAGE('upbound data'!N944), "  ")</f>
        <v>389</v>
      </c>
      <c r="O939">
        <f>IFERROR(AVERAGE('upbound data'!O944), "  ")</f>
        <v>615</v>
      </c>
      <c r="P939">
        <f>IFERROR(AVERAGE('upbound data'!P944), "  ")</f>
        <v>1030</v>
      </c>
      <c r="Q939">
        <f>IFERROR(AVERAGE('upbound data'!Q944), "  ")</f>
        <v>226</v>
      </c>
      <c r="R939" s="63">
        <f>IFERROR(AVERAGE('upbound data'!R944), "  ")</f>
        <v>-5.5825242718446605E-2</v>
      </c>
      <c r="S939">
        <f>IFERROR(AVERAGE('upbound data'!S944), "  ")</f>
        <v>-23</v>
      </c>
      <c r="T939" s="63">
        <f>IFERROR(AVERAGE('upbound data'!T944), "  ")</f>
        <v>-0.24171539961013644</v>
      </c>
      <c r="U939" s="63">
        <f>IFERROR(AVERAGE('upbound data'!U944), "  ")</f>
        <v>0.37766990291262137</v>
      </c>
      <c r="V939" s="67">
        <f>IFERROR(AVERAGE('upbound data'!V944), "  ")</f>
        <v>186.33333333333334</v>
      </c>
      <c r="W939" s="67">
        <f>IFERROR(AVERAGE('upbound data'!W944), "  ")</f>
        <v>7.666666666666667</v>
      </c>
      <c r="X939" s="67">
        <f>IFERROR(AVERAGE('upbound data'!X944), "  ")</f>
        <v>266.33333333333331</v>
      </c>
      <c r="Y939" s="67">
        <f>IFERROR(AVERAGE('upbound data'!Y944), "  ")</f>
        <v>460.33333333333331</v>
      </c>
      <c r="Z939" s="63">
        <f>IFERROR(AVERAGE('upbound data'!Z944), "  ")</f>
        <v>-0.15496017378711074</v>
      </c>
    </row>
    <row r="940" spans="1:26" x14ac:dyDescent="0.25">
      <c r="A940" s="94">
        <f>IFERROR(AVERAGE('upbound data'!A945), "  ")</f>
        <v>45157</v>
      </c>
      <c r="B940">
        <f>IFERROR(AVERAGE('upbound data'!B945), "  ")</f>
        <v>91</v>
      </c>
      <c r="C940">
        <f>IFERROR(AVERAGE('upbound data'!C945), "  ")</f>
        <v>271</v>
      </c>
      <c r="D940">
        <f>IFERROR(AVERAGE('upbound data'!D945), "  ")</f>
        <v>22</v>
      </c>
      <c r="E940">
        <f>IFERROR(AVERAGE('upbound data'!E945), "  ")</f>
        <v>253</v>
      </c>
      <c r="F940">
        <f>IFERROR(AVERAGE('upbound data'!F945), "  ")</f>
        <v>28</v>
      </c>
      <c r="G940">
        <f>IFERROR(AVERAGE('upbound data'!G945), "  ")</f>
        <v>71</v>
      </c>
      <c r="H940">
        <f>IFERROR(AVERAGE('upbound data'!H945), "  ")</f>
        <v>6</v>
      </c>
      <c r="I940">
        <f>IFERROR(AVERAGE('upbound data'!I945), "  ")</f>
        <v>35</v>
      </c>
      <c r="J940">
        <f>IFERROR(AVERAGE('upbound data'!J945), "  ")</f>
        <v>293</v>
      </c>
      <c r="K940">
        <f>IFERROR(AVERAGE('upbound data'!K945), "  ")</f>
        <v>840</v>
      </c>
      <c r="L940">
        <f>IFERROR(AVERAGE('upbound data'!L945), "  ")</f>
        <v>158</v>
      </c>
      <c r="M940">
        <f>IFERROR(AVERAGE('upbound data'!M945), "  ")</f>
        <v>605</v>
      </c>
      <c r="N940">
        <f>IFERROR(AVERAGE('upbound data'!N945), "  ")</f>
        <v>412</v>
      </c>
      <c r="O940">
        <f>IFERROR(AVERAGE('upbound data'!O945), "  ")</f>
        <v>598</v>
      </c>
      <c r="P940">
        <f>IFERROR(AVERAGE('upbound data'!P945), "  ")</f>
        <v>1182</v>
      </c>
      <c r="Q940">
        <f>IFERROR(AVERAGE('upbound data'!Q945), "  ")</f>
        <v>186</v>
      </c>
      <c r="R940" s="63">
        <f>IFERROR(AVERAGE('upbound data'!R945), "  ")</f>
        <v>5.9125964010282778E-2</v>
      </c>
      <c r="S940">
        <f>IFERROR(AVERAGE('upbound data'!S945), "  ")</f>
        <v>23</v>
      </c>
      <c r="T940" s="63">
        <f>IFERROR(AVERAGE('upbound data'!T945), "  ")</f>
        <v>-1.4354066985645933E-2</v>
      </c>
      <c r="U940" s="63">
        <f>IFERROR(AVERAGE('upbound data'!U945), "  ")</f>
        <v>0.34856175972927245</v>
      </c>
      <c r="V940" s="67">
        <f>IFERROR(AVERAGE('upbound data'!V945), "  ")</f>
        <v>196.33333333333334</v>
      </c>
      <c r="W940" s="67">
        <f>IFERROR(AVERAGE('upbound data'!W945), "  ")</f>
        <v>7</v>
      </c>
      <c r="X940" s="67">
        <f>IFERROR(AVERAGE('upbound data'!X945), "  ")</f>
        <v>246</v>
      </c>
      <c r="Y940" s="67">
        <f>IFERROR(AVERAGE('upbound data'!Y945), "  ")</f>
        <v>449.33333333333331</v>
      </c>
      <c r="Z940" s="63">
        <f>IFERROR(AVERAGE('upbound data'!Z945), "  ")</f>
        <v>-8.3086053412462862E-2</v>
      </c>
    </row>
    <row r="941" spans="1:26" x14ac:dyDescent="0.25">
      <c r="A941" s="94">
        <f>IFERROR(AVERAGE('upbound data'!A946), "  ")</f>
        <v>45164</v>
      </c>
      <c r="B941">
        <f>IFERROR(AVERAGE('upbound data'!B946), "  ")</f>
        <v>98</v>
      </c>
      <c r="C941">
        <f>IFERROR(AVERAGE('upbound data'!C946), "  ")</f>
        <v>269</v>
      </c>
      <c r="D941">
        <f>IFERROR(AVERAGE('upbound data'!D946), "  ")</f>
        <v>32</v>
      </c>
      <c r="E941">
        <f>IFERROR(AVERAGE('upbound data'!E946), "  ")</f>
        <v>254</v>
      </c>
      <c r="F941">
        <f>IFERROR(AVERAGE('upbound data'!F946), "  ")</f>
        <v>5</v>
      </c>
      <c r="G941">
        <f>IFERROR(AVERAGE('upbound data'!G946), "  ")</f>
        <v>65</v>
      </c>
      <c r="H941">
        <f>IFERROR(AVERAGE('upbound data'!H946), "  ")</f>
        <v>28</v>
      </c>
      <c r="I941">
        <f>IFERROR(AVERAGE('upbound data'!I946), "  ")</f>
        <v>58</v>
      </c>
      <c r="J941">
        <f>IFERROR(AVERAGE('upbound data'!J946), "  ")</f>
        <v>225</v>
      </c>
      <c r="K941">
        <f>IFERROR(AVERAGE('upbound data'!K946), "  ")</f>
        <v>730</v>
      </c>
      <c r="L941">
        <f>IFERROR(AVERAGE('upbound data'!L946), "  ")</f>
        <v>125</v>
      </c>
      <c r="M941">
        <f>IFERROR(AVERAGE('upbound data'!M946), "  ")</f>
        <v>571</v>
      </c>
      <c r="N941">
        <f>IFERROR(AVERAGE('upbound data'!N946), "  ")</f>
        <v>328</v>
      </c>
      <c r="O941">
        <f>IFERROR(AVERAGE('upbound data'!O946), "  ")</f>
        <v>513</v>
      </c>
      <c r="P941">
        <f>IFERROR(AVERAGE('upbound data'!P946), "  ")</f>
        <v>1064</v>
      </c>
      <c r="Q941">
        <f>IFERROR(AVERAGE('upbound data'!Q946), "  ")</f>
        <v>185</v>
      </c>
      <c r="R941" s="63">
        <f>IFERROR(AVERAGE('upbound data'!R946), "  ")</f>
        <v>-0.20388349514563106</v>
      </c>
      <c r="S941">
        <f>IFERROR(AVERAGE('upbound data'!S946), "  ")</f>
        <v>-84</v>
      </c>
      <c r="T941" s="63">
        <f>IFERROR(AVERAGE('upbound data'!T946), "  ")</f>
        <v>-0.13227513227513227</v>
      </c>
      <c r="U941" s="63">
        <f>IFERROR(AVERAGE('upbound data'!U946), "  ")</f>
        <v>0.30827067669172931</v>
      </c>
      <c r="V941" s="67">
        <f>IFERROR(AVERAGE('upbound data'!V946), "  ")</f>
        <v>184.33333333333334</v>
      </c>
      <c r="W941" s="67">
        <f>IFERROR(AVERAGE('upbound data'!W946), "  ")</f>
        <v>10.333333333333334</v>
      </c>
      <c r="X941" s="67">
        <f>IFERROR(AVERAGE('upbound data'!X946), "  ")</f>
        <v>225.33333333333334</v>
      </c>
      <c r="Y941" s="67">
        <f>IFERROR(AVERAGE('upbound data'!Y946), "  ")</f>
        <v>420</v>
      </c>
      <c r="Z941" s="63">
        <f>IFERROR(AVERAGE('upbound data'!Z946), "  ")</f>
        <v>-0.21904761904761905</v>
      </c>
    </row>
    <row r="942" spans="1:26" x14ac:dyDescent="0.25">
      <c r="A942" s="94">
        <f>IFERROR(AVERAGE('upbound data'!A947), "  ")</f>
        <v>45171</v>
      </c>
      <c r="B942">
        <f>IFERROR(AVERAGE('upbound data'!B947), "  ")</f>
        <v>83</v>
      </c>
      <c r="C942">
        <f>IFERROR(AVERAGE('upbound data'!C947), "  ")</f>
        <v>247</v>
      </c>
      <c r="D942">
        <f>IFERROR(AVERAGE('upbound data'!D947), "  ")</f>
        <v>34</v>
      </c>
      <c r="E942">
        <f>IFERROR(AVERAGE('upbound data'!E947), "  ")</f>
        <v>130</v>
      </c>
      <c r="F942">
        <f>IFERROR(AVERAGE('upbound data'!F947), "  ")</f>
        <v>4</v>
      </c>
      <c r="G942">
        <f>IFERROR(AVERAGE('upbound data'!G947), "  ")</f>
        <v>42</v>
      </c>
      <c r="H942">
        <f>IFERROR(AVERAGE('upbound data'!H947), "  ")</f>
        <v>9</v>
      </c>
      <c r="I942">
        <f>IFERROR(AVERAGE('upbound data'!I947), "  ")</f>
        <v>58</v>
      </c>
      <c r="J942">
        <f>IFERROR(AVERAGE('upbound data'!J947), "  ")</f>
        <v>293</v>
      </c>
      <c r="K942">
        <f>IFERROR(AVERAGE('upbound data'!K947), "  ")</f>
        <v>757</v>
      </c>
      <c r="L942">
        <f>IFERROR(AVERAGE('upbound data'!L947), "  ")</f>
        <v>166</v>
      </c>
      <c r="M942">
        <f>IFERROR(AVERAGE('upbound data'!M947), "  ")</f>
        <v>634</v>
      </c>
      <c r="N942">
        <f>IFERROR(AVERAGE('upbound data'!N947), "  ")</f>
        <v>380</v>
      </c>
      <c r="O942">
        <f>IFERROR(AVERAGE('upbound data'!O947), "  ")</f>
        <v>589</v>
      </c>
      <c r="P942">
        <f>IFERROR(AVERAGE('upbound data'!P947), "  ")</f>
        <v>1046</v>
      </c>
      <c r="Q942">
        <f>IFERROR(AVERAGE('upbound data'!Q947), "  ")</f>
        <v>209</v>
      </c>
      <c r="R942" s="63">
        <f>IFERROR(AVERAGE('upbound data'!R947), "  ")</f>
        <v>0.15853658536585366</v>
      </c>
      <c r="S942">
        <f>IFERROR(AVERAGE('upbound data'!S947), "  ")</f>
        <v>52</v>
      </c>
      <c r="T942" s="63">
        <f>IFERROR(AVERAGE('upbound data'!T947), "  ")</f>
        <v>-6.1728395061728392E-2</v>
      </c>
      <c r="U942" s="63">
        <f>IFERROR(AVERAGE('upbound data'!U947), "  ")</f>
        <v>0.3632887189292543</v>
      </c>
      <c r="V942" s="67">
        <f>IFERROR(AVERAGE('upbound data'!V947), "  ")</f>
        <v>158</v>
      </c>
      <c r="W942" s="67">
        <f>IFERROR(AVERAGE('upbound data'!W947), "  ")</f>
        <v>9.3333333333333339</v>
      </c>
      <c r="X942" s="67">
        <f>IFERROR(AVERAGE('upbound data'!X947), "  ")</f>
        <v>303</v>
      </c>
      <c r="Y942" s="67">
        <f>IFERROR(AVERAGE('upbound data'!Y947), "  ")</f>
        <v>470.33333333333331</v>
      </c>
      <c r="Z942" s="63">
        <f>IFERROR(AVERAGE('upbound data'!Z947), "  ")</f>
        <v>-0.19206236711552088</v>
      </c>
    </row>
    <row r="943" spans="1:26" x14ac:dyDescent="0.25">
      <c r="A943" s="94">
        <f>IFERROR(AVERAGE('upbound data'!A948), "  ")</f>
        <v>45178</v>
      </c>
      <c r="B943">
        <f>IFERROR(AVERAGE('upbound data'!B948), "  ")</f>
        <v>113</v>
      </c>
      <c r="C943">
        <f>IFERROR(AVERAGE('upbound data'!C948), "  ")</f>
        <v>259</v>
      </c>
      <c r="D943">
        <f>IFERROR(AVERAGE('upbound data'!D948), "  ")</f>
        <v>72</v>
      </c>
      <c r="E943">
        <f>IFERROR(AVERAGE('upbound data'!E948), "  ")</f>
        <v>224</v>
      </c>
      <c r="F943">
        <f>IFERROR(AVERAGE('upbound data'!F948), "  ")</f>
        <v>24</v>
      </c>
      <c r="G943">
        <f>IFERROR(AVERAGE('upbound data'!G948), "  ")</f>
        <v>70</v>
      </c>
      <c r="H943">
        <f>IFERROR(AVERAGE('upbound data'!H948), "  ")</f>
        <v>33</v>
      </c>
      <c r="I943">
        <f>IFERROR(AVERAGE('upbound data'!I948), "  ")</f>
        <v>62</v>
      </c>
      <c r="J943">
        <f>IFERROR(AVERAGE('upbound data'!J948), "  ")</f>
        <v>143</v>
      </c>
      <c r="K943">
        <f>IFERROR(AVERAGE('upbound data'!K948), "  ")</f>
        <v>408</v>
      </c>
      <c r="L943">
        <f>IFERROR(AVERAGE('upbound data'!L948), "  ")</f>
        <v>86</v>
      </c>
      <c r="M943">
        <f>IFERROR(AVERAGE('upbound data'!M948), "  ")</f>
        <v>322</v>
      </c>
      <c r="N943">
        <f>IFERROR(AVERAGE('upbound data'!N948), "  ")</f>
        <v>280</v>
      </c>
      <c r="O943">
        <f>IFERROR(AVERAGE('upbound data'!O948), "  ")</f>
        <v>471</v>
      </c>
      <c r="P943">
        <f>IFERROR(AVERAGE('upbound data'!P948), "  ")</f>
        <v>737</v>
      </c>
      <c r="Q943">
        <f>IFERROR(AVERAGE('upbound data'!Q948), "  ")</f>
        <v>191</v>
      </c>
      <c r="R943" s="63">
        <f>IFERROR(AVERAGE('upbound data'!R948), "  ")</f>
        <v>-0.26315789473684209</v>
      </c>
      <c r="S943">
        <f>IFERROR(AVERAGE('upbound data'!S948), "  ")</f>
        <v>-100</v>
      </c>
      <c r="T943" s="63">
        <f>IFERROR(AVERAGE('upbound data'!T948), "  ")</f>
        <v>-0.32853717026378898</v>
      </c>
      <c r="U943" s="63">
        <f>IFERROR(AVERAGE('upbound data'!U948), "  ")</f>
        <v>0.37991858887381275</v>
      </c>
      <c r="V943" s="67">
        <f>IFERROR(AVERAGE('upbound data'!V948), "  ")</f>
        <v>144.33333333333334</v>
      </c>
      <c r="W943" s="67">
        <f>IFERROR(AVERAGE('upbound data'!W948), "  ")</f>
        <v>16</v>
      </c>
      <c r="X943" s="67">
        <f>IFERROR(AVERAGE('upbound data'!X948), "  ")</f>
        <v>214.66666666666666</v>
      </c>
      <c r="Y943" s="67">
        <f>IFERROR(AVERAGE('upbound data'!Y948), "  ")</f>
        <v>375</v>
      </c>
      <c r="Z943" s="63">
        <f>IFERROR(AVERAGE('upbound data'!Z948), "  ")</f>
        <v>-0.25333333333333335</v>
      </c>
    </row>
    <row r="944" spans="1:26" x14ac:dyDescent="0.25">
      <c r="A944" s="94">
        <f>IFERROR(AVERAGE('upbound data'!A949), "  ")</f>
        <v>45185</v>
      </c>
      <c r="B944">
        <f>IFERROR(AVERAGE('upbound data'!B949), "  ")</f>
        <v>58</v>
      </c>
      <c r="C944">
        <f>IFERROR(AVERAGE('upbound data'!C949), "  ")</f>
        <v>162</v>
      </c>
      <c r="D944">
        <f>IFERROR(AVERAGE('upbound data'!D949), "  ")</f>
        <v>41</v>
      </c>
      <c r="E944">
        <f>IFERROR(AVERAGE('upbound data'!E949), "  ")</f>
        <v>186</v>
      </c>
      <c r="F944">
        <f>IFERROR(AVERAGE('upbound data'!F949), "  ")</f>
        <v>6</v>
      </c>
      <c r="G944">
        <f>IFERROR(AVERAGE('upbound data'!G949), "  ")</f>
        <v>29</v>
      </c>
      <c r="H944">
        <f>IFERROR(AVERAGE('upbound data'!H949), "  ")</f>
        <v>13</v>
      </c>
      <c r="I944">
        <f>IFERROR(AVERAGE('upbound data'!I949), "  ")</f>
        <v>36</v>
      </c>
      <c r="J944">
        <f>IFERROR(AVERAGE('upbound data'!J949), "  ")</f>
        <v>254</v>
      </c>
      <c r="K944">
        <f>IFERROR(AVERAGE('upbound data'!K949), "  ")</f>
        <v>550</v>
      </c>
      <c r="L944">
        <f>IFERROR(AVERAGE('upbound data'!L949), "  ")</f>
        <v>158</v>
      </c>
      <c r="M944">
        <f>IFERROR(AVERAGE('upbound data'!M949), "  ")</f>
        <v>551</v>
      </c>
      <c r="N944">
        <f>IFERROR(AVERAGE('upbound data'!N949), "  ")</f>
        <v>318</v>
      </c>
      <c r="O944">
        <f>IFERROR(AVERAGE('upbound data'!O949), "  ")</f>
        <v>530</v>
      </c>
      <c r="P944">
        <f>IFERROR(AVERAGE('upbound data'!P949), "  ")</f>
        <v>741</v>
      </c>
      <c r="Q944">
        <f>IFERROR(AVERAGE('upbound data'!Q949), "  ")</f>
        <v>212</v>
      </c>
      <c r="R944" s="63">
        <f>IFERROR(AVERAGE('upbound data'!R949), "  ")</f>
        <v>0.1357142857142857</v>
      </c>
      <c r="S944">
        <f>IFERROR(AVERAGE('upbound data'!S949), "  ")</f>
        <v>38</v>
      </c>
      <c r="T944" s="63">
        <f>IFERROR(AVERAGE('upbound data'!T949), "  ")</f>
        <v>-0.29175946547884185</v>
      </c>
      <c r="U944" s="63">
        <f>IFERROR(AVERAGE('upbound data'!U949), "  ")</f>
        <v>0.4291497975708502</v>
      </c>
      <c r="V944" s="67">
        <f>IFERROR(AVERAGE('upbound data'!V949), "  ")</f>
        <v>167.33333333333334</v>
      </c>
      <c r="W944" s="67">
        <f>IFERROR(AVERAGE('upbound data'!W949), "  ")</f>
        <v>13.333333333333334</v>
      </c>
      <c r="X944" s="67">
        <f>IFERROR(AVERAGE('upbound data'!X949), "  ")</f>
        <v>249.66666666666666</v>
      </c>
      <c r="Y944" s="67">
        <f>IFERROR(AVERAGE('upbound data'!Y949), "  ")</f>
        <v>430.33333333333331</v>
      </c>
      <c r="Z944" s="63">
        <f>IFERROR(AVERAGE('upbound data'!Z949), "  ")</f>
        <v>-0.26103795507358635</v>
      </c>
    </row>
    <row r="945" spans="1:26" x14ac:dyDescent="0.25">
      <c r="A945" s="94">
        <f>IFERROR(AVERAGE('upbound data'!A950), "  ")</f>
        <v>45192</v>
      </c>
      <c r="B945">
        <f>IFERROR(AVERAGE('upbound data'!B950), "  ")</f>
        <v>89</v>
      </c>
      <c r="C945">
        <f>IFERROR(AVERAGE('upbound data'!C950), "  ")</f>
        <v>362</v>
      </c>
      <c r="D945">
        <f>IFERROR(AVERAGE('upbound data'!D950), "  ")</f>
        <v>31</v>
      </c>
      <c r="E945">
        <f>IFERROR(AVERAGE('upbound data'!E950), "  ")</f>
        <v>114</v>
      </c>
      <c r="F945">
        <f>IFERROR(AVERAGE('upbound data'!F950), "  ")</f>
        <v>25</v>
      </c>
      <c r="G945">
        <f>IFERROR(AVERAGE('upbound data'!G950), "  ")</f>
        <v>73</v>
      </c>
      <c r="H945">
        <f>IFERROR(AVERAGE('upbound data'!H950), "  ")</f>
        <v>15</v>
      </c>
      <c r="I945">
        <f>IFERROR(AVERAGE('upbound data'!I950), "  ")</f>
        <v>78</v>
      </c>
      <c r="J945">
        <f>IFERROR(AVERAGE('upbound data'!J950), "  ")</f>
        <v>281</v>
      </c>
      <c r="K945">
        <f>IFERROR(AVERAGE('upbound data'!K950), "  ")</f>
        <v>734</v>
      </c>
      <c r="L945">
        <f>IFERROR(AVERAGE('upbound data'!L950), "  ")</f>
        <v>201</v>
      </c>
      <c r="M945">
        <f>IFERROR(AVERAGE('upbound data'!M950), "  ")</f>
        <v>719</v>
      </c>
      <c r="N945">
        <f>IFERROR(AVERAGE('upbound data'!N950), "  ")</f>
        <v>395</v>
      </c>
      <c r="O945">
        <f>IFERROR(AVERAGE('upbound data'!O950), "  ")</f>
        <v>642</v>
      </c>
      <c r="P945">
        <f>IFERROR(AVERAGE('upbound data'!P950), "  ")</f>
        <v>1169</v>
      </c>
      <c r="Q945">
        <f>IFERROR(AVERAGE('upbound data'!Q950), "  ")</f>
        <v>247</v>
      </c>
      <c r="R945" s="63">
        <f>IFERROR(AVERAGE('upbound data'!R950), "  ")</f>
        <v>0.24213836477987422</v>
      </c>
      <c r="S945">
        <f>IFERROR(AVERAGE('upbound data'!S950), "  ")</f>
        <v>77</v>
      </c>
      <c r="T945" s="63">
        <f>IFERROR(AVERAGE('upbound data'!T950), "  ")</f>
        <v>-0.17536534446764093</v>
      </c>
      <c r="U945" s="63">
        <f>IFERROR(AVERAGE('upbound data'!U950), "  ")</f>
        <v>0.33789563729683492</v>
      </c>
      <c r="V945" s="67">
        <f>IFERROR(AVERAGE('upbound data'!V950), "  ")</f>
        <v>176.33333333333334</v>
      </c>
      <c r="W945" s="67">
        <f>IFERROR(AVERAGE('upbound data'!W950), "  ")</f>
        <v>11.666666666666666</v>
      </c>
      <c r="X945" s="67">
        <f>IFERROR(AVERAGE('upbound data'!X950), "  ")</f>
        <v>242.66666666666666</v>
      </c>
      <c r="Y945" s="67">
        <f>IFERROR(AVERAGE('upbound data'!Y950), "  ")</f>
        <v>430.66666666666669</v>
      </c>
      <c r="Z945" s="63">
        <f>IFERROR(AVERAGE('upbound data'!Z950), "  ")</f>
        <v>-8.281733746130035E-2</v>
      </c>
    </row>
    <row r="946" spans="1:26" x14ac:dyDescent="0.25">
      <c r="A946" s="94">
        <f>IFERROR(AVERAGE('upbound data'!A951), "  ")</f>
        <v>45199</v>
      </c>
      <c r="B946">
        <f>IFERROR(AVERAGE('upbound data'!B951), "  ")</f>
        <v>129</v>
      </c>
      <c r="C946">
        <f>IFERROR(AVERAGE('upbound data'!C951), "  ")</f>
        <v>387</v>
      </c>
      <c r="D946">
        <f>IFERROR(AVERAGE('upbound data'!D951), "  ")</f>
        <v>81</v>
      </c>
      <c r="E946">
        <f>IFERROR(AVERAGE('upbound data'!E951), "  ")</f>
        <v>282</v>
      </c>
      <c r="F946">
        <f>IFERROR(AVERAGE('upbound data'!F951), "  ")</f>
        <v>4</v>
      </c>
      <c r="G946">
        <f>IFERROR(AVERAGE('upbound data'!G951), "  ")</f>
        <v>37</v>
      </c>
      <c r="H946">
        <f>IFERROR(AVERAGE('upbound data'!H951), "  ")</f>
        <v>21</v>
      </c>
      <c r="I946">
        <f>IFERROR(AVERAGE('upbound data'!I951), "  ")</f>
        <v>71</v>
      </c>
      <c r="J946">
        <f>IFERROR(AVERAGE('upbound data'!J951), "  ")</f>
        <v>161</v>
      </c>
      <c r="K946">
        <f>IFERROR(AVERAGE('upbound data'!K951), "  ")</f>
        <v>547</v>
      </c>
      <c r="L946">
        <f>IFERROR(AVERAGE('upbound data'!L951), "  ")</f>
        <v>166</v>
      </c>
      <c r="M946">
        <f>IFERROR(AVERAGE('upbound data'!M951), "  ")</f>
        <v>767</v>
      </c>
      <c r="N946">
        <f>IFERROR(AVERAGE('upbound data'!N951), "  ")</f>
        <v>294</v>
      </c>
      <c r="O946">
        <f>IFERROR(AVERAGE('upbound data'!O951), "  ")</f>
        <v>562</v>
      </c>
      <c r="P946">
        <f>IFERROR(AVERAGE('upbound data'!P951), "  ")</f>
        <v>971</v>
      </c>
      <c r="Q946">
        <f>IFERROR(AVERAGE('upbound data'!Q951), "  ")</f>
        <v>268</v>
      </c>
      <c r="R946" s="63">
        <f>IFERROR(AVERAGE('upbound data'!R951), "  ")</f>
        <v>-0.25569620253164554</v>
      </c>
      <c r="S946">
        <f>IFERROR(AVERAGE('upbound data'!S951), "  ")</f>
        <v>-101</v>
      </c>
      <c r="T946" s="63">
        <f>IFERROR(AVERAGE('upbound data'!T951), "  ")</f>
        <v>7.6923076923076927E-2</v>
      </c>
      <c r="U946" s="63">
        <f>IFERROR(AVERAGE('upbound data'!U951), "  ")</f>
        <v>0.30278063851699277</v>
      </c>
      <c r="V946" s="67">
        <f>IFERROR(AVERAGE('upbound data'!V951), "  ")</f>
        <v>193.33333333333334</v>
      </c>
      <c r="W946" s="67">
        <f>IFERROR(AVERAGE('upbound data'!W951), "  ")</f>
        <v>5</v>
      </c>
      <c r="X946" s="67">
        <f>IFERROR(AVERAGE('upbound data'!X951), "  ")</f>
        <v>216.33333333333334</v>
      </c>
      <c r="Y946" s="67">
        <f>IFERROR(AVERAGE('upbound data'!Y951), "  ")</f>
        <v>414.66666666666669</v>
      </c>
      <c r="Z946" s="63">
        <f>IFERROR(AVERAGE('upbound data'!Z951), "  ")</f>
        <v>-0.29099678456591643</v>
      </c>
    </row>
    <row r="947" spans="1:26" x14ac:dyDescent="0.25">
      <c r="A947" s="94">
        <f>IFERROR(AVERAGE('upbound data'!A952), "  ")</f>
        <v>45206</v>
      </c>
      <c r="B947">
        <f>IFERROR(AVERAGE('upbound data'!B952), "  ")</f>
        <v>122</v>
      </c>
      <c r="C947">
        <f>IFERROR(AVERAGE('upbound data'!C952), "  ")</f>
        <v>347</v>
      </c>
      <c r="D947">
        <f>IFERROR(AVERAGE('upbound data'!D952), "  ")</f>
        <v>81</v>
      </c>
      <c r="E947">
        <f>IFERROR(AVERAGE('upbound data'!E952), "  ")</f>
        <v>289</v>
      </c>
      <c r="F947">
        <f>IFERROR(AVERAGE('upbound data'!F952), "  ")</f>
        <v>19</v>
      </c>
      <c r="G947">
        <f>IFERROR(AVERAGE('upbound data'!G952), "  ")</f>
        <v>88</v>
      </c>
      <c r="H947">
        <f>IFERROR(AVERAGE('upbound data'!H952), "  ")</f>
        <v>21</v>
      </c>
      <c r="I947">
        <f>IFERROR(AVERAGE('upbound data'!I952), "  ")</f>
        <v>60</v>
      </c>
      <c r="J947">
        <f>IFERROR(AVERAGE('upbound data'!J952), "  ")</f>
        <v>232</v>
      </c>
      <c r="K947">
        <f>IFERROR(AVERAGE('upbound data'!K952), "  ")</f>
        <v>724</v>
      </c>
      <c r="L947">
        <f>IFERROR(AVERAGE('upbound data'!L952), "  ")</f>
        <v>167</v>
      </c>
      <c r="M947">
        <f>IFERROR(AVERAGE('upbound data'!M952), "  ")</f>
        <v>617</v>
      </c>
      <c r="N947">
        <f>IFERROR(AVERAGE('upbound data'!N952), "  ")</f>
        <v>373</v>
      </c>
      <c r="O947">
        <f>IFERROR(AVERAGE('upbound data'!O952), "  ")</f>
        <v>642</v>
      </c>
      <c r="P947">
        <f>IFERROR(AVERAGE('upbound data'!P952), "  ")</f>
        <v>1159</v>
      </c>
      <c r="Q947">
        <f>IFERROR(AVERAGE('upbound data'!Q952), "  ")</f>
        <v>269</v>
      </c>
      <c r="R947" s="63">
        <f>IFERROR(AVERAGE('upbound data'!R952), "  ")</f>
        <v>0.2687074829931973</v>
      </c>
      <c r="S947">
        <f>IFERROR(AVERAGE('upbound data'!S952), "  ")</f>
        <v>79</v>
      </c>
      <c r="T947" s="63">
        <f>IFERROR(AVERAGE('upbound data'!T952), "  ")</f>
        <v>0.17665615141955837</v>
      </c>
      <c r="U947" s="63">
        <f>IFERROR(AVERAGE('upbound data'!U952), "  ")</f>
        <v>0.32182916307161347</v>
      </c>
      <c r="V947" s="67">
        <f>IFERROR(AVERAGE('upbound data'!V952), "  ")</f>
        <v>179.66666666666666</v>
      </c>
      <c r="W947" s="67">
        <f>IFERROR(AVERAGE('upbound data'!W952), "  ")</f>
        <v>7.333333333333333</v>
      </c>
      <c r="X947" s="67">
        <f>IFERROR(AVERAGE('upbound data'!X952), "  ")</f>
        <v>234</v>
      </c>
      <c r="Y947" s="67">
        <f>IFERROR(AVERAGE('upbound data'!Y952), "  ")</f>
        <v>421</v>
      </c>
      <c r="Z947" s="63">
        <f>IFERROR(AVERAGE('upbound data'!Z952), "  ")</f>
        <v>-0.11401425178147269</v>
      </c>
    </row>
    <row r="948" spans="1:26" x14ac:dyDescent="0.25">
      <c r="A948" s="94">
        <f>IFERROR(AVERAGE('upbound data'!A953), "  ")</f>
        <v>45213</v>
      </c>
      <c r="B948">
        <f>IFERROR(AVERAGE('upbound data'!B953), "  ")</f>
        <v>143</v>
      </c>
      <c r="C948">
        <f>IFERROR(AVERAGE('upbound data'!C953), "  ")</f>
        <v>444</v>
      </c>
      <c r="D948">
        <f>IFERROR(AVERAGE('upbound data'!D953), "  ")</f>
        <v>63</v>
      </c>
      <c r="E948">
        <f>IFERROR(AVERAGE('upbound data'!E953), "  ")</f>
        <v>476</v>
      </c>
      <c r="F948">
        <f>IFERROR(AVERAGE('upbound data'!F953), "  ")</f>
        <v>15</v>
      </c>
      <c r="G948">
        <f>IFERROR(AVERAGE('upbound data'!G953), "  ")</f>
        <v>107</v>
      </c>
      <c r="H948">
        <f>IFERROR(AVERAGE('upbound data'!H953), "  ")</f>
        <v>12</v>
      </c>
      <c r="I948">
        <f>IFERROR(AVERAGE('upbound data'!I953), "  ")</f>
        <v>74</v>
      </c>
      <c r="J948">
        <f>IFERROR(AVERAGE('upbound data'!J953), "  ")</f>
        <v>311</v>
      </c>
      <c r="K948">
        <f>IFERROR(AVERAGE('upbound data'!K953), "  ")</f>
        <v>639</v>
      </c>
      <c r="L948">
        <f>IFERROR(AVERAGE('upbound data'!L953), "  ")</f>
        <v>194</v>
      </c>
      <c r="M948">
        <f>IFERROR(AVERAGE('upbound data'!M953), "  ")</f>
        <v>643</v>
      </c>
      <c r="N948">
        <f>IFERROR(AVERAGE('upbound data'!N953), "  ")</f>
        <v>469</v>
      </c>
      <c r="O948">
        <f>IFERROR(AVERAGE('upbound data'!O953), "  ")</f>
        <v>738</v>
      </c>
      <c r="P948">
        <f>IFERROR(AVERAGE('upbound data'!P953), "  ")</f>
        <v>1190</v>
      </c>
      <c r="Q948">
        <f>IFERROR(AVERAGE('upbound data'!Q953), "  ")</f>
        <v>269</v>
      </c>
      <c r="R948" s="63">
        <f>IFERROR(AVERAGE('upbound data'!R953), "  ")</f>
        <v>0.25737265415549598</v>
      </c>
      <c r="S948">
        <f>IFERROR(AVERAGE('upbound data'!S953), "  ")</f>
        <v>96</v>
      </c>
      <c r="T948" s="63">
        <f>IFERROR(AVERAGE('upbound data'!T953), "  ")</f>
        <v>1.949685534591195</v>
      </c>
      <c r="U948" s="63">
        <f>IFERROR(AVERAGE('upbound data'!U953), "  ")</f>
        <v>0.39411764705882352</v>
      </c>
      <c r="V948" s="67">
        <f>IFERROR(AVERAGE('upbound data'!V953), "  ")</f>
        <v>203</v>
      </c>
      <c r="W948" s="67">
        <f>IFERROR(AVERAGE('upbound data'!W953), "  ")</f>
        <v>14</v>
      </c>
      <c r="X948" s="67">
        <f>IFERROR(AVERAGE('upbound data'!X953), "  ")</f>
        <v>179</v>
      </c>
      <c r="Y948" s="67">
        <f>IFERROR(AVERAGE('upbound data'!Y953), "  ")</f>
        <v>396</v>
      </c>
      <c r="Z948" s="63">
        <f>IFERROR(AVERAGE('upbound data'!Z953), "  ")</f>
        <v>0.18434343434343434</v>
      </c>
    </row>
    <row r="949" spans="1:26" x14ac:dyDescent="0.25">
      <c r="A949" s="94">
        <f>IFERROR(AVERAGE('upbound data'!A954), "  ")</f>
        <v>45220</v>
      </c>
      <c r="B949">
        <f>IFERROR(AVERAGE('upbound data'!B954), "  ")</f>
        <v>100</v>
      </c>
      <c r="C949">
        <f>IFERROR(AVERAGE('upbound data'!C954), "  ")</f>
        <v>801</v>
      </c>
      <c r="D949">
        <f>IFERROR(AVERAGE('upbound data'!D954), "  ")</f>
        <v>54</v>
      </c>
      <c r="E949">
        <f>IFERROR(AVERAGE('upbound data'!E954), "  ")</f>
        <v>619</v>
      </c>
      <c r="F949">
        <f>IFERROR(AVERAGE('upbound data'!F954), "  ")</f>
        <v>0</v>
      </c>
      <c r="G949">
        <f>IFERROR(AVERAGE('upbound data'!G954), "  ")</f>
        <v>0</v>
      </c>
      <c r="H949">
        <f>IFERROR(AVERAGE('upbound data'!H954), "  ")</f>
        <v>0</v>
      </c>
      <c r="I949">
        <f>IFERROR(AVERAGE('upbound data'!I954), "  ")</f>
        <v>0</v>
      </c>
      <c r="J949">
        <f>IFERROR(AVERAGE('upbound data'!J954), "  ")</f>
        <v>243</v>
      </c>
      <c r="K949">
        <f>IFERROR(AVERAGE('upbound data'!K954), "  ")</f>
        <v>0</v>
      </c>
      <c r="L949">
        <f>IFERROR(AVERAGE('upbound data'!L954), "  ")</f>
        <v>151</v>
      </c>
      <c r="M949">
        <f>IFERROR(AVERAGE('upbound data'!M954), "  ")</f>
        <v>0</v>
      </c>
      <c r="N949">
        <f>IFERROR(AVERAGE('upbound data'!N954), "  ")</f>
        <v>343</v>
      </c>
      <c r="O949">
        <f>IFERROR(AVERAGE('upbound data'!O954), "  ")</f>
        <v>548</v>
      </c>
      <c r="P949">
        <f>IFERROR(AVERAGE('upbound data'!P954), "  ")</f>
        <v>801</v>
      </c>
      <c r="Q949">
        <f>IFERROR(AVERAGE('upbound data'!Q954), "  ")</f>
        <v>205</v>
      </c>
      <c r="R949" s="63">
        <f>IFERROR(AVERAGE('upbound data'!R954), "  ")</f>
        <v>-0.26865671641791045</v>
      </c>
      <c r="S949">
        <f>IFERROR(AVERAGE('upbound data'!S954), "  ")</f>
        <v>-126</v>
      </c>
      <c r="T949" s="63">
        <f>IFERROR(AVERAGE('upbound data'!T954), "  ")</f>
        <v>3.003003003003003E-2</v>
      </c>
      <c r="U949" s="63">
        <f>IFERROR(AVERAGE('upbound data'!U954), "  ")</f>
        <v>0.42821473158551809</v>
      </c>
      <c r="V949" s="67">
        <f>IFERROR(AVERAGE('upbound data'!V954), "  ")</f>
        <v>194.66666666666666</v>
      </c>
      <c r="W949" s="67">
        <f>IFERROR(AVERAGE('upbound data'!W954), "  ")</f>
        <v>29.666666666666668</v>
      </c>
      <c r="X949" s="67">
        <f>IFERROR(AVERAGE('upbound data'!X954), "  ")</f>
        <v>204.33333333333334</v>
      </c>
      <c r="Y949" s="67">
        <f>IFERROR(AVERAGE('upbound data'!Y954), "  ")</f>
        <v>428.66666666666669</v>
      </c>
      <c r="Z949" s="63">
        <f>IFERROR(AVERAGE('upbound data'!Z954), "  ")</f>
        <v>-0.19984447900466568</v>
      </c>
    </row>
    <row r="950" spans="1:26" x14ac:dyDescent="0.25">
      <c r="A950" s="94">
        <f>IFERROR(AVERAGE('upbound data'!A955), "  ")</f>
        <v>45227</v>
      </c>
      <c r="B950">
        <f>IFERROR(AVERAGE('upbound data'!B955), "  ")</f>
        <v>166</v>
      </c>
      <c r="C950">
        <f>IFERROR(AVERAGE('upbound data'!C955), "  ")</f>
        <v>399</v>
      </c>
      <c r="D950">
        <f>IFERROR(AVERAGE('upbound data'!D955), "  ")</f>
        <v>46</v>
      </c>
      <c r="E950">
        <f>IFERROR(AVERAGE('upbound data'!E955), "  ")</f>
        <v>437</v>
      </c>
      <c r="F950">
        <f>IFERROR(AVERAGE('upbound data'!F955), "  ")</f>
        <v>7</v>
      </c>
      <c r="G950">
        <f>IFERROR(AVERAGE('upbound data'!G955), "  ")</f>
        <v>67</v>
      </c>
      <c r="H950">
        <f>IFERROR(AVERAGE('upbound data'!H955), "  ")</f>
        <v>4</v>
      </c>
      <c r="I950">
        <f>IFERROR(AVERAGE('upbound data'!I955), "  ")</f>
        <v>47</v>
      </c>
      <c r="J950">
        <f>IFERROR(AVERAGE('upbound data'!J955), "  ")</f>
        <v>343</v>
      </c>
      <c r="K950">
        <f>IFERROR(AVERAGE('upbound data'!K955), "  ")</f>
        <v>618</v>
      </c>
      <c r="L950">
        <f>IFERROR(AVERAGE('upbound data'!L955), "  ")</f>
        <v>118</v>
      </c>
      <c r="M950">
        <f>IFERROR(AVERAGE('upbound data'!M955), "  ")</f>
        <v>678</v>
      </c>
      <c r="N950">
        <f>IFERROR(AVERAGE('upbound data'!N955), "  ")</f>
        <v>516</v>
      </c>
      <c r="O950">
        <f>IFERROR(AVERAGE('upbound data'!O955), "  ")</f>
        <v>684</v>
      </c>
      <c r="P950">
        <f>IFERROR(AVERAGE('upbound data'!P955), "  ")</f>
        <v>1084</v>
      </c>
      <c r="Q950">
        <f>IFERROR(AVERAGE('upbound data'!Q955), "  ")</f>
        <v>168</v>
      </c>
      <c r="R950" s="63">
        <f>IFERROR(AVERAGE('upbound data'!R955), "  ")</f>
        <v>0.50437317784256563</v>
      </c>
      <c r="S950">
        <f>IFERROR(AVERAGE('upbound data'!S955), "  ")</f>
        <v>173</v>
      </c>
      <c r="T950" s="63">
        <f>IFERROR(AVERAGE('upbound data'!T955), "  ")</f>
        <v>1.0235294117647058</v>
      </c>
      <c r="U950" s="63">
        <f>IFERROR(AVERAGE('upbound data'!U955), "  ")</f>
        <v>0.47601476014760147</v>
      </c>
      <c r="V950" s="67">
        <f>IFERROR(AVERAGE('upbound data'!V955), "  ")</f>
        <v>232.33333333333334</v>
      </c>
      <c r="W950" s="67">
        <f>IFERROR(AVERAGE('upbound data'!W955), "  ")</f>
        <v>18.666666666666668</v>
      </c>
      <c r="X950" s="67">
        <f>IFERROR(AVERAGE('upbound data'!X955), "  ")</f>
        <v>259</v>
      </c>
      <c r="Y950" s="67">
        <f>IFERROR(AVERAGE('upbound data'!Y955), "  ")</f>
        <v>510</v>
      </c>
      <c r="Z950" s="63">
        <f>IFERROR(AVERAGE('upbound data'!Z955), "  ")</f>
        <v>1.1764705882352941E-2</v>
      </c>
    </row>
    <row r="951" spans="1:26" x14ac:dyDescent="0.25">
      <c r="A951" s="94">
        <f>IFERROR(AVERAGE('upbound data'!A956), "  ")</f>
        <v>45234</v>
      </c>
      <c r="B951">
        <f>IFERROR(AVERAGE('upbound data'!B956), "  ")</f>
        <v>161</v>
      </c>
      <c r="C951">
        <f>IFERROR(AVERAGE('upbound data'!C956), "  ")</f>
        <v>412</v>
      </c>
      <c r="D951">
        <f>IFERROR(AVERAGE('upbound data'!D956), "  ")</f>
        <v>56</v>
      </c>
      <c r="E951">
        <f>IFERROR(AVERAGE('upbound data'!E956), "  ")</f>
        <v>471</v>
      </c>
      <c r="F951">
        <f>IFERROR(AVERAGE('upbound data'!F956), "  ")</f>
        <v>19</v>
      </c>
      <c r="G951">
        <f>IFERROR(AVERAGE('upbound data'!G956), "  ")</f>
        <v>137</v>
      </c>
      <c r="H951">
        <f>IFERROR(AVERAGE('upbound data'!H956), "  ")</f>
        <v>10</v>
      </c>
      <c r="I951">
        <f>IFERROR(AVERAGE('upbound data'!I956), "  ")</f>
        <v>44</v>
      </c>
      <c r="J951">
        <f>IFERROR(AVERAGE('upbound data'!J956), "  ")</f>
        <v>278</v>
      </c>
      <c r="K951">
        <f>IFERROR(AVERAGE('upbound data'!K956), "  ")</f>
        <v>725</v>
      </c>
      <c r="L951">
        <f>IFERROR(AVERAGE('upbound data'!L956), "  ")</f>
        <v>105</v>
      </c>
      <c r="M951">
        <f>IFERROR(AVERAGE('upbound data'!M956), "  ")</f>
        <v>566</v>
      </c>
      <c r="N951">
        <f>IFERROR(AVERAGE('upbound data'!N956), "  ")</f>
        <v>458</v>
      </c>
      <c r="O951">
        <f>IFERROR(AVERAGE('upbound data'!O956), "  ")</f>
        <v>629</v>
      </c>
      <c r="P951">
        <f>IFERROR(AVERAGE('upbound data'!P956), "  ")</f>
        <v>1274</v>
      </c>
      <c r="Q951">
        <f>IFERROR(AVERAGE('upbound data'!Q956), "  ")</f>
        <v>171</v>
      </c>
      <c r="R951" s="63">
        <f>IFERROR(AVERAGE('upbound data'!R956), "  ")</f>
        <v>-0.1124031007751938</v>
      </c>
      <c r="S951">
        <f>IFERROR(AVERAGE('upbound data'!S956), "  ")</f>
        <v>-58</v>
      </c>
      <c r="T951" s="63">
        <f>IFERROR(AVERAGE('upbound data'!T956), "  ")</f>
        <v>0.27576601671309192</v>
      </c>
      <c r="U951" s="63">
        <f>IFERROR(AVERAGE('upbound data'!U956), "  ")</f>
        <v>0.35949764521193095</v>
      </c>
      <c r="V951" s="67">
        <f>IFERROR(AVERAGE('upbound data'!V956), "  ")</f>
        <v>259.33333333333331</v>
      </c>
      <c r="W951" s="67">
        <f>IFERROR(AVERAGE('upbound data'!W956), "  ")</f>
        <v>17</v>
      </c>
      <c r="X951" s="67">
        <f>IFERROR(AVERAGE('upbound data'!X956), "  ")</f>
        <v>202</v>
      </c>
      <c r="Y951" s="67">
        <f>IFERROR(AVERAGE('upbound data'!Y956), "  ")</f>
        <v>478.33333333333331</v>
      </c>
      <c r="Z951" s="63">
        <f>IFERROR(AVERAGE('upbound data'!Z956), "  ")</f>
        <v>-4.2508710801393693E-2</v>
      </c>
    </row>
    <row r="952" spans="1:26" x14ac:dyDescent="0.25">
      <c r="A952" s="94">
        <f>IFERROR(AVERAGE('upbound data'!A957), "  ")</f>
        <v>45241</v>
      </c>
      <c r="B952">
        <f>IFERROR(AVERAGE('upbound data'!B957), "  ")</f>
        <v>220</v>
      </c>
      <c r="C952">
        <f>IFERROR(AVERAGE('upbound data'!C957), "  ")</f>
        <v>410</v>
      </c>
      <c r="D952">
        <f>IFERROR(AVERAGE('upbound data'!D957), "  ")</f>
        <v>51</v>
      </c>
      <c r="E952">
        <f>IFERROR(AVERAGE('upbound data'!E957), "  ")</f>
        <v>480</v>
      </c>
      <c r="F952">
        <f>IFERROR(AVERAGE('upbound data'!F957), "  ")</f>
        <v>18</v>
      </c>
      <c r="G952">
        <f>IFERROR(AVERAGE('upbound data'!G957), "  ")</f>
        <v>123</v>
      </c>
      <c r="H952">
        <f>IFERROR(AVERAGE('upbound data'!H957), "  ")</f>
        <v>4</v>
      </c>
      <c r="I952">
        <f>IFERROR(AVERAGE('upbound data'!I957), "  ")</f>
        <v>55</v>
      </c>
      <c r="J952">
        <f>IFERROR(AVERAGE('upbound data'!J957), "  ")</f>
        <v>275</v>
      </c>
      <c r="K952">
        <f>IFERROR(AVERAGE('upbound data'!K957), "  ")</f>
        <v>732</v>
      </c>
      <c r="L952">
        <f>IFERROR(AVERAGE('upbound data'!L957), "  ")</f>
        <v>106</v>
      </c>
      <c r="M952">
        <f>IFERROR(AVERAGE('upbound data'!M957), "  ")</f>
        <v>753</v>
      </c>
      <c r="N952">
        <f>IFERROR(AVERAGE('upbound data'!N957), "  ")</f>
        <v>513</v>
      </c>
      <c r="O952">
        <f>IFERROR(AVERAGE('upbound data'!O957), "  ")</f>
        <v>674</v>
      </c>
      <c r="P952">
        <f>IFERROR(AVERAGE('upbound data'!P957), "  ")</f>
        <v>1265</v>
      </c>
      <c r="Q952">
        <f>IFERROR(AVERAGE('upbound data'!Q957), "  ")</f>
        <v>161</v>
      </c>
      <c r="R952" s="63">
        <f>IFERROR(AVERAGE('upbound data'!R957), "  ")</f>
        <v>0.12008733624454149</v>
      </c>
      <c r="S952">
        <f>IFERROR(AVERAGE('upbound data'!S957), "  ")</f>
        <v>55</v>
      </c>
      <c r="T952" s="63">
        <f>IFERROR(AVERAGE('upbound data'!T957), "  ")</f>
        <v>0.16856492027334852</v>
      </c>
      <c r="U952" s="63">
        <f>IFERROR(AVERAGE('upbound data'!U957), "  ")</f>
        <v>0.40553359683794465</v>
      </c>
      <c r="V952" s="67">
        <f>IFERROR(AVERAGE('upbound data'!V957), "  ")</f>
        <v>250</v>
      </c>
      <c r="W952" s="67">
        <f>IFERROR(AVERAGE('upbound data'!W957), "  ")</f>
        <v>17</v>
      </c>
      <c r="X952" s="67">
        <f>IFERROR(AVERAGE('upbound data'!X957), "  ")</f>
        <v>293.66666666666669</v>
      </c>
      <c r="Y952" s="67">
        <f>IFERROR(AVERAGE('upbound data'!Y957), "  ")</f>
        <v>560.66666666666663</v>
      </c>
      <c r="Z952" s="63">
        <f>IFERROR(AVERAGE('upbound data'!Z957), "  ")</f>
        <v>-8.5017835909631329E-2</v>
      </c>
    </row>
    <row r="953" spans="1:26" x14ac:dyDescent="0.25">
      <c r="A953" s="94">
        <f>IFERROR(AVERAGE('upbound data'!A958), "  ")</f>
        <v>45248</v>
      </c>
      <c r="B953">
        <f>IFERROR(AVERAGE('upbound data'!B958), "  ")</f>
        <v>251</v>
      </c>
      <c r="C953">
        <f>IFERROR(AVERAGE('upbound data'!C958), "  ")</f>
        <v>467</v>
      </c>
      <c r="D953">
        <f>IFERROR(AVERAGE('upbound data'!D958), "  ")</f>
        <v>59</v>
      </c>
      <c r="E953">
        <f>IFERROR(AVERAGE('upbound data'!E958), "  ")</f>
        <v>541</v>
      </c>
      <c r="F953">
        <f>IFERROR(AVERAGE('upbound data'!F958), "  ")</f>
        <v>10</v>
      </c>
      <c r="G953">
        <f>IFERROR(AVERAGE('upbound data'!G958), "  ")</f>
        <v>105</v>
      </c>
      <c r="H953">
        <f>IFERROR(AVERAGE('upbound data'!H958), "  ")</f>
        <v>5</v>
      </c>
      <c r="I953">
        <f>IFERROR(AVERAGE('upbound data'!I958), "  ")</f>
        <v>26</v>
      </c>
      <c r="J953">
        <f>IFERROR(AVERAGE('upbound data'!J958), "  ")</f>
        <v>307</v>
      </c>
      <c r="K953">
        <f>IFERROR(AVERAGE('upbound data'!K958), "  ")</f>
        <v>887</v>
      </c>
      <c r="L953">
        <f>IFERROR(AVERAGE('upbound data'!L958), "  ")</f>
        <v>194</v>
      </c>
      <c r="M953">
        <f>IFERROR(AVERAGE('upbound data'!M958), "  ")</f>
        <v>797</v>
      </c>
      <c r="N953">
        <f>IFERROR(AVERAGE('upbound data'!N958), "  ")</f>
        <v>568</v>
      </c>
      <c r="O953">
        <f>IFERROR(AVERAGE('upbound data'!O958), "  ")</f>
        <v>826</v>
      </c>
      <c r="P953">
        <f>IFERROR(AVERAGE('upbound data'!P958), "  ")</f>
        <v>1459</v>
      </c>
      <c r="Q953">
        <f>IFERROR(AVERAGE('upbound data'!Q958), "  ")</f>
        <v>258</v>
      </c>
      <c r="R953" s="63">
        <f>IFERROR(AVERAGE('upbound data'!R958), "  ")</f>
        <v>0.10721247563352826</v>
      </c>
      <c r="S953">
        <f>IFERROR(AVERAGE('upbound data'!S958), "  ")</f>
        <v>55</v>
      </c>
      <c r="T953" s="63">
        <f>IFERROR(AVERAGE('upbound data'!T958), "  ")</f>
        <v>8.8809946714031966E-3</v>
      </c>
      <c r="U953" s="63">
        <f>IFERROR(AVERAGE('upbound data'!U958), "  ")</f>
        <v>0.38930774503084303</v>
      </c>
      <c r="V953" s="67">
        <f>IFERROR(AVERAGE('upbound data'!V958), "  ")</f>
        <v>356</v>
      </c>
      <c r="W953" s="67">
        <f>IFERROR(AVERAGE('upbound data'!W958), "  ")</f>
        <v>10.666666666666666</v>
      </c>
      <c r="X953" s="67">
        <f>IFERROR(AVERAGE('upbound data'!X958), "  ")</f>
        <v>287.66666666666669</v>
      </c>
      <c r="Y953" s="67">
        <f>IFERROR(AVERAGE('upbound data'!Y958), "  ")</f>
        <v>654.33333333333337</v>
      </c>
      <c r="Z953" s="63">
        <f>IFERROR(AVERAGE('upbound data'!Z958), "  ")</f>
        <v>-0.13194090677534392</v>
      </c>
    </row>
    <row r="954" spans="1:26" x14ac:dyDescent="0.25">
      <c r="A954" s="94">
        <f>IFERROR(AVERAGE('upbound data'!A959), "  ")</f>
        <v>45255</v>
      </c>
      <c r="B954">
        <f>IFERROR(AVERAGE('upbound data'!B959), "  ")</f>
        <v>248</v>
      </c>
      <c r="C954">
        <f>IFERROR(AVERAGE('upbound data'!C959), "  ")</f>
        <v>390</v>
      </c>
      <c r="D954">
        <f>IFERROR(AVERAGE('upbound data'!D959), "  ")</f>
        <v>61</v>
      </c>
      <c r="E954">
        <f>IFERROR(AVERAGE('upbound data'!E959), "  ")</f>
        <v>648</v>
      </c>
      <c r="F954">
        <f>IFERROR(AVERAGE('upbound data'!F959), "  ")</f>
        <v>25</v>
      </c>
      <c r="G954">
        <f>IFERROR(AVERAGE('upbound data'!G959), "  ")</f>
        <v>74</v>
      </c>
      <c r="H954">
        <f>IFERROR(AVERAGE('upbound data'!H959), "  ")</f>
        <v>10</v>
      </c>
      <c r="I954">
        <f>IFERROR(AVERAGE('upbound data'!I959), "  ")</f>
        <v>72</v>
      </c>
      <c r="J954">
        <f>IFERROR(AVERAGE('upbound data'!J959), "  ")</f>
        <v>309</v>
      </c>
      <c r="K954">
        <f>IFERROR(AVERAGE('upbound data'!K959), "  ")</f>
        <v>831</v>
      </c>
      <c r="L954">
        <f>IFERROR(AVERAGE('upbound data'!L959), "  ")</f>
        <v>111</v>
      </c>
      <c r="M954">
        <f>IFERROR(AVERAGE('upbound data'!M959), "  ")</f>
        <v>877</v>
      </c>
      <c r="N954">
        <f>IFERROR(AVERAGE('upbound data'!N959), "  ")</f>
        <v>582</v>
      </c>
      <c r="O954">
        <f>IFERROR(AVERAGE('upbound data'!O959), "  ")</f>
        <v>764</v>
      </c>
      <c r="P954">
        <f>IFERROR(AVERAGE('upbound data'!P959), "  ")</f>
        <v>1295</v>
      </c>
      <c r="Q954">
        <f>IFERROR(AVERAGE('upbound data'!Q959), "  ")</f>
        <v>182</v>
      </c>
      <c r="R954" s="63">
        <f>IFERROR(AVERAGE('upbound data'!R959), "  ")</f>
        <v>2.464788732394366E-2</v>
      </c>
      <c r="S954">
        <f>IFERROR(AVERAGE('upbound data'!S959), "  ")</f>
        <v>14</v>
      </c>
      <c r="T954" s="63">
        <f>IFERROR(AVERAGE('upbound data'!T959), "  ")</f>
        <v>-0.03</v>
      </c>
      <c r="U954" s="63">
        <f>IFERROR(AVERAGE('upbound data'!U959), "  ")</f>
        <v>0.44942084942084942</v>
      </c>
      <c r="V954" s="67">
        <f>IFERROR(AVERAGE('upbound data'!V959), "  ")</f>
        <v>406.33333333333331</v>
      </c>
      <c r="W954" s="67">
        <f>IFERROR(AVERAGE('upbound data'!W959), "  ")</f>
        <v>15</v>
      </c>
      <c r="X954" s="67">
        <f>IFERROR(AVERAGE('upbound data'!X959), "  ")</f>
        <v>295</v>
      </c>
      <c r="Y954" s="67">
        <f>IFERROR(AVERAGE('upbound data'!Y959), "  ")</f>
        <v>716.33333333333337</v>
      </c>
      <c r="Z954" s="63">
        <f>IFERROR(AVERAGE('upbound data'!Z959), "  ")</f>
        <v>-0.18752908329455564</v>
      </c>
    </row>
    <row r="955" spans="1:26" x14ac:dyDescent="0.25">
      <c r="A955" s="94">
        <f>IFERROR(AVERAGE('upbound data'!A960), "  ")</f>
        <v>45262</v>
      </c>
      <c r="B955">
        <f>IFERROR(AVERAGE('upbound data'!B960), "  ")</f>
        <v>308</v>
      </c>
      <c r="C955">
        <f>IFERROR(AVERAGE('upbound data'!C960), "  ")</f>
        <v>473</v>
      </c>
      <c r="D955">
        <f>IFERROR(AVERAGE('upbound data'!D960), "  ")</f>
        <v>52</v>
      </c>
      <c r="E955">
        <f>IFERROR(AVERAGE('upbound data'!E960), "  ")</f>
        <v>494</v>
      </c>
      <c r="F955">
        <f>IFERROR(AVERAGE('upbound data'!F960), "  ")</f>
        <v>14</v>
      </c>
      <c r="G955">
        <f>IFERROR(AVERAGE('upbound data'!G960), "  ")</f>
        <v>44</v>
      </c>
      <c r="H955">
        <f>IFERROR(AVERAGE('upbound data'!H960), "  ")</f>
        <v>12</v>
      </c>
      <c r="I955">
        <f>IFERROR(AVERAGE('upbound data'!I960), "  ")</f>
        <v>65</v>
      </c>
      <c r="J955">
        <f>IFERROR(AVERAGE('upbound data'!J960), "  ")</f>
        <v>408</v>
      </c>
      <c r="K955">
        <f>IFERROR(AVERAGE('upbound data'!K960), "  ")</f>
        <v>783</v>
      </c>
      <c r="L955">
        <f>IFERROR(AVERAGE('upbound data'!L960), "  ")</f>
        <v>107</v>
      </c>
      <c r="M955">
        <f>IFERROR(AVERAGE('upbound data'!M960), "  ")</f>
        <v>704</v>
      </c>
      <c r="N955">
        <f>IFERROR(AVERAGE('upbound data'!N960), "  ")</f>
        <v>730</v>
      </c>
      <c r="O955">
        <f>IFERROR(AVERAGE('upbound data'!O960), "  ")</f>
        <v>901</v>
      </c>
      <c r="P955">
        <f>IFERROR(AVERAGE('upbound data'!P960), "  ")</f>
        <v>1300</v>
      </c>
      <c r="Q955">
        <f>IFERROR(AVERAGE('upbound data'!Q960), "  ")</f>
        <v>171</v>
      </c>
      <c r="R955" s="63">
        <f>IFERROR(AVERAGE('upbound data'!R960), "  ")</f>
        <v>0.25429553264604809</v>
      </c>
      <c r="S955">
        <f>IFERROR(AVERAGE('upbound data'!S960), "  ")</f>
        <v>148</v>
      </c>
      <c r="T955" s="63">
        <f>IFERROR(AVERAGE('upbound data'!T960), "  ")</f>
        <v>-6.8027210884353739E-3</v>
      </c>
      <c r="U955" s="63">
        <f>IFERROR(AVERAGE('upbound data'!U960), "  ")</f>
        <v>0.56153846153846154</v>
      </c>
      <c r="V955" s="67">
        <f>IFERROR(AVERAGE('upbound data'!V960), "  ")</f>
        <v>442</v>
      </c>
      <c r="W955" s="67">
        <f>IFERROR(AVERAGE('upbound data'!W960), "  ")</f>
        <v>18.333333333333332</v>
      </c>
      <c r="X955" s="67">
        <f>IFERROR(AVERAGE('upbound data'!X960), "  ")</f>
        <v>282.33333333333331</v>
      </c>
      <c r="Y955" s="67">
        <f>IFERROR(AVERAGE('upbound data'!Y960), "  ")</f>
        <v>742.66666666666663</v>
      </c>
      <c r="Z955" s="63">
        <f>IFERROR(AVERAGE('upbound data'!Z960), "  ")</f>
        <v>-1.7055655296229752E-2</v>
      </c>
    </row>
    <row r="956" spans="1:26" x14ac:dyDescent="0.25">
      <c r="A956" s="94">
        <f>IFERROR(AVERAGE('upbound data'!A961), "  ")</f>
        <v>45269</v>
      </c>
      <c r="B956">
        <f>IFERROR(AVERAGE('upbound data'!B961), "  ")</f>
        <v>202</v>
      </c>
      <c r="C956">
        <f>IFERROR(AVERAGE('upbound data'!C961), "  ")</f>
        <v>330</v>
      </c>
      <c r="D956">
        <f>IFERROR(AVERAGE('upbound data'!D961), "  ")</f>
        <v>68</v>
      </c>
      <c r="E956">
        <f>IFERROR(AVERAGE('upbound data'!E961), "  ")</f>
        <v>578</v>
      </c>
      <c r="F956">
        <f>IFERROR(AVERAGE('upbound data'!F961), "  ")</f>
        <v>16</v>
      </c>
      <c r="G956">
        <f>IFERROR(AVERAGE('upbound data'!G961), "  ")</f>
        <v>72</v>
      </c>
      <c r="H956">
        <f>IFERROR(AVERAGE('upbound data'!H961), "  ")</f>
        <v>11</v>
      </c>
      <c r="I956">
        <f>IFERROR(AVERAGE('upbound data'!I961), "  ")</f>
        <v>63</v>
      </c>
      <c r="J956">
        <f>IFERROR(AVERAGE('upbound data'!J961), "  ")</f>
        <v>324</v>
      </c>
      <c r="K956">
        <f>IFERROR(AVERAGE('upbound data'!K961), "  ")</f>
        <v>820</v>
      </c>
      <c r="L956">
        <f>IFERROR(AVERAGE('upbound data'!L961), "  ")</f>
        <v>153</v>
      </c>
      <c r="M956">
        <f>IFERROR(AVERAGE('upbound data'!M961), "  ")</f>
        <v>862</v>
      </c>
      <c r="N956">
        <f>IFERROR(AVERAGE('upbound data'!N961), "  ")</f>
        <v>542</v>
      </c>
      <c r="O956">
        <f>IFERROR(AVERAGE('upbound data'!O961), "  ")</f>
        <v>774</v>
      </c>
      <c r="P956">
        <f>IFERROR(AVERAGE('upbound data'!P961), "  ")</f>
        <v>1222</v>
      </c>
      <c r="Q956">
        <f>IFERROR(AVERAGE('upbound data'!Q961), "  ")</f>
        <v>232</v>
      </c>
      <c r="R956" s="63">
        <f>IFERROR(AVERAGE('upbound data'!R961), "  ")</f>
        <v>-0.25753424657534246</v>
      </c>
      <c r="S956">
        <f>IFERROR(AVERAGE('upbound data'!S961), "  ")</f>
        <v>-188</v>
      </c>
      <c r="T956" s="63">
        <f>IFERROR(AVERAGE('upbound data'!T961), "  ")</f>
        <v>-0.15047021943573669</v>
      </c>
      <c r="U956" s="63">
        <f>IFERROR(AVERAGE('upbound data'!U961), "  ")</f>
        <v>0.44353518821603927</v>
      </c>
      <c r="V956" s="67">
        <f>IFERROR(AVERAGE('upbound data'!V961), "  ")</f>
        <v>410.33333333333331</v>
      </c>
      <c r="W956" s="67">
        <f>IFERROR(AVERAGE('upbound data'!W961), "  ")</f>
        <v>10.666666666666666</v>
      </c>
      <c r="X956" s="67">
        <f>IFERROR(AVERAGE('upbound data'!X961), "  ")</f>
        <v>291</v>
      </c>
      <c r="Y956" s="67">
        <f>IFERROR(AVERAGE('upbound data'!Y961), "  ")</f>
        <v>712</v>
      </c>
      <c r="Z956" s="63">
        <f>IFERROR(AVERAGE('upbound data'!Z961), "  ")</f>
        <v>-0.23876404494382023</v>
      </c>
    </row>
    <row r="957" spans="1:26" x14ac:dyDescent="0.25">
      <c r="A957" s="94">
        <f>IFERROR(AVERAGE('upbound data'!A962), "  ")</f>
        <v>45276</v>
      </c>
      <c r="B957">
        <f>IFERROR(AVERAGE('upbound data'!B962), "  ")</f>
        <v>300</v>
      </c>
      <c r="C957">
        <f>IFERROR(AVERAGE('upbound data'!C962), "  ")</f>
        <v>408</v>
      </c>
      <c r="D957">
        <f>IFERROR(AVERAGE('upbound data'!D962), "  ")</f>
        <v>60</v>
      </c>
      <c r="E957">
        <f>IFERROR(AVERAGE('upbound data'!E962), "  ")</f>
        <v>449</v>
      </c>
      <c r="F957">
        <f>IFERROR(AVERAGE('upbound data'!F962), "  ")</f>
        <v>16</v>
      </c>
      <c r="G957">
        <f>IFERROR(AVERAGE('upbound data'!G962), "  ")</f>
        <v>59</v>
      </c>
      <c r="H957">
        <f>IFERROR(AVERAGE('upbound data'!H962), "  ")</f>
        <v>22</v>
      </c>
      <c r="I957">
        <f>IFERROR(AVERAGE('upbound data'!I962), "  ")</f>
        <v>70</v>
      </c>
      <c r="J957">
        <f>IFERROR(AVERAGE('upbound data'!J962), "  ")</f>
        <v>298</v>
      </c>
      <c r="K957">
        <f>IFERROR(AVERAGE('upbound data'!K962), "  ")</f>
        <v>669</v>
      </c>
      <c r="L957">
        <f>IFERROR(AVERAGE('upbound data'!L962), "  ")</f>
        <v>224</v>
      </c>
      <c r="M957">
        <f>IFERROR(AVERAGE('upbound data'!M962), "  ")</f>
        <v>847</v>
      </c>
      <c r="N957">
        <f>IFERROR(AVERAGE('upbound data'!N962), "  ")</f>
        <v>614</v>
      </c>
      <c r="O957">
        <f>IFERROR(AVERAGE('upbound data'!O962), "  ")</f>
        <v>920</v>
      </c>
      <c r="P957">
        <f>IFERROR(AVERAGE('upbound data'!P962), "  ")</f>
        <v>1136</v>
      </c>
      <c r="Q957">
        <f>IFERROR(AVERAGE('upbound data'!Q962), "  ")</f>
        <v>306</v>
      </c>
      <c r="R957" s="63">
        <f>IFERROR(AVERAGE('upbound data'!R962), "  ")</f>
        <v>0.13284132841328414</v>
      </c>
      <c r="S957">
        <f>IFERROR(AVERAGE('upbound data'!S962), "  ")</f>
        <v>72</v>
      </c>
      <c r="T957" s="63">
        <f>IFERROR(AVERAGE('upbound data'!T962), "  ")</f>
        <v>0.18304431599229287</v>
      </c>
      <c r="U957" s="63">
        <f>IFERROR(AVERAGE('upbound data'!U962), "  ")</f>
        <v>0.54049295774647887</v>
      </c>
      <c r="V957" s="67">
        <f>IFERROR(AVERAGE('upbound data'!V962), "  ")</f>
        <v>341</v>
      </c>
      <c r="W957" s="67">
        <f>IFERROR(AVERAGE('upbound data'!W962), "  ")</f>
        <v>6.666666666666667</v>
      </c>
      <c r="X957" s="67">
        <f>IFERROR(AVERAGE('upbound data'!X962), "  ")</f>
        <v>263</v>
      </c>
      <c r="Y957" s="67">
        <f>IFERROR(AVERAGE('upbound data'!Y962), "  ")</f>
        <v>610.66666666666663</v>
      </c>
      <c r="Z957" s="63">
        <f>IFERROR(AVERAGE('upbound data'!Z962), "  ")</f>
        <v>5.4585152838428569E-3</v>
      </c>
    </row>
    <row r="958" spans="1:26" x14ac:dyDescent="0.25">
      <c r="A958" s="94">
        <f>IFERROR(AVERAGE('upbound data'!A963), "  ")</f>
        <v>45283</v>
      </c>
      <c r="B958">
        <f>IFERROR(AVERAGE('upbound data'!B963), "  ")</f>
        <v>202</v>
      </c>
      <c r="C958">
        <f>IFERROR(AVERAGE('upbound data'!C963), "  ")</f>
        <v>316</v>
      </c>
      <c r="D958">
        <f>IFERROR(AVERAGE('upbound data'!D963), "  ")</f>
        <v>57</v>
      </c>
      <c r="E958">
        <f>IFERROR(AVERAGE('upbound data'!E963), "  ")</f>
        <v>407</v>
      </c>
      <c r="F958">
        <f>IFERROR(AVERAGE('upbound data'!F963), "  ")</f>
        <v>13</v>
      </c>
      <c r="G958">
        <f>IFERROR(AVERAGE('upbound data'!G963), "  ")</f>
        <v>117</v>
      </c>
      <c r="H958">
        <f>IFERROR(AVERAGE('upbound data'!H963), "  ")</f>
        <v>3</v>
      </c>
      <c r="I958">
        <f>IFERROR(AVERAGE('upbound data'!I963), "  ")</f>
        <v>49</v>
      </c>
      <c r="J958">
        <f>IFERROR(AVERAGE('upbound data'!J963), "  ")</f>
        <v>279</v>
      </c>
      <c r="K958">
        <f>IFERROR(AVERAGE('upbound data'!K963), "  ")</f>
        <v>615</v>
      </c>
      <c r="L958">
        <f>IFERROR(AVERAGE('upbound data'!L963), "  ")</f>
        <v>142</v>
      </c>
      <c r="M958">
        <f>IFERROR(AVERAGE('upbound data'!M963), "  ")</f>
        <v>654</v>
      </c>
      <c r="N958">
        <f>IFERROR(AVERAGE('upbound data'!N963), "  ")</f>
        <v>494</v>
      </c>
      <c r="O958">
        <f>IFERROR(AVERAGE('upbound data'!O963), "  ")</f>
        <v>696</v>
      </c>
      <c r="P958">
        <f>IFERROR(AVERAGE('upbound data'!P963), "  ")</f>
        <v>1048</v>
      </c>
      <c r="Q958">
        <f>IFERROR(AVERAGE('upbound data'!Q963), "  ")</f>
        <v>202</v>
      </c>
      <c r="R958" s="63">
        <f>IFERROR(AVERAGE('upbound data'!R963), "  ")</f>
        <v>-0.19543973941368079</v>
      </c>
      <c r="S958">
        <f>IFERROR(AVERAGE('upbound data'!S963), "  ")</f>
        <v>-120</v>
      </c>
      <c r="T958" s="63">
        <f>IFERROR(AVERAGE('upbound data'!T963), "  ")</f>
        <v>0.04</v>
      </c>
      <c r="U958" s="63">
        <f>IFERROR(AVERAGE('upbound data'!U963), "  ")</f>
        <v>0.4713740458015267</v>
      </c>
      <c r="V958" s="67">
        <f>IFERROR(AVERAGE('upbound data'!V963), "  ")</f>
        <v>341.66666666666669</v>
      </c>
      <c r="W958" s="67">
        <f>IFERROR(AVERAGE('upbound data'!W963), "  ")</f>
        <v>9.6666666666666661</v>
      </c>
      <c r="X958" s="67">
        <f>IFERROR(AVERAGE('upbound data'!X963), "  ")</f>
        <v>294.66666666666669</v>
      </c>
      <c r="Y958" s="67">
        <f>IFERROR(AVERAGE('upbound data'!Y963), "  ")</f>
        <v>646</v>
      </c>
      <c r="Z958" s="63">
        <f>IFERROR(AVERAGE('upbound data'!Z963), "  ")</f>
        <v>-0.23529411764705882</v>
      </c>
    </row>
    <row r="959" spans="1:26" x14ac:dyDescent="0.25">
      <c r="A959" s="94">
        <f>IFERROR(AVERAGE('upbound data'!A964), "  ")</f>
        <v>45290</v>
      </c>
      <c r="B959">
        <f>IFERROR(AVERAGE('upbound data'!B964), "  ")</f>
        <v>288</v>
      </c>
      <c r="C959">
        <f>IFERROR(AVERAGE('upbound data'!C964), "  ")</f>
        <v>358</v>
      </c>
      <c r="D959">
        <f>IFERROR(AVERAGE('upbound data'!D964), "  ")</f>
        <v>31</v>
      </c>
      <c r="E959">
        <f>IFERROR(AVERAGE('upbound data'!E964), "  ")</f>
        <v>314</v>
      </c>
      <c r="F959">
        <f>IFERROR(AVERAGE('upbound data'!F964), "  ")</f>
        <v>8</v>
      </c>
      <c r="G959">
        <f>IFERROR(AVERAGE('upbound data'!G964), "  ")</f>
        <v>38</v>
      </c>
      <c r="H959">
        <f>IFERROR(AVERAGE('upbound data'!H964), "  ")</f>
        <v>13</v>
      </c>
      <c r="I959">
        <f>IFERROR(AVERAGE('upbound data'!I964), "  ")</f>
        <v>49</v>
      </c>
      <c r="J959">
        <f>IFERROR(AVERAGE('upbound data'!J964), "  ")</f>
        <v>296</v>
      </c>
      <c r="K959">
        <f>IFERROR(AVERAGE('upbound data'!K964), "  ")</f>
        <v>617</v>
      </c>
      <c r="L959">
        <f>IFERROR(AVERAGE('upbound data'!L964), "  ")</f>
        <v>113</v>
      </c>
      <c r="M959">
        <f>IFERROR(AVERAGE('upbound data'!M964), "  ")</f>
        <v>599</v>
      </c>
      <c r="N959">
        <f>IFERROR(AVERAGE('upbound data'!N964), "  ")</f>
        <v>592</v>
      </c>
      <c r="O959">
        <f>IFERROR(AVERAGE('upbound data'!O964), "  ")</f>
        <v>749</v>
      </c>
      <c r="P959">
        <f>IFERROR(AVERAGE('upbound data'!P964), "  ")</f>
        <v>1013</v>
      </c>
      <c r="Q959">
        <f>IFERROR(AVERAGE('upbound data'!Q964), "  ")</f>
        <v>157</v>
      </c>
      <c r="R959" s="63">
        <f>IFERROR(AVERAGE('upbound data'!R964), "  ")</f>
        <v>0.19838056680161945</v>
      </c>
      <c r="S959">
        <f>IFERROR(AVERAGE('upbound data'!S964), "  ")</f>
        <v>98</v>
      </c>
      <c r="T959" s="63">
        <f>IFERROR(AVERAGE('upbound data'!T964), "  ")</f>
        <v>-5.28E-2</v>
      </c>
      <c r="U959" s="63">
        <f>IFERROR(AVERAGE('upbound data'!U964), "  ")</f>
        <v>0.58440276406712732</v>
      </c>
      <c r="V959" s="67">
        <f>IFERROR(AVERAGE('upbound data'!V964), "  ")</f>
        <v>312.33333333333331</v>
      </c>
      <c r="W959" s="67">
        <f>IFERROR(AVERAGE('upbound data'!W964), "  ")</f>
        <v>5</v>
      </c>
      <c r="X959" s="67">
        <f>IFERROR(AVERAGE('upbound data'!X964), "  ")</f>
        <v>330</v>
      </c>
      <c r="Y959" s="67">
        <f>IFERROR(AVERAGE('upbound data'!Y964), "  ")</f>
        <v>647.33333333333337</v>
      </c>
      <c r="Z959" s="63">
        <f>IFERROR(AVERAGE('upbound data'!Z964), "  ")</f>
        <v>-8.5478887744593252E-2</v>
      </c>
    </row>
    <row r="960" spans="1:26" x14ac:dyDescent="0.25">
      <c r="A960" s="94">
        <f>IFERROR(AVERAGE('upbound data'!A965), "  ")</f>
        <v>45297</v>
      </c>
      <c r="B960">
        <f>IFERROR(AVERAGE('upbound data'!B965), "  ")</f>
        <v>398</v>
      </c>
      <c r="C960">
        <f>IFERROR(AVERAGE('upbound data'!C965), "  ")</f>
        <v>496</v>
      </c>
      <c r="D960">
        <f>IFERROR(AVERAGE('upbound data'!D965), "  ")</f>
        <v>63</v>
      </c>
      <c r="E960">
        <f>IFERROR(AVERAGE('upbound data'!E965), "  ")</f>
        <v>342</v>
      </c>
      <c r="F960">
        <f>IFERROR(AVERAGE('upbound data'!F965), "  ")</f>
        <v>15</v>
      </c>
      <c r="G960">
        <f>IFERROR(AVERAGE('upbound data'!G965), "  ")</f>
        <v>62</v>
      </c>
      <c r="H960">
        <f>IFERROR(AVERAGE('upbound data'!H965), "  ")</f>
        <v>14</v>
      </c>
      <c r="I960">
        <f>IFERROR(AVERAGE('upbound data'!I965), "  ")</f>
        <v>36</v>
      </c>
      <c r="J960">
        <f>IFERROR(AVERAGE('upbound data'!J965), "  ")</f>
        <v>405</v>
      </c>
      <c r="K960">
        <f>IFERROR(AVERAGE('upbound data'!K965), "  ")</f>
        <v>1211</v>
      </c>
      <c r="L960">
        <f>IFERROR(AVERAGE('upbound data'!L965), "  ")</f>
        <v>122</v>
      </c>
      <c r="M960">
        <f>IFERROR(AVERAGE('upbound data'!M965), "  ")</f>
        <v>702</v>
      </c>
      <c r="N960">
        <f>IFERROR(AVERAGE('upbound data'!N965), "  ")</f>
        <v>818</v>
      </c>
      <c r="O960">
        <f>IFERROR(AVERAGE('upbound data'!O965), "  ")</f>
        <v>1017</v>
      </c>
      <c r="P960">
        <f>IFERROR(AVERAGE('upbound data'!P965), "  ")</f>
        <v>1769</v>
      </c>
      <c r="Q960">
        <f>IFERROR(AVERAGE('upbound data'!Q965), "  ")</f>
        <v>199</v>
      </c>
      <c r="R960" s="63">
        <f>IFERROR(AVERAGE('upbound data'!R965), "  ")</f>
        <v>0.38175675675675674</v>
      </c>
      <c r="S960">
        <f>IFERROR(AVERAGE('upbound data'!S965), "  ")</f>
        <v>226</v>
      </c>
      <c r="T960" s="63">
        <f>IFERROR(AVERAGE('upbound data'!T965), "  ")</f>
        <v>0.67622950819672134</v>
      </c>
      <c r="U960" s="63">
        <f>IFERROR(AVERAGE('upbound data'!U965), "  ")</f>
        <v>0.462408140192199</v>
      </c>
      <c r="V960" s="67">
        <f>IFERROR(AVERAGE('upbound data'!V965), "  ")</f>
        <v>273.33333333333331</v>
      </c>
      <c r="W960" s="67">
        <f>IFERROR(AVERAGE('upbound data'!W965), "  ")</f>
        <v>10.666666666666666</v>
      </c>
      <c r="X960" s="67">
        <f>IFERROR(AVERAGE('upbound data'!X965), "  ")</f>
        <v>297.66666666666669</v>
      </c>
      <c r="Y960" s="67">
        <f>IFERROR(AVERAGE('upbound data'!Y965), "  ")</f>
        <v>581.66666666666663</v>
      </c>
      <c r="Z960" s="63">
        <f>IFERROR(AVERAGE('upbound data'!Z965), "  ")</f>
        <v>0.40630372492836686</v>
      </c>
    </row>
    <row r="961" spans="1:26" x14ac:dyDescent="0.25">
      <c r="A961" s="94">
        <f>IFERROR(AVERAGE('upbound data'!A966), "  ")</f>
        <v>45304</v>
      </c>
      <c r="B961">
        <f>IFERROR(AVERAGE('upbound data'!B966), "  ")</f>
        <v>261</v>
      </c>
      <c r="C961">
        <f>IFERROR(AVERAGE('upbound data'!C966), "  ")</f>
        <v>352</v>
      </c>
      <c r="D961">
        <f>IFERROR(AVERAGE('upbound data'!D966), "  ")</f>
        <v>64</v>
      </c>
      <c r="E961">
        <f>IFERROR(AVERAGE('upbound data'!E966), "  ")</f>
        <v>443</v>
      </c>
      <c r="F961">
        <f>IFERROR(AVERAGE('upbound data'!F966), "  ")</f>
        <v>11</v>
      </c>
      <c r="G961">
        <f>IFERROR(AVERAGE('upbound data'!G966), "  ")</f>
        <v>41</v>
      </c>
      <c r="H961">
        <f>IFERROR(AVERAGE('upbound data'!H966), "  ")</f>
        <v>2</v>
      </c>
      <c r="I961">
        <f>IFERROR(AVERAGE('upbound data'!I966), "  ")</f>
        <v>39</v>
      </c>
      <c r="J961">
        <f>IFERROR(AVERAGE('upbound data'!J966), "  ")</f>
        <v>308</v>
      </c>
      <c r="K961">
        <f>IFERROR(AVERAGE('upbound data'!K966), "  ")</f>
        <v>701</v>
      </c>
      <c r="L961">
        <f>IFERROR(AVERAGE('upbound data'!L966), "  ")</f>
        <v>93</v>
      </c>
      <c r="M961">
        <f>IFERROR(AVERAGE('upbound data'!M966), "  ")</f>
        <v>652</v>
      </c>
      <c r="N961">
        <f>IFERROR(AVERAGE('upbound data'!N966), "  ")</f>
        <v>580</v>
      </c>
      <c r="O961">
        <f>IFERROR(AVERAGE('upbound data'!O966), "  ")</f>
        <v>739</v>
      </c>
      <c r="P961">
        <f>IFERROR(AVERAGE('upbound data'!P966), "  ")</f>
        <v>1094</v>
      </c>
      <c r="Q961">
        <f>IFERROR(AVERAGE('upbound data'!Q966), "  ")</f>
        <v>159</v>
      </c>
      <c r="R961" s="63">
        <f>IFERROR(AVERAGE('upbound data'!R966), "  ")</f>
        <v>-0.29095354523227385</v>
      </c>
      <c r="S961">
        <f>IFERROR(AVERAGE('upbound data'!S966), "  ")</f>
        <v>-238</v>
      </c>
      <c r="T961" s="63">
        <f>IFERROR(AVERAGE('upbound data'!T966), "  ")</f>
        <v>0.28888888888888886</v>
      </c>
      <c r="U961" s="63">
        <f>IFERROR(AVERAGE('upbound data'!U966), "  ")</f>
        <v>0.53016453382084094</v>
      </c>
      <c r="V961" s="67">
        <f>IFERROR(AVERAGE('upbound data'!V966), "  ")</f>
        <v>206</v>
      </c>
      <c r="W961" s="67">
        <f>IFERROR(AVERAGE('upbound data'!W966), "  ")</f>
        <v>3.3333333333333335</v>
      </c>
      <c r="X961" s="67">
        <f>IFERROR(AVERAGE('upbound data'!X966), "  ")</f>
        <v>338.66666666666669</v>
      </c>
      <c r="Y961" s="67">
        <f>IFERROR(AVERAGE('upbound data'!Y966), "  ")</f>
        <v>548</v>
      </c>
      <c r="Z961" s="63">
        <f>IFERROR(AVERAGE('upbound data'!Z966), "  ")</f>
        <v>5.8394160583941604E-2</v>
      </c>
    </row>
    <row r="962" spans="1:26" x14ac:dyDescent="0.25">
      <c r="A962" s="94">
        <f>IFERROR(AVERAGE('upbound data'!A967), "  ")</f>
        <v>45311</v>
      </c>
      <c r="B962">
        <f>IFERROR(AVERAGE('upbound data'!B967), "  ")</f>
        <v>159</v>
      </c>
      <c r="C962">
        <f>IFERROR(AVERAGE('upbound data'!C967), "  ")</f>
        <v>227</v>
      </c>
      <c r="D962">
        <f>IFERROR(AVERAGE('upbound data'!D967), "  ")</f>
        <v>5</v>
      </c>
      <c r="E962">
        <f>IFERROR(AVERAGE('upbound data'!E967), "  ")</f>
        <v>156</v>
      </c>
      <c r="F962">
        <f>IFERROR(AVERAGE('upbound data'!F967), "  ")</f>
        <v>30</v>
      </c>
      <c r="G962">
        <f>IFERROR(AVERAGE('upbound data'!G967), "  ")</f>
        <v>84</v>
      </c>
      <c r="H962">
        <f>IFERROR(AVERAGE('upbound data'!H967), "  ")</f>
        <v>4</v>
      </c>
      <c r="I962">
        <f>IFERROR(AVERAGE('upbound data'!I967), "  ")</f>
        <v>44</v>
      </c>
      <c r="J962">
        <f>IFERROR(AVERAGE('upbound data'!J967), "  ")</f>
        <v>299</v>
      </c>
      <c r="K962">
        <f>IFERROR(AVERAGE('upbound data'!K967), "  ")</f>
        <v>689</v>
      </c>
      <c r="L962">
        <f>IFERROR(AVERAGE('upbound data'!L967), "  ")</f>
        <v>156</v>
      </c>
      <c r="M962">
        <f>IFERROR(AVERAGE('upbound data'!M967), "  ")</f>
        <v>543</v>
      </c>
      <c r="N962">
        <f>IFERROR(AVERAGE('upbound data'!N967), "  ")</f>
        <v>488</v>
      </c>
      <c r="O962">
        <f>IFERROR(AVERAGE('upbound data'!O967), "  ")</f>
        <v>653</v>
      </c>
      <c r="P962">
        <f>IFERROR(AVERAGE('upbound data'!P967), "  ")</f>
        <v>1000</v>
      </c>
      <c r="Q962">
        <f>IFERROR(AVERAGE('upbound data'!Q967), "  ")</f>
        <v>165</v>
      </c>
      <c r="R962" s="63">
        <f>IFERROR(AVERAGE('upbound data'!R967), "  ")</f>
        <v>-0.15862068965517243</v>
      </c>
      <c r="S962">
        <f>IFERROR(AVERAGE('upbound data'!S967), "  ")</f>
        <v>-92</v>
      </c>
      <c r="T962" s="63">
        <f>IFERROR(AVERAGE('upbound data'!T967), "  ")</f>
        <v>-0.13321492007104796</v>
      </c>
      <c r="U962" s="63">
        <f>IFERROR(AVERAGE('upbound data'!U967), "  ")</f>
        <v>0.48799999999999999</v>
      </c>
      <c r="V962" s="67">
        <f>IFERROR(AVERAGE('upbound data'!V967), "  ")</f>
        <v>244.33333333333334</v>
      </c>
      <c r="W962" s="67">
        <f>IFERROR(AVERAGE('upbound data'!W967), "  ")</f>
        <v>9.6666666666666661</v>
      </c>
      <c r="X962" s="67">
        <f>IFERROR(AVERAGE('upbound data'!X967), "  ")</f>
        <v>333.66666666666669</v>
      </c>
      <c r="Y962" s="67">
        <f>IFERROR(AVERAGE('upbound data'!Y967), "  ")</f>
        <v>587.66666666666663</v>
      </c>
      <c r="Z962" s="63">
        <f>IFERROR(AVERAGE('upbound data'!Z967), "  ")</f>
        <v>-0.16959727736812247</v>
      </c>
    </row>
    <row r="963" spans="1:26" x14ac:dyDescent="0.25">
      <c r="A963" s="94">
        <f>IFERROR(AVERAGE('upbound data'!A968), "  ")</f>
        <v>45318</v>
      </c>
      <c r="B963">
        <f>IFERROR(AVERAGE('upbound data'!B968), "  ")</f>
        <v>92</v>
      </c>
      <c r="C963">
        <f>IFERROR(AVERAGE('upbound data'!C968), "  ")</f>
        <v>97</v>
      </c>
      <c r="D963">
        <f>IFERROR(AVERAGE('upbound data'!D968), "  ")</f>
        <v>8</v>
      </c>
      <c r="E963">
        <f>IFERROR(AVERAGE('upbound data'!E968), "  ")</f>
        <v>179</v>
      </c>
      <c r="F963">
        <f>IFERROR(AVERAGE('upbound data'!F968), "  ")</f>
        <v>13</v>
      </c>
      <c r="G963">
        <f>IFERROR(AVERAGE('upbound data'!G968), "  ")</f>
        <v>70</v>
      </c>
      <c r="H963">
        <f>IFERROR(AVERAGE('upbound data'!H968), "  ")</f>
        <v>5</v>
      </c>
      <c r="I963">
        <f>IFERROR(AVERAGE('upbound data'!I968), "  ")</f>
        <v>44</v>
      </c>
      <c r="J963">
        <f>IFERROR(AVERAGE('upbound data'!J968), "  ")</f>
        <v>331</v>
      </c>
      <c r="K963">
        <f>IFERROR(AVERAGE('upbound data'!K968), "  ")</f>
        <v>685</v>
      </c>
      <c r="L963">
        <f>IFERROR(AVERAGE('upbound data'!L968), "  ")</f>
        <v>83</v>
      </c>
      <c r="M963">
        <f>IFERROR(AVERAGE('upbound data'!M968), "  ")</f>
        <v>611</v>
      </c>
      <c r="N963">
        <f>IFERROR(AVERAGE('upbound data'!N968), "  ")</f>
        <v>436</v>
      </c>
      <c r="O963">
        <f>IFERROR(AVERAGE('upbound data'!O968), "  ")</f>
        <v>532</v>
      </c>
      <c r="P963">
        <f>IFERROR(AVERAGE('upbound data'!P968), "  ")</f>
        <v>852</v>
      </c>
      <c r="Q963">
        <f>IFERROR(AVERAGE('upbound data'!Q968), "  ")</f>
        <v>96</v>
      </c>
      <c r="R963" s="63">
        <f>IFERROR(AVERAGE('upbound data'!R968), "  ")</f>
        <v>-0.10655737704918032</v>
      </c>
      <c r="S963">
        <f>IFERROR(AVERAGE('upbound data'!S968), "  ")</f>
        <v>-52</v>
      </c>
      <c r="T963" s="63">
        <f>IFERROR(AVERAGE('upbound data'!T968), "  ")</f>
        <v>-0.34238310708898945</v>
      </c>
      <c r="U963" s="63">
        <f>IFERROR(AVERAGE('upbound data'!U968), "  ")</f>
        <v>0.51173708920187788</v>
      </c>
      <c r="V963" s="67">
        <f>IFERROR(AVERAGE('upbound data'!V968), "  ")</f>
        <v>234</v>
      </c>
      <c r="W963" s="67">
        <f>IFERROR(AVERAGE('upbound data'!W968), "  ")</f>
        <v>11</v>
      </c>
      <c r="X963" s="67">
        <f>IFERROR(AVERAGE('upbound data'!X968), "  ")</f>
        <v>406.66666666666669</v>
      </c>
      <c r="Y963" s="67">
        <f>IFERROR(AVERAGE('upbound data'!Y968), "  ")</f>
        <v>651.66666666666663</v>
      </c>
      <c r="Z963" s="63">
        <f>IFERROR(AVERAGE('upbound data'!Z968), "  ")</f>
        <v>-0.33094629156010225</v>
      </c>
    </row>
    <row r="964" spans="1:26" x14ac:dyDescent="0.25">
      <c r="A964" s="94">
        <f>IFERROR(AVERAGE('upbound data'!A969), "  ")</f>
        <v>45325</v>
      </c>
      <c r="B964">
        <f>IFERROR(AVERAGE('upbound data'!B969), "  ")</f>
        <v>245</v>
      </c>
      <c r="C964">
        <f>IFERROR(AVERAGE('upbound data'!C969), "  ")</f>
        <v>358</v>
      </c>
      <c r="D964">
        <f>IFERROR(AVERAGE('upbound data'!D969), "  ")</f>
        <v>21</v>
      </c>
      <c r="E964">
        <f>IFERROR(AVERAGE('upbound data'!E969), "  ")</f>
        <v>274</v>
      </c>
      <c r="F964">
        <f>IFERROR(AVERAGE('upbound data'!F969), "  ")</f>
        <v>30</v>
      </c>
      <c r="G964">
        <f>IFERROR(AVERAGE('upbound data'!G969), "  ")</f>
        <v>96</v>
      </c>
      <c r="H964">
        <f>IFERROR(AVERAGE('upbound data'!H969), "  ")</f>
        <v>8</v>
      </c>
      <c r="I964">
        <f>IFERROR(AVERAGE('upbound data'!I969), "  ")</f>
        <v>75</v>
      </c>
      <c r="J964">
        <f>IFERROR(AVERAGE('upbound data'!J969), "  ")</f>
        <v>252</v>
      </c>
      <c r="K964">
        <f>IFERROR(AVERAGE('upbound data'!K969), "  ")</f>
        <v>793</v>
      </c>
      <c r="L964">
        <f>IFERROR(AVERAGE('upbound data'!L969), "  ")</f>
        <v>104</v>
      </c>
      <c r="M964">
        <f>IFERROR(AVERAGE('upbound data'!M969), "  ")</f>
        <v>765</v>
      </c>
      <c r="N964">
        <f>IFERROR(AVERAGE('upbound data'!N969), "  ")</f>
        <v>527</v>
      </c>
      <c r="O964">
        <f>IFERROR(AVERAGE('upbound data'!O969), "  ")</f>
        <v>660</v>
      </c>
      <c r="P964">
        <f>IFERROR(AVERAGE('upbound data'!P969), "  ")</f>
        <v>1247</v>
      </c>
      <c r="Q964">
        <f>IFERROR(AVERAGE('upbound data'!Q969), "  ")</f>
        <v>133</v>
      </c>
      <c r="R964" s="63">
        <f>IFERROR(AVERAGE('upbound data'!R969), "  ")</f>
        <v>0.20871559633027523</v>
      </c>
      <c r="S964">
        <f>IFERROR(AVERAGE('upbound data'!S969), "  ")</f>
        <v>91</v>
      </c>
      <c r="T964" s="63">
        <f>IFERROR(AVERAGE('upbound data'!T969), "  ")</f>
        <v>3.8095238095238095E-3</v>
      </c>
      <c r="U964" s="63">
        <f>IFERROR(AVERAGE('upbound data'!U969), "  ")</f>
        <v>0.42261427425821974</v>
      </c>
      <c r="V964" s="67">
        <f>IFERROR(AVERAGE('upbound data'!V969), "  ")</f>
        <v>199</v>
      </c>
      <c r="W964" s="67">
        <f>IFERROR(AVERAGE('upbound data'!W969), "  ")</f>
        <v>12.333333333333334</v>
      </c>
      <c r="X964" s="67">
        <f>IFERROR(AVERAGE('upbound data'!X969), "  ")</f>
        <v>335.66666666666669</v>
      </c>
      <c r="Y964" s="67">
        <f>IFERROR(AVERAGE('upbound data'!Y969), "  ")</f>
        <v>547</v>
      </c>
      <c r="Z964" s="63">
        <f>IFERROR(AVERAGE('upbound data'!Z969), "  ")</f>
        <v>-3.6563071297989032E-2</v>
      </c>
    </row>
    <row r="965" spans="1:26" x14ac:dyDescent="0.25">
      <c r="A965" s="94">
        <f>IFERROR(AVERAGE('upbound data'!A970), "  ")</f>
        <v>45332</v>
      </c>
      <c r="B965">
        <f>IFERROR(AVERAGE('upbound data'!B970), "  ")</f>
        <v>167</v>
      </c>
      <c r="C965">
        <f>IFERROR(AVERAGE('upbound data'!C970), "  ")</f>
        <v>306</v>
      </c>
      <c r="D965">
        <f>IFERROR(AVERAGE('upbound data'!D970), "  ")</f>
        <v>57</v>
      </c>
      <c r="E965">
        <f>IFERROR(AVERAGE('upbound data'!E970), "  ")</f>
        <v>375</v>
      </c>
      <c r="F965">
        <f>IFERROR(AVERAGE('upbound data'!F970), "  ")</f>
        <v>10</v>
      </c>
      <c r="G965">
        <f>IFERROR(AVERAGE('upbound data'!G970), "  ")</f>
        <v>32</v>
      </c>
      <c r="H965">
        <f>IFERROR(AVERAGE('upbound data'!H970), "  ")</f>
        <v>6</v>
      </c>
      <c r="I965">
        <f>IFERROR(AVERAGE('upbound data'!I970), "  ")</f>
        <v>53</v>
      </c>
      <c r="J965">
        <f>IFERROR(AVERAGE('upbound data'!J970), "  ")</f>
        <v>300</v>
      </c>
      <c r="K965">
        <f>IFERROR(AVERAGE('upbound data'!K970), "  ")</f>
        <v>840</v>
      </c>
      <c r="L965">
        <f>IFERROR(AVERAGE('upbound data'!L970), "  ")</f>
        <v>135</v>
      </c>
      <c r="M965">
        <f>IFERROR(AVERAGE('upbound data'!M970), "  ")</f>
        <v>787</v>
      </c>
      <c r="N965">
        <f>IFERROR(AVERAGE('upbound data'!N970), "  ")</f>
        <v>477</v>
      </c>
      <c r="O965">
        <f>IFERROR(AVERAGE('upbound data'!O970), "  ")</f>
        <v>675</v>
      </c>
      <c r="P965">
        <f>IFERROR(AVERAGE('upbound data'!P970), "  ")</f>
        <v>1178</v>
      </c>
      <c r="Q965">
        <f>IFERROR(AVERAGE('upbound data'!Q970), "  ")</f>
        <v>198</v>
      </c>
      <c r="R965" s="63">
        <f>IFERROR(AVERAGE('upbound data'!R970), "  ")</f>
        <v>-9.4876660341555979E-2</v>
      </c>
      <c r="S965">
        <f>IFERROR(AVERAGE('upbound data'!S970), "  ")</f>
        <v>-50</v>
      </c>
      <c r="T965" s="63">
        <f>IFERROR(AVERAGE('upbound data'!T970), "  ")</f>
        <v>-9.1428571428571428E-2</v>
      </c>
      <c r="U965" s="63">
        <f>IFERROR(AVERAGE('upbound data'!U970), "  ")</f>
        <v>0.40492359932088284</v>
      </c>
      <c r="V965" s="67">
        <f>IFERROR(AVERAGE('upbound data'!V970), "  ")</f>
        <v>191</v>
      </c>
      <c r="W965" s="67">
        <f>IFERROR(AVERAGE('upbound data'!W970), "  ")</f>
        <v>15</v>
      </c>
      <c r="X965" s="67">
        <f>IFERROR(AVERAGE('upbound data'!X970), "  ")</f>
        <v>347.33333333333331</v>
      </c>
      <c r="Y965" s="67">
        <f>IFERROR(AVERAGE('upbound data'!Y970), "  ")</f>
        <v>553.33333333333337</v>
      </c>
      <c r="Z965" s="63">
        <f>IFERROR(AVERAGE('upbound data'!Z970), "  ")</f>
        <v>-0.13795180722891573</v>
      </c>
    </row>
    <row r="966" spans="1:26" x14ac:dyDescent="0.25">
      <c r="A966" s="94">
        <f>IFERROR(AVERAGE('upbound data'!A971), "  ")</f>
        <v>45339</v>
      </c>
      <c r="B966">
        <f>IFERROR(AVERAGE('upbound data'!B971), "  ")</f>
        <v>218</v>
      </c>
      <c r="C966">
        <f>IFERROR(AVERAGE('upbound data'!C971), "  ")</f>
        <v>313</v>
      </c>
      <c r="D966">
        <f>IFERROR(AVERAGE('upbound data'!D971), "  ")</f>
        <v>67</v>
      </c>
      <c r="E966">
        <f>IFERROR(AVERAGE('upbound data'!E971), "  ")</f>
        <v>404</v>
      </c>
      <c r="F966">
        <f>IFERROR(AVERAGE('upbound data'!F971), "  ")</f>
        <v>49</v>
      </c>
      <c r="G966">
        <f>IFERROR(AVERAGE('upbound data'!G971), "  ")</f>
        <v>106</v>
      </c>
      <c r="H966">
        <f>IFERROR(AVERAGE('upbound data'!H971), "  ")</f>
        <v>5</v>
      </c>
      <c r="I966">
        <f>IFERROR(AVERAGE('upbound data'!I971), "  ")</f>
        <v>67</v>
      </c>
      <c r="J966">
        <f>IFERROR(AVERAGE('upbound data'!J971), "  ")</f>
        <v>415</v>
      </c>
      <c r="K966">
        <f>IFERROR(AVERAGE('upbound data'!K971), "  ")</f>
        <v>1042</v>
      </c>
      <c r="L966">
        <f>IFERROR(AVERAGE('upbound data'!L971), "  ")</f>
        <v>107</v>
      </c>
      <c r="M966">
        <f>IFERROR(AVERAGE('upbound data'!M971), "  ")</f>
        <v>797</v>
      </c>
      <c r="N966">
        <f>IFERROR(AVERAGE('upbound data'!N971), "  ")</f>
        <v>682</v>
      </c>
      <c r="O966">
        <f>IFERROR(AVERAGE('upbound data'!O971), "  ")</f>
        <v>861</v>
      </c>
      <c r="P966">
        <f>IFERROR(AVERAGE('upbound data'!P971), "  ")</f>
        <v>1461</v>
      </c>
      <c r="Q966">
        <f>IFERROR(AVERAGE('upbound data'!Q971), "  ")</f>
        <v>179</v>
      </c>
      <c r="R966" s="63">
        <f>IFERROR(AVERAGE('upbound data'!R971), "  ")</f>
        <v>0.42976939203354297</v>
      </c>
      <c r="S966">
        <f>IFERROR(AVERAGE('upbound data'!S971), "  ")</f>
        <v>205</v>
      </c>
      <c r="T966" s="63">
        <f>IFERROR(AVERAGE('upbound data'!T971), "  ")</f>
        <v>0.36399999999999999</v>
      </c>
      <c r="U966" s="63">
        <f>IFERROR(AVERAGE('upbound data'!U971), "  ")</f>
        <v>0.46680355920602329</v>
      </c>
      <c r="V966" s="67">
        <f>IFERROR(AVERAGE('upbound data'!V971), "  ")</f>
        <v>144</v>
      </c>
      <c r="W966" s="67">
        <f>IFERROR(AVERAGE('upbound data'!W971), "  ")</f>
        <v>6.666666666666667</v>
      </c>
      <c r="X966" s="67">
        <f>IFERROR(AVERAGE('upbound data'!X971), "  ")</f>
        <v>338.33333333333331</v>
      </c>
      <c r="Y966" s="67">
        <f>IFERROR(AVERAGE('upbound data'!Y971), "  ")</f>
        <v>489</v>
      </c>
      <c r="Z966" s="63">
        <f>IFERROR(AVERAGE('upbound data'!Z971), "  ")</f>
        <v>0.39468302658486709</v>
      </c>
    </row>
    <row r="967" spans="1:26" x14ac:dyDescent="0.25">
      <c r="A967" s="94">
        <f>IFERROR(AVERAGE('upbound data'!A972), "  ")</f>
        <v>45346</v>
      </c>
      <c r="B967">
        <f>IFERROR(AVERAGE('upbound data'!B972), "  ")</f>
        <v>208</v>
      </c>
      <c r="C967">
        <f>IFERROR(AVERAGE('upbound data'!C972), "  ")</f>
        <v>312</v>
      </c>
      <c r="D967">
        <f>IFERROR(AVERAGE('upbound data'!D972), "  ")</f>
        <v>29</v>
      </c>
      <c r="E967">
        <f>IFERROR(AVERAGE('upbound data'!E972), "  ")</f>
        <v>355</v>
      </c>
      <c r="F967">
        <f>IFERROR(AVERAGE('upbound data'!F972), "  ")</f>
        <v>3</v>
      </c>
      <c r="G967">
        <f>IFERROR(AVERAGE('upbound data'!G972), "  ")</f>
        <v>86</v>
      </c>
      <c r="H967">
        <f>IFERROR(AVERAGE('upbound data'!H972), "  ")</f>
        <v>8</v>
      </c>
      <c r="I967">
        <f>IFERROR(AVERAGE('upbound data'!I972), "  ")</f>
        <v>86</v>
      </c>
      <c r="J967">
        <f>IFERROR(AVERAGE('upbound data'!J972), "  ")</f>
        <v>415</v>
      </c>
      <c r="K967">
        <f>IFERROR(AVERAGE('upbound data'!K972), "  ")</f>
        <v>1118</v>
      </c>
      <c r="L967">
        <f>IFERROR(AVERAGE('upbound data'!L972), "  ")</f>
        <v>141</v>
      </c>
      <c r="M967">
        <f>IFERROR(AVERAGE('upbound data'!M972), "  ")</f>
        <v>908</v>
      </c>
      <c r="N967">
        <f>IFERROR(AVERAGE('upbound data'!N972), "  ")</f>
        <v>626</v>
      </c>
      <c r="O967">
        <f>IFERROR(AVERAGE('upbound data'!O972), "  ")</f>
        <v>804</v>
      </c>
      <c r="P967">
        <f>IFERROR(AVERAGE('upbound data'!P972), "  ")</f>
        <v>1516</v>
      </c>
      <c r="Q967">
        <f>IFERROR(AVERAGE('upbound data'!Q972), "  ")</f>
        <v>178</v>
      </c>
      <c r="R967" s="63">
        <f>IFERROR(AVERAGE('upbound data'!R972), "  ")</f>
        <v>-8.2111436950146624E-2</v>
      </c>
      <c r="S967">
        <f>IFERROR(AVERAGE('upbound data'!S972), "  ")</f>
        <v>-56</v>
      </c>
      <c r="T967" s="63">
        <f>IFERROR(AVERAGE('upbound data'!T972), "  ")</f>
        <v>0.22027290448343079</v>
      </c>
      <c r="U967" s="63">
        <f>IFERROR(AVERAGE('upbound data'!U972), "  ")</f>
        <v>0.4129287598944591</v>
      </c>
      <c r="V967" s="67">
        <f>IFERROR(AVERAGE('upbound data'!V972), "  ")</f>
        <v>214</v>
      </c>
      <c r="W967" s="67">
        <f>IFERROR(AVERAGE('upbound data'!W972), "  ")</f>
        <v>6</v>
      </c>
      <c r="X967" s="67">
        <f>IFERROR(AVERAGE('upbound data'!X972), "  ")</f>
        <v>287.66666666666669</v>
      </c>
      <c r="Y967" s="67">
        <f>IFERROR(AVERAGE('upbound data'!Y972), "  ")</f>
        <v>507.66666666666669</v>
      </c>
      <c r="Z967" s="63">
        <f>IFERROR(AVERAGE('upbound data'!Z972), "  ")</f>
        <v>0.23309258043335518</v>
      </c>
    </row>
    <row r="968" spans="1:26" x14ac:dyDescent="0.25">
      <c r="A968" s="94">
        <f>IFERROR(AVERAGE('upbound data'!A973), "  ")</f>
        <v>45353</v>
      </c>
      <c r="B968">
        <f>IFERROR(AVERAGE('upbound data'!B973), "  ")</f>
        <v>287</v>
      </c>
      <c r="C968">
        <f>IFERROR(AVERAGE('upbound data'!C973), "  ")</f>
        <v>489</v>
      </c>
      <c r="D968">
        <f>IFERROR(AVERAGE('upbound data'!D973), "  ")</f>
        <v>24</v>
      </c>
      <c r="E968">
        <f>IFERROR(AVERAGE('upbound data'!E973), "  ")</f>
        <v>311</v>
      </c>
      <c r="F968">
        <f>IFERROR(AVERAGE('upbound data'!F973), "  ")</f>
        <v>29</v>
      </c>
      <c r="G968">
        <f>IFERROR(AVERAGE('upbound data'!G973), "  ")</f>
        <v>78</v>
      </c>
      <c r="H968">
        <f>IFERROR(AVERAGE('upbound data'!H973), "  ")</f>
        <v>12</v>
      </c>
      <c r="I968">
        <f>IFERROR(AVERAGE('upbound data'!I973), "  ")</f>
        <v>76</v>
      </c>
      <c r="J968">
        <f>IFERROR(AVERAGE('upbound data'!J973), "  ")</f>
        <v>192</v>
      </c>
      <c r="K968">
        <f>IFERROR(AVERAGE('upbound data'!K973), "  ")</f>
        <v>1270</v>
      </c>
      <c r="L968">
        <f>IFERROR(AVERAGE('upbound data'!L973), "  ")</f>
        <v>181</v>
      </c>
      <c r="M968">
        <f>IFERROR(AVERAGE('upbound data'!M973), "  ")</f>
        <v>747</v>
      </c>
      <c r="N968">
        <f>IFERROR(AVERAGE('upbound data'!N973), "  ")</f>
        <v>508</v>
      </c>
      <c r="O968">
        <f>IFERROR(AVERAGE('upbound data'!O973), "  ")</f>
        <v>725</v>
      </c>
      <c r="P968">
        <f>IFERROR(AVERAGE('upbound data'!P973), "  ")</f>
        <v>1837</v>
      </c>
      <c r="Q968">
        <f>IFERROR(AVERAGE('upbound data'!Q973), "  ")</f>
        <v>217</v>
      </c>
      <c r="R968" s="63">
        <f>IFERROR(AVERAGE('upbound data'!R973), "  ")</f>
        <v>-0.18849840255591055</v>
      </c>
      <c r="S968">
        <f>IFERROR(AVERAGE('upbound data'!S973), "  ")</f>
        <v>-118</v>
      </c>
      <c r="T968" s="63">
        <f>IFERROR(AVERAGE('upbound data'!T973), "  ")</f>
        <v>-0.3125845737483085</v>
      </c>
      <c r="U968" s="63">
        <f>IFERROR(AVERAGE('upbound data'!U973), "  ")</f>
        <v>0.27653783342406096</v>
      </c>
      <c r="V968" s="67">
        <f>IFERROR(AVERAGE('upbound data'!V973), "  ")</f>
        <v>373</v>
      </c>
      <c r="W968" s="67">
        <f>IFERROR(AVERAGE('upbound data'!W973), "  ")</f>
        <v>6</v>
      </c>
      <c r="X968" s="67">
        <f>IFERROR(AVERAGE('upbound data'!X973), "  ")</f>
        <v>253</v>
      </c>
      <c r="Y968" s="67">
        <f>IFERROR(AVERAGE('upbound data'!Y973), "  ")</f>
        <v>632</v>
      </c>
      <c r="Z968" s="63">
        <f>IFERROR(AVERAGE('upbound data'!Z973), "  ")</f>
        <v>-0.19620253164556961</v>
      </c>
    </row>
    <row r="969" spans="1:26" x14ac:dyDescent="0.25">
      <c r="A969" s="94">
        <f>IFERROR(AVERAGE('upbound data'!A974), "  ")</f>
        <v>45360</v>
      </c>
      <c r="B969">
        <f>IFERROR(AVERAGE('upbound data'!B974), "  ")</f>
        <v>312</v>
      </c>
      <c r="C969">
        <f>IFERROR(AVERAGE('upbound data'!C974), "  ")</f>
        <v>527</v>
      </c>
      <c r="D969">
        <f>IFERROR(AVERAGE('upbound data'!D974), "  ")</f>
        <v>35</v>
      </c>
      <c r="E969">
        <f>IFERROR(AVERAGE('upbound data'!E974), "  ")</f>
        <v>369</v>
      </c>
      <c r="F969">
        <f>IFERROR(AVERAGE('upbound data'!F974), "  ")</f>
        <v>18</v>
      </c>
      <c r="G969">
        <f>IFERROR(AVERAGE('upbound data'!G974), "  ")</f>
        <v>64</v>
      </c>
      <c r="H969">
        <f>IFERROR(AVERAGE('upbound data'!H974), "  ")</f>
        <v>18</v>
      </c>
      <c r="I969">
        <f>IFERROR(AVERAGE('upbound data'!I974), "  ")</f>
        <v>71</v>
      </c>
      <c r="J969">
        <f>IFERROR(AVERAGE('upbound data'!J974), "  ")</f>
        <v>551</v>
      </c>
      <c r="K969">
        <f>IFERROR(AVERAGE('upbound data'!K974), "  ")</f>
        <v>1135</v>
      </c>
      <c r="L969">
        <f>IFERROR(AVERAGE('upbound data'!L974), "  ")</f>
        <v>159</v>
      </c>
      <c r="M969">
        <f>IFERROR(AVERAGE('upbound data'!M974), "  ")</f>
        <v>862</v>
      </c>
      <c r="N969">
        <f>IFERROR(AVERAGE('upbound data'!N974), "  ")</f>
        <v>881</v>
      </c>
      <c r="O969">
        <f>IFERROR(AVERAGE('upbound data'!O974), "  ")</f>
        <v>1093</v>
      </c>
      <c r="P969">
        <f>IFERROR(AVERAGE('upbound data'!P974), "  ")</f>
        <v>1726</v>
      </c>
      <c r="Q969">
        <f>IFERROR(AVERAGE('upbound data'!Q974), "  ")</f>
        <v>212</v>
      </c>
      <c r="R969" s="63">
        <f>IFERROR(AVERAGE('upbound data'!R974), "  ")</f>
        <v>0.73425196850393704</v>
      </c>
      <c r="S969">
        <f>IFERROR(AVERAGE('upbound data'!S974), "  ")</f>
        <v>373</v>
      </c>
      <c r="T969" s="63">
        <f>IFERROR(AVERAGE('upbound data'!T974), "  ")</f>
        <v>0.56483126110124338</v>
      </c>
      <c r="U969" s="63">
        <f>IFERROR(AVERAGE('upbound data'!U974), "  ")</f>
        <v>0.51042873696407876</v>
      </c>
      <c r="V969" s="67">
        <f>IFERROR(AVERAGE('upbound data'!V974), "  ")</f>
        <v>358.33333333333331</v>
      </c>
      <c r="W969" s="67">
        <f>IFERROR(AVERAGE('upbound data'!W974), "  ")</f>
        <v>7.666666666666667</v>
      </c>
      <c r="X969" s="67">
        <f>IFERROR(AVERAGE('upbound data'!X974), "  ")</f>
        <v>285.33333333333331</v>
      </c>
      <c r="Y969" s="67">
        <f>IFERROR(AVERAGE('upbound data'!Y974), "  ")</f>
        <v>651.33333333333337</v>
      </c>
      <c r="Z969" s="63">
        <f>IFERROR(AVERAGE('upbound data'!Z974), "  ")</f>
        <v>0.35261003070624353</v>
      </c>
    </row>
    <row r="970" spans="1:26" x14ac:dyDescent="0.25">
      <c r="A970" s="94">
        <f>IFERROR(AVERAGE('upbound data'!A975), "  ")</f>
        <v>45367</v>
      </c>
      <c r="B970">
        <f>IFERROR(AVERAGE('upbound data'!B975), "  ")</f>
        <v>236</v>
      </c>
      <c r="C970">
        <f>IFERROR(AVERAGE('upbound data'!C975), "  ")</f>
        <v>474</v>
      </c>
      <c r="D970">
        <f>IFERROR(AVERAGE('upbound data'!D975), "  ")</f>
        <v>58</v>
      </c>
      <c r="E970">
        <f>IFERROR(AVERAGE('upbound data'!E975), "  ")</f>
        <v>318</v>
      </c>
      <c r="F970">
        <f>IFERROR(AVERAGE('upbound data'!F975), "  ")</f>
        <v>4</v>
      </c>
      <c r="G970">
        <f>IFERROR(AVERAGE('upbound data'!G975), "  ")</f>
        <v>161</v>
      </c>
      <c r="H970">
        <f>IFERROR(AVERAGE('upbound data'!H975), "  ")</f>
        <v>15</v>
      </c>
      <c r="I970">
        <f>IFERROR(AVERAGE('upbound data'!I975), "  ")</f>
        <v>68</v>
      </c>
      <c r="J970">
        <f>IFERROR(AVERAGE('upbound data'!J975), "  ")</f>
        <v>313</v>
      </c>
      <c r="K970">
        <f>IFERROR(AVERAGE('upbound data'!K975), "  ")</f>
        <v>994</v>
      </c>
      <c r="L970">
        <f>IFERROR(AVERAGE('upbound data'!L975), "  ")</f>
        <v>172</v>
      </c>
      <c r="M970">
        <f>IFERROR(AVERAGE('upbound data'!M975), "  ")</f>
        <v>840</v>
      </c>
      <c r="N970">
        <f>IFERROR(AVERAGE('upbound data'!N975), "  ")</f>
        <v>553</v>
      </c>
      <c r="O970">
        <f>IFERROR(AVERAGE('upbound data'!O975), "  ")</f>
        <v>798</v>
      </c>
      <c r="P970">
        <f>IFERROR(AVERAGE('upbound data'!P975), "  ")</f>
        <v>1629</v>
      </c>
      <c r="Q970">
        <f>IFERROR(AVERAGE('upbound data'!Q975), "  ")</f>
        <v>245</v>
      </c>
      <c r="R970" s="63">
        <f>IFERROR(AVERAGE('upbound data'!R975), "  ")</f>
        <v>-0.37230419977298523</v>
      </c>
      <c r="S970">
        <f>IFERROR(AVERAGE('upbound data'!S975), "  ")</f>
        <v>-328</v>
      </c>
      <c r="T970" s="63">
        <f>IFERROR(AVERAGE('upbound data'!T975), "  ")</f>
        <v>-7.0588235294117646E-2</v>
      </c>
      <c r="U970" s="63">
        <f>IFERROR(AVERAGE('upbound data'!U975), "  ")</f>
        <v>0.33947206875383673</v>
      </c>
      <c r="V970" s="67">
        <f>IFERROR(AVERAGE('upbound data'!V975), "  ")</f>
        <v>297</v>
      </c>
      <c r="W970" s="67">
        <f>IFERROR(AVERAGE('upbound data'!W975), "  ")</f>
        <v>5.666666666666667</v>
      </c>
      <c r="X970" s="67">
        <f>IFERROR(AVERAGE('upbound data'!X975), "  ")</f>
        <v>280.66666666666669</v>
      </c>
      <c r="Y970" s="67">
        <f>IFERROR(AVERAGE('upbound data'!Y975), "  ")</f>
        <v>583.33333333333337</v>
      </c>
      <c r="Z970" s="63">
        <f>IFERROR(AVERAGE('upbound data'!Z975), "  ")</f>
        <v>-5.200000000000006E-2</v>
      </c>
    </row>
    <row r="971" spans="1:26" x14ac:dyDescent="0.25">
      <c r="A971" s="94">
        <f>IFERROR(AVERAGE('upbound data'!A976), "  ")</f>
        <v>45374</v>
      </c>
      <c r="B971">
        <f>IFERROR(AVERAGE('upbound data'!B976), "  ")</f>
        <v>309</v>
      </c>
      <c r="C971">
        <f>IFERROR(AVERAGE('upbound data'!C976), "  ")</f>
        <v>550</v>
      </c>
      <c r="D971">
        <f>IFERROR(AVERAGE('upbound data'!D976), "  ")</f>
        <v>33</v>
      </c>
      <c r="E971">
        <f>IFERROR(AVERAGE('upbound data'!E976), "  ")</f>
        <v>470</v>
      </c>
      <c r="F971">
        <f>IFERROR(AVERAGE('upbound data'!F976), "  ")</f>
        <v>16</v>
      </c>
      <c r="G971">
        <f>IFERROR(AVERAGE('upbound data'!G976), "  ")</f>
        <v>106</v>
      </c>
      <c r="H971">
        <f>IFERROR(AVERAGE('upbound data'!H976), "  ")</f>
        <v>16</v>
      </c>
      <c r="I971">
        <f>IFERROR(AVERAGE('upbound data'!I976), "  ")</f>
        <v>58</v>
      </c>
      <c r="J971">
        <f>IFERROR(AVERAGE('upbound data'!J976), "  ")</f>
        <v>370</v>
      </c>
      <c r="K971">
        <f>IFERROR(AVERAGE('upbound data'!K976), "  ")</f>
        <v>903</v>
      </c>
      <c r="L971">
        <f>IFERROR(AVERAGE('upbound data'!L976), "  ")</f>
        <v>113</v>
      </c>
      <c r="M971">
        <f>IFERROR(AVERAGE('upbound data'!M976), "  ")</f>
        <v>818</v>
      </c>
      <c r="N971">
        <f>IFERROR(AVERAGE('upbound data'!N976), "  ")</f>
        <v>695</v>
      </c>
      <c r="O971">
        <f>IFERROR(AVERAGE('upbound data'!O976), "  ")</f>
        <v>857</v>
      </c>
      <c r="P971">
        <f>IFERROR(AVERAGE('upbound data'!P976), "  ")</f>
        <v>1559</v>
      </c>
      <c r="Q971">
        <f>IFERROR(AVERAGE('upbound data'!Q976), "  ")</f>
        <v>162</v>
      </c>
      <c r="R971" s="63">
        <f>IFERROR(AVERAGE('upbound data'!R976), "  ")</f>
        <v>0.25678119349005424</v>
      </c>
      <c r="S971">
        <f>IFERROR(AVERAGE('upbound data'!S976), "  ")</f>
        <v>142</v>
      </c>
      <c r="T971" s="63">
        <f>IFERROR(AVERAGE('upbound data'!T976), "  ")</f>
        <v>6.4318529862174581E-2</v>
      </c>
      <c r="U971" s="63">
        <f>IFERROR(AVERAGE('upbound data'!U976), "  ")</f>
        <v>0.44579858883899937</v>
      </c>
      <c r="V971" s="67">
        <f>IFERROR(AVERAGE('upbound data'!V976), "  ")</f>
        <v>442</v>
      </c>
      <c r="W971" s="67">
        <f>IFERROR(AVERAGE('upbound data'!W976), "  ")</f>
        <v>10</v>
      </c>
      <c r="X971" s="67">
        <f>IFERROR(AVERAGE('upbound data'!X976), "  ")</f>
        <v>320.33333333333331</v>
      </c>
      <c r="Y971" s="67">
        <f>IFERROR(AVERAGE('upbound data'!Y976), "  ")</f>
        <v>772.33333333333337</v>
      </c>
      <c r="Z971" s="63">
        <f>IFERROR(AVERAGE('upbound data'!Z976), "  ")</f>
        <v>-0.10012947777298235</v>
      </c>
    </row>
    <row r="972" spans="1:26" x14ac:dyDescent="0.25">
      <c r="A972" s="94">
        <f>IFERROR(AVERAGE('upbound data'!A977), "  ")</f>
        <v>45381</v>
      </c>
      <c r="B972">
        <f>IFERROR(AVERAGE('upbound data'!B977), "  ")</f>
        <v>331</v>
      </c>
      <c r="C972">
        <f>IFERROR(AVERAGE('upbound data'!C977), "  ")</f>
        <v>524</v>
      </c>
      <c r="D972">
        <f>IFERROR(AVERAGE('upbound data'!D977), "  ")</f>
        <v>51</v>
      </c>
      <c r="E972">
        <f>IFERROR(AVERAGE('upbound data'!E977), "  ")</f>
        <v>456</v>
      </c>
      <c r="F972">
        <f>IFERROR(AVERAGE('upbound data'!F977), "  ")</f>
        <v>15</v>
      </c>
      <c r="G972">
        <f>IFERROR(AVERAGE('upbound data'!G977), "  ")</f>
        <v>135</v>
      </c>
      <c r="H972">
        <f>IFERROR(AVERAGE('upbound data'!H977), "  ")</f>
        <v>39</v>
      </c>
      <c r="I972">
        <f>IFERROR(AVERAGE('upbound data'!I977), "  ")</f>
        <v>109</v>
      </c>
      <c r="J972">
        <f>IFERROR(AVERAGE('upbound data'!J977), "  ")</f>
        <v>339</v>
      </c>
      <c r="K972">
        <f>IFERROR(AVERAGE('upbound data'!K977), "  ")</f>
        <v>985</v>
      </c>
      <c r="L972">
        <f>IFERROR(AVERAGE('upbound data'!L977), "  ")</f>
        <v>139</v>
      </c>
      <c r="M972">
        <f>IFERROR(AVERAGE('upbound data'!M977), "  ")</f>
        <v>906</v>
      </c>
      <c r="N972">
        <f>IFERROR(AVERAGE('upbound data'!N977), "  ")</f>
        <v>685</v>
      </c>
      <c r="O972">
        <f>IFERROR(AVERAGE('upbound data'!O977), "  ")</f>
        <v>914</v>
      </c>
      <c r="P972">
        <f>IFERROR(AVERAGE('upbound data'!P977), "  ")</f>
        <v>1644</v>
      </c>
      <c r="Q972">
        <f>IFERROR(AVERAGE('upbound data'!Q977), "  ")</f>
        <v>229</v>
      </c>
      <c r="R972" s="63">
        <f>IFERROR(AVERAGE('upbound data'!R977), "  ")</f>
        <v>-1.4388489208633094E-2</v>
      </c>
      <c r="S972">
        <f>IFERROR(AVERAGE('upbound data'!S977), "  ")</f>
        <v>-10</v>
      </c>
      <c r="T972" s="63">
        <f>IFERROR(AVERAGE('upbound data'!T977), "  ")</f>
        <v>0.22540250447227192</v>
      </c>
      <c r="U972" s="63">
        <f>IFERROR(AVERAGE('upbound data'!U977), "  ")</f>
        <v>0.41666666666666669</v>
      </c>
      <c r="V972" s="67">
        <f>IFERROR(AVERAGE('upbound data'!V977), "  ")</f>
        <v>391</v>
      </c>
      <c r="W972" s="67">
        <f>IFERROR(AVERAGE('upbound data'!W977), "  ")</f>
        <v>12.333333333333334</v>
      </c>
      <c r="X972" s="67">
        <f>IFERROR(AVERAGE('upbound data'!X977), "  ")</f>
        <v>267.66666666666669</v>
      </c>
      <c r="Y972" s="67">
        <f>IFERROR(AVERAGE('upbound data'!Y977), "  ")</f>
        <v>671</v>
      </c>
      <c r="Z972" s="63">
        <f>IFERROR(AVERAGE('upbound data'!Z977), "  ")</f>
        <v>2.0864381520119227E-2</v>
      </c>
    </row>
    <row r="973" spans="1:26" x14ac:dyDescent="0.25">
      <c r="A973" s="94">
        <f>IFERROR(AVERAGE('upbound data'!A978), "  ")</f>
        <v>45388</v>
      </c>
      <c r="B973">
        <f>IFERROR(AVERAGE('upbound data'!B978), "  ")</f>
        <v>237</v>
      </c>
      <c r="C973">
        <f>IFERROR(AVERAGE('upbound data'!C978), "  ")</f>
        <v>451</v>
      </c>
      <c r="D973">
        <f>IFERROR(AVERAGE('upbound data'!D978), "  ")</f>
        <v>42</v>
      </c>
      <c r="E973">
        <f>IFERROR(AVERAGE('upbound data'!E978), "  ")</f>
        <v>372</v>
      </c>
      <c r="F973">
        <f>IFERROR(AVERAGE('upbound data'!F978), "  ")</f>
        <v>3</v>
      </c>
      <c r="G973">
        <f>IFERROR(AVERAGE('upbound data'!G978), "  ")</f>
        <v>72</v>
      </c>
      <c r="H973">
        <f>IFERROR(AVERAGE('upbound data'!H978), "  ")</f>
        <v>15</v>
      </c>
      <c r="I973">
        <f>IFERROR(AVERAGE('upbound data'!I978), "  ")</f>
        <v>41</v>
      </c>
      <c r="J973">
        <f>IFERROR(AVERAGE('upbound data'!J978), "  ")</f>
        <v>360</v>
      </c>
      <c r="K973">
        <f>IFERROR(AVERAGE('upbound data'!K978), "  ")</f>
        <v>726</v>
      </c>
      <c r="L973">
        <f>IFERROR(AVERAGE('upbound data'!L978), "  ")</f>
        <v>174</v>
      </c>
      <c r="M973">
        <f>IFERROR(AVERAGE('upbound data'!M978), "  ")</f>
        <v>693</v>
      </c>
      <c r="N973">
        <f>IFERROR(AVERAGE('upbound data'!N978), "  ")</f>
        <v>600</v>
      </c>
      <c r="O973">
        <f>IFERROR(AVERAGE('upbound data'!O978), "  ")</f>
        <v>831</v>
      </c>
      <c r="P973">
        <f>IFERROR(AVERAGE('upbound data'!P978), "  ")</f>
        <v>1249</v>
      </c>
      <c r="Q973">
        <f>IFERROR(AVERAGE('upbound data'!Q978), "  ")</f>
        <v>231</v>
      </c>
      <c r="R973" s="63">
        <f>IFERROR(AVERAGE('upbound data'!R978), "  ")</f>
        <v>-0.12408759124087591</v>
      </c>
      <c r="S973">
        <f>IFERROR(AVERAGE('upbound data'!S978), "  ")</f>
        <v>-85</v>
      </c>
      <c r="T973" s="63">
        <f>IFERROR(AVERAGE('upbound data'!T978), "  ")</f>
        <v>-0.375</v>
      </c>
      <c r="U973" s="63">
        <f>IFERROR(AVERAGE('upbound data'!U978), "  ")</f>
        <v>0.48038430744595678</v>
      </c>
      <c r="V973" s="67">
        <f>IFERROR(AVERAGE('upbound data'!V978), "  ")</f>
        <v>534</v>
      </c>
      <c r="W973" s="67">
        <f>IFERROR(AVERAGE('upbound data'!W978), "  ")</f>
        <v>5.666666666666667</v>
      </c>
      <c r="X973" s="67">
        <f>IFERROR(AVERAGE('upbound data'!X978), "  ")</f>
        <v>280.33333333333331</v>
      </c>
      <c r="Y973" s="67">
        <f>IFERROR(AVERAGE('upbound data'!Y978), "  ")</f>
        <v>820</v>
      </c>
      <c r="Z973" s="63">
        <f>IFERROR(AVERAGE('upbound data'!Z978), "  ")</f>
        <v>-0.26829268292682928</v>
      </c>
    </row>
    <row r="974" spans="1:26" x14ac:dyDescent="0.25">
      <c r="A974" s="94">
        <f>IFERROR(AVERAGE('upbound data'!A979), "  ")</f>
        <v>45395</v>
      </c>
      <c r="B974">
        <f>IFERROR(AVERAGE('upbound data'!B979), "  ")</f>
        <v>191</v>
      </c>
      <c r="C974">
        <f>IFERROR(AVERAGE('upbound data'!C979), "  ")</f>
        <v>367</v>
      </c>
      <c r="D974">
        <f>IFERROR(AVERAGE('upbound data'!D979), "  ")</f>
        <v>30</v>
      </c>
      <c r="E974">
        <f>IFERROR(AVERAGE('upbound data'!E979), "  ")</f>
        <v>379</v>
      </c>
      <c r="F974">
        <f>IFERROR(AVERAGE('upbound data'!F979), "  ")</f>
        <v>5</v>
      </c>
      <c r="G974">
        <f>IFERROR(AVERAGE('upbound data'!G979), "  ")</f>
        <v>95</v>
      </c>
      <c r="H974">
        <f>IFERROR(AVERAGE('upbound data'!H979), "  ")</f>
        <v>45</v>
      </c>
      <c r="I974">
        <f>IFERROR(AVERAGE('upbound data'!I979), "  ")</f>
        <v>98</v>
      </c>
      <c r="J974">
        <f>IFERROR(AVERAGE('upbound data'!J979), "  ")</f>
        <v>335</v>
      </c>
      <c r="K974">
        <f>IFERROR(AVERAGE('upbound data'!K979), "  ")</f>
        <v>886</v>
      </c>
      <c r="L974">
        <f>IFERROR(AVERAGE('upbound data'!L979), "  ")</f>
        <v>151</v>
      </c>
      <c r="M974">
        <f>IFERROR(AVERAGE('upbound data'!M979), "  ")</f>
        <v>600</v>
      </c>
      <c r="N974">
        <f>IFERROR(AVERAGE('upbound data'!N979), "  ")</f>
        <v>531</v>
      </c>
      <c r="O974">
        <f>IFERROR(AVERAGE('upbound data'!O979), "  ")</f>
        <v>757</v>
      </c>
      <c r="P974">
        <f>IFERROR(AVERAGE('upbound data'!P979), "  ")</f>
        <v>1348</v>
      </c>
      <c r="Q974">
        <f>IFERROR(AVERAGE('upbound data'!Q979), "  ")</f>
        <v>226</v>
      </c>
      <c r="R974" s="63">
        <f>IFERROR(AVERAGE('upbound data'!R979), "  ")</f>
        <v>-0.115</v>
      </c>
      <c r="S974">
        <f>IFERROR(AVERAGE('upbound data'!S979), "  ")</f>
        <v>-69</v>
      </c>
      <c r="T974" s="63">
        <f>IFERROR(AVERAGE('upbound data'!T979), "  ")</f>
        <v>-0.29761904761904762</v>
      </c>
      <c r="U974" s="63">
        <f>IFERROR(AVERAGE('upbound data'!U979), "  ")</f>
        <v>0.39391691394658751</v>
      </c>
      <c r="V974" s="67">
        <f>IFERROR(AVERAGE('upbound data'!V979), "  ")</f>
        <v>466</v>
      </c>
      <c r="W974" s="67">
        <f>IFERROR(AVERAGE('upbound data'!W979), "  ")</f>
        <v>6</v>
      </c>
      <c r="X974" s="67">
        <f>IFERROR(AVERAGE('upbound data'!X979), "  ")</f>
        <v>246.33333333333334</v>
      </c>
      <c r="Y974" s="67">
        <f>IFERROR(AVERAGE('upbound data'!Y979), "  ")</f>
        <v>718.33333333333337</v>
      </c>
      <c r="Z974" s="63">
        <f>IFERROR(AVERAGE('upbound data'!Z979), "  ")</f>
        <v>-0.26078886310904875</v>
      </c>
    </row>
    <row r="975" spans="1:26" x14ac:dyDescent="0.25">
      <c r="A975" s="94">
        <f>IFERROR(AVERAGE('upbound data'!A980), "  ")</f>
        <v>45402</v>
      </c>
      <c r="B975">
        <f>IFERROR(AVERAGE('upbound data'!B980), "  ")</f>
        <v>197</v>
      </c>
      <c r="C975">
        <f>IFERROR(AVERAGE('upbound data'!C980), "  ")</f>
        <v>427</v>
      </c>
      <c r="D975">
        <f>IFERROR(AVERAGE('upbound data'!D980), "  ")</f>
        <v>50</v>
      </c>
      <c r="E975">
        <f>IFERROR(AVERAGE('upbound data'!E980), "  ")</f>
        <v>314</v>
      </c>
      <c r="F975">
        <f>IFERROR(AVERAGE('upbound data'!F980), "  ")</f>
        <v>6</v>
      </c>
      <c r="G975">
        <f>IFERROR(AVERAGE('upbound data'!G980), "  ")</f>
        <v>119</v>
      </c>
      <c r="H975">
        <f>IFERROR(AVERAGE('upbound data'!H980), "  ")</f>
        <v>55</v>
      </c>
      <c r="I975">
        <f>IFERROR(AVERAGE('upbound data'!I980), "  ")</f>
        <v>77</v>
      </c>
      <c r="J975">
        <f>IFERROR(AVERAGE('upbound data'!J980), "  ")</f>
        <v>310</v>
      </c>
      <c r="K975">
        <f>IFERROR(AVERAGE('upbound data'!K980), "  ")</f>
        <v>912</v>
      </c>
      <c r="L975">
        <f>IFERROR(AVERAGE('upbound data'!L980), "  ")</f>
        <v>101</v>
      </c>
      <c r="M975">
        <f>IFERROR(AVERAGE('upbound data'!M980), "  ")</f>
        <v>614</v>
      </c>
      <c r="N975">
        <f>IFERROR(AVERAGE('upbound data'!N980), "  ")</f>
        <v>513</v>
      </c>
      <c r="O975">
        <f>IFERROR(AVERAGE('upbound data'!O980), "  ")</f>
        <v>719</v>
      </c>
      <c r="P975">
        <f>IFERROR(AVERAGE('upbound data'!P980), "  ")</f>
        <v>1458</v>
      </c>
      <c r="Q975">
        <f>IFERROR(AVERAGE('upbound data'!Q980), "  ")</f>
        <v>206</v>
      </c>
      <c r="R975" s="63">
        <f>IFERROR(AVERAGE('upbound data'!R980), "  ")</f>
        <v>-3.3898305084745763E-2</v>
      </c>
      <c r="S975">
        <f>IFERROR(AVERAGE('upbound data'!S980), "  ")</f>
        <v>-18</v>
      </c>
      <c r="T975" s="63">
        <f>IFERROR(AVERAGE('upbound data'!T980), "  ")</f>
        <v>-0.29338842975206614</v>
      </c>
      <c r="U975" s="63">
        <f>IFERROR(AVERAGE('upbound data'!U980), "  ")</f>
        <v>0.35185185185185186</v>
      </c>
      <c r="V975" s="67">
        <f>IFERROR(AVERAGE('upbound data'!V980), "  ")</f>
        <v>447.66666666666669</v>
      </c>
      <c r="W975" s="67">
        <f>IFERROR(AVERAGE('upbound data'!W980), "  ")</f>
        <v>10.666666666666666</v>
      </c>
      <c r="X975" s="67">
        <f>IFERROR(AVERAGE('upbound data'!X980), "  ")</f>
        <v>250.33333333333334</v>
      </c>
      <c r="Y975" s="67">
        <f>IFERROR(AVERAGE('upbound data'!Y980), "  ")</f>
        <v>708.66666666666663</v>
      </c>
      <c r="Z975" s="63">
        <f>IFERROR(AVERAGE('upbound data'!Z980), "  ")</f>
        <v>-0.27610536218250231</v>
      </c>
    </row>
    <row r="976" spans="1:26" x14ac:dyDescent="0.25">
      <c r="A976" s="94">
        <f>IFERROR(AVERAGE('upbound data'!A981), "  ")</f>
        <v>45409</v>
      </c>
      <c r="B976">
        <f>IFERROR(AVERAGE('upbound data'!B981), "  ")</f>
        <v>180</v>
      </c>
      <c r="C976">
        <f>IFERROR(AVERAGE('upbound data'!C981), "  ")</f>
        <v>378</v>
      </c>
      <c r="D976">
        <f>IFERROR(AVERAGE('upbound data'!D981), "  ")</f>
        <v>61</v>
      </c>
      <c r="E976">
        <f>IFERROR(AVERAGE('upbound data'!E981), "  ")</f>
        <v>421</v>
      </c>
      <c r="F976">
        <f>IFERROR(AVERAGE('upbound data'!F981), "  ")</f>
        <v>3</v>
      </c>
      <c r="G976">
        <f>IFERROR(AVERAGE('upbound data'!G981), "  ")</f>
        <v>48</v>
      </c>
      <c r="H976">
        <f>IFERROR(AVERAGE('upbound data'!H981), "  ")</f>
        <v>46</v>
      </c>
      <c r="I976">
        <f>IFERROR(AVERAGE('upbound data'!I981), "  ")</f>
        <v>73</v>
      </c>
      <c r="J976">
        <f>IFERROR(AVERAGE('upbound data'!J981), "  ")</f>
        <v>287</v>
      </c>
      <c r="K976">
        <f>IFERROR(AVERAGE('upbound data'!K981), "  ")</f>
        <v>824</v>
      </c>
      <c r="L976">
        <f>IFERROR(AVERAGE('upbound data'!L981), "  ")</f>
        <v>141</v>
      </c>
      <c r="M976">
        <f>IFERROR(AVERAGE('upbound data'!M981), "  ")</f>
        <v>756</v>
      </c>
      <c r="N976">
        <f>IFERROR(AVERAGE('upbound data'!N981), "  ")</f>
        <v>470</v>
      </c>
      <c r="O976">
        <f>IFERROR(AVERAGE('upbound data'!O981), "  ")</f>
        <v>718</v>
      </c>
      <c r="P976">
        <f>IFERROR(AVERAGE('upbound data'!P981), "  ")</f>
        <v>1250</v>
      </c>
      <c r="Q976">
        <f>IFERROR(AVERAGE('upbound data'!Q981), "  ")</f>
        <v>248</v>
      </c>
      <c r="R976" s="63">
        <f>IFERROR(AVERAGE('upbound data'!R981), "  ")</f>
        <v>-8.3820662768031184E-2</v>
      </c>
      <c r="S976">
        <f>IFERROR(AVERAGE('upbound data'!S981), "  ")</f>
        <v>-43</v>
      </c>
      <c r="T976" s="63">
        <f>IFERROR(AVERAGE('upbound data'!T981), "  ")</f>
        <v>-0.19931856899488926</v>
      </c>
      <c r="U976" s="63">
        <f>IFERROR(AVERAGE('upbound data'!U981), "  ")</f>
        <v>0.376</v>
      </c>
      <c r="V976" s="67">
        <f>IFERROR(AVERAGE('upbound data'!V981), "  ")</f>
        <v>412.33333333333331</v>
      </c>
      <c r="W976" s="67">
        <f>IFERROR(AVERAGE('upbound data'!W981), "  ")</f>
        <v>12</v>
      </c>
      <c r="X976" s="67">
        <f>IFERROR(AVERAGE('upbound data'!X981), "  ")</f>
        <v>296</v>
      </c>
      <c r="Y976" s="67">
        <f>IFERROR(AVERAGE('upbound data'!Y981), "  ")</f>
        <v>720.33333333333337</v>
      </c>
      <c r="Z976" s="63">
        <f>IFERROR(AVERAGE('upbound data'!Z981), "  ")</f>
        <v>-0.34752429430819071</v>
      </c>
    </row>
    <row r="977" spans="1:26" x14ac:dyDescent="0.25">
      <c r="A977" s="94">
        <f>IFERROR(AVERAGE('upbound data'!A982), "  ")</f>
        <v>45416</v>
      </c>
      <c r="B977">
        <f>IFERROR(AVERAGE('upbound data'!B982), "  ")</f>
        <v>245</v>
      </c>
      <c r="C977">
        <f>IFERROR(AVERAGE('upbound data'!C982), "  ")</f>
        <v>362</v>
      </c>
      <c r="D977">
        <f>IFERROR(AVERAGE('upbound data'!D982), "  ")</f>
        <v>41</v>
      </c>
      <c r="E977">
        <f>IFERROR(AVERAGE('upbound data'!E982), "  ")</f>
        <v>365</v>
      </c>
      <c r="F977">
        <f>IFERROR(AVERAGE('upbound data'!F982), "  ")</f>
        <v>5</v>
      </c>
      <c r="G977">
        <f>IFERROR(AVERAGE('upbound data'!G982), "  ")</f>
        <v>76</v>
      </c>
      <c r="H977">
        <f>IFERROR(AVERAGE('upbound data'!H982), "  ")</f>
        <v>34</v>
      </c>
      <c r="I977">
        <f>IFERROR(AVERAGE('upbound data'!I982), "  ")</f>
        <v>57</v>
      </c>
      <c r="J977">
        <f>IFERROR(AVERAGE('upbound data'!J982), "  ")</f>
        <v>395</v>
      </c>
      <c r="K977">
        <f>IFERROR(AVERAGE('upbound data'!K982), "  ")</f>
        <v>882</v>
      </c>
      <c r="L977">
        <f>IFERROR(AVERAGE('upbound data'!L982), "  ")</f>
        <v>273</v>
      </c>
      <c r="M977">
        <f>IFERROR(AVERAGE('upbound data'!M982), "  ")</f>
        <v>962</v>
      </c>
      <c r="N977">
        <f>IFERROR(AVERAGE('upbound data'!N982), "  ")</f>
        <v>645</v>
      </c>
      <c r="O977">
        <f>IFERROR(AVERAGE('upbound data'!O982), "  ")</f>
        <v>993</v>
      </c>
      <c r="P977">
        <f>IFERROR(AVERAGE('upbound data'!P982), "  ")</f>
        <v>1320</v>
      </c>
      <c r="Q977">
        <f>IFERROR(AVERAGE('upbound data'!Q982), "  ")</f>
        <v>348</v>
      </c>
      <c r="R977" s="63">
        <f>IFERROR(AVERAGE('upbound data'!R982), "  ")</f>
        <v>0.37234042553191488</v>
      </c>
      <c r="S977">
        <f>IFERROR(AVERAGE('upbound data'!S982), "  ")</f>
        <v>175</v>
      </c>
      <c r="T977" s="63">
        <f>IFERROR(AVERAGE('upbound data'!T982), "  ")</f>
        <v>0.31097560975609756</v>
      </c>
      <c r="U977" s="63">
        <f>IFERROR(AVERAGE('upbound data'!U982), "  ")</f>
        <v>0.48863636363636365</v>
      </c>
      <c r="V977" s="67">
        <f>IFERROR(AVERAGE('upbound data'!V982), "  ")</f>
        <v>386.66666666666669</v>
      </c>
      <c r="W977" s="67">
        <f>IFERROR(AVERAGE('upbound data'!W982), "  ")</f>
        <v>3.3333333333333335</v>
      </c>
      <c r="X977" s="67">
        <f>IFERROR(AVERAGE('upbound data'!X982), "  ")</f>
        <v>249.66666666666666</v>
      </c>
      <c r="Y977" s="67">
        <f>IFERROR(AVERAGE('upbound data'!Y982), "  ")</f>
        <v>639.66666666666663</v>
      </c>
      <c r="Z977" s="63">
        <f>IFERROR(AVERAGE('upbound data'!Z982), "  ")</f>
        <v>8.3376758728505029E-3</v>
      </c>
    </row>
    <row r="978" spans="1:26" x14ac:dyDescent="0.25">
      <c r="A978" s="94">
        <f>IFERROR(AVERAGE('upbound data'!A983), "  ")</f>
        <v>45423</v>
      </c>
      <c r="B978">
        <f>IFERROR(AVERAGE('upbound data'!B983), "  ")</f>
        <v>211</v>
      </c>
      <c r="C978">
        <f>IFERROR(AVERAGE('upbound data'!C983), "  ")</f>
        <v>430</v>
      </c>
      <c r="D978">
        <f>IFERROR(AVERAGE('upbound data'!D983), "  ")</f>
        <v>58</v>
      </c>
      <c r="E978">
        <f>IFERROR(AVERAGE('upbound data'!E983), "  ")</f>
        <v>404</v>
      </c>
      <c r="F978">
        <f>IFERROR(AVERAGE('upbound data'!F983), "  ")</f>
        <v>13</v>
      </c>
      <c r="G978">
        <f>IFERROR(AVERAGE('upbound data'!G983), "  ")</f>
        <v>13</v>
      </c>
      <c r="H978">
        <f>IFERROR(AVERAGE('upbound data'!H983), "  ")</f>
        <v>1</v>
      </c>
      <c r="I978">
        <f>IFERROR(AVERAGE('upbound data'!I983), "  ")</f>
        <v>1</v>
      </c>
      <c r="J978">
        <f>IFERROR(AVERAGE('upbound data'!J983), "  ")</f>
        <v>416</v>
      </c>
      <c r="K978">
        <f>IFERROR(AVERAGE('upbound data'!K983), "  ")</f>
        <v>1115</v>
      </c>
      <c r="L978">
        <f>IFERROR(AVERAGE('upbound data'!L983), "  ")</f>
        <v>133</v>
      </c>
      <c r="M978">
        <f>IFERROR(AVERAGE('upbound data'!M983), "  ")</f>
        <v>824</v>
      </c>
      <c r="N978">
        <f>IFERROR(AVERAGE('upbound data'!N983), "  ")</f>
        <v>640</v>
      </c>
      <c r="O978">
        <f>IFERROR(AVERAGE('upbound data'!O983), "  ")</f>
        <v>832</v>
      </c>
      <c r="P978">
        <f>IFERROR(AVERAGE('upbound data'!P983), "  ")</f>
        <v>1558</v>
      </c>
      <c r="Q978">
        <f>IFERROR(AVERAGE('upbound data'!Q983), "  ")</f>
        <v>192</v>
      </c>
      <c r="R978" s="63">
        <f>IFERROR(AVERAGE('upbound data'!R983), "  ")</f>
        <v>-7.7519379844961239E-3</v>
      </c>
      <c r="S978">
        <f>IFERROR(AVERAGE('upbound data'!S983), "  ")</f>
        <v>-5</v>
      </c>
      <c r="T978" s="63">
        <f>IFERROR(AVERAGE('upbound data'!T983), "  ")</f>
        <v>-0.13161465400271372</v>
      </c>
      <c r="U978" s="63">
        <f>IFERROR(AVERAGE('upbound data'!U983), "  ")</f>
        <v>0.41078305519897307</v>
      </c>
      <c r="V978" s="67">
        <f>IFERROR(AVERAGE('upbound data'!V983), "  ")</f>
        <v>461.66666666666669</v>
      </c>
      <c r="W978" s="67">
        <f>IFERROR(AVERAGE('upbound data'!W983), "  ")</f>
        <v>9</v>
      </c>
      <c r="X978" s="67">
        <f>IFERROR(AVERAGE('upbound data'!X983), "  ")</f>
        <v>280.33333333333331</v>
      </c>
      <c r="Y978" s="67">
        <f>IFERROR(AVERAGE('upbound data'!Y983), "  ")</f>
        <v>751</v>
      </c>
      <c r="Z978" s="63">
        <f>IFERROR(AVERAGE('upbound data'!Z983), "  ")</f>
        <v>-0.14780292942743009</v>
      </c>
    </row>
    <row r="979" spans="1:26" x14ac:dyDescent="0.25">
      <c r="A979" s="94">
        <f>IFERROR(AVERAGE('upbound data'!A984), "  ")</f>
        <v>45430</v>
      </c>
      <c r="B979">
        <f>IFERROR(AVERAGE('upbound data'!B984), "  ")</f>
        <v>263</v>
      </c>
      <c r="C979">
        <f>IFERROR(AVERAGE('upbound data'!C984), "  ")</f>
        <v>446</v>
      </c>
      <c r="D979">
        <f>IFERROR(AVERAGE('upbound data'!D984), "  ")</f>
        <v>58</v>
      </c>
      <c r="E979">
        <f>IFERROR(AVERAGE('upbound data'!E984), "  ")</f>
        <v>479</v>
      </c>
      <c r="F979">
        <f>IFERROR(AVERAGE('upbound data'!F984), "  ")</f>
        <v>8</v>
      </c>
      <c r="G979">
        <f>IFERROR(AVERAGE('upbound data'!G984), "  ")</f>
        <v>79</v>
      </c>
      <c r="H979">
        <f>IFERROR(AVERAGE('upbound data'!H984), "  ")</f>
        <v>13</v>
      </c>
      <c r="I979">
        <f>IFERROR(AVERAGE('upbound data'!I984), "  ")</f>
        <v>19</v>
      </c>
      <c r="J979">
        <f>IFERROR(AVERAGE('upbound data'!J984), "  ")</f>
        <v>381</v>
      </c>
      <c r="K979">
        <f>IFERROR(AVERAGE('upbound data'!K984), "  ")</f>
        <v>790</v>
      </c>
      <c r="L979">
        <f>IFERROR(AVERAGE('upbound data'!L984), "  ")</f>
        <v>201</v>
      </c>
      <c r="M979">
        <f>IFERROR(AVERAGE('upbound data'!M984), "  ")</f>
        <v>895</v>
      </c>
      <c r="N979">
        <f>IFERROR(AVERAGE('upbound data'!N984), "  ")</f>
        <v>652</v>
      </c>
      <c r="O979">
        <f>IFERROR(AVERAGE('upbound data'!O984), "  ")</f>
        <v>924</v>
      </c>
      <c r="P979">
        <f>IFERROR(AVERAGE('upbound data'!P984), "  ")</f>
        <v>1315</v>
      </c>
      <c r="Q979">
        <f>IFERROR(AVERAGE('upbound data'!Q984), "  ")</f>
        <v>272</v>
      </c>
      <c r="R979" s="63">
        <f>IFERROR(AVERAGE('upbound data'!R984), "  ")</f>
        <v>1.8749999999999999E-2</v>
      </c>
      <c r="S979">
        <f>IFERROR(AVERAGE('upbound data'!S984), "  ")</f>
        <v>12</v>
      </c>
      <c r="T979" s="63">
        <f>IFERROR(AVERAGE('upbound data'!T984), "  ")</f>
        <v>0.30661322645290578</v>
      </c>
      <c r="U979" s="63">
        <f>IFERROR(AVERAGE('upbound data'!U984), "  ")</f>
        <v>0.49581749049429658</v>
      </c>
      <c r="V979" s="67">
        <f>IFERROR(AVERAGE('upbound data'!V984), "  ")</f>
        <v>441.66666666666669</v>
      </c>
      <c r="W979" s="67">
        <f>IFERROR(AVERAGE('upbound data'!W984), "  ")</f>
        <v>11</v>
      </c>
      <c r="X979" s="67">
        <f>IFERROR(AVERAGE('upbound data'!X984), "  ")</f>
        <v>247.33333333333334</v>
      </c>
      <c r="Y979" s="67">
        <f>IFERROR(AVERAGE('upbound data'!Y984), "  ")</f>
        <v>700</v>
      </c>
      <c r="Z979" s="63">
        <f>IFERROR(AVERAGE('upbound data'!Z984), "  ")</f>
        <v>-6.8571428571428575E-2</v>
      </c>
    </row>
    <row r="980" spans="1:26" x14ac:dyDescent="0.25">
      <c r="A980" s="94">
        <f>IFERROR(AVERAGE('upbound data'!A985), "  ")</f>
        <v>45437</v>
      </c>
      <c r="B980">
        <f>IFERROR(AVERAGE('upbound data'!B985), "  ")</f>
        <v>261</v>
      </c>
      <c r="C980">
        <f>IFERROR(AVERAGE('upbound data'!C985), "  ")</f>
        <v>500</v>
      </c>
      <c r="D980">
        <f>IFERROR(AVERAGE('upbound data'!D985), "  ")</f>
        <v>66</v>
      </c>
      <c r="E980">
        <f>IFERROR(AVERAGE('upbound data'!E985), "  ")</f>
        <v>420</v>
      </c>
      <c r="F980">
        <f>IFERROR(AVERAGE('upbound data'!F985), "  ")</f>
        <v>2</v>
      </c>
      <c r="G980">
        <f>IFERROR(AVERAGE('upbound data'!G985), "  ")</f>
        <v>68</v>
      </c>
      <c r="H980">
        <f>IFERROR(AVERAGE('upbound data'!H985), "  ")</f>
        <v>35</v>
      </c>
      <c r="I980">
        <f>IFERROR(AVERAGE('upbound data'!I985), "  ")</f>
        <v>83</v>
      </c>
      <c r="J980">
        <f>IFERROR(AVERAGE('upbound data'!J985), "  ")</f>
        <v>296</v>
      </c>
      <c r="K980">
        <f>IFERROR(AVERAGE('upbound data'!K985), "  ")</f>
        <v>830</v>
      </c>
      <c r="L980">
        <f>IFERROR(AVERAGE('upbound data'!L985), "  ")</f>
        <v>192</v>
      </c>
      <c r="M980">
        <f>IFERROR(AVERAGE('upbound data'!M985), "  ")</f>
        <v>805</v>
      </c>
      <c r="N980">
        <f>IFERROR(AVERAGE('upbound data'!N985), "  ")</f>
        <v>559</v>
      </c>
      <c r="O980">
        <f>IFERROR(AVERAGE('upbound data'!O985), "  ")</f>
        <v>852</v>
      </c>
      <c r="P980">
        <f>IFERROR(AVERAGE('upbound data'!P985), "  ")</f>
        <v>1398</v>
      </c>
      <c r="Q980">
        <f>IFERROR(AVERAGE('upbound data'!Q985), "  ")</f>
        <v>293</v>
      </c>
      <c r="R980" s="63">
        <f>IFERROR(AVERAGE('upbound data'!R985), "  ")</f>
        <v>-0.14263803680981596</v>
      </c>
      <c r="S980">
        <f>IFERROR(AVERAGE('upbound data'!S985), "  ")</f>
        <v>-93</v>
      </c>
      <c r="T980" s="63">
        <f>IFERROR(AVERAGE('upbound data'!T985), "  ")</f>
        <v>-8.5106382978723402E-2</v>
      </c>
      <c r="U980" s="63">
        <f>IFERROR(AVERAGE('upbound data'!U985), "  ")</f>
        <v>0.39985693848354792</v>
      </c>
      <c r="V980" s="67">
        <f>IFERROR(AVERAGE('upbound data'!V985), "  ")</f>
        <v>423.33333333333331</v>
      </c>
      <c r="W980" s="67">
        <f>IFERROR(AVERAGE('upbound data'!W985), "  ")</f>
        <v>14.333333333333334</v>
      </c>
      <c r="X980" s="67">
        <f>IFERROR(AVERAGE('upbound data'!X985), "  ")</f>
        <v>270.33333333333331</v>
      </c>
      <c r="Y980" s="67">
        <f>IFERROR(AVERAGE('upbound data'!Y985), "  ")</f>
        <v>708</v>
      </c>
      <c r="Z980" s="63">
        <f>IFERROR(AVERAGE('upbound data'!Z985), "  ")</f>
        <v>-0.21045197740112995</v>
      </c>
    </row>
    <row r="981" spans="1:26" x14ac:dyDescent="0.25">
      <c r="A981" s="94">
        <f>IFERROR(AVERAGE('upbound data'!A986), "  ")</f>
        <v>45444</v>
      </c>
      <c r="B981">
        <f>IFERROR(AVERAGE('upbound data'!B986), "  ")</f>
        <v>247</v>
      </c>
      <c r="C981">
        <f>IFERROR(AVERAGE('upbound data'!C986), "  ")</f>
        <v>439</v>
      </c>
      <c r="D981">
        <f>IFERROR(AVERAGE('upbound data'!D986), "  ")</f>
        <v>39</v>
      </c>
      <c r="E981">
        <f>IFERROR(AVERAGE('upbound data'!E986), "  ")</f>
        <v>478</v>
      </c>
      <c r="F981">
        <f>IFERROR(AVERAGE('upbound data'!F986), "  ")</f>
        <v>6</v>
      </c>
      <c r="G981">
        <f>IFERROR(AVERAGE('upbound data'!G986), "  ")</f>
        <v>39</v>
      </c>
      <c r="H981">
        <f>IFERROR(AVERAGE('upbound data'!H986), "  ")</f>
        <v>42</v>
      </c>
      <c r="I981">
        <f>IFERROR(AVERAGE('upbound data'!I986), "  ")</f>
        <v>100</v>
      </c>
      <c r="J981">
        <f>IFERROR(AVERAGE('upbound data'!J986), "  ")</f>
        <v>359</v>
      </c>
      <c r="K981">
        <f>IFERROR(AVERAGE('upbound data'!K986), "  ")</f>
        <v>728</v>
      </c>
      <c r="L981">
        <f>IFERROR(AVERAGE('upbound data'!L986), "  ")</f>
        <v>166</v>
      </c>
      <c r="M981">
        <f>IFERROR(AVERAGE('upbound data'!M986), "  ")</f>
        <v>710</v>
      </c>
      <c r="N981">
        <f>IFERROR(AVERAGE('upbound data'!N986), "  ")</f>
        <v>612</v>
      </c>
      <c r="O981">
        <f>IFERROR(AVERAGE('upbound data'!O986), "  ")</f>
        <v>859</v>
      </c>
      <c r="P981">
        <f>IFERROR(AVERAGE('upbound data'!P986), "  ")</f>
        <v>1206</v>
      </c>
      <c r="Q981">
        <f>IFERROR(AVERAGE('upbound data'!Q986), "  ")</f>
        <v>247</v>
      </c>
      <c r="R981" s="63">
        <f>IFERROR(AVERAGE('upbound data'!R986), "  ")</f>
        <v>9.4812164579606437E-2</v>
      </c>
      <c r="S981">
        <f>IFERROR(AVERAGE('upbound data'!S986), "  ")</f>
        <v>53</v>
      </c>
      <c r="T981" s="63">
        <f>IFERROR(AVERAGE('upbound data'!T986), "  ")</f>
        <v>0.27234927234927236</v>
      </c>
      <c r="U981" s="63">
        <f>IFERROR(AVERAGE('upbound data'!U986), "  ")</f>
        <v>0.5074626865671642</v>
      </c>
      <c r="V981" s="67">
        <f>IFERROR(AVERAGE('upbound data'!V986), "  ")</f>
        <v>356.33333333333331</v>
      </c>
      <c r="W981" s="67">
        <f>IFERROR(AVERAGE('upbound data'!W986), "  ")</f>
        <v>10.666666666666666</v>
      </c>
      <c r="X981" s="67">
        <f>IFERROR(AVERAGE('upbound data'!X986), "  ")</f>
        <v>287.66666666666669</v>
      </c>
      <c r="Y981" s="67">
        <f>IFERROR(AVERAGE('upbound data'!Y986), "  ")</f>
        <v>654.66666666666663</v>
      </c>
      <c r="Z981" s="63">
        <f>IFERROR(AVERAGE('upbound data'!Z986), "  ")</f>
        <v>-6.5173116089612987E-2</v>
      </c>
    </row>
    <row r="982" spans="1:26" x14ac:dyDescent="0.25">
      <c r="A982" s="94">
        <f>IFERROR(AVERAGE('upbound data'!A987), "  ")</f>
        <v>45451</v>
      </c>
      <c r="B982">
        <f>IFERROR(AVERAGE('upbound data'!B987), "  ")</f>
        <v>234</v>
      </c>
      <c r="C982">
        <f>IFERROR(AVERAGE('upbound data'!C987), "  ")</f>
        <v>425</v>
      </c>
      <c r="D982">
        <f>IFERROR(AVERAGE('upbound data'!D987), "  ")</f>
        <v>60</v>
      </c>
      <c r="E982">
        <f>IFERROR(AVERAGE('upbound data'!E987), "  ")</f>
        <v>357</v>
      </c>
      <c r="F982">
        <f>IFERROR(AVERAGE('upbound data'!F987), "  ")</f>
        <v>13</v>
      </c>
      <c r="G982">
        <f>IFERROR(AVERAGE('upbound data'!G987), "  ")</f>
        <v>69</v>
      </c>
      <c r="H982">
        <f>IFERROR(AVERAGE('upbound data'!H987), "  ")</f>
        <v>21</v>
      </c>
      <c r="I982">
        <f>IFERROR(AVERAGE('upbound data'!I987), "  ")</f>
        <v>44</v>
      </c>
      <c r="J982">
        <f>IFERROR(AVERAGE('upbound data'!J987), "  ")</f>
        <v>280</v>
      </c>
      <c r="K982">
        <f>IFERROR(AVERAGE('upbound data'!K987), "  ")</f>
        <v>718</v>
      </c>
      <c r="L982">
        <f>IFERROR(AVERAGE('upbound data'!L987), "  ")</f>
        <v>175</v>
      </c>
      <c r="M982">
        <f>IFERROR(AVERAGE('upbound data'!M987), "  ")</f>
        <v>674</v>
      </c>
      <c r="N982">
        <f>IFERROR(AVERAGE('upbound data'!N987), "  ")</f>
        <v>527</v>
      </c>
      <c r="O982">
        <f>IFERROR(AVERAGE('upbound data'!O987), "  ")</f>
        <v>783</v>
      </c>
      <c r="P982">
        <f>IFERROR(AVERAGE('upbound data'!P987), "  ")</f>
        <v>1212</v>
      </c>
      <c r="Q982">
        <f>IFERROR(AVERAGE('upbound data'!Q987), "  ")</f>
        <v>256</v>
      </c>
      <c r="R982" s="63">
        <f>IFERROR(AVERAGE('upbound data'!R987), "  ")</f>
        <v>-0.1388888888888889</v>
      </c>
      <c r="S982">
        <f>IFERROR(AVERAGE('upbound data'!S987), "  ")</f>
        <v>-85</v>
      </c>
      <c r="T982" s="63">
        <f>IFERROR(AVERAGE('upbound data'!T987), "  ")</f>
        <v>0.48450704225352115</v>
      </c>
      <c r="U982" s="63">
        <f>IFERROR(AVERAGE('upbound data'!U987), "  ")</f>
        <v>0.43481848184818483</v>
      </c>
      <c r="V982" s="67">
        <f>IFERROR(AVERAGE('upbound data'!V987), "  ")</f>
        <v>337.33333333333331</v>
      </c>
      <c r="W982" s="67">
        <f>IFERROR(AVERAGE('upbound data'!W987), "  ")</f>
        <v>8.6666666666666661</v>
      </c>
      <c r="X982" s="67">
        <f>IFERROR(AVERAGE('upbound data'!X987), "  ")</f>
        <v>201</v>
      </c>
      <c r="Y982" s="67">
        <f>IFERROR(AVERAGE('upbound data'!Y987), "  ")</f>
        <v>547</v>
      </c>
      <c r="Z982" s="63">
        <f>IFERROR(AVERAGE('upbound data'!Z987), "  ")</f>
        <v>-3.6563071297989032E-2</v>
      </c>
    </row>
    <row r="983" spans="1:26" x14ac:dyDescent="0.25">
      <c r="A983" s="94">
        <f>IFERROR(AVERAGE('upbound data'!A988), "  ")</f>
        <v>45458</v>
      </c>
      <c r="B983">
        <f>IFERROR(AVERAGE('upbound data'!B988), "  ")</f>
        <v>226</v>
      </c>
      <c r="C983">
        <f>IFERROR(AVERAGE('upbound data'!C988), "  ")</f>
        <v>408</v>
      </c>
      <c r="D983">
        <f>IFERROR(AVERAGE('upbound data'!D988), "  ")</f>
        <v>58</v>
      </c>
      <c r="E983">
        <f>IFERROR(AVERAGE('upbound data'!E988), "  ")</f>
        <v>433</v>
      </c>
      <c r="F983">
        <f>IFERROR(AVERAGE('upbound data'!F988), "  ")</f>
        <v>16</v>
      </c>
      <c r="G983">
        <f>IFERROR(AVERAGE('upbound data'!G988), "  ")</f>
        <v>49</v>
      </c>
      <c r="H983">
        <f>IFERROR(AVERAGE('upbound data'!H988), "  ")</f>
        <v>12</v>
      </c>
      <c r="I983">
        <f>IFERROR(AVERAGE('upbound data'!I988), "  ")</f>
        <v>43</v>
      </c>
      <c r="J983">
        <f>IFERROR(AVERAGE('upbound data'!J988), "  ")</f>
        <v>284</v>
      </c>
      <c r="K983">
        <f>IFERROR(AVERAGE('upbound data'!K988), "  ")</f>
        <v>743</v>
      </c>
      <c r="L983">
        <f>IFERROR(AVERAGE('upbound data'!L988), "  ")</f>
        <v>97</v>
      </c>
      <c r="M983">
        <f>IFERROR(AVERAGE('upbound data'!M988), "  ")</f>
        <v>636</v>
      </c>
      <c r="N983">
        <f>IFERROR(AVERAGE('upbound data'!N988), "  ")</f>
        <v>526</v>
      </c>
      <c r="O983">
        <f>IFERROR(AVERAGE('upbound data'!O988), "  ")</f>
        <v>693</v>
      </c>
      <c r="P983">
        <f>IFERROR(AVERAGE('upbound data'!P988), "  ")</f>
        <v>1200</v>
      </c>
      <c r="Q983">
        <f>IFERROR(AVERAGE('upbound data'!Q988), "  ")</f>
        <v>167</v>
      </c>
      <c r="R983" s="63">
        <f>IFERROR(AVERAGE('upbound data'!R988), "  ")</f>
        <v>-1.8975332068311196E-3</v>
      </c>
      <c r="S983">
        <f>IFERROR(AVERAGE('upbound data'!S988), "  ")</f>
        <v>-1</v>
      </c>
      <c r="T983" s="63">
        <f>IFERROR(AVERAGE('upbound data'!T988), "  ")</f>
        <v>0.19545454545454546</v>
      </c>
      <c r="U983" s="63">
        <f>IFERROR(AVERAGE('upbound data'!U988), "  ")</f>
        <v>0.43833333333333335</v>
      </c>
      <c r="V983" s="67">
        <f>IFERROR(AVERAGE('upbound data'!V988), "  ")</f>
        <v>324</v>
      </c>
      <c r="W983" s="67">
        <f>IFERROR(AVERAGE('upbound data'!W988), "  ")</f>
        <v>11</v>
      </c>
      <c r="X983" s="67">
        <f>IFERROR(AVERAGE('upbound data'!X988), "  ")</f>
        <v>275.66666666666669</v>
      </c>
      <c r="Y983" s="67">
        <f>IFERROR(AVERAGE('upbound data'!Y988), "  ")</f>
        <v>610.66666666666663</v>
      </c>
      <c r="Z983" s="63">
        <f>IFERROR(AVERAGE('upbound data'!Z988), "  ")</f>
        <v>-0.13864628820960692</v>
      </c>
    </row>
    <row r="984" spans="1:26" x14ac:dyDescent="0.25">
      <c r="A984" s="94">
        <f>IFERROR(AVERAGE('upbound data'!A989), "  ")</f>
        <v>45465</v>
      </c>
      <c r="B984">
        <f>IFERROR(AVERAGE('upbound data'!B989), "  ")</f>
        <v>321</v>
      </c>
      <c r="C984">
        <f>IFERROR(AVERAGE('upbound data'!C989), "  ")</f>
        <v>590</v>
      </c>
      <c r="D984">
        <f>IFERROR(AVERAGE('upbound data'!D989), "  ")</f>
        <v>26</v>
      </c>
      <c r="E984">
        <f>IFERROR(AVERAGE('upbound data'!E989), "  ")</f>
        <v>355</v>
      </c>
      <c r="F984">
        <f>IFERROR(AVERAGE('upbound data'!F989), "  ")</f>
        <v>23</v>
      </c>
      <c r="G984">
        <f>IFERROR(AVERAGE('upbound data'!G989), "  ")</f>
        <v>52</v>
      </c>
      <c r="H984">
        <f>IFERROR(AVERAGE('upbound data'!H989), "  ")</f>
        <v>32</v>
      </c>
      <c r="I984">
        <f>IFERROR(AVERAGE('upbound data'!I989), "  ")</f>
        <v>85</v>
      </c>
      <c r="J984">
        <f>IFERROR(AVERAGE('upbound data'!J989), "  ")</f>
        <v>296</v>
      </c>
      <c r="K984">
        <f>IFERROR(AVERAGE('upbound data'!K989), "  ")</f>
        <v>721</v>
      </c>
      <c r="L984">
        <f>IFERROR(AVERAGE('upbound data'!L989), "  ")</f>
        <v>141</v>
      </c>
      <c r="M984">
        <f>IFERROR(AVERAGE('upbound data'!M989), "  ")</f>
        <v>737</v>
      </c>
      <c r="N984">
        <f>IFERROR(AVERAGE('upbound data'!N989), "  ")</f>
        <v>640</v>
      </c>
      <c r="O984">
        <f>IFERROR(AVERAGE('upbound data'!O989), "  ")</f>
        <v>839</v>
      </c>
      <c r="P984">
        <f>IFERROR(AVERAGE('upbound data'!P989), "  ")</f>
        <v>1363</v>
      </c>
      <c r="Q984">
        <f>IFERROR(AVERAGE('upbound data'!Q989), "  ")</f>
        <v>199</v>
      </c>
      <c r="R984" s="63">
        <f>IFERROR(AVERAGE('upbound data'!R989), "  ")</f>
        <v>0.21673003802281368</v>
      </c>
      <c r="S984">
        <f>IFERROR(AVERAGE('upbound data'!S989), "  ")</f>
        <v>114</v>
      </c>
      <c r="T984" s="63">
        <f>IFERROR(AVERAGE('upbound data'!T989), "  ")</f>
        <v>0.67539267015706805</v>
      </c>
      <c r="U984" s="63">
        <f>IFERROR(AVERAGE('upbound data'!U989), "  ")</f>
        <v>0.46955245781364635</v>
      </c>
      <c r="V984" s="67">
        <f>IFERROR(AVERAGE('upbound data'!V989), "  ")</f>
        <v>258.33333333333331</v>
      </c>
      <c r="W984" s="67">
        <f>IFERROR(AVERAGE('upbound data'!W989), "  ")</f>
        <v>11.333333333333334</v>
      </c>
      <c r="X984" s="67">
        <f>IFERROR(AVERAGE('upbound data'!X989), "  ")</f>
        <v>226.33333333333334</v>
      </c>
      <c r="Y984" s="67">
        <f>IFERROR(AVERAGE('upbound data'!Y989), "  ")</f>
        <v>496</v>
      </c>
      <c r="Z984" s="63">
        <f>IFERROR(AVERAGE('upbound data'!Z989), "  ")</f>
        <v>0.29032258064516131</v>
      </c>
    </row>
    <row r="985" spans="1:26" x14ac:dyDescent="0.25">
      <c r="A985" s="94">
        <f>IFERROR(AVERAGE('upbound data'!A990), "  ")</f>
        <v>45472</v>
      </c>
      <c r="B985">
        <f>IFERROR(AVERAGE('upbound data'!B990), "  ")</f>
        <v>309</v>
      </c>
      <c r="C985">
        <f>IFERROR(AVERAGE('upbound data'!C990), "  ")</f>
        <v>457</v>
      </c>
      <c r="D985">
        <f>IFERROR(AVERAGE('upbound data'!D990), "  ")</f>
        <v>22</v>
      </c>
      <c r="E985">
        <f>IFERROR(AVERAGE('upbound data'!E990), "  ")</f>
        <v>495</v>
      </c>
      <c r="F985">
        <f>IFERROR(AVERAGE('upbound data'!F990), "  ")</f>
        <v>17</v>
      </c>
      <c r="G985">
        <f>IFERROR(AVERAGE('upbound data'!G990), "  ")</f>
        <v>39</v>
      </c>
      <c r="H985">
        <f>IFERROR(AVERAGE('upbound data'!H990), "  ")</f>
        <v>9</v>
      </c>
      <c r="I985">
        <f>IFERROR(AVERAGE('upbound data'!I990), "  ")</f>
        <v>73</v>
      </c>
      <c r="J985">
        <f>IFERROR(AVERAGE('upbound data'!J990), "  ")</f>
        <v>287</v>
      </c>
      <c r="K985">
        <f>IFERROR(AVERAGE('upbound data'!K990), "  ")</f>
        <v>663</v>
      </c>
      <c r="L985">
        <f>IFERROR(AVERAGE('upbound data'!L990), "  ")</f>
        <v>158</v>
      </c>
      <c r="M985">
        <f>IFERROR(AVERAGE('upbound data'!M990), "  ")</f>
        <v>712</v>
      </c>
      <c r="N985">
        <f>IFERROR(AVERAGE('upbound data'!N990), "  ")</f>
        <v>613</v>
      </c>
      <c r="O985">
        <f>IFERROR(AVERAGE('upbound data'!O990), "  ")</f>
        <v>802</v>
      </c>
      <c r="P985">
        <f>IFERROR(AVERAGE('upbound data'!P990), "  ")</f>
        <v>1159</v>
      </c>
      <c r="Q985">
        <f>IFERROR(AVERAGE('upbound data'!Q990), "  ")</f>
        <v>189</v>
      </c>
      <c r="R985" s="63">
        <f>IFERROR(AVERAGE('upbound data'!R990), "  ")</f>
        <v>-4.2187500000000003E-2</v>
      </c>
      <c r="S985">
        <f>IFERROR(AVERAGE('upbound data'!S990), "  ")</f>
        <v>-27</v>
      </c>
      <c r="T985" s="63">
        <f>IFERROR(AVERAGE('upbound data'!T990), "  ")</f>
        <v>0.42558139534883721</v>
      </c>
      <c r="U985" s="63">
        <f>IFERROR(AVERAGE('upbound data'!U990), "  ")</f>
        <v>0.52890422778257118</v>
      </c>
      <c r="V985" s="67">
        <f>IFERROR(AVERAGE('upbound data'!V990), "  ")</f>
        <v>283.66666666666669</v>
      </c>
      <c r="W985" s="67">
        <f>IFERROR(AVERAGE('upbound data'!W990), "  ")</f>
        <v>7</v>
      </c>
      <c r="X985" s="67">
        <f>IFERROR(AVERAGE('upbound data'!X990), "  ")</f>
        <v>233.66666666666666</v>
      </c>
      <c r="Y985" s="67">
        <f>IFERROR(AVERAGE('upbound data'!Y990), "  ")</f>
        <v>524.33333333333337</v>
      </c>
      <c r="Z985" s="63">
        <f>IFERROR(AVERAGE('upbound data'!Z990), "  ")</f>
        <v>0.16910362364907811</v>
      </c>
    </row>
    <row r="986" spans="1:26" x14ac:dyDescent="0.25">
      <c r="A986" s="94">
        <f>IFERROR(AVERAGE('upbound data'!A991), "  ")</f>
        <v>45479</v>
      </c>
      <c r="B986">
        <f>IFERROR(AVERAGE('upbound data'!B991), "  ")</f>
        <v>286</v>
      </c>
      <c r="C986">
        <f>IFERROR(AVERAGE('upbound data'!C991), "  ")</f>
        <v>411</v>
      </c>
      <c r="D986">
        <f>IFERROR(AVERAGE('upbound data'!D991), "  ")</f>
        <v>55</v>
      </c>
      <c r="E986">
        <f>IFERROR(AVERAGE('upbound data'!E991), "  ")</f>
        <v>443</v>
      </c>
      <c r="F986">
        <f>IFERROR(AVERAGE('upbound data'!F991), "  ")</f>
        <v>25</v>
      </c>
      <c r="G986">
        <f>IFERROR(AVERAGE('upbound data'!G991), "  ")</f>
        <v>73</v>
      </c>
      <c r="H986">
        <f>IFERROR(AVERAGE('upbound data'!H991), "  ")</f>
        <v>15</v>
      </c>
      <c r="I986">
        <f>IFERROR(AVERAGE('upbound data'!I991), "  ")</f>
        <v>62</v>
      </c>
      <c r="J986">
        <f>IFERROR(AVERAGE('upbound data'!J991), "  ")</f>
        <v>261</v>
      </c>
      <c r="K986">
        <f>IFERROR(AVERAGE('upbound data'!K991), "  ")</f>
        <v>863</v>
      </c>
      <c r="L986">
        <f>IFERROR(AVERAGE('upbound data'!L991), "  ")</f>
        <v>131</v>
      </c>
      <c r="M986">
        <f>IFERROR(AVERAGE('upbound data'!M991), "  ")</f>
        <v>682</v>
      </c>
      <c r="N986">
        <f>IFERROR(AVERAGE('upbound data'!N991), "  ")</f>
        <v>572</v>
      </c>
      <c r="O986">
        <f>IFERROR(AVERAGE('upbound data'!O991), "  ")</f>
        <v>773</v>
      </c>
      <c r="P986">
        <f>IFERROR(AVERAGE('upbound data'!P991), "  ")</f>
        <v>1347</v>
      </c>
      <c r="Q986">
        <f>IFERROR(AVERAGE('upbound data'!Q991), "  ")</f>
        <v>201</v>
      </c>
      <c r="R986" s="63">
        <f>IFERROR(AVERAGE('upbound data'!R991), "  ")</f>
        <v>-6.6884176182707991E-2</v>
      </c>
      <c r="S986">
        <f>IFERROR(AVERAGE('upbound data'!S991), "  ")</f>
        <v>-41</v>
      </c>
      <c r="T986" s="63">
        <f>IFERROR(AVERAGE('upbound data'!T991), "  ")</f>
        <v>0.12820512820512819</v>
      </c>
      <c r="U986" s="63">
        <f>IFERROR(AVERAGE('upbound data'!U991), "  ")</f>
        <v>0.42464736451373425</v>
      </c>
      <c r="V986" s="67">
        <f>IFERROR(AVERAGE('upbound data'!V991), "  ")</f>
        <v>238.33333333333334</v>
      </c>
      <c r="W986" s="67">
        <f>IFERROR(AVERAGE('upbound data'!W991), "  ")</f>
        <v>7.666666666666667</v>
      </c>
      <c r="X986" s="67">
        <f>IFERROR(AVERAGE('upbound data'!X991), "  ")</f>
        <v>235.66666666666666</v>
      </c>
      <c r="Y986" s="67">
        <f>IFERROR(AVERAGE('upbound data'!Y991), "  ")</f>
        <v>481.66666666666669</v>
      </c>
      <c r="Z986" s="63">
        <f>IFERROR(AVERAGE('upbound data'!Z991), "  ")</f>
        <v>0.18754325259515567</v>
      </c>
    </row>
    <row r="987" spans="1:26" x14ac:dyDescent="0.25">
      <c r="A987" s="94">
        <f>IFERROR(AVERAGE('upbound data'!A992), "  ")</f>
        <v>45486</v>
      </c>
      <c r="B987">
        <f>IFERROR(AVERAGE('upbound data'!B992), "  ")</f>
        <v>169</v>
      </c>
      <c r="C987">
        <f>IFERROR(AVERAGE('upbound data'!C992), "  ")</f>
        <v>258</v>
      </c>
      <c r="D987">
        <f>IFERROR(AVERAGE('upbound data'!D992), "  ")</f>
        <v>65</v>
      </c>
      <c r="E987">
        <f>IFERROR(AVERAGE('upbound data'!E992), "  ")</f>
        <v>227</v>
      </c>
      <c r="F987">
        <f>IFERROR(AVERAGE('upbound data'!F992), "  ")</f>
        <v>19</v>
      </c>
      <c r="G987">
        <f>IFERROR(AVERAGE('upbound data'!G992), "  ")</f>
        <v>133</v>
      </c>
      <c r="H987">
        <f>IFERROR(AVERAGE('upbound data'!H992), "  ")</f>
        <v>22</v>
      </c>
      <c r="I987">
        <f>IFERROR(AVERAGE('upbound data'!I992), "  ")</f>
        <v>55</v>
      </c>
      <c r="J987">
        <f>IFERROR(AVERAGE('upbound data'!J992), "  ")</f>
        <v>287</v>
      </c>
      <c r="K987">
        <f>IFERROR(AVERAGE('upbound data'!K992), "  ")</f>
        <v>805</v>
      </c>
      <c r="L987">
        <f>IFERROR(AVERAGE('upbound data'!L992), "  ")</f>
        <v>136</v>
      </c>
      <c r="M987">
        <f>IFERROR(AVERAGE('upbound data'!M992), "  ")</f>
        <v>604</v>
      </c>
      <c r="N987">
        <f>IFERROR(AVERAGE('upbound data'!N992), "  ")</f>
        <v>475</v>
      </c>
      <c r="O987">
        <f>IFERROR(AVERAGE('upbound data'!O992), "  ")</f>
        <v>698</v>
      </c>
      <c r="P987">
        <f>IFERROR(AVERAGE('upbound data'!P992), "  ")</f>
        <v>1196</v>
      </c>
      <c r="Q987">
        <f>IFERROR(AVERAGE('upbound data'!Q992), "  ")</f>
        <v>223</v>
      </c>
      <c r="R987" s="63">
        <f>IFERROR(AVERAGE('upbound data'!R992), "  ")</f>
        <v>-0.16958041958041958</v>
      </c>
      <c r="S987">
        <f>IFERROR(AVERAGE('upbound data'!S992), "  ")</f>
        <v>-97</v>
      </c>
      <c r="T987" s="63">
        <f>IFERROR(AVERAGE('upbound data'!T992), "  ")</f>
        <v>0.1875</v>
      </c>
      <c r="U987" s="63">
        <f>IFERROR(AVERAGE('upbound data'!U992), "  ")</f>
        <v>0.39715719063545152</v>
      </c>
      <c r="V987" s="67">
        <f>IFERROR(AVERAGE('upbound data'!V992), "  ")</f>
        <v>254.33333333333334</v>
      </c>
      <c r="W987" s="67">
        <f>IFERROR(AVERAGE('upbound data'!W992), "  ")</f>
        <v>14.666666666666666</v>
      </c>
      <c r="X987" s="67">
        <f>IFERROR(AVERAGE('upbound data'!X992), "  ")</f>
        <v>243</v>
      </c>
      <c r="Y987" s="67">
        <f>IFERROR(AVERAGE('upbound data'!Y992), "  ")</f>
        <v>512</v>
      </c>
      <c r="Z987" s="63">
        <f>IFERROR(AVERAGE('upbound data'!Z992), "  ")</f>
        <v>-7.2265625E-2</v>
      </c>
    </row>
    <row r="988" spans="1:26" x14ac:dyDescent="0.25">
      <c r="A988" s="94">
        <f>IFERROR(AVERAGE('upbound data'!A993), "  ")</f>
        <v>45493</v>
      </c>
      <c r="B988">
        <f>IFERROR(AVERAGE('upbound data'!B993), "  ")</f>
        <v>181</v>
      </c>
      <c r="C988">
        <f>IFERROR(AVERAGE('upbound data'!C993), "  ")</f>
        <v>387</v>
      </c>
      <c r="D988">
        <f>IFERROR(AVERAGE('upbound data'!D993), "  ")</f>
        <v>47</v>
      </c>
      <c r="E988">
        <f>IFERROR(AVERAGE('upbound data'!E993), "  ")</f>
        <v>292</v>
      </c>
      <c r="F988">
        <f>IFERROR(AVERAGE('upbound data'!F993), "  ")</f>
        <v>25</v>
      </c>
      <c r="G988">
        <f>IFERROR(AVERAGE('upbound data'!G993), "  ")</f>
        <v>117</v>
      </c>
      <c r="H988">
        <f>IFERROR(AVERAGE('upbound data'!H993), "  ")</f>
        <v>11</v>
      </c>
      <c r="I988">
        <f>IFERROR(AVERAGE('upbound data'!I993), "  ")</f>
        <v>59</v>
      </c>
      <c r="J988">
        <f>IFERROR(AVERAGE('upbound data'!J993), "  ")</f>
        <v>271</v>
      </c>
      <c r="K988">
        <f>IFERROR(AVERAGE('upbound data'!K993), "  ")</f>
        <v>715</v>
      </c>
      <c r="L988">
        <f>IFERROR(AVERAGE('upbound data'!L993), "  ")</f>
        <v>137</v>
      </c>
      <c r="M988">
        <f>IFERROR(AVERAGE('upbound data'!M993), "  ")</f>
        <v>682</v>
      </c>
      <c r="N988">
        <f>IFERROR(AVERAGE('upbound data'!N993), "  ")</f>
        <v>477</v>
      </c>
      <c r="O988">
        <f>IFERROR(AVERAGE('upbound data'!O993), "  ")</f>
        <v>672</v>
      </c>
      <c r="P988">
        <f>IFERROR(AVERAGE('upbound data'!P993), "  ")</f>
        <v>1219</v>
      </c>
      <c r="Q988">
        <f>IFERROR(AVERAGE('upbound data'!Q993), "  ")</f>
        <v>195</v>
      </c>
      <c r="R988" s="63">
        <f>IFERROR(AVERAGE('upbound data'!R993), "  ")</f>
        <v>4.2105263157894736E-3</v>
      </c>
      <c r="S988">
        <f>IFERROR(AVERAGE('upbound data'!S993), "  ")</f>
        <v>2</v>
      </c>
      <c r="T988" s="63">
        <f>IFERROR(AVERAGE('upbound data'!T993), "  ")</f>
        <v>5.2980132450331126E-2</v>
      </c>
      <c r="U988" s="63">
        <f>IFERROR(AVERAGE('upbound data'!U993), "  ")</f>
        <v>0.39130434782608697</v>
      </c>
      <c r="V988" s="67">
        <f>IFERROR(AVERAGE('upbound data'!V993), "  ")</f>
        <v>237</v>
      </c>
      <c r="W988" s="67">
        <f>IFERROR(AVERAGE('upbound data'!W993), "  ")</f>
        <v>19.333333333333332</v>
      </c>
      <c r="X988" s="67">
        <f>IFERROR(AVERAGE('upbound data'!X993), "  ")</f>
        <v>253</v>
      </c>
      <c r="Y988" s="67">
        <f>IFERROR(AVERAGE('upbound data'!Y993), "  ")</f>
        <v>509.33333333333331</v>
      </c>
      <c r="Z988" s="63">
        <f>IFERROR(AVERAGE('upbound data'!Z993), "  ")</f>
        <v>-6.348167539267012E-2</v>
      </c>
    </row>
    <row r="989" spans="1:26" x14ac:dyDescent="0.25">
      <c r="A989" s="94">
        <f>IFERROR(AVERAGE('upbound data'!A994), "  ")</f>
        <v>45500</v>
      </c>
      <c r="B989">
        <f>IFERROR(AVERAGE('upbound data'!B994), "  ")</f>
        <v>304</v>
      </c>
      <c r="C989">
        <f>IFERROR(AVERAGE('upbound data'!C994), "  ")</f>
        <v>554</v>
      </c>
      <c r="D989">
        <f>IFERROR(AVERAGE('upbound data'!D994), "  ")</f>
        <v>31</v>
      </c>
      <c r="E989">
        <f>IFERROR(AVERAGE('upbound data'!E994), "  ")</f>
        <v>402</v>
      </c>
      <c r="F989">
        <f>IFERROR(AVERAGE('upbound data'!F994), "  ")</f>
        <v>25</v>
      </c>
      <c r="G989">
        <f>IFERROR(AVERAGE('upbound data'!G994), "  ")</f>
        <v>102</v>
      </c>
      <c r="H989">
        <f>IFERROR(AVERAGE('upbound data'!H994), "  ")</f>
        <v>8</v>
      </c>
      <c r="I989">
        <f>IFERROR(AVERAGE('upbound data'!I994), "  ")</f>
        <v>54</v>
      </c>
      <c r="J989">
        <f>IFERROR(AVERAGE('upbound data'!J994), "  ")</f>
        <v>313</v>
      </c>
      <c r="K989">
        <f>IFERROR(AVERAGE('upbound data'!K994), "  ")</f>
        <v>965</v>
      </c>
      <c r="L989">
        <f>IFERROR(AVERAGE('upbound data'!L994), "  ")</f>
        <v>192</v>
      </c>
      <c r="M989">
        <f>IFERROR(AVERAGE('upbound data'!M994), "  ")</f>
        <v>716</v>
      </c>
      <c r="N989">
        <f>IFERROR(AVERAGE('upbound data'!N994), "  ")</f>
        <v>642</v>
      </c>
      <c r="O989">
        <f>IFERROR(AVERAGE('upbound data'!O994), "  ")</f>
        <v>873</v>
      </c>
      <c r="P989">
        <f>IFERROR(AVERAGE('upbound data'!P994), "  ")</f>
        <v>1621</v>
      </c>
      <c r="Q989">
        <f>IFERROR(AVERAGE('upbound data'!Q994), "  ")</f>
        <v>231</v>
      </c>
      <c r="R989" s="63">
        <f>IFERROR(AVERAGE('upbound data'!R994), "  ")</f>
        <v>0.34591194968553457</v>
      </c>
      <c r="S989">
        <f>IFERROR(AVERAGE('upbound data'!S994), "  ")</f>
        <v>165</v>
      </c>
      <c r="T989" s="63">
        <f>IFERROR(AVERAGE('upbound data'!T994), "  ")</f>
        <v>0.4330357142857143</v>
      </c>
      <c r="U989" s="63">
        <f>IFERROR(AVERAGE('upbound data'!U994), "  ")</f>
        <v>0.39605181986428128</v>
      </c>
      <c r="V989" s="67">
        <f>IFERROR(AVERAGE('upbound data'!V994), "  ")</f>
        <v>206.66666666666666</v>
      </c>
      <c r="W989" s="67">
        <f>IFERROR(AVERAGE('upbound data'!W994), "  ")</f>
        <v>12.666666666666666</v>
      </c>
      <c r="X989" s="67">
        <f>IFERROR(AVERAGE('upbound data'!X994), "  ")</f>
        <v>272</v>
      </c>
      <c r="Y989" s="67">
        <f>IFERROR(AVERAGE('upbound data'!Y994), "  ")</f>
        <v>491.33333333333331</v>
      </c>
      <c r="Z989" s="63">
        <f>IFERROR(AVERAGE('upbound data'!Z994), "  ")</f>
        <v>0.30664857530529177</v>
      </c>
    </row>
    <row r="990" spans="1:26" x14ac:dyDescent="0.25">
      <c r="A990" s="94">
        <f>IFERROR(AVERAGE('upbound data'!A995), "  ")</f>
        <v>45507</v>
      </c>
      <c r="B990">
        <f>IFERROR(AVERAGE('upbound data'!B995), "  ")</f>
        <v>333</v>
      </c>
      <c r="C990">
        <f>IFERROR(AVERAGE('upbound data'!C995), "  ")</f>
        <v>583</v>
      </c>
      <c r="D990">
        <f>IFERROR(AVERAGE('upbound data'!D995), "  ")</f>
        <v>68</v>
      </c>
      <c r="E990">
        <f>IFERROR(AVERAGE('upbound data'!E995), "  ")</f>
        <v>528</v>
      </c>
      <c r="F990">
        <f>IFERROR(AVERAGE('upbound data'!F995), "  ")</f>
        <v>13</v>
      </c>
      <c r="G990">
        <f>IFERROR(AVERAGE('upbound data'!G995), "  ")</f>
        <v>54</v>
      </c>
      <c r="H990">
        <f>IFERROR(AVERAGE('upbound data'!H995), "  ")</f>
        <v>12</v>
      </c>
      <c r="I990">
        <f>IFERROR(AVERAGE('upbound data'!I995), "  ")</f>
        <v>52</v>
      </c>
      <c r="J990">
        <f>IFERROR(AVERAGE('upbound data'!J995), "  ")</f>
        <v>254</v>
      </c>
      <c r="K990">
        <f>IFERROR(AVERAGE('upbound data'!K995), "  ")</f>
        <v>577</v>
      </c>
      <c r="L990">
        <f>IFERROR(AVERAGE('upbound data'!L995), "  ")</f>
        <v>146</v>
      </c>
      <c r="M990">
        <f>IFERROR(AVERAGE('upbound data'!M995), "  ")</f>
        <v>710</v>
      </c>
      <c r="N990">
        <f>IFERROR(AVERAGE('upbound data'!N995), "  ")</f>
        <v>600</v>
      </c>
      <c r="O990">
        <f>IFERROR(AVERAGE('upbound data'!O995), "  ")</f>
        <v>826</v>
      </c>
      <c r="P990">
        <f>IFERROR(AVERAGE('upbound data'!P995), "  ")</f>
        <v>1214</v>
      </c>
      <c r="Q990">
        <f>IFERROR(AVERAGE('upbound data'!Q995), "  ")</f>
        <v>226</v>
      </c>
      <c r="R990" s="63">
        <f>IFERROR(AVERAGE('upbound data'!R995), "  ")</f>
        <v>-6.5420560747663545E-2</v>
      </c>
      <c r="S990">
        <f>IFERROR(AVERAGE('upbound data'!S995), "  ")</f>
        <v>-42</v>
      </c>
      <c r="T990" s="63">
        <f>IFERROR(AVERAGE('upbound data'!T995), "  ")</f>
        <v>0.4563106796116505</v>
      </c>
      <c r="U990" s="63">
        <f>IFERROR(AVERAGE('upbound data'!U995), "  ")</f>
        <v>0.49423393739703458</v>
      </c>
      <c r="V990" s="67">
        <f>IFERROR(AVERAGE('upbound data'!V995), "  ")</f>
        <v>177.66666666666666</v>
      </c>
      <c r="W990" s="67">
        <f>IFERROR(AVERAGE('upbound data'!W995), "  ")</f>
        <v>22</v>
      </c>
      <c r="X990" s="67">
        <f>IFERROR(AVERAGE('upbound data'!X995), "  ")</f>
        <v>232.66666666666666</v>
      </c>
      <c r="Y990" s="67">
        <f>IFERROR(AVERAGE('upbound data'!Y995), "  ")</f>
        <v>432.33333333333331</v>
      </c>
      <c r="Z990" s="63">
        <f>IFERROR(AVERAGE('upbound data'!Z995), "  ")</f>
        <v>0.38781804163454131</v>
      </c>
    </row>
    <row r="991" spans="1:26" x14ac:dyDescent="0.25">
      <c r="A991" s="94">
        <f>IFERROR(AVERAGE('upbound data'!A996), "  ")</f>
        <v>45514</v>
      </c>
      <c r="B991">
        <f>IFERROR(AVERAGE('upbound data'!B996), "  ")</f>
        <v>299</v>
      </c>
      <c r="C991">
        <f>IFERROR(AVERAGE('upbound data'!C996), "  ")</f>
        <v>520</v>
      </c>
      <c r="D991">
        <f>IFERROR(AVERAGE('upbound data'!D996), "  ")</f>
        <v>69</v>
      </c>
      <c r="E991">
        <f>IFERROR(AVERAGE('upbound data'!E996), "  ")</f>
        <v>573</v>
      </c>
      <c r="F991">
        <f>IFERROR(AVERAGE('upbound data'!F996), "  ")</f>
        <v>33</v>
      </c>
      <c r="G991">
        <f>IFERROR(AVERAGE('upbound data'!G996), "  ")</f>
        <v>90</v>
      </c>
      <c r="H991">
        <f>IFERROR(AVERAGE('upbound data'!H996), "  ")</f>
        <v>4</v>
      </c>
      <c r="I991">
        <f>IFERROR(AVERAGE('upbound data'!I996), "  ")</f>
        <v>44</v>
      </c>
      <c r="J991">
        <f>IFERROR(AVERAGE('upbound data'!J996), "  ")</f>
        <v>225</v>
      </c>
      <c r="K991">
        <f>IFERROR(AVERAGE('upbound data'!K996), "  ")</f>
        <v>665</v>
      </c>
      <c r="L991">
        <f>IFERROR(AVERAGE('upbound data'!L996), "  ")</f>
        <v>121</v>
      </c>
      <c r="M991">
        <f>IFERROR(AVERAGE('upbound data'!M996), "  ")</f>
        <v>637</v>
      </c>
      <c r="N991">
        <f>IFERROR(AVERAGE('upbound data'!N996), "  ")</f>
        <v>557</v>
      </c>
      <c r="O991">
        <f>IFERROR(AVERAGE('upbound data'!O996), "  ")</f>
        <v>751</v>
      </c>
      <c r="P991">
        <f>IFERROR(AVERAGE('upbound data'!P996), "  ")</f>
        <v>1275</v>
      </c>
      <c r="Q991">
        <f>IFERROR(AVERAGE('upbound data'!Q996), "  ")</f>
        <v>194</v>
      </c>
      <c r="R991" s="63">
        <f>IFERROR(AVERAGE('upbound data'!R996), "  ")</f>
        <v>-7.166666666666667E-2</v>
      </c>
      <c r="S991">
        <f>IFERROR(AVERAGE('upbound data'!S996), "  ")</f>
        <v>-43</v>
      </c>
      <c r="T991" s="63">
        <f>IFERROR(AVERAGE('upbound data'!T996), "  ")</f>
        <v>0.43187660668380462</v>
      </c>
      <c r="U991" s="63">
        <f>IFERROR(AVERAGE('upbound data'!U996), "  ")</f>
        <v>0.43686274509803924</v>
      </c>
      <c r="V991" s="67">
        <f>IFERROR(AVERAGE('upbound data'!V996), "  ")</f>
        <v>114.66666666666667</v>
      </c>
      <c r="W991" s="67">
        <f>IFERROR(AVERAGE('upbound data'!W996), "  ")</f>
        <v>4</v>
      </c>
      <c r="X991" s="67">
        <f>IFERROR(AVERAGE('upbound data'!X996), "  ")</f>
        <v>275.33333333333331</v>
      </c>
      <c r="Y991" s="67">
        <f>IFERROR(AVERAGE('upbound data'!Y996), "  ")</f>
        <v>394</v>
      </c>
      <c r="Z991" s="63">
        <f>IFERROR(AVERAGE('upbound data'!Z996), "  ")</f>
        <v>0.4137055837563452</v>
      </c>
    </row>
    <row r="992" spans="1:26" x14ac:dyDescent="0.25">
      <c r="A992" s="94">
        <f>IFERROR(AVERAGE('upbound data'!A997), "  ")</f>
        <v>45521</v>
      </c>
      <c r="B992">
        <f>IFERROR(AVERAGE('upbound data'!B997), "  ")</f>
        <v>197</v>
      </c>
      <c r="C992">
        <f>IFERROR(AVERAGE('upbound data'!C997), "  ")</f>
        <v>450</v>
      </c>
      <c r="D992">
        <f>IFERROR(AVERAGE('upbound data'!D997), "  ")</f>
        <v>42</v>
      </c>
      <c r="E992">
        <f>IFERROR(AVERAGE('upbound data'!E997), "  ")</f>
        <v>521</v>
      </c>
      <c r="F992">
        <f>IFERROR(AVERAGE('upbound data'!F997), "  ")</f>
        <v>50</v>
      </c>
      <c r="G992">
        <f>IFERROR(AVERAGE('upbound data'!G997), "  ")</f>
        <v>123</v>
      </c>
      <c r="H992">
        <f>IFERROR(AVERAGE('upbound data'!H997), "  ")</f>
        <v>8</v>
      </c>
      <c r="I992">
        <f>IFERROR(AVERAGE('upbound data'!I997), "  ")</f>
        <v>78</v>
      </c>
      <c r="J992">
        <f>IFERROR(AVERAGE('upbound data'!J997), "  ")</f>
        <v>244</v>
      </c>
      <c r="K992">
        <f>IFERROR(AVERAGE('upbound data'!K997), "  ")</f>
        <v>705</v>
      </c>
      <c r="L992">
        <f>IFERROR(AVERAGE('upbound data'!L997), "  ")</f>
        <v>113</v>
      </c>
      <c r="M992">
        <f>IFERROR(AVERAGE('upbound data'!M997), "  ")</f>
        <v>614</v>
      </c>
      <c r="N992">
        <f>IFERROR(AVERAGE('upbound data'!N997), "  ")</f>
        <v>491</v>
      </c>
      <c r="O992">
        <f>IFERROR(AVERAGE('upbound data'!O997), "  ")</f>
        <v>654</v>
      </c>
      <c r="P992">
        <f>IFERROR(AVERAGE('upbound data'!P997), "  ")</f>
        <v>1278</v>
      </c>
      <c r="Q992">
        <f>IFERROR(AVERAGE('upbound data'!Q997), "  ")</f>
        <v>163</v>
      </c>
      <c r="R992" s="63">
        <f>IFERROR(AVERAGE('upbound data'!R997), "  ")</f>
        <v>-0.118491921005386</v>
      </c>
      <c r="S992">
        <f>IFERROR(AVERAGE('upbound data'!S997), "  ")</f>
        <v>-66</v>
      </c>
      <c r="T992" s="63">
        <f>IFERROR(AVERAGE('upbound data'!T997), "  ")</f>
        <v>0.19174757281553398</v>
      </c>
      <c r="U992" s="63">
        <f>IFERROR(AVERAGE('upbound data'!U997), "  ")</f>
        <v>0.38419405320813771</v>
      </c>
      <c r="V992" s="67">
        <f>IFERROR(AVERAGE('upbound data'!V997), "  ")</f>
        <v>106</v>
      </c>
      <c r="W992" s="67">
        <f>IFERROR(AVERAGE('upbound data'!W997), "  ")</f>
        <v>14.333333333333334</v>
      </c>
      <c r="X992" s="67">
        <f>IFERROR(AVERAGE('upbound data'!X997), "  ")</f>
        <v>281.33333333333331</v>
      </c>
      <c r="Y992" s="67">
        <f>IFERROR(AVERAGE('upbound data'!Y997), "  ")</f>
        <v>401.66666666666669</v>
      </c>
      <c r="Z992" s="63">
        <f>IFERROR(AVERAGE('upbound data'!Z997), "  ")</f>
        <v>0.22240663900414931</v>
      </c>
    </row>
    <row r="993" spans="1:26" x14ac:dyDescent="0.25">
      <c r="A993" s="94">
        <f>IFERROR(AVERAGE('upbound data'!A998), "  ")</f>
        <v>45528</v>
      </c>
      <c r="B993">
        <f>IFERROR(AVERAGE('upbound data'!B998), "  ")</f>
        <v>118</v>
      </c>
      <c r="C993">
        <f>IFERROR(AVERAGE('upbound data'!C998), "  ")</f>
        <v>377</v>
      </c>
      <c r="D993">
        <f>IFERROR(AVERAGE('upbound data'!D998), "  ")</f>
        <v>35</v>
      </c>
      <c r="E993">
        <f>IFERROR(AVERAGE('upbound data'!E998), "  ")</f>
        <v>502</v>
      </c>
      <c r="F993">
        <f>IFERROR(AVERAGE('upbound data'!F998), "  ")</f>
        <v>2</v>
      </c>
      <c r="G993">
        <f>IFERROR(AVERAGE('upbound data'!G998), "  ")</f>
        <v>38</v>
      </c>
      <c r="H993">
        <f>IFERROR(AVERAGE('upbound data'!H998), "  ")</f>
        <v>10</v>
      </c>
      <c r="I993">
        <f>IFERROR(AVERAGE('upbound data'!I998), "  ")</f>
        <v>68</v>
      </c>
      <c r="J993">
        <f>IFERROR(AVERAGE('upbound data'!J998), "  ")</f>
        <v>409</v>
      </c>
      <c r="K993">
        <f>IFERROR(AVERAGE('upbound data'!K998), "  ")</f>
        <v>801</v>
      </c>
      <c r="L993">
        <f>IFERROR(AVERAGE('upbound data'!L998), "  ")</f>
        <v>160</v>
      </c>
      <c r="M993">
        <f>IFERROR(AVERAGE('upbound data'!M998), "  ")</f>
        <v>715</v>
      </c>
      <c r="N993">
        <f>IFERROR(AVERAGE('upbound data'!N998), "  ")</f>
        <v>529</v>
      </c>
      <c r="O993">
        <f>IFERROR(AVERAGE('upbound data'!O998), "  ")</f>
        <v>734</v>
      </c>
      <c r="P993">
        <f>IFERROR(AVERAGE('upbound data'!P998), "  ")</f>
        <v>1216</v>
      </c>
      <c r="Q993">
        <f>IFERROR(AVERAGE('upbound data'!Q998), "  ")</f>
        <v>205</v>
      </c>
      <c r="R993" s="63">
        <f>IFERROR(AVERAGE('upbound data'!R998), "  ")</f>
        <v>7.7393075356415472E-2</v>
      </c>
      <c r="S993">
        <f>IFERROR(AVERAGE('upbound data'!S998), "  ")</f>
        <v>38</v>
      </c>
      <c r="T993" s="63">
        <f>IFERROR(AVERAGE('upbound data'!T998), "  ")</f>
        <v>0.61280487804878048</v>
      </c>
      <c r="U993" s="63">
        <f>IFERROR(AVERAGE('upbound data'!U998), "  ")</f>
        <v>0.43503289473684209</v>
      </c>
      <c r="V993" s="67">
        <f>IFERROR(AVERAGE('upbound data'!V998), "  ")</f>
        <v>112.33333333333333</v>
      </c>
      <c r="W993" s="67">
        <f>IFERROR(AVERAGE('upbound data'!W998), "  ")</f>
        <v>11.333333333333334</v>
      </c>
      <c r="X993" s="67">
        <f>IFERROR(AVERAGE('upbound data'!X998), "  ")</f>
        <v>234.66666666666666</v>
      </c>
      <c r="Y993" s="67">
        <f>IFERROR(AVERAGE('upbound data'!Y998), "  ")</f>
        <v>358.33333333333331</v>
      </c>
      <c r="Z993" s="63">
        <f>IFERROR(AVERAGE('upbound data'!Z998), "  ")</f>
        <v>0.47627906976744194</v>
      </c>
    </row>
    <row r="994" spans="1:26" x14ac:dyDescent="0.25">
      <c r="A994" s="94">
        <f>IFERROR(AVERAGE('upbound data'!A999), "  ")</f>
        <v>45535</v>
      </c>
      <c r="B994">
        <f>IFERROR(AVERAGE('upbound data'!B999), "  ")</f>
        <v>197</v>
      </c>
      <c r="C994">
        <f>IFERROR(AVERAGE('upbound data'!C999), "  ")</f>
        <v>396</v>
      </c>
      <c r="D994">
        <f>IFERROR(AVERAGE('upbound data'!D999), "  ")</f>
        <v>43</v>
      </c>
      <c r="E994">
        <f>IFERROR(AVERAGE('upbound data'!E999), "  ")</f>
        <v>437</v>
      </c>
      <c r="F994">
        <f>IFERROR(AVERAGE('upbound data'!F999), "  ")</f>
        <v>55</v>
      </c>
      <c r="G994">
        <f>IFERROR(AVERAGE('upbound data'!G999), "  ")</f>
        <v>65</v>
      </c>
      <c r="H994">
        <f>IFERROR(AVERAGE('upbound data'!H999), "  ")</f>
        <v>3</v>
      </c>
      <c r="I994">
        <f>IFERROR(AVERAGE('upbound data'!I999), "  ")</f>
        <v>61</v>
      </c>
      <c r="J994">
        <f>IFERROR(AVERAGE('upbound data'!J999), "  ")</f>
        <v>194</v>
      </c>
      <c r="K994">
        <f>IFERROR(AVERAGE('upbound data'!K999), "  ")</f>
        <v>1054</v>
      </c>
      <c r="L994">
        <f>IFERROR(AVERAGE('upbound data'!L999), "  ")</f>
        <v>174</v>
      </c>
      <c r="M994">
        <f>IFERROR(AVERAGE('upbound data'!M999), "  ")</f>
        <v>835</v>
      </c>
      <c r="N994">
        <f>IFERROR(AVERAGE('upbound data'!N999), "  ")</f>
        <v>446</v>
      </c>
      <c r="O994">
        <f>IFERROR(AVERAGE('upbound data'!O999), "  ")</f>
        <v>666</v>
      </c>
      <c r="P994">
        <f>IFERROR(AVERAGE('upbound data'!P999), "  ")</f>
        <v>1515</v>
      </c>
      <c r="Q994">
        <f>IFERROR(AVERAGE('upbound data'!Q999), "  ")</f>
        <v>220</v>
      </c>
      <c r="R994" s="63">
        <f>IFERROR(AVERAGE('upbound data'!R999), "  ")</f>
        <v>-0.15689981096408318</v>
      </c>
      <c r="S994">
        <f>IFERROR(AVERAGE('upbound data'!S999), "  ")</f>
        <v>-83</v>
      </c>
      <c r="T994" s="63">
        <f>IFERROR(AVERAGE('upbound data'!T999), "  ")</f>
        <v>0.1736842105263158</v>
      </c>
      <c r="U994" s="63">
        <f>IFERROR(AVERAGE('upbound data'!U999), "  ")</f>
        <v>0.29438943894389441</v>
      </c>
      <c r="V994" s="67">
        <f>IFERROR(AVERAGE('upbound data'!V999), "  ")</f>
        <v>112</v>
      </c>
      <c r="W994" s="67">
        <f>IFERROR(AVERAGE('upbound data'!W999), "  ")</f>
        <v>4.666666666666667</v>
      </c>
      <c r="X994" s="67">
        <f>IFERROR(AVERAGE('upbound data'!X999), "  ")</f>
        <v>335.33333333333331</v>
      </c>
      <c r="Y994" s="67">
        <f>IFERROR(AVERAGE('upbound data'!Y999), "  ")</f>
        <v>452</v>
      </c>
      <c r="Z994" s="63">
        <f>IFERROR(AVERAGE('upbound data'!Z999), "  ")</f>
        <v>-1.3274336283185841E-2</v>
      </c>
    </row>
    <row r="995" spans="1:26" x14ac:dyDescent="0.25">
      <c r="A995" s="94">
        <f>IFERROR(AVERAGE('upbound data'!A1000), "  ")</f>
        <v>45542</v>
      </c>
      <c r="B995">
        <f>IFERROR(AVERAGE('upbound data'!B1000), "  ")</f>
        <v>186</v>
      </c>
      <c r="C995">
        <f>IFERROR(AVERAGE('upbound data'!C1000), "  ")</f>
        <v>550</v>
      </c>
      <c r="D995">
        <f>IFERROR(AVERAGE('upbound data'!D1000), "  ")</f>
        <v>30</v>
      </c>
      <c r="E995">
        <f>IFERROR(AVERAGE('upbound data'!E1000), "  ")</f>
        <v>405</v>
      </c>
      <c r="F995">
        <f>IFERROR(AVERAGE('upbound data'!F1000), "  ")</f>
        <v>13</v>
      </c>
      <c r="G995">
        <f>IFERROR(AVERAGE('upbound data'!G1000), "  ")</f>
        <v>58</v>
      </c>
      <c r="H995">
        <f>IFERROR(AVERAGE('upbound data'!H1000), "  ")</f>
        <v>8</v>
      </c>
      <c r="I995">
        <f>IFERROR(AVERAGE('upbound data'!I1000), "  ")</f>
        <v>46</v>
      </c>
      <c r="J995">
        <f>IFERROR(AVERAGE('upbound data'!J1000), "  ")</f>
        <v>350</v>
      </c>
      <c r="K995">
        <f>IFERROR(AVERAGE('upbound data'!K1000), "  ")</f>
        <v>770</v>
      </c>
      <c r="L995">
        <f>IFERROR(AVERAGE('upbound data'!L1000), "  ")</f>
        <v>130</v>
      </c>
      <c r="M995">
        <f>IFERROR(AVERAGE('upbound data'!M1000), "  ")</f>
        <v>551</v>
      </c>
      <c r="N995">
        <f>IFERROR(AVERAGE('upbound data'!N1000), "  ")</f>
        <v>549</v>
      </c>
      <c r="O995">
        <f>IFERROR(AVERAGE('upbound data'!O1000), "  ")</f>
        <v>717</v>
      </c>
      <c r="P995">
        <f>IFERROR(AVERAGE('upbound data'!P1000), "  ")</f>
        <v>1378</v>
      </c>
      <c r="Q995">
        <f>IFERROR(AVERAGE('upbound data'!Q1000), "  ")</f>
        <v>168</v>
      </c>
      <c r="R995" s="63">
        <f>IFERROR(AVERAGE('upbound data'!R1000), "  ")</f>
        <v>0.23094170403587444</v>
      </c>
      <c r="S995">
        <f>IFERROR(AVERAGE('upbound data'!S1000), "  ")</f>
        <v>103</v>
      </c>
      <c r="T995" s="63">
        <f>IFERROR(AVERAGE('upbound data'!T1000), "  ")</f>
        <v>0.96071428571428574</v>
      </c>
      <c r="U995" s="63">
        <f>IFERROR(AVERAGE('upbound data'!U1000), "  ")</f>
        <v>0.39840348330914371</v>
      </c>
      <c r="V995" s="67">
        <f>IFERROR(AVERAGE('upbound data'!V1000), "  ")</f>
        <v>115.66666666666667</v>
      </c>
      <c r="W995" s="67">
        <f>IFERROR(AVERAGE('upbound data'!W1000), "  ")</f>
        <v>16.666666666666668</v>
      </c>
      <c r="X995" s="67">
        <f>IFERROR(AVERAGE('upbound data'!X1000), "  ")</f>
        <v>173</v>
      </c>
      <c r="Y995" s="67">
        <f>IFERROR(AVERAGE('upbound data'!Y1000), "  ")</f>
        <v>305.33333333333331</v>
      </c>
      <c r="Z995" s="63">
        <f>IFERROR(AVERAGE('upbound data'!Z1000), "  ")</f>
        <v>0.79803493449781671</v>
      </c>
    </row>
    <row r="996" spans="1:26" x14ac:dyDescent="0.25">
      <c r="A996" s="94">
        <f>IFERROR(AVERAGE('upbound data'!A1001), "  ")</f>
        <v>45549</v>
      </c>
      <c r="B996">
        <f>IFERROR(AVERAGE('upbound data'!B1001), "  ")</f>
        <v>108</v>
      </c>
      <c r="C996">
        <f>IFERROR(AVERAGE('upbound data'!C1001), "  ")</f>
        <v>274</v>
      </c>
      <c r="D996">
        <f>IFERROR(AVERAGE('upbound data'!D1001), "  ")</f>
        <v>77</v>
      </c>
      <c r="E996">
        <f>IFERROR(AVERAGE('upbound data'!E1001), "  ")</f>
        <v>341</v>
      </c>
      <c r="F996">
        <f>IFERROR(AVERAGE('upbound data'!F1001), "  ")</f>
        <v>13</v>
      </c>
      <c r="G996">
        <f>IFERROR(AVERAGE('upbound data'!G1001), "  ")</f>
        <v>56</v>
      </c>
      <c r="H996">
        <f>IFERROR(AVERAGE('upbound data'!H1001), "  ")</f>
        <v>3</v>
      </c>
      <c r="I996">
        <f>IFERROR(AVERAGE('upbound data'!I1001), "  ")</f>
        <v>49</v>
      </c>
      <c r="J996">
        <f>IFERROR(AVERAGE('upbound data'!J1001), "  ")</f>
        <v>298</v>
      </c>
      <c r="K996">
        <f>IFERROR(AVERAGE('upbound data'!K1001), "  ")</f>
        <v>858</v>
      </c>
      <c r="L996">
        <f>IFERROR(AVERAGE('upbound data'!L1001), "  ")</f>
        <v>166</v>
      </c>
      <c r="M996">
        <f>IFERROR(AVERAGE('upbound data'!M1001), "  ")</f>
        <v>614</v>
      </c>
      <c r="N996">
        <f>IFERROR(AVERAGE('upbound data'!N1001), "  ")</f>
        <v>419</v>
      </c>
      <c r="O996">
        <f>IFERROR(AVERAGE('upbound data'!O1001), "  ")</f>
        <v>665</v>
      </c>
      <c r="P996">
        <f>IFERROR(AVERAGE('upbound data'!P1001), "  ")</f>
        <v>1188</v>
      </c>
      <c r="Q996">
        <f>IFERROR(AVERAGE('upbound data'!Q1001), "  ")</f>
        <v>246</v>
      </c>
      <c r="R996" s="63">
        <f>IFERROR(AVERAGE('upbound data'!R1001), "  ")</f>
        <v>-0.23679417122040072</v>
      </c>
      <c r="S996">
        <f>IFERROR(AVERAGE('upbound data'!S1001), "  ")</f>
        <v>-130</v>
      </c>
      <c r="T996" s="63">
        <f>IFERROR(AVERAGE('upbound data'!T1001), "  ")</f>
        <v>0.31761006289308175</v>
      </c>
      <c r="U996" s="63">
        <f>IFERROR(AVERAGE('upbound data'!U1001), "  ")</f>
        <v>0.35269360269360267</v>
      </c>
      <c r="V996" s="67">
        <f>IFERROR(AVERAGE('upbound data'!V1001), "  ")</f>
        <v>109.66666666666667</v>
      </c>
      <c r="W996" s="67">
        <f>IFERROR(AVERAGE('upbound data'!W1001), "  ")</f>
        <v>10.333333333333334</v>
      </c>
      <c r="X996" s="67">
        <f>IFERROR(AVERAGE('upbound data'!X1001), "  ")</f>
        <v>246.66666666666666</v>
      </c>
      <c r="Y996" s="67">
        <f>IFERROR(AVERAGE('upbound data'!Y1001), "  ")</f>
        <v>366.66666666666669</v>
      </c>
      <c r="Z996" s="63">
        <f>IFERROR(AVERAGE('upbound data'!Z1001), "  ")</f>
        <v>0.14272727272727267</v>
      </c>
    </row>
    <row r="997" spans="1:26" x14ac:dyDescent="0.25">
      <c r="A997" s="94">
        <f>IFERROR(AVERAGE('upbound data'!A1002), "  ")</f>
        <v>45556</v>
      </c>
      <c r="B997">
        <f>IFERROR(AVERAGE('upbound data'!B1002), "  ")</f>
        <v>46</v>
      </c>
      <c r="C997">
        <f>IFERROR(AVERAGE('upbound data'!C1002), "  ")</f>
        <v>201</v>
      </c>
      <c r="D997">
        <f>IFERROR(AVERAGE('upbound data'!D1002), "  ")</f>
        <v>92</v>
      </c>
      <c r="E997">
        <f>IFERROR(AVERAGE('upbound data'!E1002), "  ")</f>
        <v>345</v>
      </c>
      <c r="F997">
        <f>IFERROR(AVERAGE('upbound data'!F1002), "  ")</f>
        <v>27</v>
      </c>
      <c r="G997">
        <f>IFERROR(AVERAGE('upbound data'!G1002), "  ")</f>
        <v>68</v>
      </c>
      <c r="H997">
        <f>IFERROR(AVERAGE('upbound data'!H1002), "  ")</f>
        <v>7</v>
      </c>
      <c r="I997">
        <f>IFERROR(AVERAGE('upbound data'!I1002), "  ")</f>
        <v>48</v>
      </c>
      <c r="J997">
        <f>IFERROR(AVERAGE('upbound data'!J1002), "  ")</f>
        <v>250</v>
      </c>
      <c r="K997">
        <f>IFERROR(AVERAGE('upbound data'!K1002), "  ")</f>
        <v>588</v>
      </c>
      <c r="L997">
        <f>IFERROR(AVERAGE('upbound data'!L1002), "  ")</f>
        <v>141</v>
      </c>
      <c r="M997">
        <f>IFERROR(AVERAGE('upbound data'!M1002), "  ")</f>
        <v>745</v>
      </c>
      <c r="N997">
        <f>IFERROR(AVERAGE('upbound data'!N1002), "  ")</f>
        <v>323</v>
      </c>
      <c r="O997">
        <f>IFERROR(AVERAGE('upbound data'!O1002), "  ")</f>
        <v>563</v>
      </c>
      <c r="P997">
        <f>IFERROR(AVERAGE('upbound data'!P1002), "  ")</f>
        <v>857</v>
      </c>
      <c r="Q997">
        <f>IFERROR(AVERAGE('upbound data'!Q1002), "  ")</f>
        <v>240</v>
      </c>
      <c r="R997" s="63">
        <f>IFERROR(AVERAGE('upbound data'!R1002), "  ")</f>
        <v>-0.22911694510739858</v>
      </c>
      <c r="S997">
        <f>IFERROR(AVERAGE('upbound data'!S1002), "  ")</f>
        <v>-96</v>
      </c>
      <c r="T997" s="63">
        <f>IFERROR(AVERAGE('upbound data'!T1002), "  ")</f>
        <v>-0.18227848101265823</v>
      </c>
      <c r="U997" s="63">
        <f>IFERROR(AVERAGE('upbound data'!U1002), "  ")</f>
        <v>0.37689614935822635</v>
      </c>
      <c r="V997" s="67">
        <f>IFERROR(AVERAGE('upbound data'!V1002), "  ")</f>
        <v>117.33333333333333</v>
      </c>
      <c r="W997" s="67">
        <f>IFERROR(AVERAGE('upbound data'!W1002), "  ")</f>
        <v>15.333333333333334</v>
      </c>
      <c r="X997" s="67">
        <f>IFERROR(AVERAGE('upbound data'!X1002), "  ")</f>
        <v>250.66666666666666</v>
      </c>
      <c r="Y997" s="67">
        <f>IFERROR(AVERAGE('upbound data'!Y1002), "  ")</f>
        <v>383.33333333333331</v>
      </c>
      <c r="Z997" s="63">
        <f>IFERROR(AVERAGE('upbound data'!Z1002), "  ")</f>
        <v>-0.15739130434782606</v>
      </c>
    </row>
    <row r="998" spans="1:26" x14ac:dyDescent="0.25">
      <c r="A998" s="94">
        <f>IFERROR(AVERAGE('upbound data'!A1003), "  ")</f>
        <v>45563</v>
      </c>
      <c r="B998">
        <f>IFERROR(AVERAGE('upbound data'!B1003), "  ")</f>
        <v>89</v>
      </c>
      <c r="C998">
        <f>IFERROR(AVERAGE('upbound data'!C1003), "  ")</f>
        <v>407</v>
      </c>
      <c r="D998">
        <f>IFERROR(AVERAGE('upbound data'!D1003), "  ")</f>
        <v>67</v>
      </c>
      <c r="E998">
        <f>IFERROR(AVERAGE('upbound data'!E1003), "  ")</f>
        <v>346</v>
      </c>
      <c r="F998">
        <f>IFERROR(AVERAGE('upbound data'!F1003), "  ")</f>
        <v>19</v>
      </c>
      <c r="G998">
        <f>IFERROR(AVERAGE('upbound data'!G1003), "  ")</f>
        <v>37</v>
      </c>
      <c r="H998">
        <f>IFERROR(AVERAGE('upbound data'!H1003), "  ")</f>
        <v>16</v>
      </c>
      <c r="I998">
        <f>IFERROR(AVERAGE('upbound data'!I1003), "  ")</f>
        <v>66</v>
      </c>
      <c r="J998">
        <f>IFERROR(AVERAGE('upbound data'!J1003), "  ")</f>
        <v>221</v>
      </c>
      <c r="K998">
        <f>IFERROR(AVERAGE('upbound data'!K1003), "  ")</f>
        <v>589</v>
      </c>
      <c r="L998">
        <f>IFERROR(AVERAGE('upbound data'!L1003), "  ")</f>
        <v>174</v>
      </c>
      <c r="M998">
        <f>IFERROR(AVERAGE('upbound data'!M1003), "  ")</f>
        <v>740</v>
      </c>
      <c r="N998">
        <f>IFERROR(AVERAGE('upbound data'!N1003), "  ")</f>
        <v>329</v>
      </c>
      <c r="O998">
        <f>IFERROR(AVERAGE('upbound data'!O1003), "  ")</f>
        <v>586</v>
      </c>
      <c r="P998">
        <f>IFERROR(AVERAGE('upbound data'!P1003), "  ")</f>
        <v>1033</v>
      </c>
      <c r="Q998">
        <f>IFERROR(AVERAGE('upbound data'!Q1003), "  ")</f>
        <v>257</v>
      </c>
      <c r="R998" s="63">
        <f>IFERROR(AVERAGE('upbound data'!R1003), "  ")</f>
        <v>1.8575851393188854E-2</v>
      </c>
      <c r="S998">
        <f>IFERROR(AVERAGE('upbound data'!S1003), "  ")</f>
        <v>6</v>
      </c>
      <c r="T998" s="63">
        <f>IFERROR(AVERAGE('upbound data'!T1003), "  ")</f>
        <v>0.11904761904761904</v>
      </c>
      <c r="U998" s="63">
        <f>IFERROR(AVERAGE('upbound data'!U1003), "  ")</f>
        <v>0.31848983543078413</v>
      </c>
      <c r="V998" s="67">
        <f>IFERROR(AVERAGE('upbound data'!V1003), "  ")</f>
        <v>117.33333333333333</v>
      </c>
      <c r="W998" s="67">
        <f>IFERROR(AVERAGE('upbound data'!W1003), "  ")</f>
        <v>4</v>
      </c>
      <c r="X998" s="67">
        <f>IFERROR(AVERAGE('upbound data'!X1003), "  ")</f>
        <v>179.66666666666666</v>
      </c>
      <c r="Y998" s="67">
        <f>IFERROR(AVERAGE('upbound data'!Y1003), "  ")</f>
        <v>301</v>
      </c>
      <c r="Z998" s="63">
        <f>IFERROR(AVERAGE('upbound data'!Z1003), "  ")</f>
        <v>9.3023255813953487E-2</v>
      </c>
    </row>
    <row r="999" spans="1:26" x14ac:dyDescent="0.25">
      <c r="A999" s="94">
        <f>IFERROR(AVERAGE('upbound data'!A1004), "  ")</f>
        <v>45570</v>
      </c>
      <c r="B999">
        <f>IFERROR(AVERAGE('upbound data'!B1004), "  ")</f>
        <v>151</v>
      </c>
      <c r="C999">
        <f>IFERROR(AVERAGE('upbound data'!C1004), "  ")</f>
        <v>343</v>
      </c>
      <c r="D999">
        <f>IFERROR(AVERAGE('upbound data'!D1004), "  ")</f>
        <v>61</v>
      </c>
      <c r="E999">
        <f>IFERROR(AVERAGE('upbound data'!E1004), "  ")</f>
        <v>349</v>
      </c>
      <c r="F999">
        <f>IFERROR(AVERAGE('upbound data'!F1004), "  ")</f>
        <v>36</v>
      </c>
      <c r="G999">
        <f>IFERROR(AVERAGE('upbound data'!G1004), "  ")</f>
        <v>66</v>
      </c>
      <c r="H999">
        <f>IFERROR(AVERAGE('upbound data'!H1004), "  ")</f>
        <v>15</v>
      </c>
      <c r="I999">
        <f>IFERROR(AVERAGE('upbound data'!I1004), "  ")</f>
        <v>65</v>
      </c>
      <c r="J999">
        <f>IFERROR(AVERAGE('upbound data'!J1004), "  ")</f>
        <v>245</v>
      </c>
      <c r="K999">
        <f>IFERROR(AVERAGE('upbound data'!K1004), "  ")</f>
        <v>676</v>
      </c>
      <c r="L999">
        <f>IFERROR(AVERAGE('upbound data'!L1004), "  ")</f>
        <v>85</v>
      </c>
      <c r="M999">
        <f>IFERROR(AVERAGE('upbound data'!M1004), "  ")</f>
        <v>525</v>
      </c>
      <c r="N999">
        <f>IFERROR(AVERAGE('upbound data'!N1004), "  ")</f>
        <v>432</v>
      </c>
      <c r="O999">
        <f>IFERROR(AVERAGE('upbound data'!O1004), "  ")</f>
        <v>593</v>
      </c>
      <c r="P999">
        <f>IFERROR(AVERAGE('upbound data'!P1004), "  ")</f>
        <v>1085</v>
      </c>
      <c r="Q999">
        <f>IFERROR(AVERAGE('upbound data'!Q1004), "  ")</f>
        <v>161</v>
      </c>
      <c r="R999" s="63">
        <f>IFERROR(AVERAGE('upbound data'!R1004), "  ")</f>
        <v>0.31306990881458968</v>
      </c>
      <c r="S999">
        <f>IFERROR(AVERAGE('upbound data'!S1004), "  ")</f>
        <v>103</v>
      </c>
      <c r="T999" s="63">
        <f>IFERROR(AVERAGE('upbound data'!T1004), "  ")</f>
        <v>0.1581769436997319</v>
      </c>
      <c r="U999" s="63">
        <f>IFERROR(AVERAGE('upbound data'!U1004), "  ")</f>
        <v>0.39815668202764976</v>
      </c>
      <c r="V999" s="67">
        <f>IFERROR(AVERAGE('upbound data'!V1004), "  ")</f>
        <v>122</v>
      </c>
      <c r="W999" s="67">
        <f>IFERROR(AVERAGE('upbound data'!W1004), "  ")</f>
        <v>10</v>
      </c>
      <c r="X999" s="67">
        <f>IFERROR(AVERAGE('upbound data'!X1004), "  ")</f>
        <v>229.33333333333334</v>
      </c>
      <c r="Y999" s="67">
        <f>IFERROR(AVERAGE('upbound data'!Y1004), "  ")</f>
        <v>361.33333333333331</v>
      </c>
      <c r="Z999" s="63">
        <f>IFERROR(AVERAGE('upbound data'!Z1004), "  ")</f>
        <v>0.19557195571955727</v>
      </c>
    </row>
    <row r="1000" spans="1:26" x14ac:dyDescent="0.25">
      <c r="A1000" s="94">
        <f>IFERROR(AVERAGE('upbound data'!A1005), "  ")</f>
        <v>45577</v>
      </c>
      <c r="B1000">
        <f>IFERROR(AVERAGE('upbound data'!B1005), "  ")</f>
        <v>200</v>
      </c>
      <c r="C1000">
        <f>IFERROR(AVERAGE('upbound data'!C1005), "  ")</f>
        <v>443</v>
      </c>
      <c r="D1000">
        <f>IFERROR(AVERAGE('upbound data'!D1005), "  ")</f>
        <v>88</v>
      </c>
      <c r="E1000">
        <f>IFERROR(AVERAGE('upbound data'!E1005), "  ")</f>
        <v>429</v>
      </c>
      <c r="F1000">
        <f>IFERROR(AVERAGE('upbound data'!F1005), "  ")</f>
        <v>15</v>
      </c>
      <c r="G1000">
        <f>IFERROR(AVERAGE('upbound data'!G1005), "  ")</f>
        <v>64</v>
      </c>
      <c r="H1000">
        <f>IFERROR(AVERAGE('upbound data'!H1005), "  ")</f>
        <v>10</v>
      </c>
      <c r="I1000">
        <f>IFERROR(AVERAGE('upbound data'!I1005), "  ")</f>
        <v>69</v>
      </c>
      <c r="J1000">
        <f>IFERROR(AVERAGE('upbound data'!J1005), "  ")</f>
        <v>376</v>
      </c>
      <c r="K1000">
        <f>IFERROR(AVERAGE('upbound data'!K1005), "  ")</f>
        <v>836</v>
      </c>
      <c r="L1000">
        <f>IFERROR(AVERAGE('upbound data'!L1005), "  ")</f>
        <v>137</v>
      </c>
      <c r="M1000">
        <f>IFERROR(AVERAGE('upbound data'!M1005), "  ")</f>
        <v>637</v>
      </c>
      <c r="N1000">
        <f>IFERROR(AVERAGE('upbound data'!N1005), "  ")</f>
        <v>591</v>
      </c>
      <c r="O1000">
        <f>IFERROR(AVERAGE('upbound data'!O1005), "  ")</f>
        <v>826</v>
      </c>
      <c r="P1000">
        <f>IFERROR(AVERAGE('upbound data'!P1005), "  ")</f>
        <v>1343</v>
      </c>
      <c r="Q1000">
        <f>IFERROR(AVERAGE('upbound data'!Q1005), "  ")</f>
        <v>235</v>
      </c>
      <c r="R1000" s="63">
        <f>IFERROR(AVERAGE('upbound data'!R1005), "  ")</f>
        <v>0.36805555555555558</v>
      </c>
      <c r="S1000">
        <f>IFERROR(AVERAGE('upbound data'!S1005), "  ")</f>
        <v>159</v>
      </c>
      <c r="T1000" s="63">
        <f>IFERROR(AVERAGE('upbound data'!T1005), "  ")</f>
        <v>0.26012793176972282</v>
      </c>
      <c r="U1000" s="63">
        <f>IFERROR(AVERAGE('upbound data'!U1005), "  ")</f>
        <v>0.44005956813104991</v>
      </c>
      <c r="V1000" s="67">
        <f>IFERROR(AVERAGE('upbound data'!V1005), "  ")</f>
        <v>112.33333333333333</v>
      </c>
      <c r="W1000" s="67">
        <f>IFERROR(AVERAGE('upbound data'!W1005), "  ")</f>
        <v>12.666666666666666</v>
      </c>
      <c r="X1000" s="67">
        <f>IFERROR(AVERAGE('upbound data'!X1005), "  ")</f>
        <v>222</v>
      </c>
      <c r="Y1000" s="67">
        <f>IFERROR(AVERAGE('upbound data'!Y1005), "  ")</f>
        <v>347</v>
      </c>
      <c r="Z1000" s="63">
        <f>IFERROR(AVERAGE('upbound data'!Z1005), "  ")</f>
        <v>0.70317002881844382</v>
      </c>
    </row>
    <row r="1001" spans="1:26" x14ac:dyDescent="0.25">
      <c r="A1001" s="94">
        <f>IFERROR(AVERAGE('upbound data'!A1006), "  ")</f>
        <v>45584</v>
      </c>
      <c r="B1001">
        <f>IFERROR(AVERAGE('upbound data'!B1006), "  ")</f>
        <v>212</v>
      </c>
      <c r="C1001">
        <f>IFERROR(AVERAGE('upbound data'!C1006), "  ")</f>
        <v>468</v>
      </c>
      <c r="D1001">
        <f>IFERROR(AVERAGE('upbound data'!D1006), "  ")</f>
        <v>23</v>
      </c>
      <c r="E1001">
        <f>IFERROR(AVERAGE('upbound data'!E1006), "  ")</f>
        <v>302</v>
      </c>
      <c r="F1001">
        <f>IFERROR(AVERAGE('upbound data'!F1006), "  ")</f>
        <v>45</v>
      </c>
      <c r="G1001">
        <f>IFERROR(AVERAGE('upbound data'!G1006), "  ")</f>
        <v>101</v>
      </c>
      <c r="H1001">
        <f>IFERROR(AVERAGE('upbound data'!H1006), "  ")</f>
        <v>10</v>
      </c>
      <c r="I1001">
        <f>IFERROR(AVERAGE('upbound data'!I1006), "  ")</f>
        <v>46</v>
      </c>
      <c r="J1001">
        <f>IFERROR(AVERAGE('upbound data'!J1006), "  ")</f>
        <v>187</v>
      </c>
      <c r="K1001">
        <f>IFERROR(AVERAGE('upbound data'!K1006), "  ")</f>
        <v>395</v>
      </c>
      <c r="L1001">
        <f>IFERROR(AVERAGE('upbound data'!L1006), "  ")</f>
        <v>75</v>
      </c>
      <c r="M1001">
        <f>IFERROR(AVERAGE('upbound data'!M1006), "  ")</f>
        <v>400</v>
      </c>
      <c r="N1001">
        <f>IFERROR(AVERAGE('upbound data'!N1006), "  ")</f>
        <v>444</v>
      </c>
      <c r="O1001">
        <f>IFERROR(AVERAGE('upbound data'!O1006), "  ")</f>
        <v>552</v>
      </c>
      <c r="P1001">
        <f>IFERROR(AVERAGE('upbound data'!P1006), "  ")</f>
        <v>964</v>
      </c>
      <c r="Q1001">
        <f>IFERROR(AVERAGE('upbound data'!Q1006), "  ")</f>
        <v>108</v>
      </c>
      <c r="R1001" s="63">
        <f>IFERROR(AVERAGE('upbound data'!R1006), "  ")</f>
        <v>-0.24873096446700507</v>
      </c>
      <c r="S1001">
        <f>IFERROR(AVERAGE('upbound data'!S1006), "  ")</f>
        <v>-147</v>
      </c>
      <c r="T1001" s="63">
        <f>IFERROR(AVERAGE('upbound data'!T1006), "  ")</f>
        <v>0.29446064139941691</v>
      </c>
      <c r="U1001" s="63">
        <f>IFERROR(AVERAGE('upbound data'!U1006), "  ")</f>
        <v>0.46058091286307051</v>
      </c>
      <c r="V1001" s="67">
        <f>IFERROR(AVERAGE('upbound data'!V1006), "  ")</f>
        <v>111.66666666666667</v>
      </c>
      <c r="W1001" s="67">
        <f>IFERROR(AVERAGE('upbound data'!W1006), "  ")</f>
        <v>14.666666666666666</v>
      </c>
      <c r="X1001" s="67">
        <f>IFERROR(AVERAGE('upbound data'!X1006), "  ")</f>
        <v>223.66666666666666</v>
      </c>
      <c r="Y1001" s="67">
        <f>IFERROR(AVERAGE('upbound data'!Y1006), "  ")</f>
        <v>350</v>
      </c>
      <c r="Z1001" s="63">
        <f>IFERROR(AVERAGE('upbound data'!Z1006), "  ")</f>
        <v>0.26857142857142857</v>
      </c>
    </row>
    <row r="1002" spans="1:26" x14ac:dyDescent="0.25">
      <c r="A1002" s="94">
        <f>IFERROR(AVERAGE('upbound data'!A1007), "  ")</f>
        <v>45591</v>
      </c>
      <c r="B1002">
        <f>IFERROR(AVERAGE('upbound data'!B1007), "  ")</f>
        <v>319</v>
      </c>
      <c r="C1002">
        <f>IFERROR(AVERAGE('upbound data'!C1007), "  ")</f>
        <v>650</v>
      </c>
      <c r="D1002">
        <f>IFERROR(AVERAGE('upbound data'!D1007), "  ")</f>
        <v>56</v>
      </c>
      <c r="E1002">
        <f>IFERROR(AVERAGE('upbound data'!E1007), "  ")</f>
        <v>514</v>
      </c>
      <c r="F1002">
        <f>IFERROR(AVERAGE('upbound data'!F1007), "  ")</f>
        <v>35</v>
      </c>
      <c r="G1002">
        <f>IFERROR(AVERAGE('upbound data'!G1007), "  ")</f>
        <v>80</v>
      </c>
      <c r="H1002">
        <f>IFERROR(AVERAGE('upbound data'!H1007), "  ")</f>
        <v>15</v>
      </c>
      <c r="I1002">
        <f>IFERROR(AVERAGE('upbound data'!I1007), "  ")</f>
        <v>84</v>
      </c>
      <c r="J1002">
        <f>IFERROR(AVERAGE('upbound data'!J1007), "  ")</f>
        <v>290</v>
      </c>
      <c r="K1002">
        <f>IFERROR(AVERAGE('upbound data'!K1007), "  ")</f>
        <v>861</v>
      </c>
      <c r="L1002">
        <f>IFERROR(AVERAGE('upbound data'!L1007), "  ")</f>
        <v>128</v>
      </c>
      <c r="M1002">
        <f>IFERROR(AVERAGE('upbound data'!M1007), "  ")</f>
        <v>661</v>
      </c>
      <c r="N1002">
        <f>IFERROR(AVERAGE('upbound data'!N1007), "  ")</f>
        <v>644</v>
      </c>
      <c r="O1002">
        <f>IFERROR(AVERAGE('upbound data'!O1007), "  ")</f>
        <v>843</v>
      </c>
      <c r="P1002">
        <f>IFERROR(AVERAGE('upbound data'!P1007), "  ")</f>
        <v>1591</v>
      </c>
      <c r="Q1002">
        <f>IFERROR(AVERAGE('upbound data'!Q1007), "  ")</f>
        <v>199</v>
      </c>
      <c r="R1002" s="63">
        <f>IFERROR(AVERAGE('upbound data'!R1007), "  ")</f>
        <v>0.45045045045045046</v>
      </c>
      <c r="S1002">
        <f>IFERROR(AVERAGE('upbound data'!S1007), "  ")</f>
        <v>200</v>
      </c>
      <c r="T1002" s="63">
        <f>IFERROR(AVERAGE('upbound data'!T1007), "  ")</f>
        <v>0.24806201550387597</v>
      </c>
      <c r="U1002" s="63">
        <f>IFERROR(AVERAGE('upbound data'!U1007), "  ")</f>
        <v>0.40477686989314898</v>
      </c>
      <c r="V1002" s="67">
        <f>IFERROR(AVERAGE('upbound data'!V1007), "  ")</f>
        <v>140.33333333333334</v>
      </c>
      <c r="W1002" s="67">
        <f>IFERROR(AVERAGE('upbound data'!W1007), "  ")</f>
        <v>9.3333333333333339</v>
      </c>
      <c r="X1002" s="67">
        <f>IFERROR(AVERAGE('upbound data'!X1007), "  ")</f>
        <v>306.33333333333331</v>
      </c>
      <c r="Y1002" s="67">
        <f>IFERROR(AVERAGE('upbound data'!Y1007), "  ")</f>
        <v>456</v>
      </c>
      <c r="Z1002" s="63">
        <f>IFERROR(AVERAGE('upbound data'!Z1007), "  ")</f>
        <v>0.41228070175438597</v>
      </c>
    </row>
    <row r="1003" spans="1:26" x14ac:dyDescent="0.25">
      <c r="A1003" s="94">
        <f>IFERROR(AVERAGE('upbound data'!A1008), "  ")</f>
        <v>45598</v>
      </c>
      <c r="B1003">
        <f>IFERROR(AVERAGE('upbound data'!B1008), "  ")</f>
        <v>279</v>
      </c>
      <c r="C1003">
        <f>IFERROR(AVERAGE('upbound data'!C1008), "  ")</f>
        <v>515</v>
      </c>
      <c r="D1003">
        <f>IFERROR(AVERAGE('upbound data'!D1008), "  ")</f>
        <v>59</v>
      </c>
      <c r="E1003">
        <f>IFERROR(AVERAGE('upbound data'!E1008), "  ")</f>
        <v>556</v>
      </c>
      <c r="F1003">
        <f>IFERROR(AVERAGE('upbound data'!F1008), "  ")</f>
        <v>31</v>
      </c>
      <c r="G1003">
        <f>IFERROR(AVERAGE('upbound data'!G1008), "  ")</f>
        <v>81</v>
      </c>
      <c r="H1003">
        <f>IFERROR(AVERAGE('upbound data'!H1008), "  ")</f>
        <v>22</v>
      </c>
      <c r="I1003">
        <f>IFERROR(AVERAGE('upbound data'!I1008), "  ")</f>
        <v>66</v>
      </c>
      <c r="J1003">
        <f>IFERROR(AVERAGE('upbound data'!J1008), "  ")</f>
        <v>369</v>
      </c>
      <c r="K1003">
        <f>IFERROR(AVERAGE('upbound data'!K1008), "  ")</f>
        <v>780</v>
      </c>
      <c r="L1003">
        <f>IFERROR(AVERAGE('upbound data'!L1008), "  ")</f>
        <v>120</v>
      </c>
      <c r="M1003">
        <f>IFERROR(AVERAGE('upbound data'!M1008), "  ")</f>
        <v>700</v>
      </c>
      <c r="N1003">
        <f>IFERROR(AVERAGE('upbound data'!N1008), "  ")</f>
        <v>679</v>
      </c>
      <c r="O1003">
        <f>IFERROR(AVERAGE('upbound data'!O1008), "  ")</f>
        <v>880</v>
      </c>
      <c r="P1003">
        <f>IFERROR(AVERAGE('upbound data'!P1008), "  ")</f>
        <v>1376</v>
      </c>
      <c r="Q1003">
        <f>IFERROR(AVERAGE('upbound data'!Q1008), "  ")</f>
        <v>201</v>
      </c>
      <c r="R1003" s="63">
        <f>IFERROR(AVERAGE('upbound data'!R1008), "  ")</f>
        <v>5.434782608695652E-2</v>
      </c>
      <c r="S1003">
        <f>IFERROR(AVERAGE('upbound data'!S1008), "  ")</f>
        <v>35</v>
      </c>
      <c r="T1003" s="63">
        <f>IFERROR(AVERAGE('upbound data'!T1008), "  ")</f>
        <v>0.48253275109170307</v>
      </c>
      <c r="U1003" s="63">
        <f>IFERROR(AVERAGE('upbound data'!U1008), "  ")</f>
        <v>0.49345930232558138</v>
      </c>
      <c r="V1003" s="67">
        <f>IFERROR(AVERAGE('upbound data'!V1008), "  ")</f>
        <v>162.66666666666666</v>
      </c>
      <c r="W1003" s="67">
        <f>IFERROR(AVERAGE('upbound data'!W1008), "  ")</f>
        <v>17.666666666666668</v>
      </c>
      <c r="X1003" s="67">
        <f>IFERROR(AVERAGE('upbound data'!X1008), "  ")</f>
        <v>238.66666666666666</v>
      </c>
      <c r="Y1003" s="67">
        <f>IFERROR(AVERAGE('upbound data'!Y1008), "  ")</f>
        <v>419</v>
      </c>
      <c r="Z1003" s="63">
        <f>IFERROR(AVERAGE('upbound data'!Z1008), "  ")</f>
        <v>0.62052505966587113</v>
      </c>
    </row>
    <row r="1004" spans="1:26" x14ac:dyDescent="0.25">
      <c r="A1004" s="94">
        <f>IFERROR(AVERAGE('upbound data'!A1009), "  ")</f>
        <v>45605</v>
      </c>
      <c r="B1004">
        <f>IFERROR(AVERAGE('upbound data'!B1009), "  ")</f>
        <v>241</v>
      </c>
      <c r="C1004">
        <f>IFERROR(AVERAGE('upbound data'!C1009), "  ")</f>
        <v>463</v>
      </c>
      <c r="D1004">
        <f>IFERROR(AVERAGE('upbound data'!D1009), "  ")</f>
        <v>44</v>
      </c>
      <c r="E1004">
        <f>IFERROR(AVERAGE('upbound data'!E1009), "  ")</f>
        <v>535</v>
      </c>
      <c r="F1004">
        <f>IFERROR(AVERAGE('upbound data'!F1009), "  ")</f>
        <v>29</v>
      </c>
      <c r="G1004">
        <f>IFERROR(AVERAGE('upbound data'!G1009), "  ")</f>
        <v>44</v>
      </c>
      <c r="H1004">
        <f>IFERROR(AVERAGE('upbound data'!H1009), "  ")</f>
        <v>8</v>
      </c>
      <c r="I1004">
        <f>IFERROR(AVERAGE('upbound data'!I1009), "  ")</f>
        <v>60</v>
      </c>
      <c r="J1004">
        <f>IFERROR(AVERAGE('upbound data'!J1009), "  ")</f>
        <v>197</v>
      </c>
      <c r="K1004">
        <f>IFERROR(AVERAGE('upbound data'!K1009), "  ")</f>
        <v>599</v>
      </c>
      <c r="L1004">
        <f>IFERROR(AVERAGE('upbound data'!L1009), "  ")</f>
        <v>78</v>
      </c>
      <c r="M1004">
        <f>IFERROR(AVERAGE('upbound data'!M1009), "  ")</f>
        <v>660</v>
      </c>
      <c r="N1004">
        <f>IFERROR(AVERAGE('upbound data'!N1009), "  ")</f>
        <v>467</v>
      </c>
      <c r="O1004">
        <f>IFERROR(AVERAGE('upbound data'!O1009), "  ")</f>
        <v>597</v>
      </c>
      <c r="P1004">
        <f>IFERROR(AVERAGE('upbound data'!P1009), "  ")</f>
        <v>1106</v>
      </c>
      <c r="Q1004">
        <f>IFERROR(AVERAGE('upbound data'!Q1009), "  ")</f>
        <v>130</v>
      </c>
      <c r="R1004" s="63">
        <f>IFERROR(AVERAGE('upbound data'!R1009), "  ")</f>
        <v>-0.31222385861561119</v>
      </c>
      <c r="S1004">
        <f>IFERROR(AVERAGE('upbound data'!S1009), "  ")</f>
        <v>-212</v>
      </c>
      <c r="T1004" s="63">
        <f>IFERROR(AVERAGE('upbound data'!T1009), "  ")</f>
        <v>-8.9668615984405453E-2</v>
      </c>
      <c r="U1004" s="63">
        <f>IFERROR(AVERAGE('upbound data'!U1009), "  ")</f>
        <v>0.42224231464737794</v>
      </c>
      <c r="V1004" s="67">
        <f>IFERROR(AVERAGE('upbound data'!V1009), "  ")</f>
        <v>217.66666666666666</v>
      </c>
      <c r="W1004" s="67">
        <f>IFERROR(AVERAGE('upbound data'!W1009), "  ")</f>
        <v>12.333333333333334</v>
      </c>
      <c r="X1004" s="67">
        <f>IFERROR(AVERAGE('upbound data'!X1009), "  ")</f>
        <v>287.66666666666669</v>
      </c>
      <c r="Y1004" s="67">
        <f>IFERROR(AVERAGE('upbound data'!Y1009), "  ")</f>
        <v>517.66666666666663</v>
      </c>
      <c r="Z1004" s="63">
        <f>IFERROR(AVERAGE('upbound data'!Z1009), "  ")</f>
        <v>-9.7875080489375335E-2</v>
      </c>
    </row>
    <row r="1005" spans="1:26" x14ac:dyDescent="0.25">
      <c r="A1005" s="94">
        <f>IFERROR(AVERAGE('upbound data'!A1010), "  ")</f>
        <v>45612</v>
      </c>
      <c r="B1005">
        <f>IFERROR(AVERAGE('upbound data'!B1010), "  ")</f>
        <v>435</v>
      </c>
      <c r="C1005">
        <f>IFERROR(AVERAGE('upbound data'!C1010), "  ")</f>
        <v>579</v>
      </c>
      <c r="D1005">
        <f>IFERROR(AVERAGE('upbound data'!D1010), "  ")</f>
        <v>79</v>
      </c>
      <c r="E1005">
        <f>IFERROR(AVERAGE('upbound data'!E1010), "  ")</f>
        <v>569</v>
      </c>
      <c r="F1005">
        <f>IFERROR(AVERAGE('upbound data'!F1010), "  ")</f>
        <v>35</v>
      </c>
      <c r="G1005">
        <f>IFERROR(AVERAGE('upbound data'!G1010), "  ")</f>
        <v>77</v>
      </c>
      <c r="H1005">
        <f>IFERROR(AVERAGE('upbound data'!H1010), "  ")</f>
        <v>34</v>
      </c>
      <c r="I1005">
        <f>IFERROR(AVERAGE('upbound data'!I1010), "  ")</f>
        <v>113</v>
      </c>
      <c r="J1005">
        <f>IFERROR(AVERAGE('upbound data'!J1010), "  ")</f>
        <v>380</v>
      </c>
      <c r="K1005">
        <f>IFERROR(AVERAGE('upbound data'!K1010), "  ")</f>
        <v>642</v>
      </c>
      <c r="L1005">
        <f>IFERROR(AVERAGE('upbound data'!L1010), "  ")</f>
        <v>130</v>
      </c>
      <c r="M1005">
        <f>IFERROR(AVERAGE('upbound data'!M1010), "  ")</f>
        <v>774</v>
      </c>
      <c r="N1005">
        <f>IFERROR(AVERAGE('upbound data'!N1010), "  ")</f>
        <v>850</v>
      </c>
      <c r="O1005">
        <f>IFERROR(AVERAGE('upbound data'!O1010), "  ")</f>
        <v>1093</v>
      </c>
      <c r="P1005">
        <f>IFERROR(AVERAGE('upbound data'!P1010), "  ")</f>
        <v>1298</v>
      </c>
      <c r="Q1005">
        <f>IFERROR(AVERAGE('upbound data'!Q1010), "  ")</f>
        <v>243</v>
      </c>
      <c r="R1005" s="63">
        <f>IFERROR(AVERAGE('upbound data'!R1010), "  ")</f>
        <v>0.82012847965738755</v>
      </c>
      <c r="S1005">
        <f>IFERROR(AVERAGE('upbound data'!S1010), "  ")</f>
        <v>383</v>
      </c>
      <c r="T1005" s="63">
        <f>IFERROR(AVERAGE('upbound data'!T1010), "  ")</f>
        <v>0.49647887323943662</v>
      </c>
      <c r="U1005" s="63">
        <f>IFERROR(AVERAGE('upbound data'!U1010), "  ")</f>
        <v>0.65485362095531585</v>
      </c>
      <c r="V1005" s="67">
        <f>IFERROR(AVERAGE('upbound data'!V1010), "  ")</f>
        <v>289.33333333333331</v>
      </c>
      <c r="W1005" s="67">
        <f>IFERROR(AVERAGE('upbound data'!W1010), "  ")</f>
        <v>7.333333333333333</v>
      </c>
      <c r="X1005" s="67">
        <f>IFERROR(AVERAGE('upbound data'!X1010), "  ")</f>
        <v>303.66666666666669</v>
      </c>
      <c r="Y1005" s="67">
        <f>IFERROR(AVERAGE('upbound data'!Y1010), "  ")</f>
        <v>600.33333333333337</v>
      </c>
      <c r="Z1005" s="63">
        <f>IFERROR(AVERAGE('upbound data'!Z1010), "  ")</f>
        <v>0.4158800666296501</v>
      </c>
    </row>
    <row r="1006" spans="1:26" x14ac:dyDescent="0.25">
      <c r="A1006" s="94">
        <f>IFERROR(AVERAGE('upbound data'!A1011), "  ")</f>
        <v>45619</v>
      </c>
      <c r="B1006">
        <f>IFERROR(AVERAGE('upbound data'!B1011), "  ")</f>
        <v>412</v>
      </c>
      <c r="C1006">
        <f>IFERROR(AVERAGE('upbound data'!C1011), "  ")</f>
        <v>578</v>
      </c>
      <c r="D1006">
        <f>IFERROR(AVERAGE('upbound data'!D1011), "  ")</f>
        <v>47</v>
      </c>
      <c r="E1006">
        <f>IFERROR(AVERAGE('upbound data'!E1011), "  ")</f>
        <v>706</v>
      </c>
      <c r="F1006">
        <f>IFERROR(AVERAGE('upbound data'!F1011), "  ")</f>
        <v>61</v>
      </c>
      <c r="G1006">
        <f>IFERROR(AVERAGE('upbound data'!G1011), "  ")</f>
        <v>117</v>
      </c>
      <c r="H1006">
        <f>IFERROR(AVERAGE('upbound data'!H1011), "  ")</f>
        <v>20</v>
      </c>
      <c r="I1006">
        <f>IFERROR(AVERAGE('upbound data'!I1011), "  ")</f>
        <v>73</v>
      </c>
      <c r="J1006">
        <f>IFERROR(AVERAGE('upbound data'!J1011), "  ")</f>
        <v>409</v>
      </c>
      <c r="K1006">
        <f>IFERROR(AVERAGE('upbound data'!K1011), "  ")</f>
        <v>935</v>
      </c>
      <c r="L1006">
        <f>IFERROR(AVERAGE('upbound data'!L1011), "  ")</f>
        <v>88</v>
      </c>
      <c r="M1006">
        <f>IFERROR(AVERAGE('upbound data'!M1011), "  ")</f>
        <v>512</v>
      </c>
      <c r="N1006">
        <f>IFERROR(AVERAGE('upbound data'!N1011), "  ")</f>
        <v>882</v>
      </c>
      <c r="O1006">
        <f>IFERROR(AVERAGE('upbound data'!O1011), "  ")</f>
        <v>1037</v>
      </c>
      <c r="P1006">
        <f>IFERROR(AVERAGE('upbound data'!P1011), "  ")</f>
        <v>1630</v>
      </c>
      <c r="Q1006">
        <f>IFERROR(AVERAGE('upbound data'!Q1011), "  ")</f>
        <v>155</v>
      </c>
      <c r="R1006" s="63">
        <f>IFERROR(AVERAGE('upbound data'!R1011), "  ")</f>
        <v>3.7647058823529408E-2</v>
      </c>
      <c r="S1006">
        <f>IFERROR(AVERAGE('upbound data'!S1011), "  ")</f>
        <v>32</v>
      </c>
      <c r="T1006" s="63">
        <f>IFERROR(AVERAGE('upbound data'!T1011), "  ")</f>
        <v>0.51546391752577314</v>
      </c>
      <c r="U1006" s="63">
        <f>IFERROR(AVERAGE('upbound data'!U1011), "  ")</f>
        <v>0.54110429447852759</v>
      </c>
      <c r="V1006" s="67">
        <f>IFERROR(AVERAGE('upbound data'!V1011), "  ")</f>
        <v>319.33333333333331</v>
      </c>
      <c r="W1006" s="67">
        <f>IFERROR(AVERAGE('upbound data'!W1011), "  ")</f>
        <v>19.666666666666668</v>
      </c>
      <c r="X1006" s="67">
        <f>IFERROR(AVERAGE('upbound data'!X1011), "  ")</f>
        <v>291.66666666666669</v>
      </c>
      <c r="Y1006" s="67">
        <f>IFERROR(AVERAGE('upbound data'!Y1011), "  ")</f>
        <v>630.66666666666663</v>
      </c>
      <c r="Z1006" s="63">
        <f>IFERROR(AVERAGE('upbound data'!Z1011), "  ")</f>
        <v>0.39852008456659627</v>
      </c>
    </row>
    <row r="1007" spans="1:26" x14ac:dyDescent="0.25">
      <c r="A1007" s="94">
        <f>IFERROR(AVERAGE('upbound data'!A1012), "  ")</f>
        <v>45626</v>
      </c>
      <c r="B1007">
        <f>IFERROR(AVERAGE('upbound data'!B1012), "  ")</f>
        <v>403</v>
      </c>
      <c r="C1007">
        <f>IFERROR(AVERAGE('upbound data'!C1012), "  ")</f>
        <v>602</v>
      </c>
      <c r="D1007">
        <f>IFERROR(AVERAGE('upbound data'!D1012), "  ")</f>
        <v>54</v>
      </c>
      <c r="E1007">
        <f>IFERROR(AVERAGE('upbound data'!E1012), "  ")</f>
        <v>560</v>
      </c>
      <c r="F1007">
        <f>IFERROR(AVERAGE('upbound data'!F1012), "  ")</f>
        <v>30</v>
      </c>
      <c r="G1007">
        <f>IFERROR(AVERAGE('upbound data'!G1012), "  ")</f>
        <v>95</v>
      </c>
      <c r="H1007">
        <f>IFERROR(AVERAGE('upbound data'!H1012), "  ")</f>
        <v>20</v>
      </c>
      <c r="I1007">
        <f>IFERROR(AVERAGE('upbound data'!I1012), "  ")</f>
        <v>88</v>
      </c>
      <c r="J1007">
        <f>IFERROR(AVERAGE('upbound data'!J1012), "  ")</f>
        <v>339</v>
      </c>
      <c r="K1007">
        <f>IFERROR(AVERAGE('upbound data'!K1012), "  ")</f>
        <v>1016</v>
      </c>
      <c r="L1007">
        <f>IFERROR(AVERAGE('upbound data'!L1012), "  ")</f>
        <v>139</v>
      </c>
      <c r="M1007">
        <f>IFERROR(AVERAGE('upbound data'!M1012), "  ")</f>
        <v>822</v>
      </c>
      <c r="N1007">
        <f>IFERROR(AVERAGE('upbound data'!N1012), "  ")</f>
        <v>772</v>
      </c>
      <c r="O1007">
        <f>IFERROR(AVERAGE('upbound data'!O1012), "  ")</f>
        <v>985</v>
      </c>
      <c r="P1007">
        <f>IFERROR(AVERAGE('upbound data'!P1012), "  ")</f>
        <v>1713</v>
      </c>
      <c r="Q1007">
        <f>IFERROR(AVERAGE('upbound data'!Q1012), "  ")</f>
        <v>213</v>
      </c>
      <c r="R1007" s="63">
        <f>IFERROR(AVERAGE('upbound data'!R1012), "  ")</f>
        <v>-0.12471655328798185</v>
      </c>
      <c r="S1007">
        <f>IFERROR(AVERAGE('upbound data'!S1012), "  ")</f>
        <v>-110</v>
      </c>
      <c r="T1007" s="63">
        <f>IFERROR(AVERAGE('upbound data'!T1012), "  ")</f>
        <v>5.7534246575342465E-2</v>
      </c>
      <c r="U1007" s="63">
        <f>IFERROR(AVERAGE('upbound data'!U1012), "  ")</f>
        <v>0.45067133683596028</v>
      </c>
      <c r="V1007" s="67">
        <f>IFERROR(AVERAGE('upbound data'!V1012), "  ")</f>
        <v>360.33333333333331</v>
      </c>
      <c r="W1007" s="67">
        <f>IFERROR(AVERAGE('upbound data'!W1012), "  ")</f>
        <v>18</v>
      </c>
      <c r="X1007" s="67">
        <f>IFERROR(AVERAGE('upbound data'!X1012), "  ")</f>
        <v>328.33333333333331</v>
      </c>
      <c r="Y1007" s="67">
        <f>IFERROR(AVERAGE('upbound data'!Y1012), "  ")</f>
        <v>706.66666666666663</v>
      </c>
      <c r="Z1007" s="63">
        <f>IFERROR(AVERAGE('upbound data'!Z1012), "  ")</f>
        <v>9.2452830188679308E-2</v>
      </c>
    </row>
    <row r="1008" spans="1:26" x14ac:dyDescent="0.25">
      <c r="A1008" s="94">
        <f>IFERROR(AVERAGE('upbound data'!A1013), "  ")</f>
        <v>45633</v>
      </c>
      <c r="B1008">
        <f>IFERROR(AVERAGE('upbound data'!B1013), "  ")</f>
        <v>510</v>
      </c>
      <c r="C1008">
        <f>IFERROR(AVERAGE('upbound data'!C1013), "  ")</f>
        <v>594</v>
      </c>
      <c r="D1008">
        <f>IFERROR(AVERAGE('upbound data'!D1013), "  ")</f>
        <v>35</v>
      </c>
      <c r="E1008">
        <f>IFERROR(AVERAGE('upbound data'!E1013), "  ")</f>
        <v>598</v>
      </c>
      <c r="F1008">
        <f>IFERROR(AVERAGE('upbound data'!F1013), "  ")</f>
        <v>48</v>
      </c>
      <c r="G1008">
        <f>IFERROR(AVERAGE('upbound data'!G1013), "  ")</f>
        <v>83</v>
      </c>
      <c r="H1008">
        <f>IFERROR(AVERAGE('upbound data'!H1013), "  ")</f>
        <v>16</v>
      </c>
      <c r="I1008">
        <f>IFERROR(AVERAGE('upbound data'!I1013), "  ")</f>
        <v>74</v>
      </c>
      <c r="J1008">
        <f>IFERROR(AVERAGE('upbound data'!J1013), "  ")</f>
        <v>396</v>
      </c>
      <c r="K1008">
        <f>IFERROR(AVERAGE('upbound data'!K1013), "  ")</f>
        <v>1060</v>
      </c>
      <c r="L1008">
        <f>IFERROR(AVERAGE('upbound data'!L1013), "  ")</f>
        <v>109</v>
      </c>
      <c r="M1008">
        <f>IFERROR(AVERAGE('upbound data'!M1013), "  ")</f>
        <v>654</v>
      </c>
      <c r="N1008">
        <f>IFERROR(AVERAGE('upbound data'!N1013), "  ")</f>
        <v>954</v>
      </c>
      <c r="O1008">
        <f>IFERROR(AVERAGE('upbound data'!O1013), "  ")</f>
        <v>1114</v>
      </c>
      <c r="P1008">
        <f>IFERROR(AVERAGE('upbound data'!P1013), "  ")</f>
        <v>1737</v>
      </c>
      <c r="Q1008">
        <f>IFERROR(AVERAGE('upbound data'!Q1013), "  ")</f>
        <v>160</v>
      </c>
      <c r="R1008" s="63">
        <f>IFERROR(AVERAGE('upbound data'!R1013), "  ")</f>
        <v>0.23575129533678757</v>
      </c>
      <c r="S1008">
        <f>IFERROR(AVERAGE('upbound data'!S1013), "  ")</f>
        <v>182</v>
      </c>
      <c r="T1008" s="63">
        <f>IFERROR(AVERAGE('upbound data'!T1013), "  ")</f>
        <v>0.76014760147601479</v>
      </c>
      <c r="U1008" s="63">
        <f>IFERROR(AVERAGE('upbound data'!U1013), "  ")</f>
        <v>0.54922279792746109</v>
      </c>
      <c r="V1008" s="67">
        <f>IFERROR(AVERAGE('upbound data'!V1013), "  ")</f>
        <v>322</v>
      </c>
      <c r="W1008" s="67">
        <f>IFERROR(AVERAGE('upbound data'!W1013), "  ")</f>
        <v>11.333333333333334</v>
      </c>
      <c r="X1008" s="67">
        <f>IFERROR(AVERAGE('upbound data'!X1013), "  ")</f>
        <v>281</v>
      </c>
      <c r="Y1008" s="67">
        <f>IFERROR(AVERAGE('upbound data'!Y1013), "  ")</f>
        <v>614.33333333333337</v>
      </c>
      <c r="Z1008" s="63">
        <f>IFERROR(AVERAGE('upbound data'!Z1013), "  ")</f>
        <v>0.55290287574606611</v>
      </c>
    </row>
    <row r="1009" spans="1:26" x14ac:dyDescent="0.25">
      <c r="A1009" s="94">
        <f>IFERROR(AVERAGE('upbound data'!A1014), "  ")</f>
        <v>45640</v>
      </c>
      <c r="B1009">
        <f>IFERROR(AVERAGE('upbound data'!B1014), "  ")</f>
        <v>489</v>
      </c>
      <c r="C1009">
        <f>IFERROR(AVERAGE('upbound data'!C1014), "  ")</f>
        <v>611</v>
      </c>
      <c r="D1009">
        <f>IFERROR(AVERAGE('upbound data'!D1014), "  ")</f>
        <v>59</v>
      </c>
      <c r="E1009">
        <f>IFERROR(AVERAGE('upbound data'!E1014), "  ")</f>
        <v>620</v>
      </c>
      <c r="F1009">
        <f>IFERROR(AVERAGE('upbound data'!F1014), "  ")</f>
        <v>23</v>
      </c>
      <c r="G1009">
        <f>IFERROR(AVERAGE('upbound data'!G1014), "  ")</f>
        <v>42</v>
      </c>
      <c r="H1009">
        <f>IFERROR(AVERAGE('upbound data'!H1014), "  ")</f>
        <v>6</v>
      </c>
      <c r="I1009">
        <f>IFERROR(AVERAGE('upbound data'!I1014), "  ")</f>
        <v>61</v>
      </c>
      <c r="J1009">
        <f>IFERROR(AVERAGE('upbound data'!J1014), "  ")</f>
        <v>424</v>
      </c>
      <c r="K1009">
        <f>IFERROR(AVERAGE('upbound data'!K1014), "  ")</f>
        <v>876</v>
      </c>
      <c r="L1009">
        <f>IFERROR(AVERAGE('upbound data'!L1014), "  ")</f>
        <v>116</v>
      </c>
      <c r="M1009">
        <f>IFERROR(AVERAGE('upbound data'!M1014), "  ")</f>
        <v>761</v>
      </c>
      <c r="N1009">
        <f>IFERROR(AVERAGE('upbound data'!N1014), "  ")</f>
        <v>936</v>
      </c>
      <c r="O1009">
        <f>IFERROR(AVERAGE('upbound data'!O1014), "  ")</f>
        <v>1117</v>
      </c>
      <c r="P1009">
        <f>IFERROR(AVERAGE('upbound data'!P1014), "  ")</f>
        <v>1529</v>
      </c>
      <c r="Q1009">
        <f>IFERROR(AVERAGE('upbound data'!Q1014), "  ")</f>
        <v>181</v>
      </c>
      <c r="R1009" s="63">
        <f>IFERROR(AVERAGE('upbound data'!R1014), "  ")</f>
        <v>-1.8867924528301886E-2</v>
      </c>
      <c r="S1009">
        <f>IFERROR(AVERAGE('upbound data'!S1014), "  ")</f>
        <v>-18</v>
      </c>
      <c r="T1009" s="63">
        <f>IFERROR(AVERAGE('upbound data'!T1014), "  ")</f>
        <v>0.52442996742671011</v>
      </c>
      <c r="U1009" s="63">
        <f>IFERROR(AVERAGE('upbound data'!U1014), "  ")</f>
        <v>0.61216481360366248</v>
      </c>
      <c r="V1009" s="67">
        <f>IFERROR(AVERAGE('upbound data'!V1014), "  ")</f>
        <v>290.33333333333331</v>
      </c>
      <c r="W1009" s="67">
        <f>IFERROR(AVERAGE('upbound data'!W1014), "  ")</f>
        <v>9.3333333333333339</v>
      </c>
      <c r="X1009" s="67">
        <f>IFERROR(AVERAGE('upbound data'!X1014), "  ")</f>
        <v>258.33333333333331</v>
      </c>
      <c r="Y1009" s="67">
        <f>IFERROR(AVERAGE('upbound data'!Y1014), "  ")</f>
        <v>558</v>
      </c>
      <c r="Z1009" s="63">
        <f>IFERROR(AVERAGE('upbound data'!Z1014), "  ")</f>
        <v>0.67741935483870963</v>
      </c>
    </row>
    <row r="1010" spans="1:26" x14ac:dyDescent="0.25">
      <c r="A1010" s="94">
        <f>IFERROR(AVERAGE('upbound data'!A1015), "  ")</f>
        <v>45647</v>
      </c>
      <c r="B1010">
        <f>IFERROR(AVERAGE('upbound data'!B1015), "  ")</f>
        <v>389</v>
      </c>
      <c r="C1010">
        <f>IFERROR(AVERAGE('upbound data'!C1015), "  ")</f>
        <v>481</v>
      </c>
      <c r="D1010">
        <f>IFERROR(AVERAGE('upbound data'!D1015), "  ")</f>
        <v>27</v>
      </c>
      <c r="E1010">
        <f>IFERROR(AVERAGE('upbound data'!E1015), "  ")</f>
        <v>460</v>
      </c>
      <c r="F1010">
        <f>IFERROR(AVERAGE('upbound data'!F1015), "  ")</f>
        <v>25</v>
      </c>
      <c r="G1010">
        <f>IFERROR(AVERAGE('upbound data'!G1015), "  ")</f>
        <v>68</v>
      </c>
      <c r="H1010">
        <f>IFERROR(AVERAGE('upbound data'!H1015), "  ")</f>
        <v>13</v>
      </c>
      <c r="I1010">
        <f>IFERROR(AVERAGE('upbound data'!I1015), "  ")</f>
        <v>52</v>
      </c>
      <c r="J1010">
        <f>IFERROR(AVERAGE('upbound data'!J1015), "  ")</f>
        <v>381</v>
      </c>
      <c r="K1010">
        <f>IFERROR(AVERAGE('upbound data'!K1015), "  ")</f>
        <v>869</v>
      </c>
      <c r="L1010">
        <f>IFERROR(AVERAGE('upbound data'!L1015), "  ")</f>
        <v>100</v>
      </c>
      <c r="M1010">
        <f>IFERROR(AVERAGE('upbound data'!M1015), "  ")</f>
        <v>757</v>
      </c>
      <c r="N1010">
        <f>IFERROR(AVERAGE('upbound data'!N1015), "  ")</f>
        <v>795</v>
      </c>
      <c r="O1010">
        <f>IFERROR(AVERAGE('upbound data'!O1015), "  ")</f>
        <v>935</v>
      </c>
      <c r="P1010">
        <f>IFERROR(AVERAGE('upbound data'!P1015), "  ")</f>
        <v>1418</v>
      </c>
      <c r="Q1010">
        <f>IFERROR(AVERAGE('upbound data'!Q1015), "  ")</f>
        <v>140</v>
      </c>
      <c r="R1010" s="63">
        <f>IFERROR(AVERAGE('upbound data'!R1015), "  ")</f>
        <v>-0.15064102564102563</v>
      </c>
      <c r="S1010">
        <f>IFERROR(AVERAGE('upbound data'!S1015), "  ")</f>
        <v>-141</v>
      </c>
      <c r="T1010" s="63">
        <f>IFERROR(AVERAGE('upbound data'!T1015), "  ")</f>
        <v>0.60931174089068829</v>
      </c>
      <c r="U1010" s="63">
        <f>IFERROR(AVERAGE('upbound data'!U1015), "  ")</f>
        <v>0.56064880112834981</v>
      </c>
      <c r="V1010" s="67">
        <f>IFERROR(AVERAGE('upbound data'!V1015), "  ")</f>
        <v>268.66666666666669</v>
      </c>
      <c r="W1010" s="67">
        <f>IFERROR(AVERAGE('upbound data'!W1015), "  ")</f>
        <v>13.666666666666666</v>
      </c>
      <c r="X1010" s="67">
        <f>IFERROR(AVERAGE('upbound data'!X1015), "  ")</f>
        <v>286.66666666666669</v>
      </c>
      <c r="Y1010" s="67">
        <f>IFERROR(AVERAGE('upbound data'!Y1015), "  ")</f>
        <v>569</v>
      </c>
      <c r="Z1010" s="63">
        <f>IFERROR(AVERAGE('upbound data'!Z1015), "  ")</f>
        <v>0.39718804920913886</v>
      </c>
    </row>
    <row r="1011" spans="1:26" x14ac:dyDescent="0.25">
      <c r="A1011" s="94">
        <f>IFERROR(AVERAGE('upbound data'!A1016), "  ")</f>
        <v>45654</v>
      </c>
      <c r="B1011">
        <f>IFERROR(AVERAGE('upbound data'!B1016), "  ")</f>
        <v>412</v>
      </c>
      <c r="C1011">
        <f>IFERROR(AVERAGE('upbound data'!C1016), "  ")</f>
        <v>454</v>
      </c>
      <c r="D1011">
        <f>IFERROR(AVERAGE('upbound data'!D1016), "  ")</f>
        <v>84</v>
      </c>
      <c r="E1011">
        <f>IFERROR(AVERAGE('upbound data'!E1016), "  ")</f>
        <v>722</v>
      </c>
      <c r="F1011">
        <f>IFERROR(AVERAGE('upbound data'!F1016), "  ")</f>
        <v>13</v>
      </c>
      <c r="G1011">
        <f>IFERROR(AVERAGE('upbound data'!G1016), "  ")</f>
        <v>71</v>
      </c>
      <c r="H1011">
        <f>IFERROR(AVERAGE('upbound data'!H1016), "  ")</f>
        <v>12</v>
      </c>
      <c r="I1011">
        <f>IFERROR(AVERAGE('upbound data'!I1016), "  ")</f>
        <v>64</v>
      </c>
      <c r="J1011">
        <f>IFERROR(AVERAGE('upbound data'!J1016), "  ")</f>
        <v>380</v>
      </c>
      <c r="K1011">
        <f>IFERROR(AVERAGE('upbound data'!K1016), "  ")</f>
        <v>713</v>
      </c>
      <c r="L1011">
        <f>IFERROR(AVERAGE('upbound data'!L1016), "  ")</f>
        <v>98</v>
      </c>
      <c r="M1011">
        <f>IFERROR(AVERAGE('upbound data'!M1016), "  ")</f>
        <v>720</v>
      </c>
      <c r="N1011">
        <f>IFERROR(AVERAGE('upbound data'!N1016), "  ")</f>
        <v>805</v>
      </c>
      <c r="O1011">
        <f>IFERROR(AVERAGE('upbound data'!O1016), "  ")</f>
        <v>999</v>
      </c>
      <c r="P1011">
        <f>IFERROR(AVERAGE('upbound data'!P1016), "  ")</f>
        <v>1238</v>
      </c>
      <c r="Q1011">
        <f>IFERROR(AVERAGE('upbound data'!Q1016), "  ")</f>
        <v>194</v>
      </c>
      <c r="R1011" s="63">
        <f>IFERROR(AVERAGE('upbound data'!R1016), "  ")</f>
        <v>1.2578616352201259E-2</v>
      </c>
      <c r="S1011">
        <f>IFERROR(AVERAGE('upbound data'!S1016), "  ")</f>
        <v>10</v>
      </c>
      <c r="T1011" s="63">
        <f>IFERROR(AVERAGE('upbound data'!T1016), "  ")</f>
        <v>0.35979729729729731</v>
      </c>
      <c r="U1011" s="63">
        <f>IFERROR(AVERAGE('upbound data'!U1016), "  ")</f>
        <v>0.65024232633279488</v>
      </c>
      <c r="V1011" s="67">
        <f>IFERROR(AVERAGE('upbound data'!V1016), "  ")</f>
        <v>279.66666666666669</v>
      </c>
      <c r="W1011" s="67">
        <f>IFERROR(AVERAGE('upbound data'!W1016), "  ")</f>
        <v>7.333333333333333</v>
      </c>
      <c r="X1011" s="67">
        <f>IFERROR(AVERAGE('upbound data'!X1016), "  ")</f>
        <v>301</v>
      </c>
      <c r="Y1011" s="67">
        <f>IFERROR(AVERAGE('upbound data'!Y1016), "  ")</f>
        <v>588</v>
      </c>
      <c r="Z1011" s="63">
        <f>IFERROR(AVERAGE('upbound data'!Z1016), "  ")</f>
        <v>0.36904761904761907</v>
      </c>
    </row>
    <row r="1012" spans="1:26" x14ac:dyDescent="0.25">
      <c r="A1012" s="94">
        <f>IFERROR(AVERAGE('upbound data'!A1017), "  ")</f>
        <v>45661</v>
      </c>
      <c r="B1012">
        <f>IFERROR(AVERAGE('upbound data'!B1017), "  ")</f>
        <v>331</v>
      </c>
      <c r="C1012">
        <f>IFERROR(AVERAGE('upbound data'!C1017), "  ")</f>
        <v>389</v>
      </c>
      <c r="D1012">
        <f>IFERROR(AVERAGE('upbound data'!D1017), "  ")</f>
        <v>32</v>
      </c>
      <c r="E1012">
        <f>IFERROR(AVERAGE('upbound data'!E1017), "  ")</f>
        <v>498</v>
      </c>
      <c r="F1012">
        <f>IFERROR(AVERAGE('upbound data'!F1017), "  ")</f>
        <v>25</v>
      </c>
      <c r="G1012">
        <f>IFERROR(AVERAGE('upbound data'!G1017), "  ")</f>
        <v>124</v>
      </c>
      <c r="H1012">
        <f>IFERROR(AVERAGE('upbound data'!H1017), "  ")</f>
        <v>3</v>
      </c>
      <c r="I1012">
        <f>IFERROR(AVERAGE('upbound data'!I1017), "  ")</f>
        <v>27</v>
      </c>
      <c r="J1012">
        <f>IFERROR(AVERAGE('upbound data'!J1017), "  ")</f>
        <v>394</v>
      </c>
      <c r="K1012">
        <f>IFERROR(AVERAGE('upbound data'!K1017), "  ")</f>
        <v>1040</v>
      </c>
      <c r="L1012">
        <f>IFERROR(AVERAGE('upbound data'!L1017), "  ")</f>
        <v>142</v>
      </c>
      <c r="M1012">
        <f>IFERROR(AVERAGE('upbound data'!M1017), "  ")</f>
        <v>722</v>
      </c>
      <c r="N1012">
        <f>IFERROR(AVERAGE('upbound data'!N1017), "  ")</f>
        <v>750</v>
      </c>
      <c r="O1012">
        <f>IFERROR(AVERAGE('upbound data'!O1017), "  ")</f>
        <v>927</v>
      </c>
      <c r="P1012">
        <f>IFERROR(AVERAGE('upbound data'!P1017), "  ")</f>
        <v>1553</v>
      </c>
      <c r="Q1012">
        <f>IFERROR(AVERAGE('upbound data'!Q1017), "  ")</f>
        <v>177</v>
      </c>
      <c r="R1012" s="63">
        <f>IFERROR(AVERAGE('upbound data'!R1017), "  ")</f>
        <v>-6.8322981366459631E-2</v>
      </c>
      <c r="S1012">
        <f>IFERROR(AVERAGE('upbound data'!S1017), "  ")</f>
        <v>-55</v>
      </c>
      <c r="T1012" s="63">
        <f>IFERROR(AVERAGE('upbound data'!T1017), "  ")</f>
        <v>-8.3129584352078234E-2</v>
      </c>
      <c r="U1012" s="63">
        <f>IFERROR(AVERAGE('upbound data'!U1017), "  ")</f>
        <v>0.48293625241468124</v>
      </c>
      <c r="V1012" s="67">
        <f>IFERROR(AVERAGE('upbound data'!V1017), "  ")</f>
        <v>280.33333333333331</v>
      </c>
      <c r="W1012" s="67">
        <f>IFERROR(AVERAGE('upbound data'!W1017), "  ")</f>
        <v>13</v>
      </c>
      <c r="X1012" s="67">
        <f>IFERROR(AVERAGE('upbound data'!X1017), "  ")</f>
        <v>316.66666666666669</v>
      </c>
      <c r="Y1012" s="67">
        <f>IFERROR(AVERAGE('upbound data'!Y1017), "  ")</f>
        <v>610</v>
      </c>
      <c r="Z1012" s="63">
        <f>IFERROR(AVERAGE('upbound data'!Z1017), "  ")</f>
        <v>0.22950819672131148</v>
      </c>
    </row>
    <row r="1013" spans="1:26" x14ac:dyDescent="0.25">
      <c r="A1013" s="94">
        <f>IFERROR(AVERAGE('upbound data'!A1018), "  ")</f>
        <v>45668</v>
      </c>
      <c r="B1013">
        <f>IFERROR(AVERAGE('upbound data'!B1018), "  ")</f>
        <v>155</v>
      </c>
      <c r="C1013">
        <f>IFERROR(AVERAGE('upbound data'!C1018), "  ")</f>
        <v>193</v>
      </c>
      <c r="D1013">
        <f>IFERROR(AVERAGE('upbound data'!D1018), "  ")</f>
        <v>36</v>
      </c>
      <c r="E1013">
        <f>IFERROR(AVERAGE('upbound data'!E1018), "  ")</f>
        <v>300</v>
      </c>
      <c r="F1013">
        <f>IFERROR(AVERAGE('upbound data'!F1018), "  ")</f>
        <v>20</v>
      </c>
      <c r="G1013">
        <f>IFERROR(AVERAGE('upbound data'!G1018), "  ")</f>
        <v>68</v>
      </c>
      <c r="H1013">
        <f>IFERROR(AVERAGE('upbound data'!H1018), "  ")</f>
        <v>14</v>
      </c>
      <c r="I1013">
        <f>IFERROR(AVERAGE('upbound data'!I1018), "  ")</f>
        <v>57</v>
      </c>
      <c r="J1013">
        <f>IFERROR(AVERAGE('upbound data'!J1018), "  ")</f>
        <v>312</v>
      </c>
      <c r="K1013">
        <f>IFERROR(AVERAGE('upbound data'!K1018), "  ")</f>
        <v>611</v>
      </c>
      <c r="L1013">
        <f>IFERROR(AVERAGE('upbound data'!L1018), "  ")</f>
        <v>99</v>
      </c>
      <c r="M1013">
        <f>IFERROR(AVERAGE('upbound data'!M1018), "  ")</f>
        <v>500</v>
      </c>
      <c r="N1013">
        <f>IFERROR(AVERAGE('upbound data'!N1018), "  ")</f>
        <v>487</v>
      </c>
      <c r="O1013">
        <f>IFERROR(AVERAGE('upbound data'!O1018), "  ")</f>
        <v>636</v>
      </c>
      <c r="P1013">
        <f>IFERROR(AVERAGE('upbound data'!P1018), "  ")</f>
        <v>872</v>
      </c>
      <c r="Q1013">
        <f>IFERROR(AVERAGE('upbound data'!Q1018), "  ")</f>
        <v>149</v>
      </c>
      <c r="R1013" s="63">
        <f>IFERROR(AVERAGE('upbound data'!R1018), "  ")</f>
        <v>-0.35066666666666668</v>
      </c>
      <c r="S1013">
        <f>IFERROR(AVERAGE('upbound data'!S1018), "  ")</f>
        <v>-263</v>
      </c>
      <c r="T1013" s="63">
        <f>IFERROR(AVERAGE('upbound data'!T1018), "  ")</f>
        <v>-0.16034482758620688</v>
      </c>
      <c r="U1013" s="63">
        <f>IFERROR(AVERAGE('upbound data'!U1018), "  ")</f>
        <v>0.5584862385321101</v>
      </c>
      <c r="V1013" s="67">
        <f>IFERROR(AVERAGE('upbound data'!V1018), "  ")</f>
        <v>182.66666666666666</v>
      </c>
      <c r="W1013" s="67">
        <f>IFERROR(AVERAGE('upbound data'!W1018), "  ")</f>
        <v>5.333333333333333</v>
      </c>
      <c r="X1013" s="67">
        <f>IFERROR(AVERAGE('upbound data'!X1018), "  ")</f>
        <v>315.33333333333331</v>
      </c>
      <c r="Y1013" s="67">
        <f>IFERROR(AVERAGE('upbound data'!Y1018), "  ")</f>
        <v>503.33333333333331</v>
      </c>
      <c r="Z1013" s="63">
        <f>IFERROR(AVERAGE('upbound data'!Z1018), "  ")</f>
        <v>-3.2450331125827778E-2</v>
      </c>
    </row>
    <row r="1014" spans="1:26" x14ac:dyDescent="0.25">
      <c r="A1014" s="94">
        <f>IFERROR(AVERAGE('upbound data'!A1019), "  ")</f>
        <v>45675</v>
      </c>
      <c r="B1014">
        <f>IFERROR(AVERAGE('upbound data'!B1019), "  ")</f>
        <v>316</v>
      </c>
      <c r="C1014">
        <f>IFERROR(AVERAGE('upbound data'!C1019), "  ")</f>
        <v>360</v>
      </c>
      <c r="D1014">
        <f>IFERROR(AVERAGE('upbound data'!D1019), "  ")</f>
        <v>34</v>
      </c>
      <c r="E1014">
        <f>IFERROR(AVERAGE('upbound data'!E1019), "  ")</f>
        <v>336</v>
      </c>
      <c r="F1014">
        <f>IFERROR(AVERAGE('upbound data'!F1019), "  ")</f>
        <v>22</v>
      </c>
      <c r="G1014">
        <f>IFERROR(AVERAGE('upbound data'!G1019), "  ")</f>
        <v>65</v>
      </c>
      <c r="H1014">
        <f>IFERROR(AVERAGE('upbound data'!H1019), "  ")</f>
        <v>5</v>
      </c>
      <c r="I1014">
        <f>IFERROR(AVERAGE('upbound data'!I1019), "  ")</f>
        <v>33</v>
      </c>
      <c r="J1014">
        <f>IFERROR(AVERAGE('upbound data'!J1019), "  ")</f>
        <v>365</v>
      </c>
      <c r="K1014">
        <f>IFERROR(AVERAGE('upbound data'!K1019), "  ")</f>
        <v>884</v>
      </c>
      <c r="L1014">
        <f>IFERROR(AVERAGE('upbound data'!L1019), "  ")</f>
        <v>159</v>
      </c>
      <c r="M1014">
        <f>IFERROR(AVERAGE('upbound data'!M1019), "  ")</f>
        <v>671</v>
      </c>
      <c r="N1014">
        <f>IFERROR(AVERAGE('upbound data'!N1019), "  ")</f>
        <v>703</v>
      </c>
      <c r="O1014">
        <f>IFERROR(AVERAGE('upbound data'!O1019), "  ")</f>
        <v>901</v>
      </c>
      <c r="P1014">
        <f>IFERROR(AVERAGE('upbound data'!P1019), "  ")</f>
        <v>1309</v>
      </c>
      <c r="Q1014">
        <f>IFERROR(AVERAGE('upbound data'!Q1019), "  ")</f>
        <v>198</v>
      </c>
      <c r="R1014" s="63">
        <f>IFERROR(AVERAGE('upbound data'!R1019), "  ")</f>
        <v>0.44353182751540043</v>
      </c>
      <c r="S1014">
        <f>IFERROR(AVERAGE('upbound data'!S1019), "  ")</f>
        <v>216</v>
      </c>
      <c r="T1014" s="63">
        <f>IFERROR(AVERAGE('upbound data'!T1019), "  ")</f>
        <v>0.4405737704918033</v>
      </c>
      <c r="U1014" s="63">
        <f>IFERROR(AVERAGE('upbound data'!U1019), "  ")</f>
        <v>0.53705118411000763</v>
      </c>
      <c r="V1014" s="67">
        <f>IFERROR(AVERAGE('upbound data'!V1019), "  ")</f>
        <v>202</v>
      </c>
      <c r="W1014" s="67">
        <f>IFERROR(AVERAGE('upbound data'!W1019), "  ")</f>
        <v>16.666666666666668</v>
      </c>
      <c r="X1014" s="67">
        <f>IFERROR(AVERAGE('upbound data'!X1019), "  ")</f>
        <v>320</v>
      </c>
      <c r="Y1014" s="67">
        <f>IFERROR(AVERAGE('upbound data'!Y1019), "  ")</f>
        <v>538.66666666666663</v>
      </c>
      <c r="Z1014" s="63">
        <f>IFERROR(AVERAGE('upbound data'!Z1019), "  ")</f>
        <v>0.30507425742574268</v>
      </c>
    </row>
    <row r="1015" spans="1:26" x14ac:dyDescent="0.25">
      <c r="A1015" s="94">
        <f>IFERROR(AVERAGE('upbound data'!A1020), "  ")</f>
        <v>45682</v>
      </c>
      <c r="B1015">
        <f>IFERROR(AVERAGE('upbound data'!B1020), "  ")</f>
        <v>159</v>
      </c>
      <c r="C1015">
        <f>IFERROR(AVERAGE('upbound data'!C1020), "  ")</f>
        <v>215</v>
      </c>
      <c r="D1015">
        <f>IFERROR(AVERAGE('upbound data'!D1020), "  ")</f>
        <v>10</v>
      </c>
      <c r="E1015">
        <f>IFERROR(AVERAGE('upbound data'!E1020), "  ")</f>
        <v>290</v>
      </c>
      <c r="F1015">
        <f>IFERROR(AVERAGE('upbound data'!F1020), "  ")</f>
        <v>35</v>
      </c>
      <c r="G1015">
        <f>IFERROR(AVERAGE('upbound data'!G1020), "  ")</f>
        <v>46</v>
      </c>
      <c r="H1015">
        <f>IFERROR(AVERAGE('upbound data'!H1020), "  ")</f>
        <v>9</v>
      </c>
      <c r="I1015">
        <f>IFERROR(AVERAGE('upbound data'!I1020), "  ")</f>
        <v>70</v>
      </c>
      <c r="J1015">
        <f>IFERROR(AVERAGE('upbound data'!J1020), "  ")</f>
        <v>373</v>
      </c>
      <c r="K1015">
        <f>IFERROR(AVERAGE('upbound data'!K1020), "  ")</f>
        <v>969</v>
      </c>
      <c r="L1015">
        <f>IFERROR(AVERAGE('upbound data'!L1020), "  ")</f>
        <v>182</v>
      </c>
      <c r="M1015">
        <f>IFERROR(AVERAGE('upbound data'!M1020), "  ")</f>
        <v>835</v>
      </c>
      <c r="N1015">
        <f>IFERROR(AVERAGE('upbound data'!N1020), "  ")</f>
        <v>567</v>
      </c>
      <c r="O1015">
        <f>IFERROR(AVERAGE('upbound data'!O1020), "  ")</f>
        <v>768</v>
      </c>
      <c r="P1015">
        <f>IFERROR(AVERAGE('upbound data'!P1020), "  ")</f>
        <v>1230</v>
      </c>
      <c r="Q1015">
        <f>IFERROR(AVERAGE('upbound data'!Q1020), "  ")</f>
        <v>201</v>
      </c>
      <c r="R1015" s="63">
        <f>IFERROR(AVERAGE('upbound data'!R1020), "  ")</f>
        <v>-0.19345661450924609</v>
      </c>
      <c r="S1015">
        <f>IFERROR(AVERAGE('upbound data'!S1020), "  ")</f>
        <v>-136</v>
      </c>
      <c r="T1015" s="63">
        <f>IFERROR(AVERAGE('upbound data'!T1020), "  ")</f>
        <v>0.30045871559633025</v>
      </c>
      <c r="U1015" s="63">
        <f>IFERROR(AVERAGE('upbound data'!U1020), "  ")</f>
        <v>0.46097560975609758</v>
      </c>
      <c r="V1015" s="67">
        <f>IFERROR(AVERAGE('upbound data'!V1020), "  ")</f>
        <v>188.66666666666666</v>
      </c>
      <c r="W1015" s="67">
        <f>IFERROR(AVERAGE('upbound data'!W1020), "  ")</f>
        <v>13.666666666666666</v>
      </c>
      <c r="X1015" s="67">
        <f>IFERROR(AVERAGE('upbound data'!X1020), "  ")</f>
        <v>366.33333333333331</v>
      </c>
      <c r="Y1015" s="67">
        <f>IFERROR(AVERAGE('upbound data'!Y1020), "  ")</f>
        <v>568.66666666666663</v>
      </c>
      <c r="Z1015" s="63">
        <f>IFERROR(AVERAGE('upbound data'!Z1020), "  ")</f>
        <v>-2.9308323563891482E-3</v>
      </c>
    </row>
    <row r="1016" spans="1:26" x14ac:dyDescent="0.25">
      <c r="A1016" s="94">
        <f>IFERROR(AVERAGE('upbound data'!A1021), "  ")</f>
        <v>45689</v>
      </c>
      <c r="B1016">
        <f>IFERROR(AVERAGE('upbound data'!B1021), "  ")</f>
        <v>154</v>
      </c>
      <c r="C1016">
        <f>IFERROR(AVERAGE('upbound data'!C1021), "  ")</f>
        <v>184</v>
      </c>
      <c r="D1016">
        <f>IFERROR(AVERAGE('upbound data'!D1021), "  ")</f>
        <v>17</v>
      </c>
      <c r="E1016">
        <f>IFERROR(AVERAGE('upbound data'!E1021), "  ")</f>
        <v>315</v>
      </c>
      <c r="F1016">
        <f>IFERROR(AVERAGE('upbound data'!F1021), "  ")</f>
        <v>19</v>
      </c>
      <c r="G1016">
        <f>IFERROR(AVERAGE('upbound data'!G1021), "  ")</f>
        <v>72</v>
      </c>
      <c r="H1016">
        <f>IFERROR(AVERAGE('upbound data'!H1021), "  ")</f>
        <v>6</v>
      </c>
      <c r="I1016">
        <f>IFERROR(AVERAGE('upbound data'!I1021), "  ")</f>
        <v>69</v>
      </c>
      <c r="J1016">
        <f>IFERROR(AVERAGE('upbound data'!J1021), "  ")</f>
        <v>355</v>
      </c>
      <c r="K1016">
        <f>IFERROR(AVERAGE('upbound data'!K1021), "  ")</f>
        <v>852</v>
      </c>
      <c r="L1016">
        <f>IFERROR(AVERAGE('upbound data'!L1021), "  ")</f>
        <v>136</v>
      </c>
      <c r="M1016">
        <f>IFERROR(AVERAGE('upbound data'!M1021), "  ")</f>
        <v>647</v>
      </c>
      <c r="N1016">
        <f>IFERROR(AVERAGE('upbound data'!N1021), "  ")</f>
        <v>528</v>
      </c>
      <c r="O1016">
        <f>IFERROR(AVERAGE('upbound data'!O1021), "  ")</f>
        <v>687</v>
      </c>
      <c r="P1016">
        <f>IFERROR(AVERAGE('upbound data'!P1021), "  ")</f>
        <v>1108</v>
      </c>
      <c r="Q1016">
        <f>IFERROR(AVERAGE('upbound data'!Q1021), "  ")</f>
        <v>159</v>
      </c>
      <c r="R1016" s="63">
        <f>IFERROR(AVERAGE('upbound data'!R1021), "  ")</f>
        <v>-6.8783068783068779E-2</v>
      </c>
      <c r="S1016">
        <f>IFERROR(AVERAGE('upbound data'!S1021), "  ")</f>
        <v>-39</v>
      </c>
      <c r="T1016" s="63">
        <f>IFERROR(AVERAGE('upbound data'!T1021), "  ")</f>
        <v>1.8975332068311196E-3</v>
      </c>
      <c r="U1016" s="63">
        <f>IFERROR(AVERAGE('upbound data'!U1021), "  ")</f>
        <v>0.47653429602888087</v>
      </c>
      <c r="V1016" s="67">
        <f>IFERROR(AVERAGE('upbound data'!V1021), "  ")</f>
        <v>190.66666666666666</v>
      </c>
      <c r="W1016" s="67">
        <f>IFERROR(AVERAGE('upbound data'!W1021), "  ")</f>
        <v>19</v>
      </c>
      <c r="X1016" s="67">
        <f>IFERROR(AVERAGE('upbound data'!X1021), "  ")</f>
        <v>294.33333333333331</v>
      </c>
      <c r="Y1016" s="67">
        <f>IFERROR(AVERAGE('upbound data'!Y1021), "  ")</f>
        <v>504</v>
      </c>
      <c r="Z1016" s="63">
        <f>IFERROR(AVERAGE('upbound data'!Z1021), "  ")</f>
        <v>4.7619047619047616E-2</v>
      </c>
    </row>
    <row r="1017" spans="1:26" x14ac:dyDescent="0.25">
      <c r="A1017" s="94">
        <f>IFERROR(AVERAGE('upbound data'!A1022), "  ")</f>
        <v>45696</v>
      </c>
      <c r="B1017">
        <f>IFERROR(AVERAGE('upbound data'!B1022), "  ")</f>
        <v>154</v>
      </c>
      <c r="C1017">
        <f>IFERROR(AVERAGE('upbound data'!C1022), "  ")</f>
        <v>227</v>
      </c>
      <c r="D1017">
        <f>IFERROR(AVERAGE('upbound data'!D1022), "  ")</f>
        <v>38</v>
      </c>
      <c r="E1017">
        <f>IFERROR(AVERAGE('upbound data'!E1022), "  ")</f>
        <v>406</v>
      </c>
      <c r="F1017">
        <f>IFERROR(AVERAGE('upbound data'!F1022), "  ")</f>
        <v>29</v>
      </c>
      <c r="G1017">
        <f>IFERROR(AVERAGE('upbound data'!G1022), "  ")</f>
        <v>116</v>
      </c>
      <c r="H1017">
        <f>IFERROR(AVERAGE('upbound data'!H1022), "  ")</f>
        <v>5</v>
      </c>
      <c r="I1017">
        <f>IFERROR(AVERAGE('upbound data'!I1022), "  ")</f>
        <v>47</v>
      </c>
      <c r="J1017">
        <f>IFERROR(AVERAGE('upbound data'!J1022), "  ")</f>
        <v>321</v>
      </c>
      <c r="K1017">
        <f>IFERROR(AVERAGE('upbound data'!K1022), "  ")</f>
        <v>748</v>
      </c>
      <c r="L1017">
        <f>IFERROR(AVERAGE('upbound data'!L1022), "  ")</f>
        <v>142</v>
      </c>
      <c r="M1017">
        <f>IFERROR(AVERAGE('upbound data'!M1022), "  ")</f>
        <v>575</v>
      </c>
      <c r="N1017">
        <f>IFERROR(AVERAGE('upbound data'!N1022), "  ")</f>
        <v>504</v>
      </c>
      <c r="O1017">
        <f>IFERROR(AVERAGE('upbound data'!O1022), "  ")</f>
        <v>689</v>
      </c>
      <c r="P1017">
        <f>IFERROR(AVERAGE('upbound data'!P1022), "  ")</f>
        <v>1091</v>
      </c>
      <c r="Q1017">
        <f>IFERROR(AVERAGE('upbound data'!Q1022), "  ")</f>
        <v>185</v>
      </c>
      <c r="R1017" s="63">
        <f>IFERROR(AVERAGE('upbound data'!R1022), "  ")</f>
        <v>-4.5454545454545456E-2</v>
      </c>
      <c r="S1017">
        <f>IFERROR(AVERAGE('upbound data'!S1022), "  ")</f>
        <v>-24</v>
      </c>
      <c r="T1017" s="63">
        <f>IFERROR(AVERAGE('upbound data'!T1022), "  ")</f>
        <v>5.6603773584905662E-2</v>
      </c>
      <c r="U1017" s="63">
        <f>IFERROR(AVERAGE('upbound data'!U1022), "  ")</f>
        <v>0.461961503208066</v>
      </c>
      <c r="V1017" s="67">
        <f>IFERROR(AVERAGE('upbound data'!V1022), "  ")</f>
        <v>185</v>
      </c>
      <c r="W1017" s="67">
        <f>IFERROR(AVERAGE('upbound data'!W1022), "  ")</f>
        <v>12</v>
      </c>
      <c r="X1017" s="67">
        <f>IFERROR(AVERAGE('upbound data'!X1022), "  ")</f>
        <v>317</v>
      </c>
      <c r="Y1017" s="67">
        <f>IFERROR(AVERAGE('upbound data'!Y1022), "  ")</f>
        <v>514</v>
      </c>
      <c r="Z1017" s="63">
        <f>IFERROR(AVERAGE('upbound data'!Z1022), "  ")</f>
        <v>-1.9455252918287938E-2</v>
      </c>
    </row>
    <row r="1018" spans="1:26" x14ac:dyDescent="0.25">
      <c r="A1018" s="94">
        <f>IFERROR(AVERAGE('upbound data'!A1023), "  ")</f>
        <v>45703</v>
      </c>
      <c r="B1018">
        <f>IFERROR(AVERAGE('upbound data'!B1023), "  ")</f>
        <v>181</v>
      </c>
      <c r="C1018">
        <f>IFERROR(AVERAGE('upbound data'!C1023), "  ")</f>
        <v>257</v>
      </c>
      <c r="D1018">
        <f>IFERROR(AVERAGE('upbound data'!D1023), "  ")</f>
        <v>25</v>
      </c>
      <c r="E1018">
        <f>IFERROR(AVERAGE('upbound data'!E1023), "  ")</f>
        <v>357</v>
      </c>
      <c r="F1018">
        <f>IFERROR(AVERAGE('upbound data'!F1023), "  ")</f>
        <v>23</v>
      </c>
      <c r="G1018">
        <f>IFERROR(AVERAGE('upbound data'!G1023), "  ")</f>
        <v>117</v>
      </c>
      <c r="H1018">
        <f>IFERROR(AVERAGE('upbound data'!H1023), "  ")</f>
        <v>11</v>
      </c>
      <c r="I1018">
        <f>IFERROR(AVERAGE('upbound data'!I1023), "  ")</f>
        <v>66</v>
      </c>
      <c r="J1018">
        <f>IFERROR(AVERAGE('upbound data'!J1023), "  ")</f>
        <v>369</v>
      </c>
      <c r="K1018">
        <f>IFERROR(AVERAGE('upbound data'!K1023), "  ")</f>
        <v>990</v>
      </c>
      <c r="L1018">
        <f>IFERROR(AVERAGE('upbound data'!L1023), "  ")</f>
        <v>129</v>
      </c>
      <c r="M1018">
        <f>IFERROR(AVERAGE('upbound data'!M1023), "  ")</f>
        <v>652</v>
      </c>
      <c r="N1018">
        <f>IFERROR(AVERAGE('upbound data'!N1023), "  ")</f>
        <v>573</v>
      </c>
      <c r="O1018">
        <f>IFERROR(AVERAGE('upbound data'!O1023), "  ")</f>
        <v>738</v>
      </c>
      <c r="P1018">
        <f>IFERROR(AVERAGE('upbound data'!P1023), "  ")</f>
        <v>1364</v>
      </c>
      <c r="Q1018">
        <f>IFERROR(AVERAGE('upbound data'!Q1023), "  ")</f>
        <v>165</v>
      </c>
      <c r="R1018" s="63">
        <f>IFERROR(AVERAGE('upbound data'!R1023), "  ")</f>
        <v>0.13690476190476192</v>
      </c>
      <c r="S1018">
        <f>IFERROR(AVERAGE('upbound data'!S1023), "  ")</f>
        <v>69</v>
      </c>
      <c r="T1018" s="63">
        <f>IFERROR(AVERAGE('upbound data'!T1023), "  ")</f>
        <v>-0.15982404692082111</v>
      </c>
      <c r="U1018" s="63">
        <f>IFERROR(AVERAGE('upbound data'!U1023), "  ")</f>
        <v>0.42008797653958946</v>
      </c>
      <c r="V1018" s="67">
        <f>IFERROR(AVERAGE('upbound data'!V1023), "  ")</f>
        <v>195.66666666666666</v>
      </c>
      <c r="W1018" s="67">
        <f>IFERROR(AVERAGE('upbound data'!W1023), "  ")</f>
        <v>18</v>
      </c>
      <c r="X1018" s="67">
        <f>IFERROR(AVERAGE('upbound data'!X1023), "  ")</f>
        <v>354</v>
      </c>
      <c r="Y1018" s="67">
        <f>IFERROR(AVERAGE('upbound data'!Y1023), "  ")</f>
        <v>567.66666666666663</v>
      </c>
      <c r="Z1018" s="63">
        <f>IFERROR(AVERAGE('upbound data'!Z1023), "  ")</f>
        <v>9.3951849677041191E-3</v>
      </c>
    </row>
    <row r="1019" spans="1:26" x14ac:dyDescent="0.25">
      <c r="A1019" s="94">
        <f>IFERROR(AVERAGE('upbound data'!A1024), "  ")</f>
        <v>45710</v>
      </c>
      <c r="B1019">
        <f>IFERROR(AVERAGE('upbound data'!B1024), "  ")</f>
        <v>100</v>
      </c>
      <c r="C1019">
        <f>IFERROR(AVERAGE('upbound data'!C1024), "  ")</f>
        <v>132</v>
      </c>
      <c r="D1019">
        <f>IFERROR(AVERAGE('upbound data'!D1024), "  ")</f>
        <v>47</v>
      </c>
      <c r="E1019">
        <f>IFERROR(AVERAGE('upbound data'!E1024), "  ")</f>
        <v>295</v>
      </c>
      <c r="F1019">
        <f>IFERROR(AVERAGE('upbound data'!F1024), "  ")</f>
        <v>30</v>
      </c>
      <c r="G1019">
        <f>IFERROR(AVERAGE('upbound data'!G1024), "  ")</f>
        <v>119</v>
      </c>
      <c r="H1019">
        <f>IFERROR(AVERAGE('upbound data'!H1024), "  ")</f>
        <v>12</v>
      </c>
      <c r="I1019">
        <f>IFERROR(AVERAGE('upbound data'!I1024), "  ")</f>
        <v>79</v>
      </c>
      <c r="J1019">
        <f>IFERROR(AVERAGE('upbound data'!J1024), "  ")</f>
        <v>232</v>
      </c>
      <c r="K1019">
        <f>IFERROR(AVERAGE('upbound data'!K1024), "  ")</f>
        <v>704</v>
      </c>
      <c r="L1019">
        <f>IFERROR(AVERAGE('upbound data'!L1024), "  ")</f>
        <v>95</v>
      </c>
      <c r="M1019">
        <f>IFERROR(AVERAGE('upbound data'!M1024), "  ")</f>
        <v>455</v>
      </c>
      <c r="N1019">
        <f>IFERROR(AVERAGE('upbound data'!N1024), "  ")</f>
        <v>362</v>
      </c>
      <c r="O1019">
        <f>IFERROR(AVERAGE('upbound data'!O1024), "  ")</f>
        <v>516</v>
      </c>
      <c r="P1019">
        <f>IFERROR(AVERAGE('upbound data'!P1024), "  ")</f>
        <v>955</v>
      </c>
      <c r="Q1019">
        <f>IFERROR(AVERAGE('upbound data'!Q1024), "  ")</f>
        <v>154</v>
      </c>
      <c r="R1019" s="63">
        <f>IFERROR(AVERAGE('upbound data'!R1024), "  ")</f>
        <v>-0.3682373472949389</v>
      </c>
      <c r="S1019">
        <f>IFERROR(AVERAGE('upbound data'!S1024), "  ")</f>
        <v>-211</v>
      </c>
      <c r="T1019" s="63">
        <f>IFERROR(AVERAGE('upbound data'!T1024), "  ")</f>
        <v>-0.4217252396166134</v>
      </c>
      <c r="U1019" s="63">
        <f>IFERROR(AVERAGE('upbound data'!U1024), "  ")</f>
        <v>0.37905759162303665</v>
      </c>
      <c r="V1019" s="67">
        <f>IFERROR(AVERAGE('upbound data'!V1024), "  ")</f>
        <v>183.33333333333334</v>
      </c>
      <c r="W1019" s="67">
        <f>IFERROR(AVERAGE('upbound data'!W1024), "  ")</f>
        <v>3.3333333333333335</v>
      </c>
      <c r="X1019" s="67">
        <f>IFERROR(AVERAGE('upbound data'!X1024), "  ")</f>
        <v>319</v>
      </c>
      <c r="Y1019" s="67">
        <f>IFERROR(AVERAGE('upbound data'!Y1024), "  ")</f>
        <v>505.66666666666669</v>
      </c>
      <c r="Z1019" s="63">
        <f>IFERROR(AVERAGE('upbound data'!Z1024), "  ")</f>
        <v>-0.28411338167435729</v>
      </c>
    </row>
    <row r="1020" spans="1:26" x14ac:dyDescent="0.25">
      <c r="A1020" s="94">
        <f>IFERROR(AVERAGE('upbound data'!A1025), "  ")</f>
        <v>45717</v>
      </c>
      <c r="B1020">
        <f>IFERROR(AVERAGE('upbound data'!B1025), "  ")</f>
        <v>267</v>
      </c>
      <c r="C1020">
        <f>IFERROR(AVERAGE('upbound data'!C1025), "  ")</f>
        <v>314</v>
      </c>
      <c r="D1020">
        <f>IFERROR(AVERAGE('upbound data'!D1025), "  ")</f>
        <v>25</v>
      </c>
      <c r="E1020">
        <f>IFERROR(AVERAGE('upbound data'!E1025), "  ")</f>
        <v>242</v>
      </c>
      <c r="F1020">
        <f>IFERROR(AVERAGE('upbound data'!F1025), "  ")</f>
        <v>7</v>
      </c>
      <c r="G1020">
        <f>IFERROR(AVERAGE('upbound data'!G1025), "  ")</f>
        <v>147</v>
      </c>
      <c r="H1020">
        <f>IFERROR(AVERAGE('upbound data'!H1025), "  ")</f>
        <v>7</v>
      </c>
      <c r="I1020">
        <f>IFERROR(AVERAGE('upbound data'!I1025), "  ")</f>
        <v>68</v>
      </c>
      <c r="J1020">
        <f>IFERROR(AVERAGE('upbound data'!J1025), "  ")</f>
        <v>325</v>
      </c>
      <c r="K1020">
        <f>IFERROR(AVERAGE('upbound data'!K1025), "  ")</f>
        <v>676</v>
      </c>
      <c r="L1020">
        <f>IFERROR(AVERAGE('upbound data'!L1025), "  ")</f>
        <v>162</v>
      </c>
      <c r="M1020">
        <f>IFERROR(AVERAGE('upbound data'!M1025), "  ")</f>
        <v>777</v>
      </c>
      <c r="N1020">
        <f>IFERROR(AVERAGE('upbound data'!N1025), "  ")</f>
        <v>599</v>
      </c>
      <c r="O1020">
        <f>IFERROR(AVERAGE('upbound data'!O1025), "  ")</f>
        <v>793</v>
      </c>
      <c r="P1020">
        <f>IFERROR(AVERAGE('upbound data'!P1025), "  ")</f>
        <v>1137</v>
      </c>
      <c r="Q1020">
        <f>IFERROR(AVERAGE('upbound data'!Q1025), "  ")</f>
        <v>194</v>
      </c>
      <c r="R1020" s="63">
        <f>IFERROR(AVERAGE('upbound data'!R1025), "  ")</f>
        <v>0.65469613259668513</v>
      </c>
      <c r="S1020">
        <f>IFERROR(AVERAGE('upbound data'!S1025), "  ")</f>
        <v>237</v>
      </c>
      <c r="T1020" s="63">
        <f>IFERROR(AVERAGE('upbound data'!T1025), "  ")</f>
        <v>0.17913385826771652</v>
      </c>
      <c r="U1020" s="63">
        <f>IFERROR(AVERAGE('upbound data'!U1025), "  ")</f>
        <v>0.52682497801231309</v>
      </c>
      <c r="V1020" s="67">
        <f>IFERROR(AVERAGE('upbound data'!V1025), "  ")</f>
        <v>336.66666666666669</v>
      </c>
      <c r="W1020" s="67">
        <f>IFERROR(AVERAGE('upbound data'!W1025), "  ")</f>
        <v>12.333333333333334</v>
      </c>
      <c r="X1020" s="67">
        <f>IFERROR(AVERAGE('upbound data'!X1025), "  ")</f>
        <v>241.66666666666666</v>
      </c>
      <c r="Y1020" s="67">
        <f>IFERROR(AVERAGE('upbound data'!Y1025), "  ")</f>
        <v>590.66666666666663</v>
      </c>
      <c r="Z1020" s="63">
        <f>IFERROR(AVERAGE('upbound data'!Z1025), "  ")</f>
        <v>1.410835214446959E-2</v>
      </c>
    </row>
    <row r="1021" spans="1:26" x14ac:dyDescent="0.25">
      <c r="A1021" s="94">
        <f>IFERROR(AVERAGE('upbound data'!A1026), "  ")</f>
        <v>45724</v>
      </c>
      <c r="B1021">
        <f>IFERROR(AVERAGE('upbound data'!B1026), "  ")</f>
        <v>327</v>
      </c>
      <c r="C1021">
        <f>IFERROR(AVERAGE('upbound data'!C1026), "  ")</f>
        <v>476</v>
      </c>
      <c r="D1021">
        <f>IFERROR(AVERAGE('upbound data'!D1026), "  ")</f>
        <v>48</v>
      </c>
      <c r="E1021">
        <f>IFERROR(AVERAGE('upbound data'!E1026), "  ")</f>
        <v>232</v>
      </c>
      <c r="F1021">
        <f>IFERROR(AVERAGE('upbound data'!F1026), "  ")</f>
        <v>19</v>
      </c>
      <c r="G1021">
        <f>IFERROR(AVERAGE('upbound data'!G1026), "  ")</f>
        <v>131</v>
      </c>
      <c r="H1021">
        <f>IFERROR(AVERAGE('upbound data'!H1026), "  ")</f>
        <v>17</v>
      </c>
      <c r="I1021">
        <f>IFERROR(AVERAGE('upbound data'!I1026), "  ")</f>
        <v>75</v>
      </c>
      <c r="J1021">
        <f>IFERROR(AVERAGE('upbound data'!J1026), "  ")</f>
        <v>263</v>
      </c>
      <c r="K1021">
        <f>IFERROR(AVERAGE('upbound data'!K1026), "  ")</f>
        <v>753</v>
      </c>
      <c r="L1021">
        <f>IFERROR(AVERAGE('upbound data'!L1026), "  ")</f>
        <v>140</v>
      </c>
      <c r="M1021">
        <f>IFERROR(AVERAGE('upbound data'!M1026), "  ")</f>
        <v>658</v>
      </c>
      <c r="N1021">
        <f>IFERROR(AVERAGE('upbound data'!N1026), "  ")</f>
        <v>609</v>
      </c>
      <c r="O1021">
        <f>IFERROR(AVERAGE('upbound data'!O1026), "  ")</f>
        <v>814</v>
      </c>
      <c r="P1021">
        <f>IFERROR(AVERAGE('upbound data'!P1026), "  ")</f>
        <v>1360</v>
      </c>
      <c r="Q1021">
        <f>IFERROR(AVERAGE('upbound data'!Q1026), "  ")</f>
        <v>205</v>
      </c>
      <c r="R1021" s="63">
        <f>IFERROR(AVERAGE('upbound data'!R1026), "  ")</f>
        <v>1.6694490818030049E-2</v>
      </c>
      <c r="S1021">
        <f>IFERROR(AVERAGE('upbound data'!S1026), "  ")</f>
        <v>10</v>
      </c>
      <c r="T1021" s="63">
        <f>IFERROR(AVERAGE('upbound data'!T1026), "  ")</f>
        <v>-0.30874006810442678</v>
      </c>
      <c r="U1021" s="63">
        <f>IFERROR(AVERAGE('upbound data'!U1026), "  ")</f>
        <v>0.44779411764705884</v>
      </c>
      <c r="V1021" s="67">
        <f>IFERROR(AVERAGE('upbound data'!V1026), "  ")</f>
        <v>342.66666666666669</v>
      </c>
      <c r="W1021" s="67">
        <f>IFERROR(AVERAGE('upbound data'!W1026), "  ")</f>
        <v>10</v>
      </c>
      <c r="X1021" s="67">
        <f>IFERROR(AVERAGE('upbound data'!X1026), "  ")</f>
        <v>349.66666666666669</v>
      </c>
      <c r="Y1021" s="67">
        <f>IFERROR(AVERAGE('upbound data'!Y1026), "  ")</f>
        <v>702.33333333333337</v>
      </c>
      <c r="Z1021" s="63">
        <f>IFERROR(AVERAGE('upbound data'!Z1026), "  ")</f>
        <v>-0.13289036544850502</v>
      </c>
    </row>
    <row r="1022" spans="1:26" x14ac:dyDescent="0.25">
      <c r="A1022" s="94">
        <f>IFERROR(AVERAGE('upbound data'!A1027), "  ")</f>
        <v>45731</v>
      </c>
      <c r="B1022">
        <f>IFERROR(AVERAGE('upbound data'!B1027), "  ")</f>
        <v>291</v>
      </c>
      <c r="C1022">
        <f>IFERROR(AVERAGE('upbound data'!C1027), "  ")</f>
        <v>445</v>
      </c>
      <c r="D1022">
        <f>IFERROR(AVERAGE('upbound data'!D1027), "  ")</f>
        <v>20</v>
      </c>
      <c r="E1022">
        <f>IFERROR(AVERAGE('upbound data'!E1027), "  ")</f>
        <v>426</v>
      </c>
      <c r="F1022">
        <f>IFERROR(AVERAGE('upbound data'!F1027), "  ")</f>
        <v>17</v>
      </c>
      <c r="G1022">
        <f>IFERROR(AVERAGE('upbound data'!G1027), "  ")</f>
        <v>160</v>
      </c>
      <c r="H1022">
        <f>IFERROR(AVERAGE('upbound data'!H1027), "  ")</f>
        <v>6</v>
      </c>
      <c r="I1022">
        <f>IFERROR(AVERAGE('upbound data'!I1027), "  ")</f>
        <v>69</v>
      </c>
      <c r="J1022">
        <f>IFERROR(AVERAGE('upbound data'!J1027), "  ")</f>
        <v>282</v>
      </c>
      <c r="K1022">
        <f>IFERROR(AVERAGE('upbound data'!K1027), "  ")</f>
        <v>947</v>
      </c>
      <c r="L1022">
        <f>IFERROR(AVERAGE('upbound data'!L1027), "  ")</f>
        <v>121</v>
      </c>
      <c r="M1022">
        <f>IFERROR(AVERAGE('upbound data'!M1027), "  ")</f>
        <v>836</v>
      </c>
      <c r="N1022">
        <f>IFERROR(AVERAGE('upbound data'!N1027), "  ")</f>
        <v>590</v>
      </c>
      <c r="O1022">
        <f>IFERROR(AVERAGE('upbound data'!O1027), "  ")</f>
        <v>737</v>
      </c>
      <c r="P1022">
        <f>IFERROR(AVERAGE('upbound data'!P1027), "  ")</f>
        <v>1552</v>
      </c>
      <c r="Q1022">
        <f>IFERROR(AVERAGE('upbound data'!Q1027), "  ")</f>
        <v>147</v>
      </c>
      <c r="R1022" s="63">
        <f>IFERROR(AVERAGE('upbound data'!R1027), "  ")</f>
        <v>-3.1198686371100164E-2</v>
      </c>
      <c r="S1022">
        <f>IFERROR(AVERAGE('upbound data'!S1027), "  ")</f>
        <v>-19</v>
      </c>
      <c r="T1022" s="63">
        <f>IFERROR(AVERAGE('upbound data'!T1027), "  ")</f>
        <v>6.6907775768535266E-2</v>
      </c>
      <c r="U1022" s="63">
        <f>IFERROR(AVERAGE('upbound data'!U1027), "  ")</f>
        <v>0.38015463917525771</v>
      </c>
      <c r="V1022" s="67">
        <f>IFERROR(AVERAGE('upbound data'!V1027), "  ")</f>
        <v>265.33333333333331</v>
      </c>
      <c r="W1022" s="67">
        <f>IFERROR(AVERAGE('upbound data'!W1027), "  ")</f>
        <v>4.333333333333333</v>
      </c>
      <c r="X1022" s="67">
        <f>IFERROR(AVERAGE('upbound data'!X1027), "  ")</f>
        <v>301.33333333333331</v>
      </c>
      <c r="Y1022" s="67">
        <f>IFERROR(AVERAGE('upbound data'!Y1027), "  ")</f>
        <v>571</v>
      </c>
      <c r="Z1022" s="63">
        <f>IFERROR(AVERAGE('upbound data'!Z1027), "  ")</f>
        <v>3.3274956217162872E-2</v>
      </c>
    </row>
    <row r="1023" spans="1:26" x14ac:dyDescent="0.25">
      <c r="A1023" s="94">
        <f>IFERROR(AVERAGE('upbound data'!A1028), "  ")</f>
        <v>45738</v>
      </c>
      <c r="B1023">
        <f>IFERROR(AVERAGE('upbound data'!B1028), "  ")</f>
        <v>352</v>
      </c>
      <c r="C1023">
        <f>IFERROR(AVERAGE('upbound data'!C1028), "  ")</f>
        <v>544</v>
      </c>
      <c r="D1023">
        <f>IFERROR(AVERAGE('upbound data'!D1028), "  ")</f>
        <v>19</v>
      </c>
      <c r="E1023">
        <f>IFERROR(AVERAGE('upbound data'!E1028), "  ")</f>
        <v>331</v>
      </c>
      <c r="F1023">
        <f>IFERROR(AVERAGE('upbound data'!F1028), "  ")</f>
        <v>6</v>
      </c>
      <c r="G1023">
        <f>IFERROR(AVERAGE('upbound data'!G1028), "  ")</f>
        <v>48</v>
      </c>
      <c r="H1023">
        <f>IFERROR(AVERAGE('upbound data'!H1028), "  ")</f>
        <v>27</v>
      </c>
      <c r="I1023">
        <f>IFERROR(AVERAGE('upbound data'!I1028), "  ")</f>
        <v>81</v>
      </c>
      <c r="J1023">
        <f>IFERROR(AVERAGE('upbound data'!J1028), "  ")</f>
        <v>193</v>
      </c>
      <c r="K1023">
        <f>IFERROR(AVERAGE('upbound data'!K1028), "  ")</f>
        <v>671</v>
      </c>
      <c r="L1023">
        <f>IFERROR(AVERAGE('upbound data'!L1028), "  ")</f>
        <v>130</v>
      </c>
      <c r="M1023">
        <f>IFERROR(AVERAGE('upbound data'!M1028), "  ")</f>
        <v>699</v>
      </c>
      <c r="N1023">
        <f>IFERROR(AVERAGE('upbound data'!N1028), "  ")</f>
        <v>551</v>
      </c>
      <c r="O1023">
        <f>IFERROR(AVERAGE('upbound data'!O1028), "  ")</f>
        <v>727</v>
      </c>
      <c r="P1023">
        <f>IFERROR(AVERAGE('upbound data'!P1028), "  ")</f>
        <v>1263</v>
      </c>
      <c r="Q1023">
        <f>IFERROR(AVERAGE('upbound data'!Q1028), "  ")</f>
        <v>176</v>
      </c>
      <c r="R1023" s="63">
        <f>IFERROR(AVERAGE('upbound data'!R1028), "  ")</f>
        <v>-6.6101694915254236E-2</v>
      </c>
      <c r="S1023">
        <f>IFERROR(AVERAGE('upbound data'!S1028), "  ")</f>
        <v>-39</v>
      </c>
      <c r="T1023" s="63">
        <f>IFERROR(AVERAGE('upbound data'!T1028), "  ")</f>
        <v>-0.20719424460431654</v>
      </c>
      <c r="U1023" s="63">
        <f>IFERROR(AVERAGE('upbound data'!U1028), "  ")</f>
        <v>0.43626286619160726</v>
      </c>
      <c r="V1023" s="67">
        <f>IFERROR(AVERAGE('upbound data'!V1028), "  ")</f>
        <v>332.66666666666669</v>
      </c>
      <c r="W1023" s="67">
        <f>IFERROR(AVERAGE('upbound data'!W1028), "  ")</f>
        <v>12.333333333333334</v>
      </c>
      <c r="X1023" s="67">
        <f>IFERROR(AVERAGE('upbound data'!X1028), "  ")</f>
        <v>335.33333333333331</v>
      </c>
      <c r="Y1023" s="67">
        <f>IFERROR(AVERAGE('upbound data'!Y1028), "  ")</f>
        <v>680.33333333333337</v>
      </c>
      <c r="Z1023" s="63">
        <f>IFERROR(AVERAGE('upbound data'!Z1028), "  ")</f>
        <v>-0.19010289073983347</v>
      </c>
    </row>
    <row r="1024" spans="1:26" x14ac:dyDescent="0.25">
      <c r="A1024" s="94">
        <f>IFERROR(AVERAGE('upbound data'!A1029), "  ")</f>
        <v>45745</v>
      </c>
      <c r="B1024">
        <f>IFERROR(AVERAGE('upbound data'!B1029), "  ")</f>
        <v>257</v>
      </c>
      <c r="C1024">
        <f>IFERROR(AVERAGE('upbound data'!C1029), "  ")</f>
        <v>392</v>
      </c>
      <c r="D1024">
        <f>IFERROR(AVERAGE('upbound data'!D1029), "  ")</f>
        <v>35</v>
      </c>
      <c r="E1024">
        <f>IFERROR(AVERAGE('upbound data'!E1029), "  ")</f>
        <v>479</v>
      </c>
      <c r="F1024">
        <f>IFERROR(AVERAGE('upbound data'!F1029), "  ")</f>
        <v>16</v>
      </c>
      <c r="G1024">
        <f>IFERROR(AVERAGE('upbound data'!G1029), "  ")</f>
        <v>49</v>
      </c>
      <c r="H1024">
        <f>IFERROR(AVERAGE('upbound data'!H1029), "  ")</f>
        <v>18</v>
      </c>
      <c r="I1024">
        <f>IFERROR(AVERAGE('upbound data'!I1029), "  ")</f>
        <v>77</v>
      </c>
      <c r="J1024">
        <f>IFERROR(AVERAGE('upbound data'!J1029), "  ")</f>
        <v>241</v>
      </c>
      <c r="K1024">
        <f>IFERROR(AVERAGE('upbound data'!K1029), "  ")</f>
        <v>1240</v>
      </c>
      <c r="L1024">
        <f>IFERROR(AVERAGE('upbound data'!L1029), "  ")</f>
        <v>192</v>
      </c>
      <c r="M1024">
        <f>IFERROR(AVERAGE('upbound data'!M1029), "  ")</f>
        <v>880</v>
      </c>
      <c r="N1024">
        <f>IFERROR(AVERAGE('upbound data'!N1029), "  ")</f>
        <v>514</v>
      </c>
      <c r="O1024">
        <f>IFERROR(AVERAGE('upbound data'!O1029), "  ")</f>
        <v>759</v>
      </c>
      <c r="P1024">
        <f>IFERROR(AVERAGE('upbound data'!P1029), "  ")</f>
        <v>1681</v>
      </c>
      <c r="Q1024">
        <f>IFERROR(AVERAGE('upbound data'!Q1029), "  ")</f>
        <v>245</v>
      </c>
      <c r="R1024" s="63">
        <f>IFERROR(AVERAGE('upbound data'!R1029), "  ")</f>
        <v>-6.7150635208711437E-2</v>
      </c>
      <c r="S1024">
        <f>IFERROR(AVERAGE('upbound data'!S1029), "  ")</f>
        <v>-37</v>
      </c>
      <c r="T1024" s="63">
        <f>IFERROR(AVERAGE('upbound data'!T1029), "  ")</f>
        <v>-0.24963503649635035</v>
      </c>
      <c r="U1024" s="63">
        <f>IFERROR(AVERAGE('upbound data'!U1029), "  ")</f>
        <v>0.30577037477691849</v>
      </c>
      <c r="V1024" s="67">
        <f>IFERROR(AVERAGE('upbound data'!V1029), "  ")</f>
        <v>336</v>
      </c>
      <c r="W1024" s="67">
        <f>IFERROR(AVERAGE('upbound data'!W1029), "  ")</f>
        <v>14.666666666666666</v>
      </c>
      <c r="X1024" s="67">
        <f>IFERROR(AVERAGE('upbound data'!X1029), "  ")</f>
        <v>259.33333333333331</v>
      </c>
      <c r="Y1024" s="67">
        <f>IFERROR(AVERAGE('upbound data'!Y1029), "  ")</f>
        <v>610</v>
      </c>
      <c r="Z1024" s="63">
        <f>IFERROR(AVERAGE('upbound data'!Z1029), "  ")</f>
        <v>-0.15737704918032788</v>
      </c>
    </row>
    <row r="1025" spans="1:26" x14ac:dyDescent="0.25">
      <c r="A1025" s="94">
        <f>IFERROR(AVERAGE('upbound data'!A1030), "  ")</f>
        <v>45752</v>
      </c>
      <c r="B1025">
        <f>IFERROR(AVERAGE('upbound data'!B1030), "  ")</f>
        <v>353</v>
      </c>
      <c r="C1025">
        <f>IFERROR(AVERAGE('upbound data'!C1030), "  ")</f>
        <v>548</v>
      </c>
      <c r="D1025">
        <f>IFERROR(AVERAGE('upbound data'!D1030), "  ")</f>
        <v>37</v>
      </c>
      <c r="E1025">
        <f>IFERROR(AVERAGE('upbound data'!E1030), "  ")</f>
        <v>292</v>
      </c>
      <c r="F1025">
        <f>IFERROR(AVERAGE('upbound data'!F1030), "  ")</f>
        <v>8</v>
      </c>
      <c r="G1025">
        <f>IFERROR(AVERAGE('upbound data'!G1030), "  ")</f>
        <v>166</v>
      </c>
      <c r="H1025">
        <f>IFERROR(AVERAGE('upbound data'!H1030), "  ")</f>
        <v>26</v>
      </c>
      <c r="I1025">
        <f>IFERROR(AVERAGE('upbound data'!I1030), "  ")</f>
        <v>72</v>
      </c>
      <c r="J1025">
        <f>IFERROR(AVERAGE('upbound data'!J1030), "  ")</f>
        <v>170</v>
      </c>
      <c r="K1025">
        <f>IFERROR(AVERAGE('upbound data'!K1030), "  ")</f>
        <v>631</v>
      </c>
      <c r="L1025">
        <f>IFERROR(AVERAGE('upbound data'!L1030), "  ")</f>
        <v>188</v>
      </c>
      <c r="M1025">
        <f>IFERROR(AVERAGE('upbound data'!M1030), "  ")</f>
        <v>630</v>
      </c>
      <c r="N1025">
        <f>IFERROR(AVERAGE('upbound data'!N1030), "  ")</f>
        <v>531</v>
      </c>
      <c r="O1025">
        <f>IFERROR(AVERAGE('upbound data'!O1030), "  ")</f>
        <v>782</v>
      </c>
      <c r="P1025">
        <f>IFERROR(AVERAGE('upbound data'!P1030), "  ")</f>
        <v>1345</v>
      </c>
      <c r="Q1025">
        <f>IFERROR(AVERAGE('upbound data'!Q1030), "  ")</f>
        <v>251</v>
      </c>
      <c r="R1025" s="63">
        <f>IFERROR(AVERAGE('upbound data'!R1030), "  ")</f>
        <v>3.3073929961089495E-2</v>
      </c>
      <c r="S1025">
        <f>IFERROR(AVERAGE('upbound data'!S1030), "  ")</f>
        <v>17</v>
      </c>
      <c r="T1025" s="63">
        <f>IFERROR(AVERAGE('upbound data'!T1030), "  ")</f>
        <v>-0.115</v>
      </c>
      <c r="U1025" s="63">
        <f>IFERROR(AVERAGE('upbound data'!U1030), "  ")</f>
        <v>0.39479553903345727</v>
      </c>
      <c r="V1025" s="67">
        <f>IFERROR(AVERAGE('upbound data'!V1030), "  ")</f>
        <v>431</v>
      </c>
      <c r="W1025" s="67">
        <f>IFERROR(AVERAGE('upbound data'!W1030), "  ")</f>
        <v>4</v>
      </c>
      <c r="X1025" s="67">
        <f>IFERROR(AVERAGE('upbound data'!X1030), "  ")</f>
        <v>348.66666666666669</v>
      </c>
      <c r="Y1025" s="67">
        <f>IFERROR(AVERAGE('upbound data'!Y1030), "  ")</f>
        <v>783.66666666666663</v>
      </c>
      <c r="Z1025" s="63">
        <f>IFERROR(AVERAGE('upbound data'!Z1030), "  ")</f>
        <v>-0.32241599319438535</v>
      </c>
    </row>
    <row r="1026" spans="1:26" x14ac:dyDescent="0.25">
      <c r="A1026" s="94">
        <f>IFERROR(AVERAGE('upbound data'!A1031), "  ")</f>
        <v>45759</v>
      </c>
      <c r="B1026">
        <f>IFERROR(AVERAGE('upbound data'!B1031), "  ")</f>
        <v>448</v>
      </c>
      <c r="C1026">
        <f>IFERROR(AVERAGE('upbound data'!C1031), "  ")</f>
        <v>715</v>
      </c>
      <c r="D1026">
        <f>IFERROR(AVERAGE('upbound data'!D1031), "  ")</f>
        <v>39</v>
      </c>
      <c r="E1026">
        <f>IFERROR(AVERAGE('upbound data'!E1031), "  ")</f>
        <v>479</v>
      </c>
      <c r="F1026">
        <f>IFERROR(AVERAGE('upbound data'!F1031), "  ")</f>
        <v>3</v>
      </c>
      <c r="G1026">
        <f>IFERROR(AVERAGE('upbound data'!G1031), "  ")</f>
        <v>50</v>
      </c>
      <c r="H1026">
        <f>IFERROR(AVERAGE('upbound data'!H1031), "  ")</f>
        <v>0</v>
      </c>
      <c r="I1026">
        <f>IFERROR(AVERAGE('upbound data'!I1031), "  ")</f>
        <v>0</v>
      </c>
      <c r="J1026">
        <f>IFERROR(AVERAGE('upbound data'!J1031), "  ")</f>
        <v>211</v>
      </c>
      <c r="K1026">
        <f>IFERROR(AVERAGE('upbound data'!K1031), "  ")</f>
        <v>562</v>
      </c>
      <c r="L1026">
        <f>IFERROR(AVERAGE('upbound data'!L1031), "  ")</f>
        <v>94</v>
      </c>
      <c r="M1026">
        <f>IFERROR(AVERAGE('upbound data'!M1031), "  ")</f>
        <v>373</v>
      </c>
      <c r="N1026">
        <f>IFERROR(AVERAGE('upbound data'!N1031), "  ")</f>
        <v>662</v>
      </c>
      <c r="O1026">
        <f>IFERROR(AVERAGE('upbound data'!O1031), "  ")</f>
        <v>795</v>
      </c>
      <c r="P1026">
        <f>IFERROR(AVERAGE('upbound data'!P1031), "  ")</f>
        <v>1327</v>
      </c>
      <c r="Q1026">
        <f>IFERROR(AVERAGE('upbound data'!Q1031), "  ")</f>
        <v>133</v>
      </c>
      <c r="R1026" s="63">
        <f>IFERROR(AVERAGE('upbound data'!R1031), "  ")</f>
        <v>0.24670433145009416</v>
      </c>
      <c r="S1026">
        <f>IFERROR(AVERAGE('upbound data'!S1031), "  ")</f>
        <v>131</v>
      </c>
      <c r="T1026" s="63">
        <f>IFERROR(AVERAGE('upbound data'!T1031), "  ")</f>
        <v>0.24670433145009416</v>
      </c>
      <c r="U1026" s="63">
        <f>IFERROR(AVERAGE('upbound data'!U1031), "  ")</f>
        <v>0.49886963074604374</v>
      </c>
      <c r="V1026" s="67">
        <f>IFERROR(AVERAGE('upbound data'!V1031), "  ")</f>
        <v>388.33333333333331</v>
      </c>
      <c r="W1026" s="67">
        <f>IFERROR(AVERAGE('upbound data'!W1031), "  ")</f>
        <v>7</v>
      </c>
      <c r="X1026" s="67">
        <f>IFERROR(AVERAGE('upbound data'!X1031), "  ")</f>
        <v>307.66666666666669</v>
      </c>
      <c r="Y1026" s="67">
        <f>IFERROR(AVERAGE('upbound data'!Y1031), "  ")</f>
        <v>703</v>
      </c>
      <c r="Z1026" s="63">
        <f>IFERROR(AVERAGE('upbound data'!Z1031), "  ")</f>
        <v>-5.8321479374110953E-2</v>
      </c>
    </row>
    <row r="1027" spans="1:26" x14ac:dyDescent="0.25">
      <c r="A1027" s="94">
        <f>IFERROR(AVERAGE('upbound data'!A1032), "  ")</f>
        <v>45766</v>
      </c>
      <c r="B1027">
        <f>IFERROR(AVERAGE('upbound data'!B1032), "  ")</f>
        <v>531</v>
      </c>
      <c r="C1027">
        <f>IFERROR(AVERAGE('upbound data'!C1032), "  ")</f>
        <v>781</v>
      </c>
      <c r="D1027">
        <f>IFERROR(AVERAGE('upbound data'!D1032), "  ")</f>
        <v>60</v>
      </c>
      <c r="E1027">
        <f>IFERROR(AVERAGE('upbound data'!E1032), "  ")</f>
        <v>585</v>
      </c>
      <c r="F1027">
        <f>IFERROR(AVERAGE('upbound data'!F1032), "  ")</f>
        <v>1</v>
      </c>
      <c r="G1027">
        <f>IFERROR(AVERAGE('upbound data'!G1032), "  ")</f>
        <v>84</v>
      </c>
      <c r="H1027">
        <f>IFERROR(AVERAGE('upbound data'!H1032), "  ")</f>
        <v>40</v>
      </c>
      <c r="I1027">
        <f>IFERROR(AVERAGE('upbound data'!I1032), "  ")</f>
        <v>114</v>
      </c>
      <c r="J1027">
        <f>IFERROR(AVERAGE('upbound data'!J1032), "  ")</f>
        <v>179</v>
      </c>
      <c r="K1027">
        <f>IFERROR(AVERAGE('upbound data'!K1032), "  ")</f>
        <v>742</v>
      </c>
      <c r="L1027">
        <f>IFERROR(AVERAGE('upbound data'!L1032), "  ")</f>
        <v>106</v>
      </c>
      <c r="M1027">
        <f>IFERROR(AVERAGE('upbound data'!M1032), "  ")</f>
        <v>463</v>
      </c>
      <c r="N1027">
        <f>IFERROR(AVERAGE('upbound data'!N1032), "  ")</f>
        <v>711</v>
      </c>
      <c r="O1027">
        <f>IFERROR(AVERAGE('upbound data'!O1032), "  ")</f>
        <v>917</v>
      </c>
      <c r="P1027">
        <f>IFERROR(AVERAGE('upbound data'!P1032), "  ")</f>
        <v>1607</v>
      </c>
      <c r="Q1027">
        <f>IFERROR(AVERAGE('upbound data'!Q1032), "  ")</f>
        <v>206</v>
      </c>
      <c r="R1027" s="63">
        <f>IFERROR(AVERAGE('upbound data'!R1032), "  ")</f>
        <v>7.4018126888217517E-2</v>
      </c>
      <c r="S1027">
        <f>IFERROR(AVERAGE('upbound data'!S1032), "  ")</f>
        <v>49</v>
      </c>
      <c r="T1027" s="63">
        <f>IFERROR(AVERAGE('upbound data'!T1032), "  ")</f>
        <v>0.38596491228070173</v>
      </c>
      <c r="U1027" s="63">
        <f>IFERROR(AVERAGE('upbound data'!U1032), "  ")</f>
        <v>0.44243932794026136</v>
      </c>
      <c r="V1027" s="67">
        <f>IFERROR(AVERAGE('upbound data'!V1032), "  ")</f>
        <v>351.33333333333331</v>
      </c>
      <c r="W1027" s="67">
        <f>IFERROR(AVERAGE('upbound data'!W1032), "  ")</f>
        <v>10.333333333333334</v>
      </c>
      <c r="X1027" s="67">
        <f>IFERROR(AVERAGE('upbound data'!X1032), "  ")</f>
        <v>289.33333333333331</v>
      </c>
      <c r="Y1027" s="67">
        <f>IFERROR(AVERAGE('upbound data'!Y1032), "  ")</f>
        <v>651</v>
      </c>
      <c r="Z1027" s="63">
        <f>IFERROR(AVERAGE('upbound data'!Z1032), "  ")</f>
        <v>9.2165898617511524E-2</v>
      </c>
    </row>
    <row r="1028" spans="1:26" x14ac:dyDescent="0.25">
      <c r="A1028" s="94">
        <f>IFERROR(AVERAGE('upbound data'!A1033), "  ")</f>
        <v>45773</v>
      </c>
      <c r="B1028">
        <f>IFERROR(AVERAGE('upbound data'!B1033), "  ")</f>
        <v>329</v>
      </c>
      <c r="C1028">
        <f>IFERROR(AVERAGE('upbound data'!C1033), "  ")</f>
        <v>563</v>
      </c>
      <c r="D1028">
        <f>IFERROR(AVERAGE('upbound data'!D1033), "  ")</f>
        <v>54</v>
      </c>
      <c r="E1028">
        <f>IFERROR(AVERAGE('upbound data'!E1033), "  ")</f>
        <v>599</v>
      </c>
      <c r="F1028">
        <f>IFERROR(AVERAGE('upbound data'!F1033), "  ")</f>
        <v>11</v>
      </c>
      <c r="G1028">
        <f>IFERROR(AVERAGE('upbound data'!G1033), "  ")</f>
        <v>46</v>
      </c>
      <c r="H1028">
        <f>IFERROR(AVERAGE('upbound data'!H1033), "  ")</f>
        <v>10</v>
      </c>
      <c r="I1028">
        <f>IFERROR(AVERAGE('upbound data'!I1033), "  ")</f>
        <v>26</v>
      </c>
      <c r="J1028">
        <f>IFERROR(AVERAGE('upbound data'!J1033), "  ")</f>
        <v>129</v>
      </c>
      <c r="K1028">
        <f>IFERROR(AVERAGE('upbound data'!K1033), "  ")</f>
        <v>771</v>
      </c>
      <c r="L1028">
        <f>IFERROR(AVERAGE('upbound data'!L1033), "  ")</f>
        <v>234</v>
      </c>
      <c r="M1028">
        <f>IFERROR(AVERAGE('upbound data'!M1033), "  ")</f>
        <v>716</v>
      </c>
      <c r="N1028">
        <f>IFERROR(AVERAGE('upbound data'!N1033), "  ")</f>
        <v>469</v>
      </c>
      <c r="O1028">
        <f>IFERROR(AVERAGE('upbound data'!O1033), "  ")</f>
        <v>767</v>
      </c>
      <c r="P1028">
        <f>IFERROR(AVERAGE('upbound data'!P1033), "  ")</f>
        <v>1380</v>
      </c>
      <c r="Q1028">
        <f>IFERROR(AVERAGE('upbound data'!Q1033), "  ")</f>
        <v>298</v>
      </c>
      <c r="R1028" s="63">
        <f>IFERROR(AVERAGE('upbound data'!R1033), "  ")</f>
        <v>-0.34036568213783402</v>
      </c>
      <c r="S1028">
        <f>IFERROR(AVERAGE('upbound data'!S1033), "  ")</f>
        <v>-242</v>
      </c>
      <c r="T1028" s="63">
        <f>IFERROR(AVERAGE('upbound data'!T1033), "  ")</f>
        <v>-2.1276595744680851E-3</v>
      </c>
      <c r="U1028" s="63">
        <f>IFERROR(AVERAGE('upbound data'!U1033), "  ")</f>
        <v>0.33985507246376812</v>
      </c>
      <c r="V1028" s="67">
        <f>IFERROR(AVERAGE('upbound data'!V1033), "  ")</f>
        <v>315.33333333333331</v>
      </c>
      <c r="W1028" s="67">
        <f>IFERROR(AVERAGE('upbound data'!W1033), "  ")</f>
        <v>13</v>
      </c>
      <c r="X1028" s="67">
        <f>IFERROR(AVERAGE('upbound data'!X1033), "  ")</f>
        <v>292</v>
      </c>
      <c r="Y1028" s="67">
        <f>IFERROR(AVERAGE('upbound data'!Y1033), "  ")</f>
        <v>620.33333333333337</v>
      </c>
      <c r="Z1028" s="63">
        <f>IFERROR(AVERAGE('upbound data'!Z1033), "  ")</f>
        <v>-0.2439548629768942</v>
      </c>
    </row>
    <row r="1029" spans="1:26" x14ac:dyDescent="0.25">
      <c r="A1029" s="94">
        <f>IFERROR(AVERAGE('upbound data'!A1034), "  ")</f>
        <v>45780</v>
      </c>
      <c r="B1029">
        <f>IFERROR(AVERAGE('upbound data'!B1034), "  ")</f>
        <v>500</v>
      </c>
      <c r="C1029">
        <f>IFERROR(AVERAGE('upbound data'!C1034), "  ")</f>
        <v>717</v>
      </c>
      <c r="D1029">
        <f>IFERROR(AVERAGE('upbound data'!D1034), "  ")</f>
        <v>42</v>
      </c>
      <c r="E1029">
        <f>IFERROR(AVERAGE('upbound data'!E1034), "  ")</f>
        <v>586</v>
      </c>
      <c r="F1029">
        <f>IFERROR(AVERAGE('upbound data'!F1034), "  ")</f>
        <v>0</v>
      </c>
      <c r="G1029">
        <f>IFERROR(AVERAGE('upbound data'!G1034), "  ")</f>
        <v>78</v>
      </c>
      <c r="H1029">
        <f>IFERROR(AVERAGE('upbound data'!H1034), "  ")</f>
        <v>29</v>
      </c>
      <c r="I1029">
        <f>IFERROR(AVERAGE('upbound data'!I1034), "  ")</f>
        <v>82</v>
      </c>
      <c r="J1029">
        <f>IFERROR(AVERAGE('upbound data'!J1034), "  ")</f>
        <v>237</v>
      </c>
      <c r="K1029">
        <f>IFERROR(AVERAGE('upbound data'!K1034), "  ")</f>
        <v>645</v>
      </c>
      <c r="L1029">
        <f>IFERROR(AVERAGE('upbound data'!L1034), "  ")</f>
        <v>206</v>
      </c>
      <c r="M1029">
        <f>IFERROR(AVERAGE('upbound data'!M1034), "  ")</f>
        <v>698</v>
      </c>
      <c r="N1029">
        <f>IFERROR(AVERAGE('upbound data'!N1034), "  ")</f>
        <v>737</v>
      </c>
      <c r="O1029">
        <f>IFERROR(AVERAGE('upbound data'!O1034), "  ")</f>
        <v>1014</v>
      </c>
      <c r="P1029">
        <f>IFERROR(AVERAGE('upbound data'!P1034), "  ")</f>
        <v>1440</v>
      </c>
      <c r="Q1029">
        <f>IFERROR(AVERAGE('upbound data'!Q1034), "  ")</f>
        <v>277</v>
      </c>
      <c r="R1029" s="63">
        <f>IFERROR(AVERAGE('upbound data'!R1034), "  ")</f>
        <v>0.5714285714285714</v>
      </c>
      <c r="S1029">
        <f>IFERROR(AVERAGE('upbound data'!S1034), "  ")</f>
        <v>268</v>
      </c>
      <c r="T1029" s="63">
        <f>IFERROR(AVERAGE('upbound data'!T1034), "  ")</f>
        <v>0.14263565891472868</v>
      </c>
      <c r="U1029" s="63">
        <f>IFERROR(AVERAGE('upbound data'!U1034), "  ")</f>
        <v>0.51180555555555551</v>
      </c>
      <c r="V1029" s="67">
        <f>IFERROR(AVERAGE('upbound data'!V1034), "  ")</f>
        <v>313.66666666666669</v>
      </c>
      <c r="W1029" s="67">
        <f>IFERROR(AVERAGE('upbound data'!W1034), "  ")</f>
        <v>5</v>
      </c>
      <c r="X1029" s="67">
        <f>IFERROR(AVERAGE('upbound data'!X1034), "  ")</f>
        <v>315.66666666666669</v>
      </c>
      <c r="Y1029" s="67">
        <f>IFERROR(AVERAGE('upbound data'!Y1034), "  ")</f>
        <v>634.33333333333337</v>
      </c>
      <c r="Z1029" s="63">
        <f>IFERROR(AVERAGE('upbound data'!Z1034), "  ")</f>
        <v>0.16184971098265888</v>
      </c>
    </row>
    <row r="1030" spans="1:26" x14ac:dyDescent="0.25">
      <c r="A1030" s="94">
        <f>IFERROR(AVERAGE('upbound data'!A1035), "  ")</f>
        <v>45787</v>
      </c>
      <c r="B1030">
        <f>IFERROR(AVERAGE('upbound data'!B1035), "  ")</f>
        <v>423</v>
      </c>
      <c r="C1030">
        <f>IFERROR(AVERAGE('upbound data'!C1035), "  ")</f>
        <v>673</v>
      </c>
      <c r="D1030">
        <f>IFERROR(AVERAGE('upbound data'!D1035), "  ")</f>
        <v>27</v>
      </c>
      <c r="E1030">
        <f>IFERROR(AVERAGE('upbound data'!E1035), "  ")</f>
        <v>566</v>
      </c>
      <c r="F1030">
        <f>IFERROR(AVERAGE('upbound data'!F1035), "  ")</f>
        <v>0</v>
      </c>
      <c r="G1030">
        <f>IFERROR(AVERAGE('upbound data'!G1035), "  ")</f>
        <v>47</v>
      </c>
      <c r="H1030">
        <f>IFERROR(AVERAGE('upbound data'!H1035), "  ")</f>
        <v>10</v>
      </c>
      <c r="I1030">
        <f>IFERROR(AVERAGE('upbound data'!I1035), "  ")</f>
        <v>38</v>
      </c>
      <c r="J1030">
        <f>IFERROR(AVERAGE('upbound data'!J1035), "  ")</f>
        <v>213</v>
      </c>
      <c r="K1030">
        <f>IFERROR(AVERAGE('upbound data'!K1035), "  ")</f>
        <v>894</v>
      </c>
      <c r="L1030">
        <f>IFERROR(AVERAGE('upbound data'!L1035), "  ")</f>
        <v>197</v>
      </c>
      <c r="M1030">
        <f>IFERROR(AVERAGE('upbound data'!M1035), "  ")</f>
        <v>615</v>
      </c>
      <c r="N1030">
        <f>IFERROR(AVERAGE('upbound data'!N1035), "  ")</f>
        <v>636</v>
      </c>
      <c r="O1030">
        <f>IFERROR(AVERAGE('upbound data'!O1035), "  ")</f>
        <v>870</v>
      </c>
      <c r="P1030">
        <f>IFERROR(AVERAGE('upbound data'!P1035), "  ")</f>
        <v>1614</v>
      </c>
      <c r="Q1030">
        <f>IFERROR(AVERAGE('upbound data'!Q1035), "  ")</f>
        <v>234</v>
      </c>
      <c r="R1030" s="63">
        <f>IFERROR(AVERAGE('upbound data'!R1035), "  ")</f>
        <v>-0.13704206241519673</v>
      </c>
      <c r="S1030">
        <f>IFERROR(AVERAGE('upbound data'!S1035), "  ")</f>
        <v>-101</v>
      </c>
      <c r="T1030" s="63">
        <f>IFERROR(AVERAGE('upbound data'!T1035), "  ")</f>
        <v>-6.2500000000000003E-3</v>
      </c>
      <c r="U1030" s="63">
        <f>IFERROR(AVERAGE('upbound data'!U1035), "  ")</f>
        <v>0.39405204460966542</v>
      </c>
      <c r="V1030" s="67">
        <f>IFERROR(AVERAGE('upbound data'!V1035), "  ")</f>
        <v>346.33333333333331</v>
      </c>
      <c r="W1030" s="67">
        <f>IFERROR(AVERAGE('upbound data'!W1035), "  ")</f>
        <v>10.666666666666666</v>
      </c>
      <c r="X1030" s="67">
        <f>IFERROR(AVERAGE('upbound data'!X1035), "  ")</f>
        <v>343</v>
      </c>
      <c r="Y1030" s="67">
        <f>IFERROR(AVERAGE('upbound data'!Y1035), "  ")</f>
        <v>700</v>
      </c>
      <c r="Z1030" s="63">
        <f>IFERROR(AVERAGE('upbound data'!Z1035), "  ")</f>
        <v>-9.1428571428571428E-2</v>
      </c>
    </row>
    <row r="1031" spans="1:26" x14ac:dyDescent="0.25">
      <c r="A1031" s="94">
        <f>IFERROR(AVERAGE('upbound data'!A1036), "  ")</f>
        <v>45794</v>
      </c>
      <c r="B1031">
        <f>IFERROR(AVERAGE('upbound data'!B1036), "  ")</f>
        <v>362</v>
      </c>
      <c r="C1031">
        <f>IFERROR(AVERAGE('upbound data'!C1036), "  ")</f>
        <v>576</v>
      </c>
      <c r="D1031">
        <f>IFERROR(AVERAGE('upbound data'!D1036), "  ")</f>
        <v>79</v>
      </c>
      <c r="E1031">
        <f>IFERROR(AVERAGE('upbound data'!E1036), "  ")</f>
        <v>691</v>
      </c>
      <c r="F1031">
        <f>IFERROR(AVERAGE('upbound data'!F1036), "  ")</f>
        <v>5</v>
      </c>
      <c r="G1031">
        <f>IFERROR(AVERAGE('upbound data'!G1036), "  ")</f>
        <v>82</v>
      </c>
      <c r="H1031">
        <f>IFERROR(AVERAGE('upbound data'!H1036), "  ")</f>
        <v>14</v>
      </c>
      <c r="I1031">
        <f>IFERROR(AVERAGE('upbound data'!I1036), "  ")</f>
        <v>54</v>
      </c>
      <c r="J1031">
        <f>IFERROR(AVERAGE('upbound data'!J1036), "  ")</f>
        <v>170</v>
      </c>
      <c r="K1031">
        <f>IFERROR(AVERAGE('upbound data'!K1036), "  ")</f>
        <v>560</v>
      </c>
      <c r="L1031">
        <f>IFERROR(AVERAGE('upbound data'!L1036), "  ")</f>
        <v>168</v>
      </c>
      <c r="M1031">
        <f>IFERROR(AVERAGE('upbound data'!M1036), "  ")</f>
        <v>685</v>
      </c>
      <c r="N1031">
        <f>IFERROR(AVERAGE('upbound data'!N1036), "  ")</f>
        <v>537</v>
      </c>
      <c r="O1031">
        <f>IFERROR(AVERAGE('upbound data'!O1036), "  ")</f>
        <v>798</v>
      </c>
      <c r="P1031">
        <f>IFERROR(AVERAGE('upbound data'!P1036), "  ")</f>
        <v>1218</v>
      </c>
      <c r="Q1031">
        <f>IFERROR(AVERAGE('upbound data'!Q1036), "  ")</f>
        <v>261</v>
      </c>
      <c r="R1031" s="63">
        <f>IFERROR(AVERAGE('upbound data'!R1036), "  ")</f>
        <v>-0.15566037735849056</v>
      </c>
      <c r="S1031">
        <f>IFERROR(AVERAGE('upbound data'!S1036), "  ")</f>
        <v>-99</v>
      </c>
      <c r="T1031" s="63">
        <f>IFERROR(AVERAGE('upbound data'!T1036), "  ")</f>
        <v>-0.17638036809815952</v>
      </c>
      <c r="U1031" s="63">
        <f>IFERROR(AVERAGE('upbound data'!U1036), "  ")</f>
        <v>0.44088669950738918</v>
      </c>
      <c r="V1031" s="67">
        <f>IFERROR(AVERAGE('upbound data'!V1036), "  ")</f>
        <v>370</v>
      </c>
      <c r="W1031" s="67">
        <f>IFERROR(AVERAGE('upbound data'!W1036), "  ")</f>
        <v>10.666666666666666</v>
      </c>
      <c r="X1031" s="67">
        <f>IFERROR(AVERAGE('upbound data'!X1036), "  ")</f>
        <v>297.33333333333331</v>
      </c>
      <c r="Y1031" s="67">
        <f>IFERROR(AVERAGE('upbound data'!Y1036), "  ")</f>
        <v>678</v>
      </c>
      <c r="Z1031" s="63">
        <f>IFERROR(AVERAGE('upbound data'!Z1036), "  ")</f>
        <v>-0.20796460176991149</v>
      </c>
    </row>
    <row r="1032" spans="1:26" x14ac:dyDescent="0.25">
      <c r="A1032" s="94">
        <f>IFERROR(AVERAGE('upbound data'!A1037), "  ")</f>
        <v>45801</v>
      </c>
      <c r="B1032">
        <f>IFERROR(AVERAGE('upbound data'!B1037), "  ")</f>
        <v>463</v>
      </c>
      <c r="C1032">
        <f>IFERROR(AVERAGE('upbound data'!C1037), "  ")</f>
        <v>693</v>
      </c>
      <c r="D1032">
        <f>IFERROR(AVERAGE('upbound data'!D1037), "  ")</f>
        <v>21</v>
      </c>
      <c r="E1032">
        <f>IFERROR(AVERAGE('upbound data'!E1037), "  ")</f>
        <v>581</v>
      </c>
      <c r="F1032">
        <f>IFERROR(AVERAGE('upbound data'!F1037), "  ")</f>
        <v>3</v>
      </c>
      <c r="G1032">
        <f>IFERROR(AVERAGE('upbound data'!G1037), "  ")</f>
        <v>33</v>
      </c>
      <c r="H1032">
        <f>IFERROR(AVERAGE('upbound data'!H1037), "  ")</f>
        <v>7</v>
      </c>
      <c r="I1032">
        <f>IFERROR(AVERAGE('upbound data'!I1037), "  ")</f>
        <v>60</v>
      </c>
      <c r="J1032">
        <f>IFERROR(AVERAGE('upbound data'!J1037), "  ")</f>
        <v>244</v>
      </c>
      <c r="K1032">
        <f>IFERROR(AVERAGE('upbound data'!K1037), "  ")</f>
        <v>892</v>
      </c>
      <c r="L1032">
        <f>IFERROR(AVERAGE('upbound data'!L1037), "  ")</f>
        <v>144</v>
      </c>
      <c r="M1032">
        <f>IFERROR(AVERAGE('upbound data'!M1037), "  ")</f>
        <v>612</v>
      </c>
      <c r="N1032">
        <f>IFERROR(AVERAGE('upbound data'!N1037), "  ")</f>
        <v>710</v>
      </c>
      <c r="O1032">
        <f>IFERROR(AVERAGE('upbound data'!O1037), "  ")</f>
        <v>882</v>
      </c>
      <c r="P1032">
        <f>IFERROR(AVERAGE('upbound data'!P1037), "  ")</f>
        <v>1618</v>
      </c>
      <c r="Q1032">
        <f>IFERROR(AVERAGE('upbound data'!Q1037), "  ")</f>
        <v>172</v>
      </c>
      <c r="R1032" s="63">
        <f>IFERROR(AVERAGE('upbound data'!R1037), "  ")</f>
        <v>0.32216014897579143</v>
      </c>
      <c r="S1032">
        <f>IFERROR(AVERAGE('upbound data'!S1037), "  ")</f>
        <v>173</v>
      </c>
      <c r="T1032" s="63">
        <f>IFERROR(AVERAGE('upbound data'!T1037), "  ")</f>
        <v>0.2701252236135957</v>
      </c>
      <c r="U1032" s="63">
        <f>IFERROR(AVERAGE('upbound data'!U1037), "  ")</f>
        <v>0.43881334981458592</v>
      </c>
      <c r="V1032" s="67">
        <f>IFERROR(AVERAGE('upbound data'!V1037), "  ")</f>
        <v>305</v>
      </c>
      <c r="W1032" s="67">
        <f>IFERROR(AVERAGE('upbound data'!W1037), "  ")</f>
        <v>13.666666666666666</v>
      </c>
      <c r="X1032" s="67">
        <f>IFERROR(AVERAGE('upbound data'!X1037), "  ")</f>
        <v>282.66666666666669</v>
      </c>
      <c r="Y1032" s="67">
        <f>IFERROR(AVERAGE('upbound data'!Y1037), "  ")</f>
        <v>601.33333333333337</v>
      </c>
      <c r="Z1032" s="63">
        <f>IFERROR(AVERAGE('upbound data'!Z1037), "  ")</f>
        <v>0.18070953436807088</v>
      </c>
    </row>
    <row r="1033" spans="1:26" x14ac:dyDescent="0.25">
      <c r="A1033" s="94">
        <f>IFERROR(AVERAGE('upbound data'!A1038), "  ")</f>
        <v>45808</v>
      </c>
      <c r="B1033">
        <f>IFERROR(AVERAGE('upbound data'!B1038), "  ")</f>
        <v>404</v>
      </c>
      <c r="C1033">
        <f>IFERROR(AVERAGE('upbound data'!C1038), "  ")</f>
        <v>659</v>
      </c>
      <c r="D1033">
        <f>IFERROR(AVERAGE('upbound data'!D1038), "  ")</f>
        <v>45</v>
      </c>
      <c r="E1033">
        <f>IFERROR(AVERAGE('upbound data'!E1038), "  ")</f>
        <v>732</v>
      </c>
      <c r="F1033">
        <f>IFERROR(AVERAGE('upbound data'!F1038), "  ")</f>
        <v>3</v>
      </c>
      <c r="G1033">
        <f>IFERROR(AVERAGE('upbound data'!G1038), "  ")</f>
        <v>38</v>
      </c>
      <c r="H1033">
        <f>IFERROR(AVERAGE('upbound data'!H1038), "  ")</f>
        <v>9</v>
      </c>
      <c r="I1033">
        <f>IFERROR(AVERAGE('upbound data'!I1038), "  ")</f>
        <v>23</v>
      </c>
      <c r="J1033">
        <f>IFERROR(AVERAGE('upbound data'!J1038), "  ")</f>
        <v>231</v>
      </c>
      <c r="K1033">
        <f>IFERROR(AVERAGE('upbound data'!K1038), "  ")</f>
        <v>842</v>
      </c>
      <c r="L1033">
        <f>IFERROR(AVERAGE('upbound data'!L1038), "  ")</f>
        <v>179</v>
      </c>
      <c r="M1033">
        <f>IFERROR(AVERAGE('upbound data'!M1038), "  ")</f>
        <v>673</v>
      </c>
      <c r="N1033">
        <f>IFERROR(AVERAGE('upbound data'!N1038), "  ")</f>
        <v>638</v>
      </c>
      <c r="O1033">
        <f>IFERROR(AVERAGE('upbound data'!O1038), "  ")</f>
        <v>871</v>
      </c>
      <c r="P1033">
        <f>IFERROR(AVERAGE('upbound data'!P1038), "  ")</f>
        <v>1539</v>
      </c>
      <c r="Q1033">
        <f>IFERROR(AVERAGE('upbound data'!Q1038), "  ")</f>
        <v>233</v>
      </c>
      <c r="R1033" s="63">
        <f>IFERROR(AVERAGE('upbound data'!R1038), "  ")</f>
        <v>-0.10140845070422536</v>
      </c>
      <c r="S1033">
        <f>IFERROR(AVERAGE('upbound data'!S1038), "  ")</f>
        <v>-72</v>
      </c>
      <c r="T1033" s="63">
        <f>IFERROR(AVERAGE('upbound data'!T1038), "  ")</f>
        <v>4.2483660130718956E-2</v>
      </c>
      <c r="U1033" s="63">
        <f>IFERROR(AVERAGE('upbound data'!U1038), "  ")</f>
        <v>0.41455490578297594</v>
      </c>
      <c r="V1033" s="67">
        <f>IFERROR(AVERAGE('upbound data'!V1038), "  ")</f>
        <v>280</v>
      </c>
      <c r="W1033" s="67">
        <f>IFERROR(AVERAGE('upbound data'!W1038), "  ")</f>
        <v>12.666666666666666</v>
      </c>
      <c r="X1033" s="67">
        <f>IFERROR(AVERAGE('upbound data'!X1038), "  ")</f>
        <v>324</v>
      </c>
      <c r="Y1033" s="67">
        <f>IFERROR(AVERAGE('upbound data'!Y1038), "  ")</f>
        <v>616.66666666666663</v>
      </c>
      <c r="Z1033" s="63">
        <f>IFERROR(AVERAGE('upbound data'!Z1038), "  ")</f>
        <v>3.4594594594594658E-2</v>
      </c>
    </row>
    <row r="1034" spans="1:26" x14ac:dyDescent="0.25">
      <c r="A1034" s="94">
        <f>IFERROR(AVERAGE('upbound data'!A1039), "  ")</f>
        <v>45815</v>
      </c>
      <c r="B1034">
        <f>IFERROR(AVERAGE('upbound data'!B1039), "  ")</f>
        <v>454</v>
      </c>
      <c r="C1034">
        <f>IFERROR(AVERAGE('upbound data'!C1039), "  ")</f>
        <v>708</v>
      </c>
      <c r="D1034">
        <f>IFERROR(AVERAGE('upbound data'!D1039), "  ")</f>
        <v>45</v>
      </c>
      <c r="E1034">
        <f>IFERROR(AVERAGE('upbound data'!E1039), "  ")</f>
        <v>585</v>
      </c>
      <c r="F1034">
        <f>IFERROR(AVERAGE('upbound data'!F1039), "  ")</f>
        <v>7</v>
      </c>
      <c r="G1034">
        <f>IFERROR(AVERAGE('upbound data'!G1039), "  ")</f>
        <v>61</v>
      </c>
      <c r="H1034">
        <f>IFERROR(AVERAGE('upbound data'!H1039), "  ")</f>
        <v>24</v>
      </c>
      <c r="I1034">
        <f>IFERROR(AVERAGE('upbound data'!I1039), "  ")</f>
        <v>74</v>
      </c>
      <c r="J1034">
        <f>IFERROR(AVERAGE('upbound data'!J1039), "  ")</f>
        <v>206</v>
      </c>
      <c r="K1034">
        <f>IFERROR(AVERAGE('upbound data'!K1039), "  ")</f>
        <v>721</v>
      </c>
      <c r="L1034">
        <f>IFERROR(AVERAGE('upbound data'!L1039), "  ")</f>
        <v>152</v>
      </c>
      <c r="M1034">
        <f>IFERROR(AVERAGE('upbound data'!M1039), "  ")</f>
        <v>698</v>
      </c>
      <c r="N1034">
        <f>IFERROR(AVERAGE('upbound data'!N1039), "  ")</f>
        <v>667</v>
      </c>
      <c r="O1034">
        <f>IFERROR(AVERAGE('upbound data'!O1039), "  ")</f>
        <v>888</v>
      </c>
      <c r="P1034">
        <f>IFERROR(AVERAGE('upbound data'!P1039), "  ")</f>
        <v>1490</v>
      </c>
      <c r="Q1034">
        <f>IFERROR(AVERAGE('upbound data'!Q1039), "  ")</f>
        <v>221</v>
      </c>
      <c r="R1034" s="63">
        <f>IFERROR(AVERAGE('upbound data'!R1039), "  ")</f>
        <v>4.5454545454545456E-2</v>
      </c>
      <c r="S1034">
        <f>IFERROR(AVERAGE('upbound data'!S1039), "  ")</f>
        <v>29</v>
      </c>
      <c r="T1034" s="63">
        <f>IFERROR(AVERAGE('upbound data'!T1039), "  ")</f>
        <v>0.26565464895635671</v>
      </c>
      <c r="U1034" s="63">
        <f>IFERROR(AVERAGE('upbound data'!U1039), "  ")</f>
        <v>0.44765100671140939</v>
      </c>
      <c r="V1034" s="67">
        <f>IFERROR(AVERAGE('upbound data'!V1039), "  ")</f>
        <v>264.66666666666669</v>
      </c>
      <c r="W1034" s="67">
        <f>IFERROR(AVERAGE('upbound data'!W1039), "  ")</f>
        <v>12.333333333333334</v>
      </c>
      <c r="X1034" s="67">
        <f>IFERROR(AVERAGE('upbound data'!X1039), "  ")</f>
        <v>234.33333333333334</v>
      </c>
      <c r="Y1034" s="67">
        <f>IFERROR(AVERAGE('upbound data'!Y1039), "  ")</f>
        <v>511.33333333333331</v>
      </c>
      <c r="Z1034" s="63">
        <f>IFERROR(AVERAGE('upbound data'!Z1039), "  ")</f>
        <v>0.30443285528031294</v>
      </c>
    </row>
    <row r="1035" spans="1:26" x14ac:dyDescent="0.25">
      <c r="A1035" s="94">
        <f>IFERROR(AVERAGE('upbound data'!A1040), "  ")</f>
        <v>45822</v>
      </c>
      <c r="B1035">
        <f>IFERROR(AVERAGE('upbound data'!B1040), "  ")</f>
        <v>360</v>
      </c>
      <c r="C1035">
        <f>IFERROR(AVERAGE('upbound data'!C1040), "  ")</f>
        <v>538</v>
      </c>
      <c r="D1035">
        <f>IFERROR(AVERAGE('upbound data'!D1040), "  ")</f>
        <v>96</v>
      </c>
      <c r="E1035">
        <f>IFERROR(AVERAGE('upbound data'!E1040), "  ")</f>
        <v>721</v>
      </c>
      <c r="F1035">
        <f>IFERROR(AVERAGE('upbound data'!F1040), "  ")</f>
        <v>3</v>
      </c>
      <c r="G1035">
        <f>IFERROR(AVERAGE('upbound data'!G1040), "  ")</f>
        <v>76</v>
      </c>
      <c r="H1035">
        <f>IFERROR(AVERAGE('upbound data'!H1040), "  ")</f>
        <v>16</v>
      </c>
      <c r="I1035">
        <f>IFERROR(AVERAGE('upbound data'!I1040), "  ")</f>
        <v>30</v>
      </c>
      <c r="J1035">
        <f>IFERROR(AVERAGE('upbound data'!J1040), "  ")</f>
        <v>239</v>
      </c>
      <c r="K1035">
        <f>IFERROR(AVERAGE('upbound data'!K1040), "  ")</f>
        <v>633</v>
      </c>
      <c r="L1035">
        <f>IFERROR(AVERAGE('upbound data'!L1040), "  ")</f>
        <v>128</v>
      </c>
      <c r="M1035">
        <f>IFERROR(AVERAGE('upbound data'!M1040), "  ")</f>
        <v>502</v>
      </c>
      <c r="N1035">
        <f>IFERROR(AVERAGE('upbound data'!N1040), "  ")</f>
        <v>602</v>
      </c>
      <c r="O1035">
        <f>IFERROR(AVERAGE('upbound data'!O1040), "  ")</f>
        <v>842</v>
      </c>
      <c r="P1035">
        <f>IFERROR(AVERAGE('upbound data'!P1040), "  ")</f>
        <v>1247</v>
      </c>
      <c r="Q1035">
        <f>IFERROR(AVERAGE('upbound data'!Q1040), "  ")</f>
        <v>240</v>
      </c>
      <c r="R1035" s="63">
        <f>IFERROR(AVERAGE('upbound data'!R1040), "  ")</f>
        <v>-9.7451274362818585E-2</v>
      </c>
      <c r="S1035">
        <f>IFERROR(AVERAGE('upbound data'!S1040), "  ")</f>
        <v>-65</v>
      </c>
      <c r="T1035" s="63">
        <f>IFERROR(AVERAGE('upbound data'!T1040), "  ")</f>
        <v>0.14448669201520911</v>
      </c>
      <c r="U1035" s="63">
        <f>IFERROR(AVERAGE('upbound data'!U1040), "  ")</f>
        <v>0.48275862068965519</v>
      </c>
      <c r="V1035" s="67">
        <f>IFERROR(AVERAGE('upbound data'!V1040), "  ")</f>
        <v>265</v>
      </c>
      <c r="W1035" s="67">
        <f>IFERROR(AVERAGE('upbound data'!W1040), "  ")</f>
        <v>12</v>
      </c>
      <c r="X1035" s="67">
        <f>IFERROR(AVERAGE('upbound data'!X1040), "  ")</f>
        <v>290.66666666666669</v>
      </c>
      <c r="Y1035" s="67">
        <f>IFERROR(AVERAGE('upbound data'!Y1040), "  ")</f>
        <v>567.66666666666663</v>
      </c>
      <c r="Z1035" s="63">
        <f>IFERROR(AVERAGE('upbound data'!Z1040), "  ")</f>
        <v>6.0481503229594905E-2</v>
      </c>
    </row>
    <row r="1036" spans="1:26" x14ac:dyDescent="0.25">
      <c r="A1036" s="94">
        <f>IFERROR(AVERAGE('upbound data'!A1041), "  ")</f>
        <v>45829</v>
      </c>
      <c r="B1036">
        <f>IFERROR(AVERAGE('upbound data'!B1041), "  ")</f>
        <v>485</v>
      </c>
      <c r="C1036">
        <f>IFERROR(AVERAGE('upbound data'!C1041), "  ")</f>
        <v>697</v>
      </c>
      <c r="D1036">
        <f>IFERROR(AVERAGE('upbound data'!D1041), "  ")</f>
        <v>76</v>
      </c>
      <c r="E1036">
        <f>IFERROR(AVERAGE('upbound data'!E1041), "  ")</f>
        <v>662</v>
      </c>
      <c r="F1036">
        <f>IFERROR(AVERAGE('upbound data'!F1041), "  ")</f>
        <v>0</v>
      </c>
      <c r="G1036">
        <f>IFERROR(AVERAGE('upbound data'!G1041), "  ")</f>
        <v>118</v>
      </c>
      <c r="H1036">
        <f>IFERROR(AVERAGE('upbound data'!H1041), "  ")</f>
        <v>13</v>
      </c>
      <c r="I1036">
        <f>IFERROR(AVERAGE('upbound data'!I1041), "  ")</f>
        <v>30</v>
      </c>
      <c r="J1036">
        <f>IFERROR(AVERAGE('upbound data'!J1041), "  ")</f>
        <v>171</v>
      </c>
      <c r="K1036">
        <f>IFERROR(AVERAGE('upbound data'!K1041), "  ")</f>
        <v>729</v>
      </c>
      <c r="L1036">
        <f>IFERROR(AVERAGE('upbound data'!L1041), "  ")</f>
        <v>208</v>
      </c>
      <c r="M1036">
        <f>IFERROR(AVERAGE('upbound data'!M1041), "  ")</f>
        <v>748</v>
      </c>
      <c r="N1036">
        <f>IFERROR(AVERAGE('upbound data'!N1041), "  ")</f>
        <v>656</v>
      </c>
      <c r="O1036">
        <f>IFERROR(AVERAGE('upbound data'!O1041), "  ")</f>
        <v>953</v>
      </c>
      <c r="P1036">
        <f>IFERROR(AVERAGE('upbound data'!P1041), "  ")</f>
        <v>1544</v>
      </c>
      <c r="Q1036">
        <f>IFERROR(AVERAGE('upbound data'!Q1041), "  ")</f>
        <v>297</v>
      </c>
      <c r="R1036" s="63">
        <f>IFERROR(AVERAGE('upbound data'!R1041), "  ")</f>
        <v>8.9700996677740868E-2</v>
      </c>
      <c r="S1036">
        <f>IFERROR(AVERAGE('upbound data'!S1041), "  ")</f>
        <v>54</v>
      </c>
      <c r="T1036" s="63">
        <f>IFERROR(AVERAGE('upbound data'!T1041), "  ")</f>
        <v>2.5000000000000001E-2</v>
      </c>
      <c r="U1036" s="63">
        <f>IFERROR(AVERAGE('upbound data'!U1041), "  ")</f>
        <v>0.42487046632124353</v>
      </c>
      <c r="V1036" s="67">
        <f>IFERROR(AVERAGE('upbound data'!V1041), "  ")</f>
        <v>245.33333333333334</v>
      </c>
      <c r="W1036" s="67">
        <f>IFERROR(AVERAGE('upbound data'!W1041), "  ")</f>
        <v>17.333333333333332</v>
      </c>
      <c r="X1036" s="67">
        <f>IFERROR(AVERAGE('upbound data'!X1041), "  ")</f>
        <v>223.33333333333334</v>
      </c>
      <c r="Y1036" s="67">
        <f>IFERROR(AVERAGE('upbound data'!Y1041), "  ")</f>
        <v>486</v>
      </c>
      <c r="Z1036" s="63">
        <f>IFERROR(AVERAGE('upbound data'!Z1041), "  ")</f>
        <v>0.34979423868312759</v>
      </c>
    </row>
    <row r="1037" spans="1:26" x14ac:dyDescent="0.25">
      <c r="A1037" s="94">
        <f>IFERROR(AVERAGE('upbound data'!A1042), "  ")</f>
        <v>45836</v>
      </c>
      <c r="B1037">
        <f>IFERROR(AVERAGE('upbound data'!B1042), "  ")</f>
        <v>462</v>
      </c>
      <c r="C1037">
        <f>IFERROR(AVERAGE('upbound data'!C1042), "  ")</f>
        <v>673</v>
      </c>
      <c r="D1037">
        <f>IFERROR(AVERAGE('upbound data'!D1042), "  ")</f>
        <v>29</v>
      </c>
      <c r="E1037">
        <f>IFERROR(AVERAGE('upbound data'!E1042), "  ")</f>
        <v>524</v>
      </c>
      <c r="F1037">
        <f>IFERROR(AVERAGE('upbound data'!F1042), "  ")</f>
        <v>3</v>
      </c>
      <c r="G1037">
        <f>IFERROR(AVERAGE('upbound data'!G1042), "  ")</f>
        <v>162</v>
      </c>
      <c r="H1037">
        <f>IFERROR(AVERAGE('upbound data'!H1042), "  ")</f>
        <v>24</v>
      </c>
      <c r="I1037">
        <f>IFERROR(AVERAGE('upbound data'!I1042), "  ")</f>
        <v>60</v>
      </c>
      <c r="J1037">
        <f>IFERROR(AVERAGE('upbound data'!J1042), "  ")</f>
        <v>233</v>
      </c>
      <c r="K1037">
        <f>IFERROR(AVERAGE('upbound data'!K1042), "  ")</f>
        <v>655</v>
      </c>
      <c r="L1037">
        <f>IFERROR(AVERAGE('upbound data'!L1042), "  ")</f>
        <v>176</v>
      </c>
      <c r="M1037">
        <f>IFERROR(AVERAGE('upbound data'!M1042), "  ")</f>
        <v>634</v>
      </c>
      <c r="N1037">
        <f>IFERROR(AVERAGE('upbound data'!N1042), "  ")</f>
        <v>698</v>
      </c>
      <c r="O1037">
        <f>IFERROR(AVERAGE('upbound data'!O1042), "  ")</f>
        <v>927</v>
      </c>
      <c r="P1037">
        <f>IFERROR(AVERAGE('upbound data'!P1042), "  ")</f>
        <v>1490</v>
      </c>
      <c r="Q1037">
        <f>IFERROR(AVERAGE('upbound data'!Q1042), "  ")</f>
        <v>229</v>
      </c>
      <c r="R1037" s="63">
        <f>IFERROR(AVERAGE('upbound data'!R1042), "  ")</f>
        <v>6.402439024390244E-2</v>
      </c>
      <c r="S1037">
        <f>IFERROR(AVERAGE('upbound data'!S1042), "  ")</f>
        <v>42</v>
      </c>
      <c r="T1037" s="63">
        <f>IFERROR(AVERAGE('upbound data'!T1042), "  ")</f>
        <v>0.13866231647634583</v>
      </c>
      <c r="U1037" s="63">
        <f>IFERROR(AVERAGE('upbound data'!U1042), "  ")</f>
        <v>0.46845637583892619</v>
      </c>
      <c r="V1037" s="67">
        <f>IFERROR(AVERAGE('upbound data'!V1042), "  ")</f>
        <v>261.33333333333331</v>
      </c>
      <c r="W1037" s="67">
        <f>IFERROR(AVERAGE('upbound data'!W1042), "  ")</f>
        <v>11</v>
      </c>
      <c r="X1037" s="67">
        <f>IFERROR(AVERAGE('upbound data'!X1042), "  ")</f>
        <v>246</v>
      </c>
      <c r="Y1037" s="67">
        <f>IFERROR(AVERAGE('upbound data'!Y1042), "  ")</f>
        <v>518.33333333333337</v>
      </c>
      <c r="Z1037" s="63">
        <f>IFERROR(AVERAGE('upbound data'!Z1042), "  ")</f>
        <v>0.34662379421221856</v>
      </c>
    </row>
    <row r="1038" spans="1:26" x14ac:dyDescent="0.25">
      <c r="A1038" s="94">
        <f>IFERROR(AVERAGE('upbound data'!A1043), "  ")</f>
        <v>45843</v>
      </c>
      <c r="B1038">
        <f>IFERROR(AVERAGE('upbound data'!B1043), "  ")</f>
        <v>570</v>
      </c>
      <c r="C1038">
        <f>IFERROR(AVERAGE('upbound data'!C1043), "  ")</f>
        <v>728</v>
      </c>
      <c r="D1038">
        <f>IFERROR(AVERAGE('upbound data'!D1043), "  ")</f>
        <v>18</v>
      </c>
      <c r="E1038">
        <f>IFERROR(AVERAGE('upbound data'!E1043), "  ")</f>
        <v>684</v>
      </c>
      <c r="F1038">
        <f>IFERROR(AVERAGE('upbound data'!F1043), "  ")</f>
        <v>3</v>
      </c>
      <c r="G1038">
        <f>IFERROR(AVERAGE('upbound data'!G1043), "  ")</f>
        <v>97</v>
      </c>
      <c r="H1038">
        <f>IFERROR(AVERAGE('upbound data'!H1043), "  ")</f>
        <v>7</v>
      </c>
      <c r="I1038">
        <f>IFERROR(AVERAGE('upbound data'!I1043), "  ")</f>
        <v>25</v>
      </c>
      <c r="J1038">
        <f>IFERROR(AVERAGE('upbound data'!J1043), "  ")</f>
        <v>154</v>
      </c>
      <c r="K1038">
        <f>IFERROR(AVERAGE('upbound data'!K1043), "  ")</f>
        <v>682</v>
      </c>
      <c r="L1038">
        <f>IFERROR(AVERAGE('upbound data'!L1043), "  ")</f>
        <v>136</v>
      </c>
      <c r="M1038">
        <f>IFERROR(AVERAGE('upbound data'!M1043), "  ")</f>
        <v>580</v>
      </c>
      <c r="N1038">
        <f>IFERROR(AVERAGE('upbound data'!N1043), "  ")</f>
        <v>727</v>
      </c>
      <c r="O1038">
        <f>IFERROR(AVERAGE('upbound data'!O1043), "  ")</f>
        <v>888</v>
      </c>
      <c r="P1038">
        <f>IFERROR(AVERAGE('upbound data'!P1043), "  ")</f>
        <v>1507</v>
      </c>
      <c r="Q1038">
        <f>IFERROR(AVERAGE('upbound data'!Q1043), "  ")</f>
        <v>161</v>
      </c>
      <c r="R1038" s="63">
        <f>IFERROR(AVERAGE('upbound data'!R1043), "  ")</f>
        <v>4.1547277936962751E-2</v>
      </c>
      <c r="S1038">
        <f>IFERROR(AVERAGE('upbound data'!S1043), "  ")</f>
        <v>29</v>
      </c>
      <c r="T1038" s="63">
        <f>IFERROR(AVERAGE('upbound data'!T1043), "  ")</f>
        <v>0.27097902097902099</v>
      </c>
      <c r="U1038" s="63">
        <f>IFERROR(AVERAGE('upbound data'!U1043), "  ")</f>
        <v>0.48241539482415396</v>
      </c>
      <c r="V1038" s="67">
        <f>IFERROR(AVERAGE('upbound data'!V1043), "  ")</f>
        <v>258.66666666666669</v>
      </c>
      <c r="W1038" s="67">
        <f>IFERROR(AVERAGE('upbound data'!W1043), "  ")</f>
        <v>16</v>
      </c>
      <c r="X1038" s="67">
        <f>IFERROR(AVERAGE('upbound data'!X1043), "  ")</f>
        <v>259.33333333333331</v>
      </c>
      <c r="Y1038" s="67">
        <f>IFERROR(AVERAGE('upbound data'!Y1043), "  ")</f>
        <v>534</v>
      </c>
      <c r="Z1038" s="63">
        <f>IFERROR(AVERAGE('upbound data'!Z1043), "  ")</f>
        <v>0.36142322097378277</v>
      </c>
    </row>
    <row r="1039" spans="1:26" x14ac:dyDescent="0.25">
      <c r="A1039" s="94">
        <f>IFERROR(AVERAGE('upbound data'!A1044), "  ")</f>
        <v>45850</v>
      </c>
      <c r="B1039">
        <f>IFERROR(AVERAGE('upbound data'!B1044), "  ")</f>
        <v>401</v>
      </c>
      <c r="C1039">
        <f>IFERROR(AVERAGE('upbound data'!C1044), "  ")</f>
        <v>613</v>
      </c>
      <c r="D1039">
        <f>IFERROR(AVERAGE('upbound data'!D1044), "  ")</f>
        <v>47</v>
      </c>
      <c r="E1039">
        <f>IFERROR(AVERAGE('upbound data'!E1044), "  ")</f>
        <v>508</v>
      </c>
      <c r="F1039">
        <f>IFERROR(AVERAGE('upbound data'!F1044), "  ")</f>
        <v>0</v>
      </c>
      <c r="G1039">
        <f>IFERROR(AVERAGE('upbound data'!G1044), "  ")</f>
        <v>110</v>
      </c>
      <c r="H1039">
        <f>IFERROR(AVERAGE('upbound data'!H1044), "  ")</f>
        <v>23</v>
      </c>
      <c r="I1039">
        <f>IFERROR(AVERAGE('upbound data'!I1044), "  ")</f>
        <v>67</v>
      </c>
      <c r="J1039">
        <f>IFERROR(AVERAGE('upbound data'!J1044), "  ")</f>
        <v>208</v>
      </c>
      <c r="K1039">
        <f>IFERROR(AVERAGE('upbound data'!K1044), "  ")</f>
        <v>696</v>
      </c>
      <c r="L1039">
        <f>IFERROR(AVERAGE('upbound data'!L1044), "  ")</f>
        <v>171</v>
      </c>
      <c r="M1039">
        <f>IFERROR(AVERAGE('upbound data'!M1044), "  ")</f>
        <v>554</v>
      </c>
      <c r="N1039">
        <f>IFERROR(AVERAGE('upbound data'!N1044), "  ")</f>
        <v>609</v>
      </c>
      <c r="O1039">
        <f>IFERROR(AVERAGE('upbound data'!O1044), "  ")</f>
        <v>850</v>
      </c>
      <c r="P1039">
        <f>IFERROR(AVERAGE('upbound data'!P1044), "  ")</f>
        <v>1419</v>
      </c>
      <c r="Q1039">
        <f>IFERROR(AVERAGE('upbound data'!Q1044), "  ")</f>
        <v>241</v>
      </c>
      <c r="R1039" s="63">
        <f>IFERROR(AVERAGE('upbound data'!R1044), "  ")</f>
        <v>-0.1623108665749656</v>
      </c>
      <c r="S1039">
        <f>IFERROR(AVERAGE('upbound data'!S1044), "  ")</f>
        <v>-118</v>
      </c>
      <c r="T1039" s="63">
        <f>IFERROR(AVERAGE('upbound data'!T1044), "  ")</f>
        <v>0.28210526315789475</v>
      </c>
      <c r="U1039" s="63">
        <f>IFERROR(AVERAGE('upbound data'!U1044), "  ")</f>
        <v>0.42917547568710357</v>
      </c>
      <c r="V1039" s="67">
        <f>IFERROR(AVERAGE('upbound data'!V1044), "  ")</f>
        <v>217.33333333333334</v>
      </c>
      <c r="W1039" s="67">
        <f>IFERROR(AVERAGE('upbound data'!W1044), "  ")</f>
        <v>17.666666666666668</v>
      </c>
      <c r="X1039" s="67">
        <f>IFERROR(AVERAGE('upbound data'!X1044), "  ")</f>
        <v>263.66666666666669</v>
      </c>
      <c r="Y1039" s="67">
        <f>IFERROR(AVERAGE('upbound data'!Y1044), "  ")</f>
        <v>498.66666666666669</v>
      </c>
      <c r="Z1039" s="63">
        <f>IFERROR(AVERAGE('upbound data'!Z1044), "  ")</f>
        <v>0.22125668449197855</v>
      </c>
    </row>
    <row r="1040" spans="1:26" x14ac:dyDescent="0.25">
      <c r="A1040" s="94">
        <f>IFERROR(AVERAGE('upbound data'!A1045), "  ")</f>
        <v>45857</v>
      </c>
      <c r="B1040">
        <f>IFERROR(AVERAGE('upbound data'!B1045), "  ")</f>
        <v>537</v>
      </c>
      <c r="C1040">
        <f>IFERROR(AVERAGE('upbound data'!C1045), "  ")</f>
        <v>742</v>
      </c>
      <c r="D1040">
        <f>IFERROR(AVERAGE('upbound data'!D1045), "  ")</f>
        <v>39</v>
      </c>
      <c r="E1040">
        <f>IFERROR(AVERAGE('upbound data'!E1045), "  ")</f>
        <v>632</v>
      </c>
      <c r="F1040">
        <f>IFERROR(AVERAGE('upbound data'!F1045), "  ")</f>
        <v>5</v>
      </c>
      <c r="G1040">
        <f>IFERROR(AVERAGE('upbound data'!G1045), "  ")</f>
        <v>118</v>
      </c>
      <c r="H1040">
        <f>IFERROR(AVERAGE('upbound data'!H1045), "  ")</f>
        <v>56</v>
      </c>
      <c r="I1040">
        <f>IFERROR(AVERAGE('upbound data'!I1045), "  ")</f>
        <v>99</v>
      </c>
      <c r="J1040">
        <f>IFERROR(AVERAGE('upbound data'!J1045), "  ")</f>
        <v>224</v>
      </c>
      <c r="K1040">
        <f>IFERROR(AVERAGE('upbound data'!K1045), "  ")</f>
        <v>782</v>
      </c>
      <c r="L1040">
        <f>IFERROR(AVERAGE('upbound data'!L1045), "  ")</f>
        <v>147</v>
      </c>
      <c r="M1040">
        <f>IFERROR(AVERAGE('upbound data'!M1045), "  ")</f>
        <v>576</v>
      </c>
      <c r="N1040">
        <f>IFERROR(AVERAGE('upbound data'!N1045), "  ")</f>
        <v>766</v>
      </c>
      <c r="O1040">
        <f>IFERROR(AVERAGE('upbound data'!O1045), "  ")</f>
        <v>1008</v>
      </c>
      <c r="P1040">
        <f>IFERROR(AVERAGE('upbound data'!P1045), "  ")</f>
        <v>1642</v>
      </c>
      <c r="Q1040">
        <f>IFERROR(AVERAGE('upbound data'!Q1045), "  ")</f>
        <v>242</v>
      </c>
      <c r="R1040" s="63">
        <f>IFERROR(AVERAGE('upbound data'!R1045), "  ")</f>
        <v>0.25779967159277506</v>
      </c>
      <c r="S1040">
        <f>IFERROR(AVERAGE('upbound data'!S1045), "  ")</f>
        <v>157</v>
      </c>
      <c r="T1040" s="63">
        <f>IFERROR(AVERAGE('upbound data'!T1045), "  ")</f>
        <v>0.6058700209643606</v>
      </c>
      <c r="U1040" s="63">
        <f>IFERROR(AVERAGE('upbound data'!U1045), "  ")</f>
        <v>0.46650426309378806</v>
      </c>
      <c r="V1040" s="67">
        <f>IFERROR(AVERAGE('upbound data'!V1045), "  ")</f>
        <v>229.66666666666666</v>
      </c>
      <c r="W1040" s="67">
        <f>IFERROR(AVERAGE('upbound data'!W1045), "  ")</f>
        <v>19.333333333333332</v>
      </c>
      <c r="X1040" s="67">
        <f>IFERROR(AVERAGE('upbound data'!X1045), "  ")</f>
        <v>246.33333333333334</v>
      </c>
      <c r="Y1040" s="67">
        <f>IFERROR(AVERAGE('upbound data'!Y1045), "  ")</f>
        <v>495.33333333333331</v>
      </c>
      <c r="Z1040" s="63">
        <f>IFERROR(AVERAGE('upbound data'!Z1045), "  ")</f>
        <v>0.54643337819650073</v>
      </c>
    </row>
    <row r="1041" spans="1:26" x14ac:dyDescent="0.25">
      <c r="A1041" s="94">
        <f>IFERROR(AVERAGE('upbound data'!A1046), "  ")</f>
        <v>45864</v>
      </c>
      <c r="B1041">
        <f>IFERROR(AVERAGE('upbound data'!B1046), "  ")</f>
        <v>356</v>
      </c>
      <c r="C1041">
        <f>IFERROR(AVERAGE('upbound data'!C1046), "  ")</f>
        <v>551</v>
      </c>
      <c r="D1041">
        <f>IFERROR(AVERAGE('upbound data'!D1046), "  ")</f>
        <v>45</v>
      </c>
      <c r="E1041">
        <f>IFERROR(AVERAGE('upbound data'!E1046), "  ")</f>
        <v>712</v>
      </c>
      <c r="F1041">
        <f>IFERROR(AVERAGE('upbound data'!F1046), "  ")</f>
        <v>2</v>
      </c>
      <c r="G1041">
        <f>IFERROR(AVERAGE('upbound data'!G1046), "  ")</f>
        <v>77</v>
      </c>
      <c r="H1041">
        <f>IFERROR(AVERAGE('upbound data'!H1046), "  ")</f>
        <v>22</v>
      </c>
      <c r="I1041">
        <f>IFERROR(AVERAGE('upbound data'!I1046), "  ")</f>
        <v>50</v>
      </c>
      <c r="J1041">
        <f>IFERROR(AVERAGE('upbound data'!J1046), "  ")</f>
        <v>215</v>
      </c>
      <c r="K1041">
        <f>IFERROR(AVERAGE('upbound data'!K1046), "  ")</f>
        <v>760</v>
      </c>
      <c r="L1041">
        <f>IFERROR(AVERAGE('upbound data'!L1046), "  ")</f>
        <v>215</v>
      </c>
      <c r="M1041">
        <f>IFERROR(AVERAGE('upbound data'!M1046), "  ")</f>
        <v>687</v>
      </c>
      <c r="N1041">
        <f>IFERROR(AVERAGE('upbound data'!N1046), "  ")</f>
        <v>573</v>
      </c>
      <c r="O1041">
        <f>IFERROR(AVERAGE('upbound data'!O1046), "  ")</f>
        <v>855</v>
      </c>
      <c r="P1041">
        <f>IFERROR(AVERAGE('upbound data'!P1046), "  ")</f>
        <v>1388</v>
      </c>
      <c r="Q1041">
        <f>IFERROR(AVERAGE('upbound data'!Q1046), "  ")</f>
        <v>282</v>
      </c>
      <c r="R1041" s="63">
        <f>IFERROR(AVERAGE('upbound data'!R1046), "  ")</f>
        <v>-0.25195822454308092</v>
      </c>
      <c r="S1041">
        <f>IFERROR(AVERAGE('upbound data'!S1046), "  ")</f>
        <v>-193</v>
      </c>
      <c r="T1041" s="63">
        <f>IFERROR(AVERAGE('upbound data'!T1046), "  ")</f>
        <v>-0.10747663551401869</v>
      </c>
      <c r="U1041" s="63">
        <f>IFERROR(AVERAGE('upbound data'!U1046), "  ")</f>
        <v>0.41282420749279541</v>
      </c>
      <c r="V1041" s="67">
        <f>IFERROR(AVERAGE('upbound data'!V1046), "  ")</f>
        <v>252.33333333333334</v>
      </c>
      <c r="W1041" s="67">
        <f>IFERROR(AVERAGE('upbound data'!W1046), "  ")</f>
        <v>13.333333333333334</v>
      </c>
      <c r="X1041" s="67">
        <f>IFERROR(AVERAGE('upbound data'!X1046), "  ")</f>
        <v>304.33333333333331</v>
      </c>
      <c r="Y1041" s="67">
        <f>IFERROR(AVERAGE('upbound data'!Y1046), "  ")</f>
        <v>570</v>
      </c>
      <c r="Z1041" s="63">
        <f>IFERROR(AVERAGE('upbound data'!Z1046), "  ")</f>
        <v>5.263157894736842E-3</v>
      </c>
    </row>
    <row r="1042" spans="1:26" x14ac:dyDescent="0.25">
      <c r="A1042" s="94">
        <f>IFERROR(AVERAGE('upbound data'!A1047), "  ")</f>
        <v>45871</v>
      </c>
      <c r="B1042">
        <f>IFERROR(AVERAGE('upbound data'!B1047), "  ")</f>
        <v>374</v>
      </c>
      <c r="C1042">
        <f>IFERROR(AVERAGE('upbound data'!C1047), "  ")</f>
        <v>554</v>
      </c>
      <c r="D1042">
        <f>IFERROR(AVERAGE('upbound data'!D1047), "  ")</f>
        <v>42</v>
      </c>
      <c r="E1042">
        <f>IFERROR(AVERAGE('upbound data'!E1047), "  ")</f>
        <v>657</v>
      </c>
      <c r="F1042">
        <f>IFERROR(AVERAGE('upbound data'!F1047), "  ")</f>
        <v>14</v>
      </c>
      <c r="G1042">
        <f>IFERROR(AVERAGE('upbound data'!G1047), "  ")</f>
        <v>48</v>
      </c>
      <c r="H1042">
        <f>IFERROR(AVERAGE('upbound data'!H1047), "  ")</f>
        <v>14</v>
      </c>
      <c r="I1042">
        <f>IFERROR(AVERAGE('upbound data'!I1047), "  ")</f>
        <v>68</v>
      </c>
      <c r="J1042">
        <f>IFERROR(AVERAGE('upbound data'!J1047), "  ")</f>
        <v>197</v>
      </c>
      <c r="K1042">
        <f>IFERROR(AVERAGE('upbound data'!K1047), "  ")</f>
        <v>533</v>
      </c>
      <c r="L1042">
        <f>IFERROR(AVERAGE('upbound data'!L1047), "  ")</f>
        <v>158</v>
      </c>
      <c r="M1042">
        <f>IFERROR(AVERAGE('upbound data'!M1047), "  ")</f>
        <v>660</v>
      </c>
      <c r="N1042">
        <f>IFERROR(AVERAGE('upbound data'!N1047), "  ")</f>
        <v>585</v>
      </c>
      <c r="O1042">
        <f>IFERROR(AVERAGE('upbound data'!O1047), "  ")</f>
        <v>799</v>
      </c>
      <c r="P1042">
        <f>IFERROR(AVERAGE('upbound data'!P1047), "  ")</f>
        <v>1135</v>
      </c>
      <c r="Q1042">
        <f>IFERROR(AVERAGE('upbound data'!Q1047), "  ")</f>
        <v>214</v>
      </c>
      <c r="R1042" s="63">
        <f>IFERROR(AVERAGE('upbound data'!R1047), "  ")</f>
        <v>2.0942408376963352E-2</v>
      </c>
      <c r="S1042">
        <f>IFERROR(AVERAGE('upbound data'!S1047), "  ")</f>
        <v>12</v>
      </c>
      <c r="T1042" s="63">
        <f>IFERROR(AVERAGE('upbound data'!T1047), "  ")</f>
        <v>-2.5000000000000001E-2</v>
      </c>
      <c r="U1042" s="63">
        <f>IFERROR(AVERAGE('upbound data'!U1047), "  ")</f>
        <v>0.51541850220264318</v>
      </c>
      <c r="V1042" s="67">
        <f>IFERROR(AVERAGE('upbound data'!V1047), "  ")</f>
        <v>213.66666666666666</v>
      </c>
      <c r="W1042" s="67">
        <f>IFERROR(AVERAGE('upbound data'!W1047), "  ")</f>
        <v>18</v>
      </c>
      <c r="X1042" s="67">
        <f>IFERROR(AVERAGE('upbound data'!X1047), "  ")</f>
        <v>242.66666666666666</v>
      </c>
      <c r="Y1042" s="67">
        <f>IFERROR(AVERAGE('upbound data'!Y1047), "  ")</f>
        <v>474.33333333333331</v>
      </c>
      <c r="Z1042" s="63">
        <f>IFERROR(AVERAGE('upbound data'!Z1047), "  ")</f>
        <v>0.23330990864371051</v>
      </c>
    </row>
    <row r="1043" spans="1:26" x14ac:dyDescent="0.25">
      <c r="A1043" s="94">
        <f>IFERROR(AVERAGE('upbound data'!A1048), "  ")</f>
        <v>45878</v>
      </c>
      <c r="B1043">
        <f>IFERROR(AVERAGE('upbound data'!B1048), "  ")</f>
        <v>254</v>
      </c>
      <c r="C1043">
        <f>IFERROR(AVERAGE('upbound data'!C1048), "  ")</f>
        <v>399</v>
      </c>
      <c r="D1043">
        <f>IFERROR(AVERAGE('upbound data'!D1048), "  ")</f>
        <v>71</v>
      </c>
      <c r="E1043">
        <f>IFERROR(AVERAGE('upbound data'!E1048), "  ")</f>
        <v>757</v>
      </c>
      <c r="F1043">
        <f>IFERROR(AVERAGE('upbound data'!F1048), "  ")</f>
        <v>2</v>
      </c>
      <c r="G1043">
        <f>IFERROR(AVERAGE('upbound data'!G1048), "  ")</f>
        <v>29</v>
      </c>
      <c r="H1043">
        <f>IFERROR(AVERAGE('upbound data'!H1048), "  ")</f>
        <v>17</v>
      </c>
      <c r="I1043">
        <f>IFERROR(AVERAGE('upbound data'!I1048), "  ")</f>
        <v>60</v>
      </c>
      <c r="J1043">
        <f>IFERROR(AVERAGE('upbound data'!J1048), "  ")</f>
        <v>220</v>
      </c>
      <c r="K1043">
        <f>IFERROR(AVERAGE('upbound data'!K1048), "  ")</f>
        <v>759</v>
      </c>
      <c r="L1043">
        <f>IFERROR(AVERAGE('upbound data'!L1048), "  ")</f>
        <v>193</v>
      </c>
      <c r="M1043">
        <f>IFERROR(AVERAGE('upbound data'!M1048), "  ")</f>
        <v>645</v>
      </c>
      <c r="N1043">
        <f>IFERROR(AVERAGE('upbound data'!N1048), "  ")</f>
        <v>476</v>
      </c>
      <c r="O1043">
        <f>IFERROR(AVERAGE('upbound data'!O1048), "  ")</f>
        <v>757</v>
      </c>
      <c r="P1043">
        <f>IFERROR(AVERAGE('upbound data'!P1048), "  ")</f>
        <v>1187</v>
      </c>
      <c r="Q1043">
        <f>IFERROR(AVERAGE('upbound data'!Q1048), "  ")</f>
        <v>281</v>
      </c>
      <c r="R1043" s="63">
        <f>IFERROR(AVERAGE('upbound data'!R1048), "  ")</f>
        <v>-0.18632478632478633</v>
      </c>
      <c r="S1043">
        <f>IFERROR(AVERAGE('upbound data'!S1048), "  ")</f>
        <v>-109</v>
      </c>
      <c r="T1043" s="63">
        <f>IFERROR(AVERAGE('upbound data'!T1048), "  ")</f>
        <v>-0.14542190305206462</v>
      </c>
      <c r="U1043" s="63">
        <f>IFERROR(AVERAGE('upbound data'!U1048), "  ")</f>
        <v>0.40101095197978098</v>
      </c>
      <c r="V1043" s="67">
        <f>IFERROR(AVERAGE('upbound data'!V1048), "  ")</f>
        <v>181</v>
      </c>
      <c r="W1043" s="67">
        <f>IFERROR(AVERAGE('upbound data'!W1048), "  ")</f>
        <v>14.666666666666666</v>
      </c>
      <c r="X1043" s="67">
        <f>IFERROR(AVERAGE('upbound data'!X1048), "  ")</f>
        <v>290.66666666666669</v>
      </c>
      <c r="Y1043" s="67">
        <f>IFERROR(AVERAGE('upbound data'!Y1048), "  ")</f>
        <v>486.33333333333331</v>
      </c>
      <c r="Z1043" s="63">
        <f>IFERROR(AVERAGE('upbound data'!Z1048), "  ")</f>
        <v>-2.1247429746401605E-2</v>
      </c>
    </row>
    <row r="1044" spans="1:26" x14ac:dyDescent="0.25">
      <c r="A1044" s="94">
        <f>IFERROR(AVERAGE('upbound data'!A1049), "  ")</f>
        <v>45885</v>
      </c>
      <c r="B1044">
        <f>IFERROR(AVERAGE('upbound data'!B1049), "  ")</f>
        <v>228</v>
      </c>
      <c r="C1044">
        <f>IFERROR(AVERAGE('upbound data'!C1049), "  ")</f>
        <v>561</v>
      </c>
      <c r="D1044">
        <f>IFERROR(AVERAGE('upbound data'!D1049), "  ")</f>
        <v>36</v>
      </c>
      <c r="E1044">
        <f>IFERROR(AVERAGE('upbound data'!E1049), "  ")</f>
        <v>596</v>
      </c>
      <c r="F1044">
        <f>IFERROR(AVERAGE('upbound data'!F1049), "  ")</f>
        <v>4</v>
      </c>
      <c r="G1044">
        <f>IFERROR(AVERAGE('upbound data'!G1049), "  ")</f>
        <v>101</v>
      </c>
      <c r="H1044">
        <f>IFERROR(AVERAGE('upbound data'!H1049), "  ")</f>
        <v>19</v>
      </c>
      <c r="I1044">
        <f>IFERROR(AVERAGE('upbound data'!I1049), "  ")</f>
        <v>84</v>
      </c>
      <c r="J1044">
        <f>IFERROR(AVERAGE('upbound data'!J1049), "  ")</f>
        <v>270</v>
      </c>
      <c r="K1044">
        <f>IFERROR(AVERAGE('upbound data'!K1049), "  ")</f>
        <v>644</v>
      </c>
      <c r="L1044">
        <f>IFERROR(AVERAGE('upbound data'!L1049), "  ")</f>
        <v>133</v>
      </c>
      <c r="M1044">
        <f>IFERROR(AVERAGE('upbound data'!M1049), "  ")</f>
        <v>632</v>
      </c>
      <c r="N1044">
        <f>IFERROR(AVERAGE('upbound data'!N1049), "  ")</f>
        <v>502</v>
      </c>
      <c r="O1044">
        <f>IFERROR(AVERAGE('upbound data'!O1049), "  ")</f>
        <v>690</v>
      </c>
      <c r="P1044">
        <f>IFERROR(AVERAGE('upbound data'!P1049), "  ")</f>
        <v>1306</v>
      </c>
      <c r="Q1044">
        <f>IFERROR(AVERAGE('upbound data'!Q1049), "  ")</f>
        <v>188</v>
      </c>
      <c r="R1044" s="63">
        <f>IFERROR(AVERAGE('upbound data'!R1049), "  ")</f>
        <v>5.4621848739495799E-2</v>
      </c>
      <c r="S1044">
        <f>IFERROR(AVERAGE('upbound data'!S1049), "  ")</f>
        <v>26</v>
      </c>
      <c r="T1044" s="63">
        <f>IFERROR(AVERAGE('upbound data'!T1049), "  ")</f>
        <v>2.2403258655804479E-2</v>
      </c>
      <c r="U1044" s="63">
        <f>IFERROR(AVERAGE('upbound data'!U1049), "  ")</f>
        <v>0.38437978560490044</v>
      </c>
      <c r="V1044" s="67">
        <f>IFERROR(AVERAGE('upbound data'!V1049), "  ")</f>
        <v>138</v>
      </c>
      <c r="W1044" s="67">
        <f>IFERROR(AVERAGE('upbound data'!W1049), "  ")</f>
        <v>30</v>
      </c>
      <c r="X1044" s="67">
        <f>IFERROR(AVERAGE('upbound data'!X1049), "  ")</f>
        <v>272.33333333333331</v>
      </c>
      <c r="Y1044" s="67">
        <f>IFERROR(AVERAGE('upbound data'!Y1049), "  ")</f>
        <v>440.33333333333331</v>
      </c>
      <c r="Z1044" s="63">
        <f>IFERROR(AVERAGE('upbound data'!Z1049), "  ")</f>
        <v>0.14004542013626045</v>
      </c>
    </row>
    <row r="1045" spans="1:26" x14ac:dyDescent="0.25">
      <c r="A1045" s="94">
        <f>IFERROR(AVERAGE('upbound data'!A1050), "  ")</f>
        <v>45892</v>
      </c>
      <c r="B1045">
        <f>IFERROR(AVERAGE('upbound data'!B1050), "  ")</f>
        <v>102</v>
      </c>
      <c r="C1045">
        <f>IFERROR(AVERAGE('upbound data'!C1050), "  ")</f>
        <v>376</v>
      </c>
      <c r="D1045">
        <f>IFERROR(AVERAGE('upbound data'!D1050), "  ")</f>
        <v>37</v>
      </c>
      <c r="E1045">
        <f>IFERROR(AVERAGE('upbound data'!E1050), "  ")</f>
        <v>498</v>
      </c>
      <c r="F1045">
        <f>IFERROR(AVERAGE('upbound data'!F1050), "  ")</f>
        <v>11</v>
      </c>
      <c r="G1045">
        <f>IFERROR(AVERAGE('upbound data'!G1050), "  ")</f>
        <v>60</v>
      </c>
      <c r="H1045">
        <f>IFERROR(AVERAGE('upbound data'!H1050), "  ")</f>
        <v>6</v>
      </c>
      <c r="I1045">
        <f>IFERROR(AVERAGE('upbound data'!I1050), "  ")</f>
        <v>43</v>
      </c>
      <c r="J1045">
        <f>IFERROR(AVERAGE('upbound data'!J1050), "  ")</f>
        <v>224</v>
      </c>
      <c r="K1045">
        <f>IFERROR(AVERAGE('upbound data'!K1050), "  ")</f>
        <v>976</v>
      </c>
      <c r="L1045">
        <f>IFERROR(AVERAGE('upbound data'!L1050), "  ")</f>
        <v>176</v>
      </c>
      <c r="M1045">
        <f>IFERROR(AVERAGE('upbound data'!M1050), "  ")</f>
        <v>715</v>
      </c>
      <c r="N1045">
        <f>IFERROR(AVERAGE('upbound data'!N1050), "  ")</f>
        <v>337</v>
      </c>
      <c r="O1045">
        <f>IFERROR(AVERAGE('upbound data'!O1050), "  ")</f>
        <v>556</v>
      </c>
      <c r="P1045">
        <f>IFERROR(AVERAGE('upbound data'!P1050), "  ")</f>
        <v>1412</v>
      </c>
      <c r="Q1045">
        <f>IFERROR(AVERAGE('upbound data'!Q1050), "  ")</f>
        <v>219</v>
      </c>
      <c r="R1045" s="63">
        <f>IFERROR(AVERAGE('upbound data'!R1050), "  ")</f>
        <v>-0.32868525896414341</v>
      </c>
      <c r="S1045">
        <f>IFERROR(AVERAGE('upbound data'!S1050), "  ")</f>
        <v>-165</v>
      </c>
      <c r="T1045" s="63">
        <f>IFERROR(AVERAGE('upbound data'!T1050), "  ")</f>
        <v>-0.36294896030245749</v>
      </c>
      <c r="U1045" s="63">
        <f>IFERROR(AVERAGE('upbound data'!U1050), "  ")</f>
        <v>0.2386685552407932</v>
      </c>
      <c r="V1045" s="67">
        <f>IFERROR(AVERAGE('upbound data'!V1050), "  ")</f>
        <v>112.33333333333333</v>
      </c>
      <c r="W1045" s="67">
        <f>IFERROR(AVERAGE('upbound data'!W1050), "  ")</f>
        <v>12</v>
      </c>
      <c r="X1045" s="67">
        <f>IFERROR(AVERAGE('upbound data'!X1050), "  ")</f>
        <v>287.33333333333331</v>
      </c>
      <c r="Y1045" s="67">
        <f>IFERROR(AVERAGE('upbound data'!Y1050), "  ")</f>
        <v>411.66666666666669</v>
      </c>
      <c r="Z1045" s="63">
        <f>IFERROR(AVERAGE('upbound data'!Z1050), "  ")</f>
        <v>-0.18137651821862352</v>
      </c>
    </row>
    <row r="1046" spans="1:26" x14ac:dyDescent="0.25">
      <c r="A1046" s="94">
        <f>IFERROR(AVERAGE('upbound data'!A1051), "  ")</f>
        <v>45899</v>
      </c>
      <c r="B1046">
        <f>IFERROR(AVERAGE('upbound data'!B1051), "  ")</f>
        <v>130</v>
      </c>
      <c r="C1046">
        <f>IFERROR(AVERAGE('upbound data'!C1051), "  ")</f>
        <v>406</v>
      </c>
      <c r="D1046">
        <f>IFERROR(AVERAGE('upbound data'!D1051), "  ")</f>
        <v>58</v>
      </c>
      <c r="E1046">
        <f>IFERROR(AVERAGE('upbound data'!E1051), "  ")</f>
        <v>427</v>
      </c>
      <c r="F1046">
        <f>IFERROR(AVERAGE('upbound data'!F1051), "  ")</f>
        <v>7</v>
      </c>
      <c r="G1046">
        <f>IFERROR(AVERAGE('upbound data'!G1051), "  ")</f>
        <v>68</v>
      </c>
      <c r="H1046">
        <f>IFERROR(AVERAGE('upbound data'!H1051), "  ")</f>
        <v>24</v>
      </c>
      <c r="I1046">
        <f>IFERROR(AVERAGE('upbound data'!I1051), "  ")</f>
        <v>69</v>
      </c>
      <c r="J1046">
        <f>IFERROR(AVERAGE('upbound data'!J1051), "  ")</f>
        <v>286</v>
      </c>
      <c r="K1046">
        <f>IFERROR(AVERAGE('upbound data'!K1051), "  ")</f>
        <v>707</v>
      </c>
      <c r="L1046">
        <f>IFERROR(AVERAGE('upbound data'!L1051), "  ")</f>
        <v>173</v>
      </c>
      <c r="M1046">
        <f>IFERROR(AVERAGE('upbound data'!M1051), "  ")</f>
        <v>662</v>
      </c>
      <c r="N1046">
        <f>IFERROR(AVERAGE('upbound data'!N1051), "  ")</f>
        <v>423</v>
      </c>
      <c r="O1046">
        <f>IFERROR(AVERAGE('upbound data'!O1051), "  ")</f>
        <v>678</v>
      </c>
      <c r="P1046">
        <f>IFERROR(AVERAGE('upbound data'!P1051), "  ")</f>
        <v>1181</v>
      </c>
      <c r="Q1046">
        <f>IFERROR(AVERAGE('upbound data'!Q1051), "  ")</f>
        <v>255</v>
      </c>
      <c r="R1046" s="63">
        <f>IFERROR(AVERAGE('upbound data'!R1051), "  ")</f>
        <v>0.25519287833827892</v>
      </c>
      <c r="S1046">
        <f>IFERROR(AVERAGE('upbound data'!S1051), "  ")</f>
        <v>86</v>
      </c>
      <c r="T1046" s="63">
        <f>IFERROR(AVERAGE('upbound data'!T1051), "  ")</f>
        <v>-5.1569506726457402E-2</v>
      </c>
      <c r="U1046" s="63">
        <f>IFERROR(AVERAGE('upbound data'!U1051), "  ")</f>
        <v>0.35817104149026247</v>
      </c>
      <c r="V1046" s="67">
        <f>IFERROR(AVERAGE('upbound data'!V1051), "  ")</f>
        <v>144.66666666666666</v>
      </c>
      <c r="W1046" s="67">
        <f>IFERROR(AVERAGE('upbound data'!W1051), "  ")</f>
        <v>22.666666666666668</v>
      </c>
      <c r="X1046" s="67">
        <f>IFERROR(AVERAGE('upbound data'!X1051), "  ")</f>
        <v>243</v>
      </c>
      <c r="Y1046" s="67">
        <f>IFERROR(AVERAGE('upbound data'!Y1051), "  ")</f>
        <v>410.33333333333331</v>
      </c>
      <c r="Z1046" s="63">
        <f>IFERROR(AVERAGE('upbound data'!Z1051), "  ")</f>
        <v>3.0869212022745784E-2</v>
      </c>
    </row>
    <row r="1047" spans="1:26" x14ac:dyDescent="0.25">
      <c r="A1047" s="94">
        <f>IFERROR(AVERAGE('upbound data'!A1052), "  ")</f>
        <v>45906</v>
      </c>
      <c r="B1047">
        <f>IFERROR(AVERAGE('upbound data'!B1052), "  ")</f>
        <v>141</v>
      </c>
      <c r="C1047">
        <f>IFERROR(AVERAGE('upbound data'!C1052), "  ")</f>
        <v>360</v>
      </c>
      <c r="D1047">
        <f>IFERROR(AVERAGE('upbound data'!D1052), "  ")</f>
        <v>89</v>
      </c>
      <c r="E1047">
        <f>IFERROR(AVERAGE('upbound data'!E1052), "  ")</f>
        <v>404</v>
      </c>
      <c r="F1047">
        <f>IFERROR(AVERAGE('upbound data'!F1052), "  ")</f>
        <v>6</v>
      </c>
      <c r="G1047">
        <f>IFERROR(AVERAGE('upbound data'!G1052), "  ")</f>
        <v>146</v>
      </c>
      <c r="H1047">
        <f>IFERROR(AVERAGE('upbound data'!H1052), "  ")</f>
        <v>7</v>
      </c>
      <c r="I1047">
        <f>IFERROR(AVERAGE('upbound data'!I1052), "  ")</f>
        <v>52</v>
      </c>
      <c r="J1047">
        <f>IFERROR(AVERAGE('upbound data'!J1052), "  ")</f>
        <v>341</v>
      </c>
      <c r="K1047">
        <f>IFERROR(AVERAGE('upbound data'!K1052), "  ")</f>
        <v>667</v>
      </c>
      <c r="L1047">
        <f>IFERROR(AVERAGE('upbound data'!L1052), "  ")</f>
        <v>166</v>
      </c>
      <c r="M1047">
        <f>IFERROR(AVERAGE('upbound data'!M1052), "  ")</f>
        <v>611</v>
      </c>
      <c r="N1047">
        <f>IFERROR(AVERAGE('upbound data'!N1052), "  ")</f>
        <v>488</v>
      </c>
      <c r="O1047">
        <f>IFERROR(AVERAGE('upbound data'!O1052), "  ")</f>
        <v>750</v>
      </c>
      <c r="P1047">
        <f>IFERROR(AVERAGE('upbound data'!P1052), "  ")</f>
        <v>1173</v>
      </c>
      <c r="Q1047">
        <f>IFERROR(AVERAGE('upbound data'!Q1052), "  ")</f>
        <v>262</v>
      </c>
      <c r="R1047" s="63">
        <f>IFERROR(AVERAGE('upbound data'!R1052), "  ")</f>
        <v>0.15366430260047281</v>
      </c>
      <c r="S1047">
        <f>IFERROR(AVERAGE('upbound data'!S1052), "  ")</f>
        <v>65</v>
      </c>
      <c r="T1047" s="63">
        <f>IFERROR(AVERAGE('upbound data'!T1052), "  ")</f>
        <v>-0.1111111111111111</v>
      </c>
      <c r="U1047" s="63">
        <f>IFERROR(AVERAGE('upbound data'!U1052), "  ")</f>
        <v>0.41602728047740833</v>
      </c>
      <c r="V1047" s="67">
        <f>IFERROR(AVERAGE('upbound data'!V1052), "  ")</f>
        <v>159.66666666666666</v>
      </c>
      <c r="W1047" s="67">
        <f>IFERROR(AVERAGE('upbound data'!W1052), "  ")</f>
        <v>19.666666666666668</v>
      </c>
      <c r="X1047" s="67">
        <f>IFERROR(AVERAGE('upbound data'!X1052), "  ")</f>
        <v>236</v>
      </c>
      <c r="Y1047" s="67">
        <f>IFERROR(AVERAGE('upbound data'!Y1052), "  ")</f>
        <v>415.33333333333331</v>
      </c>
      <c r="Z1047" s="63">
        <f>IFERROR(AVERAGE('upbound data'!Z1052), "  ")</f>
        <v>0.17495987158908513</v>
      </c>
    </row>
    <row r="1048" spans="1:26" x14ac:dyDescent="0.25">
      <c r="A1048" s="94">
        <f>IFERROR(AVERAGE('upbound data'!A1053), "  ")</f>
        <v>45913</v>
      </c>
      <c r="B1048">
        <f>IFERROR(AVERAGE('upbound data'!B1053), "  ")</f>
        <v>156</v>
      </c>
      <c r="C1048">
        <f>IFERROR(AVERAGE('upbound data'!C1053), "  ")</f>
        <v>318</v>
      </c>
      <c r="D1048">
        <f>IFERROR(AVERAGE('upbound data'!D1053), "  ")</f>
        <v>53</v>
      </c>
      <c r="E1048">
        <f>IFERROR(AVERAGE('upbound data'!E1053), "  ")</f>
        <v>265</v>
      </c>
      <c r="F1048">
        <f>IFERROR(AVERAGE('upbound data'!F1053), "  ")</f>
        <v>9</v>
      </c>
      <c r="G1048">
        <f>IFERROR(AVERAGE('upbound data'!G1053), "  ")</f>
        <v>58</v>
      </c>
      <c r="H1048">
        <f>IFERROR(AVERAGE('upbound data'!H1053), "  ")</f>
        <v>12</v>
      </c>
      <c r="I1048">
        <f>IFERROR(AVERAGE('upbound data'!I1053), "  ")</f>
        <v>39</v>
      </c>
      <c r="J1048">
        <f>IFERROR(AVERAGE('upbound data'!J1053), "  ")</f>
        <v>226</v>
      </c>
      <c r="K1048">
        <f>IFERROR(AVERAGE('upbound data'!K1053), "  ")</f>
        <v>585</v>
      </c>
      <c r="L1048">
        <f>IFERROR(AVERAGE('upbound data'!L1053), "  ")</f>
        <v>136</v>
      </c>
      <c r="M1048">
        <f>IFERROR(AVERAGE('upbound data'!M1053), "  ")</f>
        <v>653</v>
      </c>
      <c r="N1048">
        <f>IFERROR(AVERAGE('upbound data'!N1053), "  ")</f>
        <v>391</v>
      </c>
      <c r="O1048">
        <f>IFERROR(AVERAGE('upbound data'!O1053), "  ")</f>
        <v>592</v>
      </c>
      <c r="P1048">
        <f>IFERROR(AVERAGE('upbound data'!P1053), "  ")</f>
        <v>961</v>
      </c>
      <c r="Q1048">
        <f>IFERROR(AVERAGE('upbound data'!Q1053), "  ")</f>
        <v>201</v>
      </c>
      <c r="R1048" s="63">
        <f>IFERROR(AVERAGE('upbound data'!R1053), "  ")</f>
        <v>-0.19877049180327869</v>
      </c>
      <c r="S1048">
        <f>IFERROR(AVERAGE('upbound data'!S1053), "  ")</f>
        <v>-97</v>
      </c>
      <c r="T1048" s="63">
        <f>IFERROR(AVERAGE('upbound data'!T1053), "  ")</f>
        <v>-6.6825775656324582E-2</v>
      </c>
      <c r="U1048" s="63">
        <f>IFERROR(AVERAGE('upbound data'!U1053), "  ")</f>
        <v>0.40686784599375653</v>
      </c>
      <c r="V1048" s="67">
        <f>IFERROR(AVERAGE('upbound data'!V1053), "  ")</f>
        <v>124.66666666666667</v>
      </c>
      <c r="W1048" s="67">
        <f>IFERROR(AVERAGE('upbound data'!W1053), "  ")</f>
        <v>13.333333333333334</v>
      </c>
      <c r="X1048" s="67">
        <f>IFERROR(AVERAGE('upbound data'!X1053), "  ")</f>
        <v>257.33333333333331</v>
      </c>
      <c r="Y1048" s="67">
        <f>IFERROR(AVERAGE('upbound data'!Y1053), "  ")</f>
        <v>395.33333333333331</v>
      </c>
      <c r="Z1048" s="63">
        <f>IFERROR(AVERAGE('upbound data'!Z1053), "  ")</f>
        <v>-1.0961214165261336E-2</v>
      </c>
    </row>
    <row r="1049" spans="1:26" x14ac:dyDescent="0.25">
      <c r="A1049" s="94">
        <f>IFERROR(AVERAGE('upbound data'!A1054), "  ")</f>
        <v>45920</v>
      </c>
      <c r="B1049">
        <f>IFERROR(AVERAGE('upbound data'!B1054), "  ")</f>
        <v>166</v>
      </c>
      <c r="C1049">
        <f>IFERROR(AVERAGE('upbound data'!C1054), "  ")</f>
        <v>477</v>
      </c>
      <c r="D1049">
        <f>IFERROR(AVERAGE('upbound data'!D1054), "  ")</f>
        <v>60</v>
      </c>
      <c r="E1049">
        <f>IFERROR(AVERAGE('upbound data'!E1054), "  ")</f>
        <v>313</v>
      </c>
      <c r="F1049">
        <f>IFERROR(AVERAGE('upbound data'!F1054), "  ")</f>
        <v>11</v>
      </c>
      <c r="G1049">
        <f>IFERROR(AVERAGE('upbound data'!G1054), "  ")</f>
        <v>113</v>
      </c>
      <c r="H1049">
        <f>IFERROR(AVERAGE('upbound data'!H1054), "  ")</f>
        <v>19</v>
      </c>
      <c r="I1049">
        <f>IFERROR(AVERAGE('upbound data'!I1054), "  ")</f>
        <v>59</v>
      </c>
      <c r="J1049">
        <f>IFERROR(AVERAGE('upbound data'!J1054), "  ")</f>
        <v>398</v>
      </c>
      <c r="K1049">
        <f>IFERROR(AVERAGE('upbound data'!K1054), "  ")</f>
        <v>852</v>
      </c>
      <c r="L1049">
        <f>IFERROR(AVERAGE('upbound data'!L1054), "  ")</f>
        <v>166</v>
      </c>
      <c r="M1049">
        <f>IFERROR(AVERAGE('upbound data'!M1054), "  ")</f>
        <v>709</v>
      </c>
      <c r="N1049">
        <f>IFERROR(AVERAGE('upbound data'!N1054), "  ")</f>
        <v>575</v>
      </c>
      <c r="O1049">
        <f>IFERROR(AVERAGE('upbound data'!O1054), "  ")</f>
        <v>820</v>
      </c>
      <c r="P1049">
        <f>IFERROR(AVERAGE('upbound data'!P1054), "  ")</f>
        <v>1442</v>
      </c>
      <c r="Q1049">
        <f>IFERROR(AVERAGE('upbound data'!Q1054), "  ")</f>
        <v>245</v>
      </c>
      <c r="R1049" s="63">
        <f>IFERROR(AVERAGE('upbound data'!R1054), "  ")</f>
        <v>0.47058823529411764</v>
      </c>
      <c r="S1049">
        <f>IFERROR(AVERAGE('upbound data'!S1054), "  ")</f>
        <v>184</v>
      </c>
      <c r="T1049" s="63">
        <f>IFERROR(AVERAGE('upbound data'!T1054), "  ")</f>
        <v>0.7801857585139319</v>
      </c>
      <c r="U1049" s="63">
        <f>IFERROR(AVERAGE('upbound data'!U1054), "  ")</f>
        <v>0.39875173370319</v>
      </c>
      <c r="V1049" s="67">
        <f>IFERROR(AVERAGE('upbound data'!V1054), "  ")</f>
        <v>101.66666666666667</v>
      </c>
      <c r="W1049" s="67">
        <f>IFERROR(AVERAGE('upbound data'!W1054), "  ")</f>
        <v>21.666666666666668</v>
      </c>
      <c r="X1049" s="67">
        <f>IFERROR(AVERAGE('upbound data'!X1054), "  ")</f>
        <v>275.66666666666669</v>
      </c>
      <c r="Y1049" s="67">
        <f>IFERROR(AVERAGE('upbound data'!Y1054), "  ")</f>
        <v>399</v>
      </c>
      <c r="Z1049" s="63">
        <f>IFERROR(AVERAGE('upbound data'!Z1054), "  ")</f>
        <v>0.44110275689223055</v>
      </c>
    </row>
    <row r="1050" spans="1:26" x14ac:dyDescent="0.25">
      <c r="A1050" s="94">
        <f>IFERROR(AVERAGE('upbound data'!A1055), "  ")</f>
        <v>45927</v>
      </c>
      <c r="B1050">
        <f>IFERROR(AVERAGE('upbound data'!B1055), "  ")</f>
        <v>168</v>
      </c>
      <c r="C1050">
        <f>IFERROR(AVERAGE('upbound data'!C1055), "  ")</f>
        <v>330</v>
      </c>
      <c r="D1050">
        <f>IFERROR(AVERAGE('upbound data'!D1055), "  ")</f>
        <v>54</v>
      </c>
      <c r="E1050">
        <f>IFERROR(AVERAGE('upbound data'!E1055), "  ")</f>
        <v>296</v>
      </c>
      <c r="F1050">
        <f>IFERROR(AVERAGE('upbound data'!F1055), "  ")</f>
        <v>12</v>
      </c>
      <c r="G1050">
        <f>IFERROR(AVERAGE('upbound data'!G1055), "  ")</f>
        <v>95</v>
      </c>
      <c r="H1050">
        <f>IFERROR(AVERAGE('upbound data'!H1055), "  ")</f>
        <v>14</v>
      </c>
      <c r="I1050">
        <f>IFERROR(AVERAGE('upbound data'!I1055), "  ")</f>
        <v>39</v>
      </c>
      <c r="J1050">
        <f>IFERROR(AVERAGE('upbound data'!J1055), "  ")</f>
        <v>208</v>
      </c>
      <c r="K1050">
        <f>IFERROR(AVERAGE('upbound data'!K1055), "  ")</f>
        <v>616</v>
      </c>
      <c r="L1050">
        <f>IFERROR(AVERAGE('upbound data'!L1055), "  ")</f>
        <v>167</v>
      </c>
      <c r="M1050">
        <f>IFERROR(AVERAGE('upbound data'!M1055), "  ")</f>
        <v>685</v>
      </c>
      <c r="N1050">
        <f>IFERROR(AVERAGE('upbound data'!N1055), "  ")</f>
        <v>388</v>
      </c>
      <c r="O1050">
        <f>IFERROR(AVERAGE('upbound data'!O1055), "  ")</f>
        <v>623</v>
      </c>
      <c r="P1050">
        <f>IFERROR(AVERAGE('upbound data'!P1055), "  ")</f>
        <v>1041</v>
      </c>
      <c r="Q1050">
        <f>IFERROR(AVERAGE('upbound data'!Q1055), "  ")</f>
        <v>235</v>
      </c>
      <c r="R1050" s="63">
        <f>IFERROR(AVERAGE('upbound data'!R1055), "  ")</f>
        <v>-0.32521739130434785</v>
      </c>
      <c r="S1050">
        <f>IFERROR(AVERAGE('upbound data'!S1055), "  ")</f>
        <v>-187</v>
      </c>
      <c r="T1050" s="63">
        <f>IFERROR(AVERAGE('upbound data'!T1055), "  ")</f>
        <v>0.17933130699088146</v>
      </c>
      <c r="U1050" s="63">
        <f>IFERROR(AVERAGE('upbound data'!U1055), "  ")</f>
        <v>0.37271853986551395</v>
      </c>
      <c r="V1050" s="67">
        <f>IFERROR(AVERAGE('upbound data'!V1055), "  ")</f>
        <v>106.33333333333333</v>
      </c>
      <c r="W1050" s="67">
        <f>IFERROR(AVERAGE('upbound data'!W1055), "  ")</f>
        <v>9.3333333333333339</v>
      </c>
      <c r="X1050" s="67">
        <f>IFERROR(AVERAGE('upbound data'!X1055), "  ")</f>
        <v>183</v>
      </c>
      <c r="Y1050" s="67">
        <f>IFERROR(AVERAGE('upbound data'!Y1055), "  ")</f>
        <v>298.66666666666669</v>
      </c>
      <c r="Z1050" s="63">
        <f>IFERROR(AVERAGE('upbound data'!Z1055), "  ")</f>
        <v>0.29910714285714279</v>
      </c>
    </row>
    <row r="1051" spans="1:26" x14ac:dyDescent="0.25">
      <c r="A1051" s="94">
        <f>IFERROR(AVERAGE('upbound data'!A1056), "  ")</f>
        <v>45934</v>
      </c>
      <c r="B1051">
        <f>IFERROR(AVERAGE('upbound data'!B1056), "  ")</f>
        <v>230</v>
      </c>
      <c r="C1051">
        <f>IFERROR(AVERAGE('upbound data'!C1056), "  ")</f>
        <v>421</v>
      </c>
      <c r="D1051">
        <f>IFERROR(AVERAGE('upbound data'!D1056), "  ")</f>
        <v>59</v>
      </c>
      <c r="E1051">
        <f>IFERROR(AVERAGE('upbound data'!E1056), "  ")</f>
        <v>395</v>
      </c>
      <c r="F1051">
        <f>IFERROR(AVERAGE('upbound data'!F1056), "  ")</f>
        <v>10</v>
      </c>
      <c r="G1051">
        <f>IFERROR(AVERAGE('upbound data'!G1056), "  ")</f>
        <v>149</v>
      </c>
      <c r="H1051">
        <f>IFERROR(AVERAGE('upbound data'!H1056), "  ")</f>
        <v>11</v>
      </c>
      <c r="I1051">
        <f>IFERROR(AVERAGE('upbound data'!I1056), "  ")</f>
        <v>61</v>
      </c>
      <c r="J1051">
        <f>IFERROR(AVERAGE('upbound data'!J1056), "  ")</f>
        <v>411</v>
      </c>
      <c r="K1051">
        <f>IFERROR(AVERAGE('upbound data'!K1056), "  ")</f>
        <v>908</v>
      </c>
      <c r="L1051">
        <f>IFERROR(AVERAGE('upbound data'!L1056), "  ")</f>
        <v>105</v>
      </c>
      <c r="M1051">
        <f>IFERROR(AVERAGE('upbound data'!M1056), "  ")</f>
        <v>588</v>
      </c>
      <c r="N1051">
        <f>IFERROR(AVERAGE('upbound data'!N1056), "  ")</f>
        <v>651</v>
      </c>
      <c r="O1051">
        <f>IFERROR(AVERAGE('upbound data'!O1056), "  ")</f>
        <v>826</v>
      </c>
      <c r="P1051">
        <f>IFERROR(AVERAGE('upbound data'!P1056), "  ")</f>
        <v>1478</v>
      </c>
      <c r="Q1051">
        <f>IFERROR(AVERAGE('upbound data'!Q1056), "  ")</f>
        <v>175</v>
      </c>
      <c r="R1051" s="63">
        <f>IFERROR(AVERAGE('upbound data'!R1056), "  ")</f>
        <v>0.67783505154639179</v>
      </c>
      <c r="S1051">
        <f>IFERROR(AVERAGE('upbound data'!S1056), "  ")</f>
        <v>263</v>
      </c>
      <c r="T1051" s="63">
        <f>IFERROR(AVERAGE('upbound data'!T1056), "  ")</f>
        <v>0.50694444444444442</v>
      </c>
      <c r="U1051" s="63">
        <f>IFERROR(AVERAGE('upbound data'!U1056), "  ")</f>
        <v>0.44046008119079838</v>
      </c>
      <c r="V1051" s="67">
        <f>IFERROR(AVERAGE('upbound data'!V1056), "  ")</f>
        <v>119</v>
      </c>
      <c r="W1051" s="67">
        <f>IFERROR(AVERAGE('upbound data'!W1056), "  ")</f>
        <v>21</v>
      </c>
      <c r="X1051" s="67">
        <f>IFERROR(AVERAGE('upbound data'!X1056), "  ")</f>
        <v>234</v>
      </c>
      <c r="Y1051" s="67">
        <f>IFERROR(AVERAGE('upbound data'!Y1056), "  ")</f>
        <v>374</v>
      </c>
      <c r="Z1051" s="63">
        <f>IFERROR(AVERAGE('upbound data'!Z1056), "  ")</f>
        <v>0.74064171122994649</v>
      </c>
    </row>
    <row r="1052" spans="1:26" x14ac:dyDescent="0.25">
      <c r="A1052" s="94">
        <f>IFERROR(AVERAGE('upbound data'!A1057), "  ")</f>
        <v>45941</v>
      </c>
      <c r="B1052">
        <f>IFERROR(AVERAGE('upbound data'!B1057), "  ")</f>
        <v>304</v>
      </c>
      <c r="C1052">
        <f>IFERROR(AVERAGE('upbound data'!C1057), "  ")</f>
        <v>658</v>
      </c>
      <c r="D1052">
        <f>IFERROR(AVERAGE('upbound data'!D1057), "  ")</f>
        <v>75</v>
      </c>
      <c r="E1052">
        <f>IFERROR(AVERAGE('upbound data'!E1057), "  ")</f>
        <v>441</v>
      </c>
      <c r="F1052">
        <f>IFERROR(AVERAGE('upbound data'!F1057), "  ")</f>
        <v>15</v>
      </c>
      <c r="G1052">
        <f>IFERROR(AVERAGE('upbound data'!G1057), "  ")</f>
        <v>70</v>
      </c>
      <c r="H1052">
        <f>IFERROR(AVERAGE('upbound data'!H1057), "  ")</f>
        <v>12</v>
      </c>
      <c r="I1052">
        <f>IFERROR(AVERAGE('upbound data'!I1057), "  ")</f>
        <v>28</v>
      </c>
      <c r="J1052">
        <f>IFERROR(AVERAGE('upbound data'!J1057), "  ")</f>
        <v>337</v>
      </c>
      <c r="K1052">
        <f>IFERROR(AVERAGE('upbound data'!K1057), "  ")</f>
        <v>658</v>
      </c>
      <c r="L1052">
        <f>IFERROR(AVERAGE('upbound data'!L1057), "  ")</f>
        <v>106</v>
      </c>
      <c r="M1052">
        <f>IFERROR(AVERAGE('upbound data'!M1057), "  ")</f>
        <v>645</v>
      </c>
      <c r="N1052">
        <f>IFERROR(AVERAGE('upbound data'!N1057), "  ")</f>
        <v>656</v>
      </c>
      <c r="O1052">
        <f>IFERROR(AVERAGE('upbound data'!O1057), "  ")</f>
        <v>849</v>
      </c>
      <c r="P1052">
        <f>IFERROR(AVERAGE('upbound data'!P1057), "  ")</f>
        <v>1386</v>
      </c>
      <c r="Q1052">
        <f>IFERROR(AVERAGE('upbound data'!Q1057), "  ")</f>
        <v>193</v>
      </c>
      <c r="R1052" s="63">
        <f>IFERROR(AVERAGE('upbound data'!R1057), "  ")</f>
        <v>7.6804915514592934E-3</v>
      </c>
      <c r="S1052">
        <f>IFERROR(AVERAGE('upbound data'!S1057), "  ")</f>
        <v>5</v>
      </c>
      <c r="T1052" s="63">
        <f>IFERROR(AVERAGE('upbound data'!T1057), "  ")</f>
        <v>0.10998307952622674</v>
      </c>
      <c r="U1052" s="63">
        <f>IFERROR(AVERAGE('upbound data'!U1057), "  ")</f>
        <v>0.47330447330447328</v>
      </c>
      <c r="V1052" s="67">
        <f>IFERROR(AVERAGE('upbound data'!V1057), "  ")</f>
        <v>125</v>
      </c>
      <c r="W1052" s="67">
        <f>IFERROR(AVERAGE('upbound data'!W1057), "  ")</f>
        <v>13.666666666666666</v>
      </c>
      <c r="X1052" s="67">
        <f>IFERROR(AVERAGE('upbound data'!X1057), "  ")</f>
        <v>267.66666666666669</v>
      </c>
      <c r="Y1052" s="67">
        <f>IFERROR(AVERAGE('upbound data'!Y1057), "  ")</f>
        <v>406.33333333333331</v>
      </c>
      <c r="Z1052" s="63">
        <f>IFERROR(AVERAGE('upbound data'!Z1057), "  ")</f>
        <v>0.61443806398687462</v>
      </c>
    </row>
    <row r="1053" spans="1:26" x14ac:dyDescent="0.25">
      <c r="A1053" s="94">
        <f>IFERROR(AVERAGE('upbound data'!A1058), "  ")</f>
        <v>45948</v>
      </c>
      <c r="B1053">
        <f>IFERROR(AVERAGE('upbound data'!B1058), "  ")</f>
        <v>356</v>
      </c>
      <c r="C1053">
        <f>IFERROR(AVERAGE('upbound data'!C1058), "  ")</f>
        <v>541</v>
      </c>
      <c r="D1053">
        <f>IFERROR(AVERAGE('upbound data'!D1058), "  ")</f>
        <v>68</v>
      </c>
      <c r="E1053">
        <f>IFERROR(AVERAGE('upbound data'!E1058), "  ")</f>
        <v>574</v>
      </c>
      <c r="F1053">
        <f>IFERROR(AVERAGE('upbound data'!F1058), "  ")</f>
        <v>13</v>
      </c>
      <c r="G1053">
        <f>IFERROR(AVERAGE('upbound data'!G1058), "  ")</f>
        <v>74</v>
      </c>
      <c r="H1053">
        <f>IFERROR(AVERAGE('upbound data'!H1058), "  ")</f>
        <v>20</v>
      </c>
      <c r="I1053">
        <f>IFERROR(AVERAGE('upbound data'!I1058), "  ")</f>
        <v>45</v>
      </c>
      <c r="J1053">
        <f>IFERROR(AVERAGE('upbound data'!J1058), "  ")</f>
        <v>236</v>
      </c>
      <c r="K1053">
        <f>IFERROR(AVERAGE('upbound data'!K1058), "  ")</f>
        <v>548</v>
      </c>
      <c r="L1053">
        <f>IFERROR(AVERAGE('upbound data'!L1058), "  ")</f>
        <v>133</v>
      </c>
      <c r="M1053">
        <f>IFERROR(AVERAGE('upbound data'!M1058), "  ")</f>
        <v>564</v>
      </c>
      <c r="N1053">
        <f>IFERROR(AVERAGE('upbound data'!N1058), "  ")</f>
        <v>605</v>
      </c>
      <c r="O1053">
        <f>IFERROR(AVERAGE('upbound data'!O1058), "  ")</f>
        <v>826</v>
      </c>
      <c r="P1053">
        <f>IFERROR(AVERAGE('upbound data'!P1058), "  ")</f>
        <v>1163</v>
      </c>
      <c r="Q1053">
        <f>IFERROR(AVERAGE('upbound data'!Q1058), "  ")</f>
        <v>221</v>
      </c>
      <c r="R1053" s="63">
        <f>IFERROR(AVERAGE('upbound data'!R1058), "  ")</f>
        <v>-7.774390243902439E-2</v>
      </c>
      <c r="S1053">
        <f>IFERROR(AVERAGE('upbound data'!S1058), "  ")</f>
        <v>-51</v>
      </c>
      <c r="T1053" s="63">
        <f>IFERROR(AVERAGE('upbound data'!T1058), "  ")</f>
        <v>0.36261261261261263</v>
      </c>
      <c r="U1053" s="63">
        <f>IFERROR(AVERAGE('upbound data'!U1058), "  ")</f>
        <v>0.52020636285468613</v>
      </c>
      <c r="V1053" s="67">
        <f>IFERROR(AVERAGE('upbound data'!V1058), "  ")</f>
        <v>138</v>
      </c>
      <c r="W1053" s="67">
        <f>IFERROR(AVERAGE('upbound data'!W1058), "  ")</f>
        <v>22</v>
      </c>
      <c r="X1053" s="67">
        <f>IFERROR(AVERAGE('upbound data'!X1058), "  ")</f>
        <v>213.33333333333334</v>
      </c>
      <c r="Y1053" s="67">
        <f>IFERROR(AVERAGE('upbound data'!Y1058), "  ")</f>
        <v>373.33333333333331</v>
      </c>
      <c r="Z1053" s="63">
        <f>IFERROR(AVERAGE('upbound data'!Z1058), "  ")</f>
        <v>0.62053571428571441</v>
      </c>
    </row>
    <row r="1054" spans="1:26" x14ac:dyDescent="0.25">
      <c r="A1054" s="94">
        <f>IFERROR(AVERAGE('upbound data'!A1059), "  ")</f>
        <v>45955</v>
      </c>
      <c r="B1054">
        <f>IFERROR(AVERAGE('upbound data'!B1059), "  ")</f>
        <v>442</v>
      </c>
      <c r="C1054">
        <f>IFERROR(AVERAGE('upbound data'!C1059), "  ")</f>
        <v>713</v>
      </c>
      <c r="D1054">
        <f>IFERROR(AVERAGE('upbound data'!D1059), "  ")</f>
        <v>24</v>
      </c>
      <c r="E1054">
        <f>IFERROR(AVERAGE('upbound data'!E1059), "  ")</f>
        <v>573</v>
      </c>
      <c r="F1054">
        <f>IFERROR(AVERAGE('upbound data'!F1059), "  ")</f>
        <v>19</v>
      </c>
      <c r="G1054">
        <f>IFERROR(AVERAGE('upbound data'!G1059), "  ")</f>
        <v>111</v>
      </c>
      <c r="H1054">
        <f>IFERROR(AVERAGE('upbound data'!H1059), "  ")</f>
        <v>19</v>
      </c>
      <c r="I1054">
        <f>IFERROR(AVERAGE('upbound data'!I1059), "  ")</f>
        <v>76</v>
      </c>
      <c r="J1054">
        <f>IFERROR(AVERAGE('upbound data'!J1059), "  ")</f>
        <v>180</v>
      </c>
      <c r="K1054">
        <f>IFERROR(AVERAGE('upbound data'!K1059), "  ")</f>
        <v>769</v>
      </c>
      <c r="L1054">
        <f>IFERROR(AVERAGE('upbound data'!L1059), "  ")</f>
        <v>141</v>
      </c>
      <c r="M1054">
        <f>IFERROR(AVERAGE('upbound data'!M1059), "  ")</f>
        <v>596</v>
      </c>
      <c r="N1054">
        <f>IFERROR(AVERAGE('upbound data'!N1059), "  ")</f>
        <v>641</v>
      </c>
      <c r="O1054">
        <f>IFERROR(AVERAGE('upbound data'!O1059), "  ")</f>
        <v>825</v>
      </c>
      <c r="P1054">
        <f>IFERROR(AVERAGE('upbound data'!P1059), "  ")</f>
        <v>1593</v>
      </c>
      <c r="Q1054">
        <f>IFERROR(AVERAGE('upbound data'!Q1059), "  ")</f>
        <v>184</v>
      </c>
      <c r="R1054" s="63">
        <f>IFERROR(AVERAGE('upbound data'!R1059), "  ")</f>
        <v>5.9504132231404959E-2</v>
      </c>
      <c r="S1054">
        <f>IFERROR(AVERAGE('upbound data'!S1059), "  ")</f>
        <v>36</v>
      </c>
      <c r="T1054" s="63">
        <f>IFERROR(AVERAGE('upbound data'!T1059), "  ")</f>
        <v>-4.658385093167702E-3</v>
      </c>
      <c r="U1054" s="63">
        <f>IFERROR(AVERAGE('upbound data'!U1059), "  ")</f>
        <v>0.40238543628374135</v>
      </c>
      <c r="V1054" s="67">
        <f>IFERROR(AVERAGE('upbound data'!V1059), "  ")</f>
        <v>176.33333333333334</v>
      </c>
      <c r="W1054" s="67">
        <f>IFERROR(AVERAGE('upbound data'!W1059), "  ")</f>
        <v>17.666666666666668</v>
      </c>
      <c r="X1054" s="67">
        <f>IFERROR(AVERAGE('upbound data'!X1059), "  ")</f>
        <v>277.66666666666669</v>
      </c>
      <c r="Y1054" s="67">
        <f>IFERROR(AVERAGE('upbound data'!Y1059), "  ")</f>
        <v>471.66666666666669</v>
      </c>
      <c r="Z1054" s="63">
        <f>IFERROR(AVERAGE('upbound data'!Z1059), "  ")</f>
        <v>0.3590106007067137</v>
      </c>
    </row>
    <row r="1055" spans="1:26" x14ac:dyDescent="0.25">
      <c r="A1055" s="94">
        <f>IFERROR(AVERAGE('upbound data'!A1060), "  ")</f>
        <v>45962</v>
      </c>
      <c r="B1055">
        <f>IFERROR(AVERAGE('upbound data'!B1060), "  ")</f>
        <v>325</v>
      </c>
      <c r="C1055">
        <f>IFERROR(AVERAGE('upbound data'!C1060), "  ")</f>
        <v>518</v>
      </c>
      <c r="D1055">
        <f>IFERROR(AVERAGE('upbound data'!D1060), "  ")</f>
        <v>48</v>
      </c>
      <c r="E1055">
        <f>IFERROR(AVERAGE('upbound data'!E1060), "  ")</f>
        <v>663</v>
      </c>
      <c r="F1055">
        <f>IFERROR(AVERAGE('upbound data'!F1060), "  ")</f>
        <v>18</v>
      </c>
      <c r="G1055">
        <f>IFERROR(AVERAGE('upbound data'!G1060), "  ")</f>
        <v>42</v>
      </c>
      <c r="H1055">
        <f>IFERROR(AVERAGE('upbound data'!H1060), "  ")</f>
        <v>10</v>
      </c>
      <c r="I1055">
        <f>IFERROR(AVERAGE('upbound data'!I1060), "  ")</f>
        <v>42</v>
      </c>
      <c r="J1055">
        <f>IFERROR(AVERAGE('upbound data'!J1060), "  ")</f>
        <v>323</v>
      </c>
      <c r="K1055">
        <f>IFERROR(AVERAGE('upbound data'!K1060), "  ")</f>
        <v>843</v>
      </c>
      <c r="L1055">
        <f>IFERROR(AVERAGE('upbound data'!L1060), "  ")</f>
        <v>137</v>
      </c>
      <c r="M1055">
        <f>IFERROR(AVERAGE('upbound data'!M1060), "  ")</f>
        <v>740</v>
      </c>
      <c r="N1055">
        <f>IFERROR(AVERAGE('upbound data'!N1060), "  ")</f>
        <v>666</v>
      </c>
      <c r="O1055">
        <f>IFERROR(AVERAGE('upbound data'!O1060), "  ")</f>
        <v>861</v>
      </c>
      <c r="P1055">
        <f>IFERROR(AVERAGE('upbound data'!P1060), "  ")</f>
        <v>1403</v>
      </c>
      <c r="Q1055">
        <f>IFERROR(AVERAGE('upbound data'!Q1060), "  ")</f>
        <v>195</v>
      </c>
      <c r="R1055" s="63">
        <f>IFERROR(AVERAGE('upbound data'!R1060), "  ")</f>
        <v>3.9001560062402497E-2</v>
      </c>
      <c r="S1055">
        <f>IFERROR(AVERAGE('upbound data'!S1060), "  ")</f>
        <v>25</v>
      </c>
      <c r="T1055" s="63">
        <f>IFERROR(AVERAGE('upbound data'!T1060), "  ")</f>
        <v>-1.9145802650957292E-2</v>
      </c>
      <c r="U1055" s="63">
        <f>IFERROR(AVERAGE('upbound data'!U1060), "  ")</f>
        <v>0.47469707769066288</v>
      </c>
      <c r="V1055" s="67">
        <f>IFERROR(AVERAGE('upbound data'!V1060), "  ")</f>
        <v>198.66666666666666</v>
      </c>
      <c r="W1055" s="67">
        <f>IFERROR(AVERAGE('upbound data'!W1060), "  ")</f>
        <v>24</v>
      </c>
      <c r="X1055" s="67">
        <f>IFERROR(AVERAGE('upbound data'!X1060), "  ")</f>
        <v>276</v>
      </c>
      <c r="Y1055" s="67">
        <f>IFERROR(AVERAGE('upbound data'!Y1060), "  ")</f>
        <v>498.66666666666669</v>
      </c>
      <c r="Z1055" s="63">
        <f>IFERROR(AVERAGE('upbound data'!Z1060), "  ")</f>
        <v>0.33556149732620316</v>
      </c>
    </row>
    <row r="1056" spans="1:26" x14ac:dyDescent="0.25">
      <c r="A1056" s="94">
        <f>IFERROR(AVERAGE('upbound data'!A1061), "  ")</f>
        <v>45969</v>
      </c>
      <c r="B1056">
        <f>IFERROR(AVERAGE('upbound data'!B1061), "  ")</f>
        <v>434</v>
      </c>
      <c r="C1056">
        <f>IFERROR(AVERAGE('upbound data'!C1061), "  ")</f>
        <v>627</v>
      </c>
      <c r="D1056">
        <f>IFERROR(AVERAGE('upbound data'!D1061), "  ")</f>
        <v>43</v>
      </c>
      <c r="E1056">
        <f>IFERROR(AVERAGE('upbound data'!E1061), "  ")</f>
        <v>638</v>
      </c>
      <c r="F1056">
        <f>IFERROR(AVERAGE('upbound data'!F1061), "  ")</f>
        <v>13</v>
      </c>
      <c r="G1056">
        <f>IFERROR(AVERAGE('upbound data'!G1061), "  ")</f>
        <v>103</v>
      </c>
      <c r="H1056">
        <f>IFERROR(AVERAGE('upbound data'!H1061), "  ")</f>
        <v>13</v>
      </c>
      <c r="I1056">
        <f>IFERROR(AVERAGE('upbound data'!I1061), "  ")</f>
        <v>76</v>
      </c>
      <c r="J1056">
        <f>IFERROR(AVERAGE('upbound data'!J1061), "  ")</f>
        <v>317</v>
      </c>
      <c r="K1056">
        <f>IFERROR(AVERAGE('upbound data'!K1061), "  ")</f>
        <v>615</v>
      </c>
      <c r="L1056">
        <f>IFERROR(AVERAGE('upbound data'!L1061), "  ")</f>
        <v>96</v>
      </c>
      <c r="M1056">
        <f>IFERROR(AVERAGE('upbound data'!M1061), "  ")</f>
        <v>542</v>
      </c>
      <c r="N1056">
        <f>IFERROR(AVERAGE('upbound data'!N1061), "  ")</f>
        <v>764</v>
      </c>
      <c r="O1056">
        <f>IFERROR(AVERAGE('upbound data'!O1061), "  ")</f>
        <v>916</v>
      </c>
      <c r="P1056">
        <f>IFERROR(AVERAGE('upbound data'!P1061), "  ")</f>
        <v>1345</v>
      </c>
      <c r="Q1056">
        <f>IFERROR(AVERAGE('upbound data'!Q1061), "  ")</f>
        <v>152</v>
      </c>
      <c r="R1056" s="63">
        <f>IFERROR(AVERAGE('upbound data'!R1061), "  ")</f>
        <v>0.14714714714714713</v>
      </c>
      <c r="S1056">
        <f>IFERROR(AVERAGE('upbound data'!S1061), "  ")</f>
        <v>98</v>
      </c>
      <c r="T1056" s="63">
        <f>IFERROR(AVERAGE('upbound data'!T1061), "  ")</f>
        <v>0.63597430406852251</v>
      </c>
      <c r="U1056" s="63">
        <f>IFERROR(AVERAGE('upbound data'!U1061), "  ")</f>
        <v>0.5680297397769517</v>
      </c>
      <c r="V1056" s="67">
        <f>IFERROR(AVERAGE('upbound data'!V1061), "  ")</f>
        <v>212.33333333333334</v>
      </c>
      <c r="W1056" s="67">
        <f>IFERROR(AVERAGE('upbound data'!W1061), "  ")</f>
        <v>19.666666666666668</v>
      </c>
      <c r="X1056" s="67">
        <f>IFERROR(AVERAGE('upbound data'!X1061), "  ")</f>
        <v>241</v>
      </c>
      <c r="Y1056" s="67">
        <f>IFERROR(AVERAGE('upbound data'!Y1061), "  ")</f>
        <v>473</v>
      </c>
      <c r="Z1056" s="63">
        <f>IFERROR(AVERAGE('upbound data'!Z1061), "  ")</f>
        <v>0.61522198731501054</v>
      </c>
    </row>
    <row r="1057" spans="1:26" x14ac:dyDescent="0.25">
      <c r="A1057" s="94">
        <f>IFERROR(AVERAGE('upbound data'!A1062), "  ")</f>
        <v>45976</v>
      </c>
      <c r="B1057">
        <f>IFERROR(AVERAGE('upbound data'!B1062), "  ")</f>
        <v>422</v>
      </c>
      <c r="C1057">
        <f>IFERROR(AVERAGE('upbound data'!C1062), "  ")</f>
        <v>601</v>
      </c>
      <c r="D1057">
        <f>IFERROR(AVERAGE('upbound data'!D1062), "  ")</f>
        <v>42</v>
      </c>
      <c r="E1057">
        <f>IFERROR(AVERAGE('upbound data'!E1062), "  ")</f>
        <v>609</v>
      </c>
      <c r="F1057">
        <f>IFERROR(AVERAGE('upbound data'!F1062), "  ")</f>
        <v>21</v>
      </c>
      <c r="G1057">
        <f>IFERROR(AVERAGE('upbound data'!G1062), "  ")</f>
        <v>168</v>
      </c>
      <c r="H1057">
        <f>IFERROR(AVERAGE('upbound data'!H1062), "  ")</f>
        <v>11</v>
      </c>
      <c r="I1057">
        <f>IFERROR(AVERAGE('upbound data'!I1062), "  ")</f>
        <v>53</v>
      </c>
      <c r="J1057">
        <f>IFERROR(AVERAGE('upbound data'!J1062), "  ")</f>
        <v>281</v>
      </c>
      <c r="K1057">
        <f>IFERROR(AVERAGE('upbound data'!K1062), "  ")</f>
        <v>668</v>
      </c>
      <c r="L1057">
        <f>IFERROR(AVERAGE('upbound data'!L1062), "  ")</f>
        <v>169</v>
      </c>
      <c r="M1057">
        <f>IFERROR(AVERAGE('upbound data'!M1062), "  ")</f>
        <v>723</v>
      </c>
      <c r="N1057">
        <f>IFERROR(AVERAGE('upbound data'!N1062), "  ")</f>
        <v>724</v>
      </c>
      <c r="O1057">
        <f>IFERROR(AVERAGE('upbound data'!O1062), "  ")</f>
        <v>946</v>
      </c>
      <c r="P1057">
        <f>IFERROR(AVERAGE('upbound data'!P1062), "  ")</f>
        <v>1437</v>
      </c>
      <c r="Q1057">
        <f>IFERROR(AVERAGE('upbound data'!Q1062), "  ")</f>
        <v>222</v>
      </c>
      <c r="R1057" s="63">
        <f>IFERROR(AVERAGE('upbound data'!R1062), "  ")</f>
        <v>-5.2356020942408377E-2</v>
      </c>
      <c r="S1057">
        <f>IFERROR(AVERAGE('upbound data'!S1062), "  ")</f>
        <v>-40</v>
      </c>
      <c r="T1057" s="63">
        <f>IFERROR(AVERAGE('upbound data'!T1062), "  ")</f>
        <v>-0.14823529411764705</v>
      </c>
      <c r="U1057" s="63">
        <f>IFERROR(AVERAGE('upbound data'!U1062), "  ")</f>
        <v>0.50382741823242871</v>
      </c>
      <c r="V1057" s="67">
        <f>IFERROR(AVERAGE('upbound data'!V1062), "  ")</f>
        <v>336.66666666666669</v>
      </c>
      <c r="W1057" s="67">
        <f>IFERROR(AVERAGE('upbound data'!W1062), "  ")</f>
        <v>18.333333333333332</v>
      </c>
      <c r="X1057" s="67">
        <f>IFERROR(AVERAGE('upbound data'!X1062), "  ")</f>
        <v>305.33333333333331</v>
      </c>
      <c r="Y1057" s="67">
        <f>IFERROR(AVERAGE('upbound data'!Y1062), "  ")</f>
        <v>660.33333333333337</v>
      </c>
      <c r="Z1057" s="63">
        <f>IFERROR(AVERAGE('upbound data'!Z1062), "  ")</f>
        <v>9.6415951539626385E-2</v>
      </c>
    </row>
    <row r="1058" spans="1:26" x14ac:dyDescent="0.25">
      <c r="A1058" s="94">
        <f>IFERROR(AVERAGE('upbound data'!A1063), "  ")</f>
        <v>45983</v>
      </c>
      <c r="B1058">
        <f>IFERROR(AVERAGE('upbound data'!B1063), "  ")</f>
        <v>279</v>
      </c>
      <c r="C1058">
        <f>IFERROR(AVERAGE('upbound data'!C1063), "  ")</f>
        <v>385</v>
      </c>
      <c r="D1058">
        <f>IFERROR(AVERAGE('upbound data'!D1063), "  ")</f>
        <v>59</v>
      </c>
      <c r="E1058">
        <f>IFERROR(AVERAGE('upbound data'!E1063), "  ")</f>
        <v>707</v>
      </c>
      <c r="F1058">
        <f>IFERROR(AVERAGE('upbound data'!F1063), "  ")</f>
        <v>25</v>
      </c>
      <c r="G1058">
        <f>IFERROR(AVERAGE('upbound data'!G1063), "  ")</f>
        <v>137</v>
      </c>
      <c r="H1058">
        <f>IFERROR(AVERAGE('upbound data'!H1063), "  ")</f>
        <v>10</v>
      </c>
      <c r="I1058">
        <f>IFERROR(AVERAGE('upbound data'!I1063), "  ")</f>
        <v>64</v>
      </c>
      <c r="J1058">
        <f>IFERROR(AVERAGE('upbound data'!J1063), "  ")</f>
        <v>282</v>
      </c>
      <c r="K1058">
        <f>IFERROR(AVERAGE('upbound data'!K1063), "  ")</f>
        <v>894</v>
      </c>
      <c r="L1058">
        <f>IFERROR(AVERAGE('upbound data'!L1063), "  ")</f>
        <v>125</v>
      </c>
      <c r="M1058">
        <f>IFERROR(AVERAGE('upbound data'!M1063), "  ")</f>
        <v>713</v>
      </c>
      <c r="N1058">
        <f>IFERROR(AVERAGE('upbound data'!N1063), "  ")</f>
        <v>586</v>
      </c>
      <c r="O1058">
        <f>IFERROR(AVERAGE('upbound data'!O1063), "  ")</f>
        <v>780</v>
      </c>
      <c r="P1058">
        <f>IFERROR(AVERAGE('upbound data'!P1063), "  ")</f>
        <v>1416</v>
      </c>
      <c r="Q1058">
        <f>IFERROR(AVERAGE('upbound data'!Q1063), "  ")</f>
        <v>194</v>
      </c>
      <c r="R1058" s="63">
        <f>IFERROR(AVERAGE('upbound data'!R1063), "  ")</f>
        <v>-0.19060773480662985</v>
      </c>
      <c r="S1058">
        <f>IFERROR(AVERAGE('upbound data'!S1063), "  ")</f>
        <v>-138</v>
      </c>
      <c r="T1058" s="63">
        <f>IFERROR(AVERAGE('upbound data'!T1063), "  ")</f>
        <v>-0.33560090702947848</v>
      </c>
      <c r="U1058" s="63">
        <f>IFERROR(AVERAGE('upbound data'!U1063), "  ")</f>
        <v>0.41384180790960451</v>
      </c>
      <c r="V1058" s="67">
        <f>IFERROR(AVERAGE('upbound data'!V1063), "  ")</f>
        <v>317.66666666666669</v>
      </c>
      <c r="W1058" s="67">
        <f>IFERROR(AVERAGE('upbound data'!W1063), "  ")</f>
        <v>35.333333333333336</v>
      </c>
      <c r="X1058" s="67">
        <f>IFERROR(AVERAGE('upbound data'!X1063), "  ")</f>
        <v>335</v>
      </c>
      <c r="Y1058" s="67">
        <f>IFERROR(AVERAGE('upbound data'!Y1063), "  ")</f>
        <v>688</v>
      </c>
      <c r="Z1058" s="63">
        <f>IFERROR(AVERAGE('upbound data'!Z1063), "  ")</f>
        <v>-0.14825581395348839</v>
      </c>
    </row>
    <row r="1059" spans="1:26" x14ac:dyDescent="0.25">
      <c r="A1059" s="94">
        <f>IFERROR(AVERAGE('upbound data'!A1064), "  ")</f>
        <v>45990</v>
      </c>
      <c r="B1059">
        <f>IFERROR(AVERAGE('upbound data'!B1064), "  ")</f>
        <v>413</v>
      </c>
      <c r="C1059">
        <f>IFERROR(AVERAGE('upbound data'!C1064), "  ")</f>
        <v>535</v>
      </c>
      <c r="D1059">
        <f>IFERROR(AVERAGE('upbound data'!D1064), "  ")</f>
        <v>25</v>
      </c>
      <c r="E1059">
        <f>IFERROR(AVERAGE('upbound data'!E1064), "  ")</f>
        <v>432</v>
      </c>
      <c r="F1059">
        <f>IFERROR(AVERAGE('upbound data'!F1064), "  ")</f>
        <v>7</v>
      </c>
      <c r="G1059">
        <f>IFERROR(AVERAGE('upbound data'!G1064), "  ")</f>
        <v>82</v>
      </c>
      <c r="H1059">
        <f>IFERROR(AVERAGE('upbound data'!H1064), "  ")</f>
        <v>0</v>
      </c>
      <c r="I1059">
        <f>IFERROR(AVERAGE('upbound data'!I1064), "  ")</f>
        <v>9</v>
      </c>
      <c r="J1059">
        <f>IFERROR(AVERAGE('upbound data'!J1064), "  ")</f>
        <v>259</v>
      </c>
      <c r="K1059">
        <f>IFERROR(AVERAGE('upbound data'!K1064), "  ")</f>
        <v>614</v>
      </c>
      <c r="L1059">
        <f>IFERROR(AVERAGE('upbound data'!L1064), "  ")</f>
        <v>167</v>
      </c>
      <c r="M1059">
        <f>IFERROR(AVERAGE('upbound data'!M1064), "  ")</f>
        <v>760</v>
      </c>
      <c r="N1059">
        <f>IFERROR(AVERAGE('upbound data'!N1064), "  ")</f>
        <v>679</v>
      </c>
      <c r="O1059">
        <f>IFERROR(AVERAGE('upbound data'!O1064), "  ")</f>
        <v>871</v>
      </c>
      <c r="P1059">
        <f>IFERROR(AVERAGE('upbound data'!P1064), "  ")</f>
        <v>1231</v>
      </c>
      <c r="Q1059">
        <f>IFERROR(AVERAGE('upbound data'!Q1064), "  ")</f>
        <v>192</v>
      </c>
      <c r="R1059" s="63">
        <f>IFERROR(AVERAGE('upbound data'!R1064), "  ")</f>
        <v>0.15870307167235495</v>
      </c>
      <c r="S1059">
        <f>IFERROR(AVERAGE('upbound data'!S1064), "  ")</f>
        <v>93</v>
      </c>
      <c r="T1059" s="63">
        <f>IFERROR(AVERAGE('upbound data'!T1064), "  ")</f>
        <v>-0.12046632124352331</v>
      </c>
      <c r="U1059" s="63">
        <f>IFERROR(AVERAGE('upbound data'!U1064), "  ")</f>
        <v>0.55158407798537779</v>
      </c>
      <c r="V1059" s="67">
        <f>IFERROR(AVERAGE('upbound data'!V1064), "  ")</f>
        <v>378.66666666666669</v>
      </c>
      <c r="W1059" s="67">
        <f>IFERROR(AVERAGE('upbound data'!W1064), "  ")</f>
        <v>22</v>
      </c>
      <c r="X1059" s="67">
        <f>IFERROR(AVERAGE('upbound data'!X1064), "  ")</f>
        <v>345</v>
      </c>
      <c r="Y1059" s="67">
        <f>IFERROR(AVERAGE('upbound data'!Y1064), "  ")</f>
        <v>745.66666666666663</v>
      </c>
      <c r="Z1059" s="63">
        <f>IFERROR(AVERAGE('upbound data'!Z1064), "  ")</f>
        <v>-8.9405453732677651E-2</v>
      </c>
    </row>
    <row r="1060" spans="1:26" x14ac:dyDescent="0.25">
      <c r="A1060" s="94">
        <f>IFERROR(AVERAGE('upbound data'!A1065), "  ")</f>
        <v>45997</v>
      </c>
      <c r="B1060">
        <f>IFERROR(AVERAGE('upbound data'!B1065), "  ")</f>
        <v>267</v>
      </c>
      <c r="C1060">
        <f>IFERROR(AVERAGE('upbound data'!C1065), "  ")</f>
        <v>384</v>
      </c>
      <c r="D1060">
        <f>IFERROR(AVERAGE('upbound data'!D1065), "  ")</f>
        <v>58</v>
      </c>
      <c r="E1060">
        <f>IFERROR(AVERAGE('upbound data'!E1065), "  ")</f>
        <v>505</v>
      </c>
      <c r="F1060">
        <f>IFERROR(AVERAGE('upbound data'!F1065), "  ")</f>
        <v>2</v>
      </c>
      <c r="G1060">
        <f>IFERROR(AVERAGE('upbound data'!G1065), "  ")</f>
        <v>40</v>
      </c>
      <c r="H1060">
        <f>IFERROR(AVERAGE('upbound data'!H1065), "  ")</f>
        <v>4</v>
      </c>
      <c r="I1060">
        <f>IFERROR(AVERAGE('upbound data'!I1065), "  ")</f>
        <v>34</v>
      </c>
      <c r="J1060">
        <f>IFERROR(AVERAGE('upbound data'!J1065), "  ")</f>
        <v>264</v>
      </c>
      <c r="K1060">
        <f>IFERROR(AVERAGE('upbound data'!K1065), "  ")</f>
        <v>754</v>
      </c>
      <c r="L1060">
        <f>IFERROR(AVERAGE('upbound data'!L1065), "  ")</f>
        <v>111</v>
      </c>
      <c r="M1060">
        <f>IFERROR(AVERAGE('upbound data'!M1065), "  ")</f>
        <v>546</v>
      </c>
      <c r="N1060">
        <f>IFERROR(AVERAGE('upbound data'!N1065), "  ")</f>
        <v>533</v>
      </c>
      <c r="O1060">
        <f>IFERROR(AVERAGE('upbound data'!O1065), "  ")</f>
        <v>706</v>
      </c>
      <c r="P1060">
        <f>IFERROR(AVERAGE('upbound data'!P1065), "  ")</f>
        <v>1178</v>
      </c>
      <c r="Q1060">
        <f>IFERROR(AVERAGE('upbound data'!Q1065), "  ")</f>
        <v>173</v>
      </c>
      <c r="R1060" s="63">
        <f>IFERROR(AVERAGE('upbound data'!R1065), "  ")</f>
        <v>-0.21502209131075112</v>
      </c>
      <c r="S1060">
        <f>IFERROR(AVERAGE('upbound data'!S1065), "  ")</f>
        <v>-146</v>
      </c>
      <c r="T1060" s="63">
        <f>IFERROR(AVERAGE('upbound data'!T1065), "  ")</f>
        <v>-0.44129979035639411</v>
      </c>
      <c r="U1060" s="63">
        <f>IFERROR(AVERAGE('upbound data'!U1065), "  ")</f>
        <v>0.45246179966044142</v>
      </c>
      <c r="V1060" s="67">
        <f>IFERROR(AVERAGE('upbound data'!V1065), "  ")</f>
        <v>348</v>
      </c>
      <c r="W1060" s="67">
        <f>IFERROR(AVERAGE('upbound data'!W1065), "  ")</f>
        <v>24</v>
      </c>
      <c r="X1060" s="67">
        <f>IFERROR(AVERAGE('upbound data'!X1065), "  ")</f>
        <v>339.33333333333331</v>
      </c>
      <c r="Y1060" s="67">
        <f>IFERROR(AVERAGE('upbound data'!Y1065), "  ")</f>
        <v>711.33333333333337</v>
      </c>
      <c r="Z1060" s="63">
        <f>IFERROR(AVERAGE('upbound data'!Z1065), "  ")</f>
        <v>-0.25070290534208062</v>
      </c>
    </row>
    <row r="1061" spans="1:26" x14ac:dyDescent="0.25">
      <c r="A1061" s="94">
        <f>IFERROR(AVERAGE('upbound data'!A1066), "  ")</f>
        <v>46004</v>
      </c>
      <c r="B1061">
        <f>IFERROR(AVERAGE('upbound data'!B1066), "  ")</f>
        <v>292</v>
      </c>
      <c r="C1061">
        <f>IFERROR(AVERAGE('upbound data'!C1066), "  ")</f>
        <v>418</v>
      </c>
      <c r="D1061">
        <f>IFERROR(AVERAGE('upbound data'!D1066), "  ")</f>
        <v>41</v>
      </c>
      <c r="E1061">
        <f>IFERROR(AVERAGE('upbound data'!E1066), "  ")</f>
        <v>680</v>
      </c>
      <c r="F1061">
        <f>IFERROR(AVERAGE('upbound data'!F1066), "  ")</f>
        <v>29</v>
      </c>
      <c r="G1061">
        <f>IFERROR(AVERAGE('upbound data'!G1066), "  ")</f>
        <v>150</v>
      </c>
      <c r="H1061">
        <f>IFERROR(AVERAGE('upbound data'!H1066), "  ")</f>
        <v>7</v>
      </c>
      <c r="I1061">
        <f>IFERROR(AVERAGE('upbound data'!I1066), "  ")</f>
        <v>69</v>
      </c>
      <c r="J1061">
        <f>IFERROR(AVERAGE('upbound data'!J1066), "  ")</f>
        <v>343</v>
      </c>
      <c r="K1061">
        <f>IFERROR(AVERAGE('upbound data'!K1066), "  ")</f>
        <v>658</v>
      </c>
      <c r="L1061">
        <f>IFERROR(AVERAGE('upbound data'!L1066), "  ")</f>
        <v>138</v>
      </c>
      <c r="M1061">
        <f>IFERROR(AVERAGE('upbound data'!M1066), "  ")</f>
        <v>635</v>
      </c>
      <c r="N1061">
        <f>IFERROR(AVERAGE('upbound data'!N1066), "  ")</f>
        <v>664</v>
      </c>
      <c r="O1061">
        <f>IFERROR(AVERAGE('upbound data'!O1066), "  ")</f>
        <v>850</v>
      </c>
      <c r="P1061">
        <f>IFERROR(AVERAGE('upbound data'!P1066), "  ")</f>
        <v>1226</v>
      </c>
      <c r="Q1061">
        <f>IFERROR(AVERAGE('upbound data'!Q1066), "  ")</f>
        <v>186</v>
      </c>
      <c r="R1061" s="63">
        <f>IFERROR(AVERAGE('upbound data'!R1066), "  ")</f>
        <v>0.24577861163227016</v>
      </c>
      <c r="S1061">
        <f>IFERROR(AVERAGE('upbound data'!S1066), "  ")</f>
        <v>131</v>
      </c>
      <c r="T1061" s="63">
        <f>IFERROR(AVERAGE('upbound data'!T1066), "  ")</f>
        <v>-0.29059829059829062</v>
      </c>
      <c r="U1061" s="63">
        <f>IFERROR(AVERAGE('upbound data'!U1066), "  ")</f>
        <v>0.5415986949429038</v>
      </c>
      <c r="V1061" s="67">
        <f>IFERROR(AVERAGE('upbound data'!V1066), "  ")</f>
        <v>340.66666666666669</v>
      </c>
      <c r="W1061" s="67">
        <f>IFERROR(AVERAGE('upbound data'!W1066), "  ")</f>
        <v>16.666666666666668</v>
      </c>
      <c r="X1061" s="67">
        <f>IFERROR(AVERAGE('upbound data'!X1066), "  ")</f>
        <v>332.33333333333331</v>
      </c>
      <c r="Y1061" s="67">
        <f>IFERROR(AVERAGE('upbound data'!Y1066), "  ")</f>
        <v>689.66666666666663</v>
      </c>
      <c r="Z1061" s="63">
        <f>IFERROR(AVERAGE('upbound data'!Z1066), "  ")</f>
        <v>-3.7216046399226627E-2</v>
      </c>
    </row>
    <row r="1062" spans="1:26" x14ac:dyDescent="0.25">
      <c r="A1062" s="94">
        <f>IFERROR(AVERAGE('upbound data'!A1067), "  ")</f>
        <v>46011</v>
      </c>
      <c r="B1062">
        <f>IFERROR(AVERAGE('upbound data'!B1067), "  ")</f>
        <v>335</v>
      </c>
      <c r="C1062">
        <f>IFERROR(AVERAGE('upbound data'!C1067), "  ")</f>
        <v>394</v>
      </c>
      <c r="D1062">
        <f>IFERROR(AVERAGE('upbound data'!D1067), "  ")</f>
        <v>32</v>
      </c>
      <c r="E1062">
        <f>IFERROR(AVERAGE('upbound data'!E1067), "  ")</f>
        <v>353</v>
      </c>
      <c r="F1062">
        <f>IFERROR(AVERAGE('upbound data'!F1067), "  ")</f>
        <v>19</v>
      </c>
      <c r="G1062">
        <f>IFERROR(AVERAGE('upbound data'!G1067), "  ")</f>
        <v>144</v>
      </c>
      <c r="H1062">
        <f>IFERROR(AVERAGE('upbound data'!H1067), "  ")</f>
        <v>9</v>
      </c>
      <c r="I1062">
        <f>IFERROR(AVERAGE('upbound data'!I1067), "  ")</f>
        <v>51</v>
      </c>
      <c r="J1062">
        <f>IFERROR(AVERAGE('upbound data'!J1067), "  ")</f>
        <v>261</v>
      </c>
      <c r="K1062">
        <f>IFERROR(AVERAGE('upbound data'!K1067), "  ")</f>
        <v>571</v>
      </c>
      <c r="L1062">
        <f>IFERROR(AVERAGE('upbound data'!L1067), "  ")</f>
        <v>128</v>
      </c>
      <c r="M1062">
        <f>IFERROR(AVERAGE('upbound data'!M1067), "  ")</f>
        <v>644</v>
      </c>
      <c r="N1062">
        <f>IFERROR(AVERAGE('upbound data'!N1067), "  ")</f>
        <v>615</v>
      </c>
      <c r="O1062">
        <f>IFERROR(AVERAGE('upbound data'!O1067), "  ")</f>
        <v>784</v>
      </c>
      <c r="P1062">
        <f>IFERROR(AVERAGE('upbound data'!P1067), "  ")</f>
        <v>1109</v>
      </c>
      <c r="Q1062">
        <f>IFERROR(AVERAGE('upbound data'!Q1067), "  ")</f>
        <v>169</v>
      </c>
      <c r="R1062" s="63">
        <f>IFERROR(AVERAGE('upbound data'!R1067), "  ")</f>
        <v>-7.3795180722891568E-2</v>
      </c>
      <c r="S1062">
        <f>IFERROR(AVERAGE('upbound data'!S1067), "  ")</f>
        <v>-49</v>
      </c>
      <c r="T1062" s="63">
        <f>IFERROR(AVERAGE('upbound data'!T1067), "  ")</f>
        <v>-0.22641509433962265</v>
      </c>
      <c r="U1062" s="63">
        <f>IFERROR(AVERAGE('upbound data'!U1067), "  ")</f>
        <v>0.55455365193868345</v>
      </c>
      <c r="V1062" s="67">
        <f>IFERROR(AVERAGE('upbound data'!V1067), "  ")</f>
        <v>271</v>
      </c>
      <c r="W1062" s="67">
        <f>IFERROR(AVERAGE('upbound data'!W1067), "  ")</f>
        <v>18.666666666666668</v>
      </c>
      <c r="X1062" s="67">
        <f>IFERROR(AVERAGE('upbound data'!X1067), "  ")</f>
        <v>298.33333333333331</v>
      </c>
      <c r="Y1062" s="67">
        <f>IFERROR(AVERAGE('upbound data'!Y1067), "  ")</f>
        <v>588</v>
      </c>
      <c r="Z1062" s="63">
        <f>IFERROR(AVERAGE('upbound data'!Z1067), "  ")</f>
        <v>4.5918367346938778E-2</v>
      </c>
    </row>
    <row r="1063" spans="1:26" x14ac:dyDescent="0.25">
      <c r="A1063" s="94">
        <f>IFERROR(AVERAGE('upbound data'!A1068), "  ")</f>
        <v>46018</v>
      </c>
      <c r="B1063">
        <f>IFERROR(AVERAGE('upbound data'!B1068), "  ")</f>
        <v>202</v>
      </c>
      <c r="C1063">
        <f>IFERROR(AVERAGE('upbound data'!C1068), "  ")</f>
        <v>330</v>
      </c>
      <c r="D1063">
        <f>IFERROR(AVERAGE('upbound data'!D1068), "  ")</f>
        <v>31</v>
      </c>
      <c r="E1063">
        <f>IFERROR(AVERAGE('upbound data'!E1068), "  ")</f>
        <v>260</v>
      </c>
      <c r="F1063">
        <f>IFERROR(AVERAGE('upbound data'!F1068), "  ")</f>
        <v>12</v>
      </c>
      <c r="G1063">
        <f>IFERROR(AVERAGE('upbound data'!G1068), "  ")</f>
        <v>141</v>
      </c>
      <c r="H1063">
        <f>IFERROR(AVERAGE('upbound data'!H1068), "  ")</f>
        <v>15</v>
      </c>
      <c r="I1063">
        <f>IFERROR(AVERAGE('upbound data'!I1068), "  ")</f>
        <v>64</v>
      </c>
      <c r="J1063">
        <f>IFERROR(AVERAGE('upbound data'!J1068), "  ")</f>
        <v>198</v>
      </c>
      <c r="K1063">
        <f>IFERROR(AVERAGE('upbound data'!K1068), "  ")</f>
        <v>595</v>
      </c>
      <c r="L1063">
        <f>IFERROR(AVERAGE('upbound data'!L1068), "  ")</f>
        <v>189</v>
      </c>
      <c r="M1063">
        <f>IFERROR(AVERAGE('upbound data'!M1068), "  ")</f>
        <v>510</v>
      </c>
      <c r="N1063">
        <f>IFERROR(AVERAGE('upbound data'!N1068), "  ")</f>
        <v>412</v>
      </c>
      <c r="O1063">
        <f>IFERROR(AVERAGE('upbound data'!O1068), "  ")</f>
        <v>647</v>
      </c>
      <c r="P1063">
        <f>IFERROR(AVERAGE('upbound data'!P1068), "  ")</f>
        <v>1066</v>
      </c>
      <c r="Q1063">
        <f>IFERROR(AVERAGE('upbound data'!Q1068), "  ")</f>
        <v>235</v>
      </c>
      <c r="R1063" s="63">
        <f>IFERROR(AVERAGE('upbound data'!R1068), "  ")</f>
        <v>-0.33008130081300813</v>
      </c>
      <c r="S1063">
        <f>IFERROR(AVERAGE('upbound data'!S1068), "  ")</f>
        <v>-203</v>
      </c>
      <c r="T1063" s="63">
        <f>IFERROR(AVERAGE('upbound data'!T1068), "  ")</f>
        <v>-0.48819875776397514</v>
      </c>
      <c r="U1063" s="63">
        <f>IFERROR(AVERAGE('upbound data'!U1068), "  ")</f>
        <v>0.38649155722326456</v>
      </c>
      <c r="V1063" s="67">
        <f>IFERROR(AVERAGE('upbound data'!V1068), "  ")</f>
        <v>321.33333333333331</v>
      </c>
      <c r="W1063" s="67">
        <f>IFERROR(AVERAGE('upbound data'!W1068), "  ")</f>
        <v>9.3333333333333339</v>
      </c>
      <c r="X1063" s="67">
        <f>IFERROR(AVERAGE('upbound data'!X1068), "  ")</f>
        <v>343.33333333333331</v>
      </c>
      <c r="Y1063" s="67">
        <f>IFERROR(AVERAGE('upbound data'!Y1068), "  ")</f>
        <v>674</v>
      </c>
      <c r="Z1063" s="63">
        <f>IFERROR(AVERAGE('upbound data'!Z1068), "  ")</f>
        <v>-0.38872403560830859</v>
      </c>
    </row>
    <row r="1064" spans="1:26" x14ac:dyDescent="0.25">
      <c r="A1064" s="94">
        <f>IFERROR(AVERAGE('upbound data'!A1069), "  ")</f>
        <v>46025</v>
      </c>
      <c r="B1064">
        <f>IFERROR(AVERAGE('upbound data'!B1069), "  ")</f>
        <v>330</v>
      </c>
      <c r="C1064">
        <f>IFERROR(AVERAGE('upbound data'!C1069), "  ")</f>
        <v>460</v>
      </c>
      <c r="D1064">
        <f>IFERROR(AVERAGE('upbound data'!D1069), "  ")</f>
        <v>48</v>
      </c>
      <c r="E1064">
        <f>IFERROR(AVERAGE('upbound data'!E1069), "  ")</f>
        <v>597</v>
      </c>
      <c r="F1064">
        <f>IFERROR(AVERAGE('upbound data'!F1069), "  ")</f>
        <v>4</v>
      </c>
      <c r="G1064">
        <f>IFERROR(AVERAGE('upbound data'!G1069), "  ")</f>
        <v>4</v>
      </c>
      <c r="H1064">
        <f>IFERROR(AVERAGE('upbound data'!H1069), "  ")</f>
        <v>2</v>
      </c>
      <c r="I1064">
        <f>IFERROR(AVERAGE('upbound data'!I1069), "  ")</f>
        <v>16</v>
      </c>
      <c r="J1064">
        <f>IFERROR(AVERAGE('upbound data'!J1069), "  ")</f>
        <v>284</v>
      </c>
      <c r="K1064">
        <f>IFERROR(AVERAGE('upbound data'!K1069), "  ")</f>
        <v>919</v>
      </c>
      <c r="L1064">
        <f>IFERROR(AVERAGE('upbound data'!L1069), "  ")</f>
        <v>114</v>
      </c>
      <c r="M1064">
        <f>IFERROR(AVERAGE('upbound data'!M1069), "  ")</f>
        <v>616</v>
      </c>
      <c r="N1064">
        <f>IFERROR(AVERAGE('upbound data'!N1069), "  ")</f>
        <v>618</v>
      </c>
      <c r="O1064">
        <f>IFERROR(AVERAGE('upbound data'!O1069), "  ")</f>
        <v>782</v>
      </c>
      <c r="P1064">
        <f>IFERROR(AVERAGE('upbound data'!P1069), "  ")</f>
        <v>1383</v>
      </c>
      <c r="Q1064">
        <f>IFERROR(AVERAGE('upbound data'!Q1069), "  ")</f>
        <v>164</v>
      </c>
      <c r="R1064" s="63">
        <f>IFERROR(AVERAGE('upbound data'!R1069), "  ")</f>
        <v>0.5</v>
      </c>
      <c r="S1064">
        <f>IFERROR(AVERAGE('upbound data'!S1069), "  ")</f>
        <v>206</v>
      </c>
      <c r="T1064" s="63">
        <f>IFERROR(AVERAGE('upbound data'!T1069), "  ")</f>
        <v>-0.17599999999999999</v>
      </c>
      <c r="U1064" s="63">
        <f>IFERROR(AVERAGE('upbound data'!U1069), "  ")</f>
        <v>0.44685466377440347</v>
      </c>
      <c r="V1064" s="67">
        <f>IFERROR(AVERAGE('upbound data'!V1069), "  ")</f>
        <v>318</v>
      </c>
      <c r="W1064" s="67">
        <f>IFERROR(AVERAGE('upbound data'!W1069), "  ")</f>
        <v>19.333333333333332</v>
      </c>
      <c r="X1064" s="67">
        <f>IFERROR(AVERAGE('upbound data'!X1069), "  ")</f>
        <v>348</v>
      </c>
      <c r="Y1064" s="67">
        <f>IFERROR(AVERAGE('upbound data'!Y1069), "  ")</f>
        <v>685.33333333333337</v>
      </c>
      <c r="Z1064" s="63">
        <f>IFERROR(AVERAGE('upbound data'!Z1069), "  ")</f>
        <v>-9.8249027237354139E-2</v>
      </c>
    </row>
    <row r="1065" spans="1:26" x14ac:dyDescent="0.25">
      <c r="A1065" s="94">
        <f>IFERROR(AVERAGE('upbound data'!A1070), "  ")</f>
        <v>46032</v>
      </c>
      <c r="B1065">
        <f>IFERROR(AVERAGE('upbound data'!B1070), "  ")</f>
        <v>251</v>
      </c>
      <c r="C1065">
        <f>IFERROR(AVERAGE('upbound data'!C1070), "  ")</f>
        <v>338</v>
      </c>
      <c r="D1065">
        <f>IFERROR(AVERAGE('upbound data'!D1070), "  ")</f>
        <v>38</v>
      </c>
      <c r="E1065">
        <f>IFERROR(AVERAGE('upbound data'!E1070), "  ")</f>
        <v>480</v>
      </c>
      <c r="F1065">
        <f>IFERROR(AVERAGE('upbound data'!F1070), "  ")</f>
        <v>26</v>
      </c>
      <c r="G1065">
        <f>IFERROR(AVERAGE('upbound data'!G1070), "  ")</f>
        <v>154</v>
      </c>
      <c r="H1065">
        <f>IFERROR(AVERAGE('upbound data'!H1070), "  ")</f>
        <v>20</v>
      </c>
      <c r="I1065">
        <f>IFERROR(AVERAGE('upbound data'!I1070), "  ")</f>
        <v>71</v>
      </c>
      <c r="J1065">
        <f>IFERROR(AVERAGE('upbound data'!J1070), "  ")</f>
        <v>251</v>
      </c>
      <c r="K1065">
        <f>IFERROR(AVERAGE('upbound data'!K1070), "  ")</f>
        <v>547</v>
      </c>
      <c r="L1065">
        <f>IFERROR(AVERAGE('upbound data'!L1070), "  ")</f>
        <v>133</v>
      </c>
      <c r="M1065">
        <f>IFERROR(AVERAGE('upbound data'!M1070), "  ")</f>
        <v>562</v>
      </c>
      <c r="N1065">
        <f>IFERROR(AVERAGE('upbound data'!N1070), "  ")</f>
        <v>528</v>
      </c>
      <c r="O1065">
        <f>IFERROR(AVERAGE('upbound data'!O1070), "  ")</f>
        <v>719</v>
      </c>
      <c r="P1065">
        <f>IFERROR(AVERAGE('upbound data'!P1070), "  ")</f>
        <v>1039</v>
      </c>
      <c r="Q1065">
        <f>IFERROR(AVERAGE('upbound data'!Q1070), "  ")</f>
        <v>191</v>
      </c>
      <c r="R1065" s="63">
        <f>IFERROR(AVERAGE('upbound data'!R1070), "  ")</f>
        <v>-0.14563106796116504</v>
      </c>
      <c r="S1065">
        <f>IFERROR(AVERAGE('upbound data'!S1070), "  ")</f>
        <v>-90</v>
      </c>
      <c r="T1065" s="63">
        <f>IFERROR(AVERAGE('upbound data'!T1070), "  ")</f>
        <v>8.4188911704312114E-2</v>
      </c>
      <c r="U1065" s="63">
        <f>IFERROR(AVERAGE('upbound data'!U1070), "  ")</f>
        <v>0.50818094321462948</v>
      </c>
      <c r="V1065" s="67">
        <f>IFERROR(AVERAGE('upbound data'!V1070), "  ")</f>
        <v>191.33333333333334</v>
      </c>
      <c r="W1065" s="67">
        <f>IFERROR(AVERAGE('upbound data'!W1070), "  ")</f>
        <v>11.333333333333334</v>
      </c>
      <c r="X1065" s="67">
        <f>IFERROR(AVERAGE('upbound data'!X1070), "  ")</f>
        <v>303</v>
      </c>
      <c r="Y1065" s="67">
        <f>IFERROR(AVERAGE('upbound data'!Y1070), "  ")</f>
        <v>505.66666666666669</v>
      </c>
      <c r="Z1065" s="63">
        <f>IFERROR(AVERAGE('upbound data'!Z1070), "  ")</f>
        <v>4.4166117336849005E-2</v>
      </c>
    </row>
    <row r="1066" spans="1:26" x14ac:dyDescent="0.25">
      <c r="A1066" s="94">
        <f>IFERROR(AVERAGE('upbound data'!A1071), "  ")</f>
        <v>46039</v>
      </c>
      <c r="B1066">
        <f>IFERROR(AVERAGE('upbound data'!B1071), "  ")</f>
        <v>261</v>
      </c>
      <c r="C1066">
        <f>IFERROR(AVERAGE('upbound data'!C1071), "  ")</f>
        <v>377</v>
      </c>
      <c r="D1066">
        <f>IFERROR(AVERAGE('upbound data'!D1071), "  ")</f>
        <v>40</v>
      </c>
      <c r="E1066">
        <f>IFERROR(AVERAGE('upbound data'!E1071), "  ")</f>
        <v>443</v>
      </c>
      <c r="F1066">
        <f>IFERROR(AVERAGE('upbound data'!F1071), "  ")</f>
        <v>22</v>
      </c>
      <c r="G1066">
        <f>IFERROR(AVERAGE('upbound data'!G1071), "  ")</f>
        <v>149</v>
      </c>
      <c r="H1066">
        <f>IFERROR(AVERAGE('upbound data'!H1071), "  ")</f>
        <v>7</v>
      </c>
      <c r="I1066">
        <f>IFERROR(AVERAGE('upbound data'!I1071), "  ")</f>
        <v>40</v>
      </c>
      <c r="J1066">
        <f>IFERROR(AVERAGE('upbound data'!J1071), "  ")</f>
        <v>170</v>
      </c>
      <c r="K1066">
        <f>IFERROR(AVERAGE('upbound data'!K1071), "  ")</f>
        <v>618</v>
      </c>
      <c r="L1066">
        <f>IFERROR(AVERAGE('upbound data'!L1071), "  ")</f>
        <v>104</v>
      </c>
      <c r="M1066">
        <f>IFERROR(AVERAGE('upbound data'!M1071), "  ")</f>
        <v>388</v>
      </c>
      <c r="N1066">
        <f>IFERROR(AVERAGE('upbound data'!N1071), "  ")</f>
        <v>453</v>
      </c>
      <c r="O1066">
        <f>IFERROR(AVERAGE('upbound data'!O1071), "  ")</f>
        <v>604</v>
      </c>
      <c r="P1066">
        <f>IFERROR(AVERAGE('upbound data'!P1071), "  ")</f>
        <v>1144</v>
      </c>
      <c r="Q1066">
        <f>IFERROR(AVERAGE('upbound data'!Q1071), "  ")</f>
        <v>151</v>
      </c>
      <c r="R1066" s="63">
        <f>IFERROR(AVERAGE('upbound data'!R1071), "  ")</f>
        <v>-0.14204545454545456</v>
      </c>
      <c r="S1066">
        <f>IFERROR(AVERAGE('upbound data'!S1071), "  ")</f>
        <v>-75</v>
      </c>
      <c r="T1066" s="63">
        <f>IFERROR(AVERAGE('upbound data'!T1071), "  ")</f>
        <v>-0.35561877667140823</v>
      </c>
      <c r="U1066" s="63">
        <f>IFERROR(AVERAGE('upbound data'!U1071), "  ")</f>
        <v>0.39597902097902099</v>
      </c>
      <c r="V1066" s="67">
        <f>IFERROR(AVERAGE('upbound data'!V1071), "  ")</f>
        <v>229.66666666666666</v>
      </c>
      <c r="W1066" s="67">
        <f>IFERROR(AVERAGE('upbound data'!W1071), "  ")</f>
        <v>21.666666666666668</v>
      </c>
      <c r="X1066" s="67">
        <f>IFERROR(AVERAGE('upbound data'!X1071), "  ")</f>
        <v>333.33333333333331</v>
      </c>
      <c r="Y1066" s="67">
        <f>IFERROR(AVERAGE('upbound data'!Y1071), "  ")</f>
        <v>584.66666666666663</v>
      </c>
      <c r="Z1066" s="63">
        <f>IFERROR(AVERAGE('upbound data'!Z1071), "  ")</f>
        <v>-0.22519954389965788</v>
      </c>
    </row>
    <row r="1067" spans="1:26" x14ac:dyDescent="0.25">
      <c r="A1067" s="94">
        <f>IFERROR(AVERAGE('upbound data'!A1072), "  ")</f>
        <v>46046</v>
      </c>
      <c r="B1067">
        <f>IFERROR(AVERAGE('upbound data'!B1072), "  ")</f>
        <v>233</v>
      </c>
      <c r="C1067">
        <f>IFERROR(AVERAGE('upbound data'!C1072), "  ")</f>
        <v>309</v>
      </c>
      <c r="D1067">
        <f>IFERROR(AVERAGE('upbound data'!D1072), "  ")</f>
        <v>35</v>
      </c>
      <c r="E1067">
        <f>IFERROR(AVERAGE('upbound data'!E1072), "  ")</f>
        <v>337</v>
      </c>
      <c r="F1067">
        <f>IFERROR(AVERAGE('upbound data'!F1072), "  ")</f>
        <v>14</v>
      </c>
      <c r="G1067">
        <f>IFERROR(AVERAGE('upbound data'!G1072), "  ")</f>
        <v>95</v>
      </c>
      <c r="H1067">
        <f>IFERROR(AVERAGE('upbound data'!H1072), "  ")</f>
        <v>15</v>
      </c>
      <c r="I1067">
        <f>IFERROR(AVERAGE('upbound data'!I1072), "  ")</f>
        <v>69</v>
      </c>
      <c r="J1067">
        <f>IFERROR(AVERAGE('upbound data'!J1072), "  ")</f>
        <v>223</v>
      </c>
      <c r="K1067">
        <f>IFERROR(AVERAGE('upbound data'!K1072), "  ")</f>
        <v>521</v>
      </c>
      <c r="L1067">
        <f>IFERROR(AVERAGE('upbound data'!L1072), "  ")</f>
        <v>149</v>
      </c>
      <c r="M1067">
        <f>IFERROR(AVERAGE('upbound data'!M1072), "  ")</f>
        <v>630</v>
      </c>
      <c r="N1067">
        <f>IFERROR(AVERAGE('upbound data'!N1072), "  ")</f>
        <v>470</v>
      </c>
      <c r="O1067">
        <f>IFERROR(AVERAGE('upbound data'!O1072), "  ")</f>
        <v>669</v>
      </c>
      <c r="P1067">
        <f>IFERROR(AVERAGE('upbound data'!P1072), "  ")</f>
        <v>925</v>
      </c>
      <c r="Q1067">
        <f>IFERROR(AVERAGE('upbound data'!Q1072), "  ")</f>
        <v>199</v>
      </c>
      <c r="R1067" s="63">
        <f>IFERROR(AVERAGE('upbound data'!R1072), "  ")</f>
        <v>3.7527593818984545E-2</v>
      </c>
      <c r="S1067">
        <f>IFERROR(AVERAGE('upbound data'!S1072), "  ")</f>
        <v>17</v>
      </c>
      <c r="T1067" s="63">
        <f>IFERROR(AVERAGE('upbound data'!T1072), "  ")</f>
        <v>-0.1710758377425044</v>
      </c>
      <c r="U1067" s="63">
        <f>IFERROR(AVERAGE('upbound data'!U1072), "  ")</f>
        <v>0.50810810810810814</v>
      </c>
      <c r="V1067" s="67">
        <f>IFERROR(AVERAGE('upbound data'!V1072), "  ")</f>
        <v>187.66666666666666</v>
      </c>
      <c r="W1067" s="67">
        <f>IFERROR(AVERAGE('upbound data'!W1072), "  ")</f>
        <v>22.666666666666668</v>
      </c>
      <c r="X1067" s="67">
        <f>IFERROR(AVERAGE('upbound data'!X1072), "  ")</f>
        <v>345</v>
      </c>
      <c r="Y1067" s="67">
        <f>IFERROR(AVERAGE('upbound data'!Y1072), "  ")</f>
        <v>555.33333333333337</v>
      </c>
      <c r="Z1067" s="63">
        <f>IFERROR(AVERAGE('upbound data'!Z1072), "  ")</f>
        <v>-0.15366146458583438</v>
      </c>
    </row>
    <row r="1068" spans="1:26" x14ac:dyDescent="0.25">
      <c r="A1068" s="94">
        <f>IFERROR(AVERAGE('upbound data'!A1073), "  ")</f>
        <v>46053</v>
      </c>
      <c r="B1068">
        <f>IFERROR(AVERAGE('upbound data'!B1073), "  ")</f>
        <v>128</v>
      </c>
      <c r="C1068">
        <f>IFERROR(AVERAGE('upbound data'!C1073), "  ")</f>
        <v>175</v>
      </c>
      <c r="D1068">
        <f>IFERROR(AVERAGE('upbound data'!D1073), "  ")</f>
        <v>14</v>
      </c>
      <c r="E1068">
        <f>IFERROR(AVERAGE('upbound data'!E1073), "  ")</f>
        <v>108</v>
      </c>
      <c r="F1068">
        <f>IFERROR(AVERAGE('upbound data'!F1073), "  ")</f>
        <v>9</v>
      </c>
      <c r="G1068">
        <f>IFERROR(AVERAGE('upbound data'!G1073), "  ")</f>
        <v>61</v>
      </c>
      <c r="H1068">
        <f>IFERROR(AVERAGE('upbound data'!H1073), "  ")</f>
        <v>14</v>
      </c>
      <c r="I1068">
        <f>IFERROR(AVERAGE('upbound data'!I1073), "  ")</f>
        <v>72</v>
      </c>
      <c r="J1068">
        <f>IFERROR(AVERAGE('upbound data'!J1073), "  ")</f>
        <v>349</v>
      </c>
      <c r="K1068">
        <f>IFERROR(AVERAGE('upbound data'!K1073), "  ")</f>
        <v>783</v>
      </c>
      <c r="L1068">
        <f>IFERROR(AVERAGE('upbound data'!L1073), "  ")</f>
        <v>95</v>
      </c>
      <c r="M1068">
        <f>IFERROR(AVERAGE('upbound data'!M1073), "  ")</f>
        <v>373</v>
      </c>
      <c r="N1068">
        <f>IFERROR(AVERAGE('upbound data'!N1073), "  ")</f>
        <v>486</v>
      </c>
      <c r="O1068">
        <f>IFERROR(AVERAGE('upbound data'!O1073), "  ")</f>
        <v>609</v>
      </c>
      <c r="P1068">
        <f>IFERROR(AVERAGE('upbound data'!P1073), "  ")</f>
        <v>1019</v>
      </c>
      <c r="Q1068">
        <f>IFERROR(AVERAGE('upbound data'!Q1073), "  ")</f>
        <v>123</v>
      </c>
      <c r="R1068" s="63">
        <f>IFERROR(AVERAGE('upbound data'!R1073), "  ")</f>
        <v>3.4042553191489362E-2</v>
      </c>
      <c r="S1068">
        <f>IFERROR(AVERAGE('upbound data'!S1073), "  ")</f>
        <v>16</v>
      </c>
      <c r="T1068" s="63">
        <f>IFERROR(AVERAGE('upbound data'!T1073), "  ")</f>
        <v>-7.9545454545454544E-2</v>
      </c>
      <c r="U1068" s="63">
        <f>IFERROR(AVERAGE('upbound data'!U1073), "  ")</f>
        <v>0.47693817468105987</v>
      </c>
      <c r="V1068" s="67">
        <f>IFERROR(AVERAGE('upbound data'!V1073), "  ")</f>
        <v>193.33333333333334</v>
      </c>
      <c r="W1068" s="67">
        <f>IFERROR(AVERAGE('upbound data'!W1073), "  ")</f>
        <v>22</v>
      </c>
      <c r="X1068" s="67">
        <f>IFERROR(AVERAGE('upbound data'!X1073), "  ")</f>
        <v>311.33333333333331</v>
      </c>
      <c r="Y1068" s="67">
        <f>IFERROR(AVERAGE('upbound data'!Y1073), "  ")</f>
        <v>526.66666666666663</v>
      </c>
      <c r="Z1068" s="63">
        <f>IFERROR(AVERAGE('upbound data'!Z1073), "  ")</f>
        <v>-7.7215189873417661E-2</v>
      </c>
    </row>
    <row r="1069" spans="1:26" x14ac:dyDescent="0.25">
      <c r="A1069" s="94">
        <f>IFERROR(AVERAGE('upbound data'!A1074), "  ")</f>
        <v>46060</v>
      </c>
      <c r="B1069">
        <f>IFERROR(AVERAGE('upbound data'!B1074), "  ")</f>
        <v>138</v>
      </c>
      <c r="C1069">
        <f>IFERROR(AVERAGE('upbound data'!C1074), "  ")</f>
        <v>177</v>
      </c>
      <c r="D1069">
        <f>IFERROR(AVERAGE('upbound data'!D1074), "  ")</f>
        <v>37</v>
      </c>
      <c r="E1069">
        <f>IFERROR(AVERAGE('upbound data'!E1074), "  ")</f>
        <v>127</v>
      </c>
      <c r="F1069">
        <f>IFERROR(AVERAGE('upbound data'!F1074), "  ")</f>
        <v>14</v>
      </c>
      <c r="G1069">
        <f>IFERROR(AVERAGE('upbound data'!G1074), "  ")</f>
        <v>104</v>
      </c>
      <c r="H1069">
        <f>IFERROR(AVERAGE('upbound data'!H1074), "  ")</f>
        <v>28</v>
      </c>
      <c r="I1069">
        <f>IFERROR(AVERAGE('upbound data'!I1074), "  ")</f>
        <v>76</v>
      </c>
      <c r="J1069">
        <f>IFERROR(AVERAGE('upbound data'!J1074), "  ")</f>
        <v>268</v>
      </c>
      <c r="K1069">
        <f>IFERROR(AVERAGE('upbound data'!K1074), "  ")</f>
        <v>584</v>
      </c>
      <c r="L1069">
        <f>IFERROR(AVERAGE('upbound data'!L1074), "  ")</f>
        <v>72</v>
      </c>
      <c r="M1069">
        <f>IFERROR(AVERAGE('upbound data'!M1074), "  ")</f>
        <v>438</v>
      </c>
      <c r="N1069">
        <f>IFERROR(AVERAGE('upbound data'!N1074), "  ")</f>
        <v>420</v>
      </c>
      <c r="O1069">
        <f>IFERROR(AVERAGE('upbound data'!O1074), "  ")</f>
        <v>557</v>
      </c>
      <c r="P1069">
        <f>IFERROR(AVERAGE('upbound data'!P1074), "  ")</f>
        <v>865</v>
      </c>
      <c r="Q1069">
        <f>IFERROR(AVERAGE('upbound data'!Q1074), "  ")</f>
        <v>137</v>
      </c>
      <c r="R1069" s="63">
        <f>IFERROR(AVERAGE('upbound data'!R1074), "  ")</f>
        <v>-0.13580246913580246</v>
      </c>
      <c r="S1069">
        <f>IFERROR(AVERAGE('upbound data'!S1074), "  ")</f>
        <v>-66</v>
      </c>
      <c r="T1069" s="63">
        <f>IFERROR(AVERAGE('upbound data'!T1074), "  ")</f>
        <v>-0.16666666666666666</v>
      </c>
      <c r="U1069" s="63">
        <f>IFERROR(AVERAGE('upbound data'!U1074), "  ")</f>
        <v>0.48554913294797686</v>
      </c>
      <c r="V1069" s="67">
        <f>IFERROR(AVERAGE('upbound data'!V1074), "  ")</f>
        <v>164.66666666666666</v>
      </c>
      <c r="W1069" s="67">
        <f>IFERROR(AVERAGE('upbound data'!W1074), "  ")</f>
        <v>18.333333333333332</v>
      </c>
      <c r="X1069" s="67">
        <f>IFERROR(AVERAGE('upbound data'!X1074), "  ")</f>
        <v>319</v>
      </c>
      <c r="Y1069" s="67">
        <f>IFERROR(AVERAGE('upbound data'!Y1074), "  ")</f>
        <v>502</v>
      </c>
      <c r="Z1069" s="63">
        <f>IFERROR(AVERAGE('upbound data'!Z1074), "  ")</f>
        <v>-0.16334661354581673</v>
      </c>
    </row>
    <row r="1070" spans="1:26" x14ac:dyDescent="0.25">
      <c r="A1070" s="94">
        <f>IFERROR(AVERAGE('upbound data'!A1075), "  ")</f>
        <v>46067</v>
      </c>
      <c r="B1070">
        <f>IFERROR(AVERAGE('upbound data'!B1075), "  ")</f>
        <v>308</v>
      </c>
      <c r="C1070">
        <f>IFERROR(AVERAGE('upbound data'!C1075), "  ")</f>
        <v>439</v>
      </c>
      <c r="D1070">
        <f>IFERROR(AVERAGE('upbound data'!D1075), "  ")</f>
        <v>9</v>
      </c>
      <c r="E1070">
        <f>IFERROR(AVERAGE('upbound data'!E1075), "  ")</f>
        <v>237</v>
      </c>
      <c r="F1070">
        <f>IFERROR(AVERAGE('upbound data'!F1075), "  ")</f>
        <v>18</v>
      </c>
      <c r="G1070">
        <f>IFERROR(AVERAGE('upbound data'!G1075), "  ")</f>
        <v>148</v>
      </c>
      <c r="H1070">
        <f>IFERROR(AVERAGE('upbound data'!H1075), "  ")</f>
        <v>17</v>
      </c>
      <c r="I1070">
        <f>IFERROR(AVERAGE('upbound data'!I1075), "  ")</f>
        <v>95</v>
      </c>
      <c r="J1070">
        <f>IFERROR(AVERAGE('upbound data'!J1075), "  ")</f>
        <v>249</v>
      </c>
      <c r="K1070">
        <f>IFERROR(AVERAGE('upbound data'!K1075), "  ")</f>
        <v>676</v>
      </c>
      <c r="L1070">
        <f>IFERROR(AVERAGE('upbound data'!L1075), "  ")</f>
        <v>109</v>
      </c>
      <c r="M1070">
        <f>IFERROR(AVERAGE('upbound data'!M1075), "  ")</f>
        <v>637</v>
      </c>
      <c r="N1070">
        <f>IFERROR(AVERAGE('upbound data'!N1075), "  ")</f>
        <v>575</v>
      </c>
      <c r="O1070">
        <f>IFERROR(AVERAGE('upbound data'!O1075), "  ")</f>
        <v>710</v>
      </c>
      <c r="P1070">
        <f>IFERROR(AVERAGE('upbound data'!P1075), "  ")</f>
        <v>1263</v>
      </c>
      <c r="Q1070">
        <f>IFERROR(AVERAGE('upbound data'!Q1075), "  ")</f>
        <v>135</v>
      </c>
      <c r="R1070" s="63">
        <f>IFERROR(AVERAGE('upbound data'!R1075), "  ")</f>
        <v>0.36904761904761907</v>
      </c>
      <c r="S1070">
        <f>IFERROR(AVERAGE('upbound data'!S1075), "  ")</f>
        <v>155</v>
      </c>
      <c r="T1070" s="63">
        <f>IFERROR(AVERAGE('upbound data'!T1075), "  ")</f>
        <v>3.4904013961605585E-3</v>
      </c>
      <c r="U1070" s="63">
        <f>IFERROR(AVERAGE('upbound data'!U1075), "  ")</f>
        <v>0.45526524148851938</v>
      </c>
      <c r="V1070" s="67">
        <f>IFERROR(AVERAGE('upbound data'!V1075), "  ")</f>
        <v>205.66666666666666</v>
      </c>
      <c r="W1070" s="67">
        <f>IFERROR(AVERAGE('upbound data'!W1075), "  ")</f>
        <v>24</v>
      </c>
      <c r="X1070" s="67">
        <f>IFERROR(AVERAGE('upbound data'!X1075), "  ")</f>
        <v>355.33333333333331</v>
      </c>
      <c r="Y1070" s="67">
        <f>IFERROR(AVERAGE('upbound data'!Y1075), "  ")</f>
        <v>585</v>
      </c>
      <c r="Z1070" s="63">
        <f>IFERROR(AVERAGE('upbound data'!Z1075), "  ")</f>
        <v>-1.7094017094017096E-2</v>
      </c>
    </row>
    <row r="1071" spans="1:26" x14ac:dyDescent="0.25">
      <c r="A1071" s="94">
        <f>IFERROR(AVERAGE('upbound data'!A1076), "  ")</f>
        <v>46074</v>
      </c>
      <c r="B1071">
        <f>IFERROR(AVERAGE('upbound data'!B1076), "  ")</f>
        <v>320</v>
      </c>
      <c r="C1071">
        <f>IFERROR(AVERAGE('upbound data'!C1076), "  ")</f>
        <v>449</v>
      </c>
      <c r="D1071">
        <f>IFERROR(AVERAGE('upbound data'!D1076), "  ")</f>
        <v>18</v>
      </c>
      <c r="E1071">
        <f>IFERROR(AVERAGE('upbound data'!E1076), "  ")</f>
        <v>356</v>
      </c>
      <c r="F1071">
        <f>IFERROR(AVERAGE('upbound data'!F1076), "  ")</f>
        <v>14</v>
      </c>
      <c r="G1071">
        <f>IFERROR(AVERAGE('upbound data'!G1076), "  ")</f>
        <v>157</v>
      </c>
      <c r="H1071">
        <f>IFERROR(AVERAGE('upbound data'!H1076), "  ")</f>
        <v>13</v>
      </c>
      <c r="I1071">
        <f>IFERROR(AVERAGE('upbound data'!I1076), "  ")</f>
        <v>58</v>
      </c>
      <c r="J1071">
        <f>IFERROR(AVERAGE('upbound data'!J1076), "  ")</f>
        <v>279</v>
      </c>
      <c r="K1071">
        <f>IFERROR(AVERAGE('upbound data'!K1076), "  ")</f>
        <v>1134</v>
      </c>
      <c r="L1071">
        <f>IFERROR(AVERAGE('upbound data'!L1076), "  ")</f>
        <v>128</v>
      </c>
      <c r="M1071">
        <f>IFERROR(AVERAGE('upbound data'!M1076), "  ")</f>
        <v>715</v>
      </c>
      <c r="N1071">
        <f>IFERROR(AVERAGE('upbound data'!N1076), "  ")</f>
        <v>613</v>
      </c>
      <c r="O1071">
        <f>IFERROR(AVERAGE('upbound data'!O1076), "  ")</f>
        <v>772</v>
      </c>
      <c r="P1071">
        <f>IFERROR(AVERAGE('upbound data'!P1076), "  ")</f>
        <v>1740</v>
      </c>
      <c r="Q1071">
        <f>IFERROR(AVERAGE('upbound data'!Q1076), "  ")</f>
        <v>159</v>
      </c>
      <c r="R1071" s="63">
        <f>IFERROR(AVERAGE('upbound data'!R1076), "  ")</f>
        <v>6.6086956521739126E-2</v>
      </c>
      <c r="S1071">
        <f>IFERROR(AVERAGE('upbound data'!S1076), "  ")</f>
        <v>38</v>
      </c>
      <c r="T1071" s="63">
        <f>IFERROR(AVERAGE('upbound data'!T1076), "  ")</f>
        <v>0.6933701657458563</v>
      </c>
      <c r="U1071" s="63">
        <f>IFERROR(AVERAGE('upbound data'!U1076), "  ")</f>
        <v>0.35229885057471266</v>
      </c>
      <c r="V1071" s="67">
        <f>IFERROR(AVERAGE('upbound data'!V1076), "  ")</f>
        <v>163.33333333333334</v>
      </c>
      <c r="W1071" s="67">
        <f>IFERROR(AVERAGE('upbound data'!W1076), "  ")</f>
        <v>11.666666666666666</v>
      </c>
      <c r="X1071" s="67">
        <f>IFERROR(AVERAGE('upbound data'!X1076), "  ")</f>
        <v>325.33333333333331</v>
      </c>
      <c r="Y1071" s="67">
        <f>IFERROR(AVERAGE('upbound data'!Y1076), "  ")</f>
        <v>500.33333333333331</v>
      </c>
      <c r="Z1071" s="63">
        <f>IFERROR(AVERAGE('upbound data'!Z1076), "  ")</f>
        <v>0.22518321119253834</v>
      </c>
    </row>
    <row r="1072" spans="1:26" x14ac:dyDescent="0.25">
      <c r="A1072" s="94">
        <f>IFERROR(AVERAGE('upbound data'!A1077), "  ")</f>
        <v>46081</v>
      </c>
      <c r="B1072">
        <f>IFERROR(AVERAGE('upbound data'!B1077), "  ")</f>
        <v>232</v>
      </c>
      <c r="C1072">
        <f>IFERROR(AVERAGE('upbound data'!C1077), "  ")</f>
        <v>368</v>
      </c>
      <c r="D1072">
        <f>IFERROR(AVERAGE('upbound data'!D1077), "  ")</f>
        <v>33</v>
      </c>
      <c r="E1072">
        <f>IFERROR(AVERAGE('upbound data'!E1077), "  ")</f>
        <v>449</v>
      </c>
      <c r="F1072">
        <f>IFERROR(AVERAGE('upbound data'!F1077), "  ")</f>
        <v>12</v>
      </c>
      <c r="G1072">
        <f>IFERROR(AVERAGE('upbound data'!G1077), "  ")</f>
        <v>147</v>
      </c>
      <c r="H1072">
        <f>IFERROR(AVERAGE('upbound data'!H1077), "  ")</f>
        <v>6</v>
      </c>
      <c r="I1072">
        <f>IFERROR(AVERAGE('upbound data'!I1077), "  ")</f>
        <v>33</v>
      </c>
      <c r="J1072">
        <f>IFERROR(AVERAGE('upbound data'!J1077), "  ")</f>
        <v>304</v>
      </c>
      <c r="K1072">
        <f>IFERROR(AVERAGE('upbound data'!K1077), "  ")</f>
        <v>911</v>
      </c>
      <c r="L1072">
        <f>IFERROR(AVERAGE('upbound data'!L1077), "  ")</f>
        <v>237</v>
      </c>
      <c r="M1072">
        <f>IFERROR(AVERAGE('upbound data'!M1077), "  ")</f>
        <v>814</v>
      </c>
      <c r="N1072">
        <f>IFERROR(AVERAGE('upbound data'!N1077), "  ")</f>
        <v>548</v>
      </c>
      <c r="O1072">
        <f>IFERROR(AVERAGE('upbound data'!O1077), "  ")</f>
        <v>824</v>
      </c>
      <c r="P1072">
        <f>IFERROR(AVERAGE('upbound data'!P1077), "  ")</f>
        <v>1426</v>
      </c>
      <c r="Q1072">
        <f>IFERROR(AVERAGE('upbound data'!Q1077), "  ")</f>
        <v>276</v>
      </c>
      <c r="R1072" s="63">
        <f>IFERROR(AVERAGE('upbound data'!R1077), "  ")</f>
        <v>-0.10603588907014681</v>
      </c>
      <c r="S1072">
        <f>IFERROR(AVERAGE('upbound data'!S1077), "  ")</f>
        <v>-65</v>
      </c>
      <c r="T1072" s="63">
        <f>IFERROR(AVERAGE('upbound data'!T1077), "  ")</f>
        <v>-8.5141903171953262E-2</v>
      </c>
      <c r="U1072" s="63">
        <f>IFERROR(AVERAGE('upbound data'!U1077), "  ")</f>
        <v>0.38429172510518933</v>
      </c>
      <c r="V1072" s="67">
        <f>IFERROR(AVERAGE('upbound data'!V1077), "  ")</f>
        <v>324.66666666666669</v>
      </c>
      <c r="W1072" s="67">
        <f>IFERROR(AVERAGE('upbound data'!W1077), "  ")</f>
        <v>13</v>
      </c>
      <c r="X1072" s="67">
        <f>IFERROR(AVERAGE('upbound data'!X1077), "  ")</f>
        <v>277.66666666666669</v>
      </c>
      <c r="Y1072" s="67">
        <f>IFERROR(AVERAGE('upbound data'!Y1077), "  ")</f>
        <v>615.33333333333337</v>
      </c>
      <c r="Z1072" s="63">
        <f>IFERROR(AVERAGE('upbound data'!Z1077), "  ")</f>
        <v>-0.10942578548212356</v>
      </c>
    </row>
    <row r="1073" spans="1:26" x14ac:dyDescent="0.25">
      <c r="A1073" s="94">
        <f>IFERROR(AVERAGE('upbound data'!A1078), "  ")</f>
        <v>46088</v>
      </c>
      <c r="B1073">
        <f>IFERROR(AVERAGE('upbound data'!B1078), "  ")</f>
        <v>165</v>
      </c>
      <c r="C1073">
        <f>IFERROR(AVERAGE('upbound data'!C1078), "  ")</f>
        <v>282</v>
      </c>
      <c r="D1073">
        <f>IFERROR(AVERAGE('upbound data'!D1078), "  ")</f>
        <v>36</v>
      </c>
      <c r="E1073">
        <f>IFERROR(AVERAGE('upbound data'!E1078), "  ")</f>
        <v>408</v>
      </c>
      <c r="F1073">
        <f>IFERROR(AVERAGE('upbound data'!F1078), "  ")</f>
        <v>15</v>
      </c>
      <c r="G1073">
        <f>IFERROR(AVERAGE('upbound data'!G1078), "  ")</f>
        <v>147</v>
      </c>
      <c r="H1073">
        <f>IFERROR(AVERAGE('upbound data'!H1078), "  ")</f>
        <v>27</v>
      </c>
      <c r="I1073">
        <f>IFERROR(AVERAGE('upbound data'!I1078), "  ")</f>
        <v>81</v>
      </c>
      <c r="J1073">
        <f>IFERROR(AVERAGE('upbound data'!J1078), "  ")</f>
        <v>207</v>
      </c>
      <c r="K1073">
        <f>IFERROR(AVERAGE('upbound data'!K1078), "  ")</f>
        <v>807</v>
      </c>
      <c r="L1073">
        <f>IFERROR(AVERAGE('upbound data'!L1078), "  ")</f>
        <v>155</v>
      </c>
      <c r="M1073">
        <f>IFERROR(AVERAGE('upbound data'!M1078), "  ")</f>
        <v>680</v>
      </c>
      <c r="N1073">
        <f>IFERROR(AVERAGE('upbound data'!N1078), "  ")</f>
        <v>387</v>
      </c>
      <c r="O1073">
        <f>IFERROR(AVERAGE('upbound data'!O1078), "  ")</f>
        <v>605</v>
      </c>
      <c r="P1073">
        <f>IFERROR(AVERAGE('upbound data'!P1078), "  ")</f>
        <v>1236</v>
      </c>
      <c r="Q1073">
        <f>IFERROR(AVERAGE('upbound data'!Q1078), "  ")</f>
        <v>218</v>
      </c>
      <c r="R1073" s="63">
        <f>IFERROR(AVERAGE('upbound data'!R1078), "  ")</f>
        <v>-0.29379562043795621</v>
      </c>
      <c r="S1073">
        <f>IFERROR(AVERAGE('upbound data'!S1078), "  ")</f>
        <v>-161</v>
      </c>
      <c r="T1073" s="63">
        <f>IFERROR(AVERAGE('upbound data'!T1078), "  ")</f>
        <v>-0.3645320197044335</v>
      </c>
      <c r="U1073" s="63">
        <f>IFERROR(AVERAGE('upbound data'!U1078), "  ")</f>
        <v>0.31310679611650488</v>
      </c>
      <c r="V1073" s="67">
        <f>IFERROR(AVERAGE('upbound data'!V1078), "  ")</f>
        <v>319.33333333333331</v>
      </c>
      <c r="W1073" s="67">
        <f>IFERROR(AVERAGE('upbound data'!W1078), "  ")</f>
        <v>14.333333333333334</v>
      </c>
      <c r="X1073" s="67">
        <f>IFERROR(AVERAGE('upbound data'!X1078), "  ")</f>
        <v>350.66666666666669</v>
      </c>
      <c r="Y1073" s="67">
        <f>IFERROR(AVERAGE('upbound data'!Y1078), "  ")</f>
        <v>684.33333333333337</v>
      </c>
      <c r="Z1073" s="63">
        <f>IFERROR(AVERAGE('upbound data'!Z1078), "  ")</f>
        <v>-0.43448611787627867</v>
      </c>
    </row>
    <row r="1074" spans="1:26" x14ac:dyDescent="0.25">
      <c r="A1074" s="94">
        <f>IFERROR(AVERAGE('upbound data'!A1079), "  ")</f>
        <v>46095</v>
      </c>
      <c r="B1074">
        <f>IFERROR(AVERAGE('upbound data'!B1079), "  ")</f>
        <v>420</v>
      </c>
      <c r="C1074">
        <f>IFERROR(AVERAGE('upbound data'!C1079), "  ")</f>
        <v>611</v>
      </c>
      <c r="D1074">
        <f>IFERROR(AVERAGE('upbound data'!D1079), "  ")</f>
        <v>34</v>
      </c>
      <c r="E1074">
        <f>IFERROR(AVERAGE('upbound data'!E1079), "  ")</f>
        <v>405</v>
      </c>
      <c r="F1074">
        <f>IFERROR(AVERAGE('upbound data'!F1079), "  ")</f>
        <v>3</v>
      </c>
      <c r="G1074">
        <f>IFERROR(AVERAGE('upbound data'!G1079), "  ")</f>
        <v>144</v>
      </c>
      <c r="H1074">
        <f>IFERROR(AVERAGE('upbound data'!H1079), "  ")</f>
        <v>9</v>
      </c>
      <c r="I1074">
        <f>IFERROR(AVERAGE('upbound data'!I1079), "  ")</f>
        <v>60</v>
      </c>
      <c r="J1074">
        <f>IFERROR(AVERAGE('upbound data'!J1079), "  ")</f>
        <v>358</v>
      </c>
      <c r="K1074">
        <f>IFERROR(AVERAGE('upbound data'!K1079), "  ")</f>
        <v>941</v>
      </c>
      <c r="L1074">
        <f>IFERROR(AVERAGE('upbound data'!L1079), "  ")</f>
        <v>148</v>
      </c>
      <c r="M1074">
        <f>IFERROR(AVERAGE('upbound data'!M1079), "  ")</f>
        <v>648</v>
      </c>
      <c r="N1074">
        <f>IFERROR(AVERAGE('upbound data'!N1079), "  ")</f>
        <v>781</v>
      </c>
      <c r="O1074">
        <f>IFERROR(AVERAGE('upbound data'!O1079), "  ")</f>
        <v>972</v>
      </c>
      <c r="P1074">
        <f>IFERROR(AVERAGE('upbound data'!P1079), "  ")</f>
        <v>1696</v>
      </c>
      <c r="Q1074">
        <f>IFERROR(AVERAGE('upbound data'!Q1079), "  ")</f>
        <v>191</v>
      </c>
      <c r="R1074" s="63">
        <f>IFERROR(AVERAGE('upbound data'!R1079), "  ")</f>
        <v>1.0180878552971577</v>
      </c>
      <c r="S1074">
        <f>IFERROR(AVERAGE('upbound data'!S1079), "  ")</f>
        <v>394</v>
      </c>
      <c r="T1074" s="63">
        <f>IFERROR(AVERAGE('upbound data'!T1079), "  ")</f>
        <v>0.32372881355932204</v>
      </c>
      <c r="U1074" s="63">
        <f>IFERROR(AVERAGE('upbound data'!U1079), "  ")</f>
        <v>0.46049528301886794</v>
      </c>
      <c r="V1074" s="67">
        <f>IFERROR(AVERAGE('upbound data'!V1079), "  ")</f>
        <v>274.33333333333331</v>
      </c>
      <c r="W1074" s="67">
        <f>IFERROR(AVERAGE('upbound data'!W1079), "  ")</f>
        <v>9</v>
      </c>
      <c r="X1074" s="67">
        <f>IFERROR(AVERAGE('upbound data'!X1079), "  ")</f>
        <v>296</v>
      </c>
      <c r="Y1074" s="67">
        <f>IFERROR(AVERAGE('upbound data'!Y1079), "  ")</f>
        <v>579.33333333333337</v>
      </c>
      <c r="Z1074" s="63">
        <f>IFERROR(AVERAGE('upbound data'!Z1079), "  ")</f>
        <v>0.34810126582278472</v>
      </c>
    </row>
    <row r="1075" spans="1:26" x14ac:dyDescent="0.25">
      <c r="A1075" s="94">
        <f>IFERROR(AVERAGE('upbound data'!A1080), "  ")</f>
        <v>46102</v>
      </c>
      <c r="B1075">
        <f>IFERROR(AVERAGE('upbound data'!B1080), "  ")</f>
        <v>334</v>
      </c>
      <c r="C1075">
        <f>IFERROR(AVERAGE('upbound data'!C1080), "  ")</f>
        <v>539</v>
      </c>
      <c r="D1075">
        <f>IFERROR(AVERAGE('upbound data'!D1080), "  ")</f>
        <v>29</v>
      </c>
      <c r="E1075">
        <f>IFERROR(AVERAGE('upbound data'!E1080), "  ")</f>
        <v>470</v>
      </c>
      <c r="F1075">
        <f>IFERROR(AVERAGE('upbound data'!F1080), "  ")</f>
        <v>4</v>
      </c>
      <c r="G1075">
        <f>IFERROR(AVERAGE('upbound data'!G1080), "  ")</f>
        <v>118</v>
      </c>
      <c r="H1075">
        <f>IFERROR(AVERAGE('upbound data'!H1080), "  ")</f>
        <v>18</v>
      </c>
      <c r="I1075">
        <f>IFERROR(AVERAGE('upbound data'!I1080), "  ")</f>
        <v>86</v>
      </c>
      <c r="J1075">
        <f>IFERROR(AVERAGE('upbound data'!J1080), "  ")</f>
        <v>235</v>
      </c>
      <c r="K1075">
        <f>IFERROR(AVERAGE('upbound data'!K1080), "  ")</f>
        <v>878</v>
      </c>
      <c r="L1075">
        <f>IFERROR(AVERAGE('upbound data'!L1080), "  ")</f>
        <v>181</v>
      </c>
      <c r="M1075">
        <f>IFERROR(AVERAGE('upbound data'!M1080), "  ")</f>
        <v>680</v>
      </c>
      <c r="N1075">
        <f>IFERROR(AVERAGE('upbound data'!N1080), "  ")</f>
        <v>573</v>
      </c>
      <c r="O1075">
        <f>IFERROR(AVERAGE('upbound data'!O1080), "  ")</f>
        <v>801</v>
      </c>
      <c r="P1075">
        <f>IFERROR(AVERAGE('upbound data'!P1080), "  ")</f>
        <v>1535</v>
      </c>
      <c r="Q1075">
        <f>IFERROR(AVERAGE('upbound data'!Q1080), "  ")</f>
        <v>228</v>
      </c>
      <c r="R1075" s="63">
        <f>IFERROR(AVERAGE('upbound data'!R1080), "  ")</f>
        <v>-0.26632522407170295</v>
      </c>
      <c r="S1075">
        <f>IFERROR(AVERAGE('upbound data'!S1080), "  ")</f>
        <v>-208</v>
      </c>
      <c r="T1075" s="63">
        <f>IFERROR(AVERAGE('upbound data'!T1080), "  ")</f>
        <v>3.9927404718693285E-2</v>
      </c>
      <c r="U1075" s="63">
        <f>IFERROR(AVERAGE('upbound data'!U1080), "  ")</f>
        <v>0.37328990228013031</v>
      </c>
      <c r="V1075" s="67">
        <f>IFERROR(AVERAGE('upbound data'!V1080), "  ")</f>
        <v>329.66666666666669</v>
      </c>
      <c r="W1075" s="67">
        <f>IFERROR(AVERAGE('upbound data'!W1080), "  ")</f>
        <v>11</v>
      </c>
      <c r="X1075" s="67">
        <f>IFERROR(AVERAGE('upbound data'!X1080), "  ")</f>
        <v>292.33333333333331</v>
      </c>
      <c r="Y1075" s="67">
        <f>IFERROR(AVERAGE('upbound data'!Y1080), "  ")</f>
        <v>633</v>
      </c>
      <c r="Z1075" s="63">
        <f>IFERROR(AVERAGE('upbound data'!Z1080), "  ")</f>
        <v>-9.4786729857819899E-2</v>
      </c>
    </row>
    <row r="1076" spans="1:26" x14ac:dyDescent="0.25">
      <c r="A1076" s="94">
        <f>IFERROR(AVERAGE('upbound data'!A1081), "  ")</f>
        <v>46109</v>
      </c>
      <c r="B1076">
        <f>IFERROR(AVERAGE('upbound data'!B1081), "  ")</f>
        <v>385</v>
      </c>
      <c r="C1076">
        <f>IFERROR(AVERAGE('upbound data'!C1081), "  ")</f>
        <v>538</v>
      </c>
      <c r="D1076">
        <f>IFERROR(AVERAGE('upbound data'!D1081), "  ")</f>
        <v>65</v>
      </c>
      <c r="E1076">
        <f>IFERROR(AVERAGE('upbound data'!E1081), "  ")</f>
        <v>495</v>
      </c>
      <c r="F1076">
        <f>IFERROR(AVERAGE('upbound data'!F1081), "  ")</f>
        <v>7</v>
      </c>
      <c r="G1076">
        <f>IFERROR(AVERAGE('upbound data'!G1081), "  ")</f>
        <v>117</v>
      </c>
      <c r="H1076">
        <f>IFERROR(AVERAGE('upbound data'!H1081), "  ")</f>
        <v>8</v>
      </c>
      <c r="I1076">
        <f>IFERROR(AVERAGE('upbound data'!I1081), "  ")</f>
        <v>74</v>
      </c>
      <c r="J1076">
        <f>IFERROR(AVERAGE('upbound data'!J1081), "  ")</f>
        <v>324</v>
      </c>
      <c r="K1076">
        <f>IFERROR(AVERAGE('upbound data'!K1081), "  ")</f>
        <v>1147</v>
      </c>
      <c r="L1076">
        <f>IFERROR(AVERAGE('upbound data'!L1081), "  ")</f>
        <v>171</v>
      </c>
      <c r="M1076">
        <f>IFERROR(AVERAGE('upbound data'!M1081), "  ")</f>
        <v>786</v>
      </c>
      <c r="N1076">
        <f>IFERROR(AVERAGE('upbound data'!N1081), "  ")</f>
        <v>716</v>
      </c>
      <c r="O1076">
        <f>IFERROR(AVERAGE('upbound data'!O1081), "  ")</f>
        <v>960</v>
      </c>
      <c r="P1076">
        <f>IFERROR(AVERAGE('upbound data'!P1081), "  ")</f>
        <v>1802</v>
      </c>
      <c r="Q1076">
        <f>IFERROR(AVERAGE('upbound data'!Q1081), "  ")</f>
        <v>244</v>
      </c>
      <c r="R1076" s="63">
        <f>IFERROR(AVERAGE('upbound data'!R1081), "  ")</f>
        <v>0.24956369982547993</v>
      </c>
      <c r="S1076">
        <f>IFERROR(AVERAGE('upbound data'!S1081), "  ")</f>
        <v>143</v>
      </c>
      <c r="T1076" s="63">
        <f>IFERROR(AVERAGE('upbound data'!T1081), "  ")</f>
        <v>0.39299610894941633</v>
      </c>
      <c r="U1076" s="63">
        <f>IFERROR(AVERAGE('upbound data'!U1081), "  ")</f>
        <v>0.39733629300776913</v>
      </c>
      <c r="V1076" s="67">
        <f>IFERROR(AVERAGE('upbound data'!V1081), "  ")</f>
        <v>309</v>
      </c>
      <c r="W1076" s="67">
        <f>IFERROR(AVERAGE('upbound data'!W1081), "  ")</f>
        <v>17.666666666666668</v>
      </c>
      <c r="X1076" s="67">
        <f>IFERROR(AVERAGE('upbound data'!X1081), "  ")</f>
        <v>259.33333333333331</v>
      </c>
      <c r="Y1076" s="67">
        <f>IFERROR(AVERAGE('upbound data'!Y1081), "  ")</f>
        <v>586</v>
      </c>
      <c r="Z1076" s="63">
        <f>IFERROR(AVERAGE('upbound data'!Z1081), "  ")</f>
        <v>0.22184300341296928</v>
      </c>
    </row>
    <row r="1077" spans="1:26" x14ac:dyDescent="0.25">
      <c r="A1077" s="94">
        <f>IFERROR(AVERAGE('upbound data'!A1082), "  ")</f>
        <v>46116</v>
      </c>
      <c r="B1077">
        <f>IFERROR(AVERAGE('upbound data'!B1082), "  ")</f>
        <v>420</v>
      </c>
      <c r="C1077">
        <f>IFERROR(AVERAGE('upbound data'!C1082), "  ")</f>
        <v>620</v>
      </c>
      <c r="D1077">
        <f>IFERROR(AVERAGE('upbound data'!D1082), "  ")</f>
        <v>66</v>
      </c>
      <c r="E1077">
        <f>IFERROR(AVERAGE('upbound data'!E1082), "  ")</f>
        <v>528</v>
      </c>
      <c r="F1077">
        <f>IFERROR(AVERAGE('upbound data'!F1082), "  ")</f>
        <v>14</v>
      </c>
      <c r="G1077">
        <f>IFERROR(AVERAGE('upbound data'!G1082), "  ")</f>
        <v>106</v>
      </c>
      <c r="H1077">
        <f>IFERROR(AVERAGE('upbound data'!H1082), "  ")</f>
        <v>43</v>
      </c>
      <c r="I1077">
        <f>IFERROR(AVERAGE('upbound data'!I1082), "  ")</f>
        <v>79</v>
      </c>
      <c r="J1077">
        <f>IFERROR(AVERAGE('upbound data'!J1082), "  ")</f>
        <v>297</v>
      </c>
      <c r="K1077">
        <f>IFERROR(AVERAGE('upbound data'!K1082), "  ")</f>
        <v>957</v>
      </c>
      <c r="L1077">
        <f>IFERROR(AVERAGE('upbound data'!L1082), "  ")</f>
        <v>165</v>
      </c>
      <c r="M1077">
        <f>IFERROR(AVERAGE('upbound data'!M1082), "  ")</f>
        <v>702</v>
      </c>
      <c r="N1077">
        <f>IFERROR(AVERAGE('upbound data'!N1082), "  ")</f>
        <v>731</v>
      </c>
      <c r="O1077">
        <f>IFERROR(AVERAGE('upbound data'!O1082), "  ")</f>
        <v>1005</v>
      </c>
      <c r="P1077">
        <f>IFERROR(AVERAGE('upbound data'!P1082), "  ")</f>
        <v>1683</v>
      </c>
      <c r="Q1077">
        <f>IFERROR(AVERAGE('upbound data'!Q1082), "  ")</f>
        <v>274</v>
      </c>
      <c r="R1077" s="63">
        <f>IFERROR(AVERAGE('upbound data'!R1082), "  ")</f>
        <v>2.094972067039106E-2</v>
      </c>
      <c r="S1077">
        <f>IFERROR(AVERAGE('upbound data'!S1082), "  ")</f>
        <v>15</v>
      </c>
      <c r="T1077" s="63">
        <f>IFERROR(AVERAGE('upbound data'!T1082), "  ")</f>
        <v>0.37664783427495291</v>
      </c>
      <c r="U1077" s="63">
        <f>IFERROR(AVERAGE('upbound data'!U1082), "  ")</f>
        <v>0.43434343434343436</v>
      </c>
      <c r="V1077" s="67">
        <f>IFERROR(AVERAGE('upbound data'!V1082), "  ")</f>
        <v>381.33333333333331</v>
      </c>
      <c r="W1077" s="67">
        <f>IFERROR(AVERAGE('upbound data'!W1082), "  ")</f>
        <v>4</v>
      </c>
      <c r="X1077" s="67">
        <f>IFERROR(AVERAGE('upbound data'!X1082), "  ")</f>
        <v>311.66666666666669</v>
      </c>
      <c r="Y1077" s="67">
        <f>IFERROR(AVERAGE('upbound data'!Y1082), "  ")</f>
        <v>697</v>
      </c>
      <c r="Z1077" s="63">
        <f>IFERROR(AVERAGE('upbound data'!Z1082), "  ")</f>
        <v>4.878048780487805E-2</v>
      </c>
    </row>
    <row r="1078" spans="1:26" x14ac:dyDescent="0.25">
      <c r="A1078" s="94">
        <f>IFERROR(AVERAGE('upbound data'!A1083), "  ")</f>
        <v>46123</v>
      </c>
      <c r="B1078">
        <f>IFERROR(AVERAGE('upbound data'!B1083), "  ")</f>
        <v>413</v>
      </c>
      <c r="C1078">
        <f>IFERROR(AVERAGE('upbound data'!C1083), "  ")</f>
        <v>629</v>
      </c>
      <c r="D1078">
        <f>IFERROR(AVERAGE('upbound data'!D1083), "  ")</f>
        <v>40</v>
      </c>
      <c r="E1078">
        <f>IFERROR(AVERAGE('upbound data'!E1083), "  ")</f>
        <v>415</v>
      </c>
      <c r="F1078">
        <f>IFERROR(AVERAGE('upbound data'!F1083), "  ")</f>
        <v>7</v>
      </c>
      <c r="G1078">
        <f>IFERROR(AVERAGE('upbound data'!G1083), "  ")</f>
        <v>52</v>
      </c>
      <c r="H1078">
        <f>IFERROR(AVERAGE('upbound data'!H1083), "  ")</f>
        <v>25</v>
      </c>
      <c r="I1078">
        <f>IFERROR(AVERAGE('upbound data'!I1083), "  ")</f>
        <v>72</v>
      </c>
      <c r="J1078">
        <f>IFERROR(AVERAGE('upbound data'!J1083), "  ")</f>
        <v>267</v>
      </c>
      <c r="K1078">
        <f>IFERROR(AVERAGE('upbound data'!K1083), "  ")</f>
        <v>811</v>
      </c>
      <c r="L1078">
        <f>IFERROR(AVERAGE('upbound data'!L1083), "  ")</f>
        <v>178</v>
      </c>
      <c r="M1078">
        <f>IFERROR(AVERAGE('upbound data'!M1083), "  ")</f>
        <v>545</v>
      </c>
      <c r="N1078">
        <f>IFERROR(AVERAGE('upbound data'!N1083), "  ")</f>
        <v>687</v>
      </c>
      <c r="O1078">
        <f>IFERROR(AVERAGE('upbound data'!O1083), "  ")</f>
        <v>930</v>
      </c>
      <c r="P1078">
        <f>IFERROR(AVERAGE('upbound data'!P1083), "  ")</f>
        <v>1492</v>
      </c>
      <c r="Q1078">
        <f>IFERROR(AVERAGE('upbound data'!Q1083), "  ")</f>
        <v>243</v>
      </c>
      <c r="R1078" s="63">
        <f>IFERROR(AVERAGE('upbound data'!R1083), "  ")</f>
        <v>-6.0191518467852256E-2</v>
      </c>
      <c r="S1078">
        <f>IFERROR(AVERAGE('upbound data'!S1083), "  ")</f>
        <v>-44</v>
      </c>
      <c r="T1078" s="63">
        <f>IFERROR(AVERAGE('upbound data'!T1083), "  ")</f>
        <v>3.7764350453172203E-2</v>
      </c>
      <c r="U1078" s="63">
        <f>IFERROR(AVERAGE('upbound data'!U1083), "  ")</f>
        <v>0.460455764075067</v>
      </c>
      <c r="V1078" s="67">
        <f>IFERROR(AVERAGE('upbound data'!V1083), "  ")</f>
        <v>380</v>
      </c>
      <c r="W1078" s="67">
        <f>IFERROR(AVERAGE('upbound data'!W1083), "  ")</f>
        <v>4.333333333333333</v>
      </c>
      <c r="X1078" s="67">
        <f>IFERROR(AVERAGE('upbound data'!X1083), "  ")</f>
        <v>265.33333333333331</v>
      </c>
      <c r="Y1078" s="67">
        <f>IFERROR(AVERAGE('upbound data'!Y1083), "  ")</f>
        <v>649.66666666666663</v>
      </c>
      <c r="Z1078" s="63">
        <f>IFERROR(AVERAGE('upbound data'!Z1083), "  ")</f>
        <v>5.7465366854797396E-2</v>
      </c>
    </row>
    <row r="1079" spans="1:26" x14ac:dyDescent="0.25">
      <c r="A1079" s="94">
        <f>IFERROR(AVERAGE('upbound data'!A1084), "  ")</f>
        <v>46130</v>
      </c>
      <c r="B1079">
        <f>IFERROR(AVERAGE('upbound data'!B1084), "  ")</f>
        <v>467</v>
      </c>
      <c r="C1079">
        <f>IFERROR(AVERAGE('upbound data'!C1084), "  ")</f>
        <v>662</v>
      </c>
      <c r="D1079">
        <f>IFERROR(AVERAGE('upbound data'!D1084), "  ")</f>
        <v>43</v>
      </c>
      <c r="E1079">
        <f>IFERROR(AVERAGE('upbound data'!E1084), "  ")</f>
        <v>561</v>
      </c>
      <c r="F1079">
        <f>IFERROR(AVERAGE('upbound data'!F1084), "  ")</f>
        <v>11</v>
      </c>
      <c r="G1079">
        <f>IFERROR(AVERAGE('upbound data'!G1084), "  ")</f>
        <v>202</v>
      </c>
      <c r="H1079">
        <f>IFERROR(AVERAGE('upbound data'!H1084), "  ")</f>
        <v>33</v>
      </c>
      <c r="I1079">
        <f>IFERROR(AVERAGE('upbound data'!I1084), "  ")</f>
        <v>88</v>
      </c>
      <c r="J1079">
        <f>IFERROR(AVERAGE('upbound data'!J1084), "  ")</f>
        <v>233</v>
      </c>
      <c r="K1079">
        <f>IFERROR(AVERAGE('upbound data'!K1084), "  ")</f>
        <v>1086</v>
      </c>
      <c r="L1079">
        <f>IFERROR(AVERAGE('upbound data'!L1084), "  ")</f>
        <v>229</v>
      </c>
      <c r="M1079">
        <f>IFERROR(AVERAGE('upbound data'!M1084), "  ")</f>
        <v>863</v>
      </c>
      <c r="N1079">
        <f>IFERROR(AVERAGE('upbound data'!N1084), "  ")</f>
        <v>711</v>
      </c>
      <c r="O1079">
        <f>IFERROR(AVERAGE('upbound data'!O1084), "  ")</f>
        <v>1016</v>
      </c>
      <c r="P1079">
        <f>IFERROR(AVERAGE('upbound data'!P1084), "  ")</f>
        <v>1950</v>
      </c>
      <c r="Q1079">
        <f>IFERROR(AVERAGE('upbound data'!Q1084), "  ")</f>
        <v>305</v>
      </c>
      <c r="R1079" s="63">
        <f>IFERROR(AVERAGE('upbound data'!R1084), "  ")</f>
        <v>3.4934497816593885E-2</v>
      </c>
      <c r="S1079">
        <f>IFERROR(AVERAGE('upbound data'!S1084), "  ")</f>
        <v>24</v>
      </c>
      <c r="T1079" s="63">
        <f>IFERROR(AVERAGE('upbound data'!T1084), "  ")</f>
        <v>0</v>
      </c>
      <c r="U1079" s="63">
        <f>IFERROR(AVERAGE('upbound data'!U1084), "  ")</f>
        <v>0.36461538461538462</v>
      </c>
      <c r="V1079" s="67">
        <f>IFERROR(AVERAGE('upbound data'!V1084), "  ")</f>
        <v>391</v>
      </c>
      <c r="W1079" s="67">
        <f>IFERROR(AVERAGE('upbound data'!W1084), "  ")</f>
        <v>7.666666666666667</v>
      </c>
      <c r="X1079" s="67">
        <f>IFERROR(AVERAGE('upbound data'!X1084), "  ")</f>
        <v>251.33333333333334</v>
      </c>
      <c r="Y1079" s="67">
        <f>IFERROR(AVERAGE('upbound data'!Y1084), "  ")</f>
        <v>650</v>
      </c>
      <c r="Z1079" s="63">
        <f>IFERROR(AVERAGE('upbound data'!Z1084), "  ")</f>
        <v>9.3846153846153843E-2</v>
      </c>
    </row>
    <row r="1080" spans="1:26" x14ac:dyDescent="0.25">
      <c r="A1080" s="94">
        <f>IFERROR(AVERAGE('upbound data'!A1085), "  ")</f>
        <v>46137</v>
      </c>
      <c r="B1080">
        <f>IFERROR(AVERAGE('upbound data'!B1085), "  ")</f>
        <v>358</v>
      </c>
      <c r="C1080">
        <f>IFERROR(AVERAGE('upbound data'!C1085), "  ")</f>
        <v>532</v>
      </c>
      <c r="D1080">
        <f>IFERROR(AVERAGE('upbound data'!D1085), "  ")</f>
        <v>36</v>
      </c>
      <c r="E1080">
        <f>IFERROR(AVERAGE('upbound data'!E1085), "  ")</f>
        <v>557</v>
      </c>
      <c r="F1080">
        <f>IFERROR(AVERAGE('upbound data'!F1085), "  ")</f>
        <v>13</v>
      </c>
      <c r="G1080">
        <f>IFERROR(AVERAGE('upbound data'!G1085), "  ")</f>
        <v>136</v>
      </c>
      <c r="H1080">
        <f>IFERROR(AVERAGE('upbound data'!H1085), "  ")</f>
        <v>42</v>
      </c>
      <c r="I1080">
        <f>IFERROR(AVERAGE('upbound data'!I1085), "  ")</f>
        <v>78</v>
      </c>
      <c r="J1080">
        <f>IFERROR(AVERAGE('upbound data'!J1085), "  ")</f>
        <v>309</v>
      </c>
      <c r="K1080">
        <f>IFERROR(AVERAGE('upbound data'!K1085), "  ")</f>
        <v>928</v>
      </c>
      <c r="L1080">
        <f>IFERROR(AVERAGE('upbound data'!L1085), "  ")</f>
        <v>254</v>
      </c>
      <c r="M1080">
        <f>IFERROR(AVERAGE('upbound data'!M1085), "  ")</f>
        <v>719</v>
      </c>
      <c r="N1080">
        <f>IFERROR(AVERAGE('upbound data'!N1085), "  ")</f>
        <v>680</v>
      </c>
      <c r="O1080">
        <f>IFERROR(AVERAGE('upbound data'!O1085), "  ")</f>
        <v>1012</v>
      </c>
      <c r="P1080">
        <f>IFERROR(AVERAGE('upbound data'!P1085), "  ")</f>
        <v>1596</v>
      </c>
      <c r="Q1080">
        <f>IFERROR(AVERAGE('upbound data'!Q1085), "  ")</f>
        <v>332</v>
      </c>
      <c r="R1080" s="63">
        <f>IFERROR(AVERAGE('upbound data'!R1085), "  ")</f>
        <v>-4.360056258790436E-2</v>
      </c>
      <c r="S1080">
        <f>IFERROR(AVERAGE('upbound data'!S1085), "  ")</f>
        <v>-31</v>
      </c>
      <c r="T1080" s="63">
        <f>IFERROR(AVERAGE('upbound data'!T1085), "  ")</f>
        <v>0.44989339019189767</v>
      </c>
      <c r="U1080" s="63">
        <f>IFERROR(AVERAGE('upbound data'!U1085), "  ")</f>
        <v>0.42606516290726815</v>
      </c>
      <c r="V1080" s="67">
        <f>IFERROR(AVERAGE('upbound data'!V1085), "  ")</f>
        <v>251</v>
      </c>
      <c r="W1080" s="67">
        <f>IFERROR(AVERAGE('upbound data'!W1085), "  ")</f>
        <v>10</v>
      </c>
      <c r="X1080" s="67">
        <f>IFERROR(AVERAGE('upbound data'!X1085), "  ")</f>
        <v>247.66666666666666</v>
      </c>
      <c r="Y1080" s="67">
        <f>IFERROR(AVERAGE('upbound data'!Y1085), "  ")</f>
        <v>508.66666666666669</v>
      </c>
      <c r="Z1080" s="63">
        <f>IFERROR(AVERAGE('upbound data'!Z1085), "  ")</f>
        <v>0.3368283093053735</v>
      </c>
    </row>
    <row r="1081" spans="1:26" x14ac:dyDescent="0.25">
      <c r="A1081" s="94">
        <f>IFERROR(AVERAGE('upbound data'!A1086), "  ")</f>
        <v>46144</v>
      </c>
      <c r="B1081">
        <f>IFERROR(AVERAGE('upbound data'!B1086), "  ")</f>
        <v>454</v>
      </c>
      <c r="C1081">
        <f>IFERROR(AVERAGE('upbound data'!C1086), "  ")</f>
        <v>669</v>
      </c>
      <c r="D1081">
        <f>IFERROR(AVERAGE('upbound data'!D1086), "  ")</f>
        <v>55</v>
      </c>
      <c r="E1081">
        <f>IFERROR(AVERAGE('upbound data'!E1086), "  ")</f>
        <v>591</v>
      </c>
      <c r="F1081">
        <f>IFERROR(AVERAGE('upbound data'!F1086), "  ")</f>
        <v>3</v>
      </c>
      <c r="G1081">
        <f>IFERROR(AVERAGE('upbound data'!G1086), "  ")</f>
        <v>261</v>
      </c>
      <c r="H1081">
        <f>IFERROR(AVERAGE('upbound data'!H1086), "  ")</f>
        <v>16</v>
      </c>
      <c r="I1081">
        <f>IFERROR(AVERAGE('upbound data'!I1086), "  ")</f>
        <v>53</v>
      </c>
      <c r="J1081">
        <f>IFERROR(AVERAGE('upbound data'!J1086), "  ")</f>
        <v>237</v>
      </c>
      <c r="K1081">
        <f>IFERROR(AVERAGE('upbound data'!K1086), "  ")</f>
        <v>866</v>
      </c>
      <c r="L1081">
        <f>IFERROR(AVERAGE('upbound data'!L1086), "  ")</f>
        <v>164</v>
      </c>
      <c r="M1081">
        <f>IFERROR(AVERAGE('upbound data'!M1086), "  ")</f>
        <v>569</v>
      </c>
      <c r="N1081">
        <f>IFERROR(AVERAGE('upbound data'!N1086), "  ")</f>
        <v>694</v>
      </c>
      <c r="O1081">
        <f>IFERROR(AVERAGE('upbound data'!O1086), "  ")</f>
        <v>929</v>
      </c>
      <c r="P1081">
        <f>IFERROR(AVERAGE('upbound data'!P1086), "  ")</f>
        <v>1796</v>
      </c>
      <c r="Q1081">
        <f>IFERROR(AVERAGE('upbound data'!Q1086), "  ")</f>
        <v>235</v>
      </c>
      <c r="R1081" s="63">
        <f>IFERROR(AVERAGE('upbound data'!R1086), "  ")</f>
        <v>2.0588235294117647E-2</v>
      </c>
      <c r="S1081">
        <f>IFERROR(AVERAGE('upbound data'!S1086), "  ")</f>
        <v>14</v>
      </c>
      <c r="T1081" s="63">
        <f>IFERROR(AVERAGE('upbound data'!T1086), "  ")</f>
        <v>-5.8344640434192671E-2</v>
      </c>
      <c r="U1081" s="63">
        <f>IFERROR(AVERAGE('upbound data'!U1086), "  ")</f>
        <v>0.38641425389755013</v>
      </c>
      <c r="V1081" s="67">
        <f>IFERROR(AVERAGE('upbound data'!V1086), "  ")</f>
        <v>344.66666666666669</v>
      </c>
      <c r="W1081" s="67">
        <f>IFERROR(AVERAGE('upbound data'!W1086), "  ")</f>
        <v>5</v>
      </c>
      <c r="X1081" s="67">
        <f>IFERROR(AVERAGE('upbound data'!X1086), "  ")</f>
        <v>275</v>
      </c>
      <c r="Y1081" s="67">
        <f>IFERROR(AVERAGE('upbound data'!Y1086), "  ")</f>
        <v>624.66666666666663</v>
      </c>
      <c r="Z1081" s="63">
        <f>IFERROR(AVERAGE('upbound data'!Z1086), "  ")</f>
        <v>0.11099252934898619</v>
      </c>
    </row>
    <row r="1082" spans="1:26" x14ac:dyDescent="0.25">
      <c r="A1082" s="94">
        <f>IFERROR(AVERAGE('upbound data'!A1087), "  ")</f>
        <v>46151</v>
      </c>
      <c r="B1082">
        <f>IFERROR(AVERAGE('upbound data'!B1087), "  ")</f>
        <v>426</v>
      </c>
      <c r="C1082">
        <f>IFERROR(AVERAGE('upbound data'!C1087), "  ")</f>
        <v>597</v>
      </c>
      <c r="D1082">
        <f>IFERROR(AVERAGE('upbound data'!D1087), "  ")</f>
        <v>47</v>
      </c>
      <c r="E1082">
        <f>IFERROR(AVERAGE('upbound data'!E1087), "  ")</f>
        <v>505</v>
      </c>
      <c r="F1082">
        <f>IFERROR(AVERAGE('upbound data'!F1087), "  ")</f>
        <v>8</v>
      </c>
      <c r="G1082">
        <f>IFERROR(AVERAGE('upbound data'!G1087), "  ")</f>
        <v>177</v>
      </c>
      <c r="H1082">
        <f>IFERROR(AVERAGE('upbound data'!H1087), "  ")</f>
        <v>16</v>
      </c>
      <c r="I1082">
        <f>IFERROR(AVERAGE('upbound data'!I1087), "  ")</f>
        <v>52</v>
      </c>
      <c r="J1082">
        <f>IFERROR(AVERAGE('upbound data'!J1087), "  ")</f>
        <v>281</v>
      </c>
      <c r="K1082">
        <f>IFERROR(AVERAGE('upbound data'!K1087), "  ")</f>
        <v>570</v>
      </c>
      <c r="L1082">
        <f>IFERROR(AVERAGE('upbound data'!L1087), "  ")</f>
        <v>273</v>
      </c>
      <c r="M1082">
        <f>IFERROR(AVERAGE('upbound data'!M1087), "  ")</f>
        <v>736</v>
      </c>
      <c r="N1082">
        <f>IFERROR(AVERAGE('upbound data'!N1087), "  ")</f>
        <v>715</v>
      </c>
      <c r="O1082">
        <f>IFERROR(AVERAGE('upbound data'!O1087), "  ")</f>
        <v>1051</v>
      </c>
      <c r="P1082">
        <f>IFERROR(AVERAGE('upbound data'!P1087), "  ")</f>
        <v>1344</v>
      </c>
      <c r="Q1082">
        <f>IFERROR(AVERAGE('upbound data'!Q1087), "  ")</f>
        <v>336</v>
      </c>
      <c r="R1082" s="63">
        <f>IFERROR(AVERAGE('upbound data'!R1087), "  ")</f>
        <v>3.0259365994236311E-2</v>
      </c>
      <c r="S1082">
        <f>IFERROR(AVERAGE('upbound data'!S1087), "  ")</f>
        <v>21</v>
      </c>
      <c r="T1082" s="63">
        <f>IFERROR(AVERAGE('upbound data'!T1087), "  ")</f>
        <v>0.12421383647798742</v>
      </c>
      <c r="U1082" s="63">
        <f>IFERROR(AVERAGE('upbound data'!U1087), "  ")</f>
        <v>0.53199404761904767</v>
      </c>
      <c r="V1082" s="67">
        <f>IFERROR(AVERAGE('upbound data'!V1087), "  ")</f>
        <v>353</v>
      </c>
      <c r="W1082" s="67">
        <f>IFERROR(AVERAGE('upbound data'!W1087), "  ")</f>
        <v>9.3333333333333339</v>
      </c>
      <c r="X1082" s="67">
        <f>IFERROR(AVERAGE('upbound data'!X1087), "  ")</f>
        <v>308.66666666666669</v>
      </c>
      <c r="Y1082" s="67">
        <f>IFERROR(AVERAGE('upbound data'!Y1087), "  ")</f>
        <v>671</v>
      </c>
      <c r="Z1082" s="63">
        <f>IFERROR(AVERAGE('upbound data'!Z1087), "  ")</f>
        <v>6.5573770491803282E-2</v>
      </c>
    </row>
    <row r="1083" spans="1:26" x14ac:dyDescent="0.25">
      <c r="A1083" s="94">
        <f>IFERROR(AVERAGE('upbound data'!A1088), "  ")</f>
        <v>46158</v>
      </c>
      <c r="B1083">
        <f>IFERROR(AVERAGE('upbound data'!B1088), "  ")</f>
        <v>518</v>
      </c>
      <c r="C1083">
        <f>IFERROR(AVERAGE('upbound data'!C1088), "  ")</f>
        <v>719</v>
      </c>
      <c r="D1083">
        <f>IFERROR(AVERAGE('upbound data'!D1088), "  ")</f>
        <v>40</v>
      </c>
      <c r="E1083">
        <f>IFERROR(AVERAGE('upbound data'!E1088), "  ")</f>
        <v>562</v>
      </c>
      <c r="F1083">
        <f>IFERROR(AVERAGE('upbound data'!F1088), "  ")</f>
        <v>4</v>
      </c>
      <c r="G1083">
        <f>IFERROR(AVERAGE('upbound data'!G1088), "  ")</f>
        <v>88</v>
      </c>
      <c r="H1083">
        <f>IFERROR(AVERAGE('upbound data'!H1088), "  ")</f>
        <v>26</v>
      </c>
      <c r="I1083">
        <f>IFERROR(AVERAGE('upbound data'!I1088), "  ")</f>
        <v>82</v>
      </c>
      <c r="J1083">
        <f>IFERROR(AVERAGE('upbound data'!J1088), "  ")</f>
        <v>244</v>
      </c>
      <c r="K1083">
        <f>IFERROR(AVERAGE('upbound data'!K1088), "  ")</f>
        <v>764</v>
      </c>
      <c r="L1083">
        <f>IFERROR(AVERAGE('upbound data'!L1088), "  ")</f>
        <v>211</v>
      </c>
      <c r="M1083">
        <f>IFERROR(AVERAGE('upbound data'!M1088), "  ")</f>
        <v>710</v>
      </c>
      <c r="N1083">
        <f>IFERROR(AVERAGE('upbound data'!N1088), "  ")</f>
        <v>766</v>
      </c>
      <c r="O1083">
        <f>IFERROR(AVERAGE('upbound data'!O1088), "  ")</f>
        <v>1043</v>
      </c>
      <c r="P1083">
        <f>IFERROR(AVERAGE('upbound data'!P1088), "  ")</f>
        <v>1571</v>
      </c>
      <c r="Q1083">
        <f>IFERROR(AVERAGE('upbound data'!Q1088), "  ")</f>
        <v>277</v>
      </c>
      <c r="R1083" s="63">
        <f>IFERROR(AVERAGE('upbound data'!R1088), "  ")</f>
        <v>7.1328671328671323E-2</v>
      </c>
      <c r="S1083">
        <f>IFERROR(AVERAGE('upbound data'!S1088), "  ")</f>
        <v>51</v>
      </c>
      <c r="T1083" s="63">
        <f>IFERROR(AVERAGE('upbound data'!T1088), "  ")</f>
        <v>0.42644320297951582</v>
      </c>
      <c r="U1083" s="63">
        <f>IFERROR(AVERAGE('upbound data'!U1088), "  ")</f>
        <v>0.48758752387014642</v>
      </c>
      <c r="V1083" s="67">
        <f>IFERROR(AVERAGE('upbound data'!V1088), "  ")</f>
        <v>315</v>
      </c>
      <c r="W1083" s="67">
        <f>IFERROR(AVERAGE('upbound data'!W1088), "  ")</f>
        <v>10</v>
      </c>
      <c r="X1083" s="67">
        <f>IFERROR(AVERAGE('upbound data'!X1088), "  ")</f>
        <v>237.66666666666666</v>
      </c>
      <c r="Y1083" s="67">
        <f>IFERROR(AVERAGE('upbound data'!Y1088), "  ")</f>
        <v>562.66666666666663</v>
      </c>
      <c r="Z1083" s="63">
        <f>IFERROR(AVERAGE('upbound data'!Z1088), "  ")</f>
        <v>0.36137440758293848</v>
      </c>
    </row>
    <row r="1084" spans="1:26" x14ac:dyDescent="0.25">
      <c r="A1084" s="94">
        <f>IFERROR(AVERAGE('upbound data'!A1089), "  ")</f>
        <v>46165</v>
      </c>
      <c r="B1084">
        <f>IFERROR(AVERAGE('upbound data'!B1089), "  ")</f>
        <v>470</v>
      </c>
      <c r="C1084">
        <f>IFERROR(AVERAGE('upbound data'!C1089), "  ")</f>
        <v>692</v>
      </c>
      <c r="D1084">
        <f>IFERROR(AVERAGE('upbound data'!D1089), "  ")</f>
        <v>45</v>
      </c>
      <c r="E1084">
        <f>IFERROR(AVERAGE('upbound data'!E1089), "  ")</f>
        <v>559</v>
      </c>
      <c r="F1084">
        <f>IFERROR(AVERAGE('upbound data'!F1089), "  ")</f>
        <v>3</v>
      </c>
      <c r="G1084">
        <f>IFERROR(AVERAGE('upbound data'!G1089), "  ")</f>
        <v>38</v>
      </c>
      <c r="H1084">
        <f>IFERROR(AVERAGE('upbound data'!H1089), "  ")</f>
        <v>6</v>
      </c>
      <c r="I1084">
        <f>IFERROR(AVERAGE('upbound data'!I1089), "  ")</f>
        <v>30</v>
      </c>
      <c r="J1084">
        <f>IFERROR(AVERAGE('upbound data'!J1089), "  ")</f>
        <v>299</v>
      </c>
      <c r="K1084">
        <f>IFERROR(AVERAGE('upbound data'!K1089), "  ")</f>
        <v>1043</v>
      </c>
      <c r="L1084">
        <f>IFERROR(AVERAGE('upbound data'!L1089), "  ")</f>
        <v>207</v>
      </c>
      <c r="M1084">
        <f>IFERROR(AVERAGE('upbound data'!M1089), "  ")</f>
        <v>673</v>
      </c>
      <c r="N1084">
        <f>IFERROR(AVERAGE('upbound data'!N1089), "  ")</f>
        <v>772</v>
      </c>
      <c r="O1084">
        <f>IFERROR(AVERAGE('upbound data'!O1089), "  ")</f>
        <v>1030</v>
      </c>
      <c r="P1084">
        <f>IFERROR(AVERAGE('upbound data'!P1089), "  ")</f>
        <v>1773</v>
      </c>
      <c r="Q1084">
        <f>IFERROR(AVERAGE('upbound data'!Q1089), "  ")</f>
        <v>258</v>
      </c>
      <c r="R1084" s="63">
        <f>IFERROR(AVERAGE('upbound data'!R1089), "  ")</f>
        <v>7.832898172323759E-3</v>
      </c>
      <c r="S1084">
        <f>IFERROR(AVERAGE('upbound data'!S1089), "  ")</f>
        <v>6</v>
      </c>
      <c r="T1084" s="63">
        <f>IFERROR(AVERAGE('upbound data'!T1089), "  ")</f>
        <v>8.7323943661971826E-2</v>
      </c>
      <c r="U1084" s="63">
        <f>IFERROR(AVERAGE('upbound data'!U1089), "  ")</f>
        <v>0.43542019176536945</v>
      </c>
      <c r="V1084" s="67">
        <f>IFERROR(AVERAGE('upbound data'!V1089), "  ")</f>
        <v>331</v>
      </c>
      <c r="W1084" s="67">
        <f>IFERROR(AVERAGE('upbound data'!W1089), "  ")</f>
        <v>10</v>
      </c>
      <c r="X1084" s="67">
        <f>IFERROR(AVERAGE('upbound data'!X1089), "  ")</f>
        <v>285.66666666666669</v>
      </c>
      <c r="Y1084" s="67">
        <f>IFERROR(AVERAGE('upbound data'!Y1089), "  ")</f>
        <v>626.66666666666663</v>
      </c>
      <c r="Z1084" s="63">
        <f>IFERROR(AVERAGE('upbound data'!Z1089), "  ")</f>
        <v>0.23191489361702136</v>
      </c>
    </row>
    <row r="1085" spans="1:26" x14ac:dyDescent="0.25">
      <c r="A1085" s="94">
        <f>IFERROR(AVERAGE('upbound data'!A1090), "  ")</f>
        <v>46172</v>
      </c>
      <c r="B1085">
        <f>IFERROR(AVERAGE('upbound data'!B1090), "  ")</f>
        <v>455</v>
      </c>
      <c r="C1085">
        <f>IFERROR(AVERAGE('upbound data'!C1090), "  ")</f>
        <v>604</v>
      </c>
      <c r="D1085">
        <f>IFERROR(AVERAGE('upbound data'!D1090), "  ")</f>
        <v>38</v>
      </c>
      <c r="E1085">
        <f>IFERROR(AVERAGE('upbound data'!E1090), "  ")</f>
        <v>624</v>
      </c>
      <c r="F1085">
        <f>IFERROR(AVERAGE('upbound data'!F1090), "  ")</f>
        <v>3</v>
      </c>
      <c r="G1085">
        <f>IFERROR(AVERAGE('upbound data'!G1090), "  ")</f>
        <v>52</v>
      </c>
      <c r="H1085">
        <f>IFERROR(AVERAGE('upbound data'!H1090), "  ")</f>
        <v>19</v>
      </c>
      <c r="I1085">
        <f>IFERROR(AVERAGE('upbound data'!I1090), "  ")</f>
        <v>71</v>
      </c>
      <c r="J1085">
        <f>IFERROR(AVERAGE('upbound data'!J1090), "  ")</f>
        <v>227</v>
      </c>
      <c r="K1085">
        <f>IFERROR(AVERAGE('upbound data'!K1090), "  ")</f>
        <v>567</v>
      </c>
      <c r="L1085">
        <f>IFERROR(AVERAGE('upbound data'!L1090), "  ")</f>
        <v>181</v>
      </c>
      <c r="M1085">
        <f>IFERROR(AVERAGE('upbound data'!M1090), "  ")</f>
        <v>589</v>
      </c>
      <c r="N1085">
        <f>IFERROR(AVERAGE('upbound data'!N1090), "  ")</f>
        <v>685</v>
      </c>
      <c r="O1085">
        <f>IFERROR(AVERAGE('upbound data'!O1090), "  ")</f>
        <v>923</v>
      </c>
      <c r="P1085">
        <f>IFERROR(AVERAGE('upbound data'!P1090), "  ")</f>
        <v>1223</v>
      </c>
      <c r="Q1085">
        <f>IFERROR(AVERAGE('upbound data'!Q1090), "  ")</f>
        <v>238</v>
      </c>
      <c r="R1085" s="63">
        <f>IFERROR(AVERAGE('upbound data'!R1090), "  ")</f>
        <v>-0.11269430051813471</v>
      </c>
      <c r="S1085">
        <f>IFERROR(AVERAGE('upbound data'!S1090), "  ")</f>
        <v>-87</v>
      </c>
      <c r="T1085" s="63">
        <f>IFERROR(AVERAGE('upbound data'!T1090), "  ")</f>
        <v>7.3667711598746077E-2</v>
      </c>
      <c r="U1085" s="63">
        <f>IFERROR(AVERAGE('upbound data'!U1090), "  ")</f>
        <v>0.56009811937857723</v>
      </c>
      <c r="V1085" s="67">
        <f>IFERROR(AVERAGE('upbound data'!V1090), "  ")</f>
        <v>272.66666666666669</v>
      </c>
      <c r="W1085" s="67">
        <f>IFERROR(AVERAGE('upbound data'!W1090), "  ")</f>
        <v>9</v>
      </c>
      <c r="X1085" s="67">
        <f>IFERROR(AVERAGE('upbound data'!X1090), "  ")</f>
        <v>295.33333333333331</v>
      </c>
      <c r="Y1085" s="67">
        <f>IFERROR(AVERAGE('upbound data'!Y1090), "  ")</f>
        <v>577</v>
      </c>
      <c r="Z1085" s="63">
        <f>IFERROR(AVERAGE('upbound data'!Z1090), "  ")</f>
        <v>0.18717504332755633</v>
      </c>
    </row>
    <row r="1086" spans="1:26" x14ac:dyDescent="0.25">
      <c r="A1086" s="94">
        <f>IFERROR(AVERAGE('upbound data'!A1091), "  ")</f>
        <v>46179</v>
      </c>
      <c r="B1086">
        <f>IFERROR(AVERAGE('upbound data'!B1091), "  ")</f>
        <v>432</v>
      </c>
      <c r="C1086">
        <f>IFERROR(AVERAGE('upbound data'!C1091), "  ")</f>
        <v>644</v>
      </c>
      <c r="D1086">
        <f>IFERROR(AVERAGE('upbound data'!D1091), "  ")</f>
        <v>38</v>
      </c>
      <c r="E1086">
        <f>IFERROR(AVERAGE('upbound data'!E1091), "  ")</f>
        <v>593</v>
      </c>
      <c r="F1086">
        <f>IFERROR(AVERAGE('upbound data'!F1091), "  ")</f>
        <v>4</v>
      </c>
      <c r="G1086">
        <f>IFERROR(AVERAGE('upbound data'!G1091), "  ")</f>
        <v>14</v>
      </c>
      <c r="H1086">
        <f>IFERROR(AVERAGE('upbound data'!H1091), "  ")</f>
        <v>4</v>
      </c>
      <c r="I1086">
        <f>IFERROR(AVERAGE('upbound data'!I1091), "  ")</f>
        <v>40</v>
      </c>
      <c r="J1086">
        <f>IFERROR(AVERAGE('upbound data'!J1091), "  ")</f>
        <v>206</v>
      </c>
      <c r="K1086">
        <f>IFERROR(AVERAGE('upbound data'!K1091), "  ")</f>
        <v>1018</v>
      </c>
      <c r="L1086">
        <f>IFERROR(AVERAGE('upbound data'!L1091), "  ")</f>
        <v>185</v>
      </c>
      <c r="M1086">
        <f>IFERROR(AVERAGE('upbound data'!M1091), "  ")</f>
        <v>653</v>
      </c>
      <c r="N1086">
        <f>IFERROR(AVERAGE('upbound data'!N1091), "  ")</f>
        <v>642</v>
      </c>
      <c r="O1086">
        <f>IFERROR(AVERAGE('upbound data'!O1091), "  ")</f>
        <v>869</v>
      </c>
      <c r="P1086">
        <f>IFERROR(AVERAGE('upbound data'!P1091), "  ")</f>
        <v>1676</v>
      </c>
      <c r="Q1086">
        <f>IFERROR(AVERAGE('upbound data'!Q1091), "  ")</f>
        <v>227</v>
      </c>
      <c r="R1086" s="63">
        <f>IFERROR(AVERAGE('upbound data'!R1091), "  ")</f>
        <v>-6.2773722627737227E-2</v>
      </c>
      <c r="S1086">
        <f>IFERROR(AVERAGE('upbound data'!S1091), "  ")</f>
        <v>-43</v>
      </c>
      <c r="T1086" s="63">
        <f>IFERROR(AVERAGE('upbound data'!T1091), "  ")</f>
        <v>-3.7481259370314844E-2</v>
      </c>
      <c r="U1086" s="63">
        <f>IFERROR(AVERAGE('upbound data'!U1091), "  ")</f>
        <v>0.383054892601432</v>
      </c>
      <c r="V1086" s="67">
        <f>IFERROR(AVERAGE('upbound data'!V1091), "  ")</f>
        <v>277.66666666666669</v>
      </c>
      <c r="W1086" s="67">
        <f>IFERROR(AVERAGE('upbound data'!W1091), "  ")</f>
        <v>12.333333333333334</v>
      </c>
      <c r="X1086" s="67">
        <f>IFERROR(AVERAGE('upbound data'!X1091), "  ")</f>
        <v>226.33333333333334</v>
      </c>
      <c r="Y1086" s="67">
        <f>IFERROR(AVERAGE('upbound data'!Y1091), "  ")</f>
        <v>516.33333333333337</v>
      </c>
      <c r="Z1086" s="63">
        <f>IFERROR(AVERAGE('upbound data'!Z1091), "  ")</f>
        <v>0.24338282763072941</v>
      </c>
    </row>
    <row r="1087" spans="1:26" x14ac:dyDescent="0.25">
      <c r="A1087" s="94">
        <f>IFERROR(AVERAGE('upbound data'!A1092), "  ")</f>
        <v>46186</v>
      </c>
      <c r="B1087">
        <f>IFERROR(AVERAGE('upbound data'!B1092), "  ")</f>
        <v>198</v>
      </c>
      <c r="C1087">
        <f>IFERROR(AVERAGE('upbound data'!C1092), "  ")</f>
        <v>306</v>
      </c>
      <c r="D1087">
        <f>IFERROR(AVERAGE('upbound data'!D1092), "  ")</f>
        <v>27</v>
      </c>
      <c r="E1087">
        <f>IFERROR(AVERAGE('upbound data'!E1092), "  ")</f>
        <v>495</v>
      </c>
      <c r="F1087">
        <f>IFERROR(AVERAGE('upbound data'!F1092), "  ")</f>
        <v>26</v>
      </c>
      <c r="G1087">
        <f>IFERROR(AVERAGE('upbound data'!G1092), "  ")</f>
        <v>60</v>
      </c>
      <c r="H1087">
        <f>IFERROR(AVERAGE('upbound data'!H1092), "  ")</f>
        <v>9</v>
      </c>
      <c r="I1087">
        <f>IFERROR(AVERAGE('upbound data'!I1092), "  ")</f>
        <v>49</v>
      </c>
      <c r="J1087">
        <f>IFERROR(AVERAGE('upbound data'!J1092), "  ")</f>
        <v>206</v>
      </c>
      <c r="K1087">
        <f>IFERROR(AVERAGE('upbound data'!K1092), "  ")</f>
        <v>485</v>
      </c>
      <c r="L1087">
        <f>IFERROR(AVERAGE('upbound data'!L1092), "  ")</f>
        <v>115</v>
      </c>
      <c r="M1087">
        <f>IFERROR(AVERAGE('upbound data'!M1092), "  ")</f>
        <v>392</v>
      </c>
      <c r="N1087">
        <f>IFERROR(AVERAGE('upbound data'!N1092), "  ")</f>
        <v>430</v>
      </c>
      <c r="O1087">
        <f>IFERROR(AVERAGE('upbound data'!O1092), "  ")</f>
        <v>581</v>
      </c>
      <c r="P1087">
        <f>IFERROR(AVERAGE('upbound data'!P1092), "  ")</f>
        <v>851</v>
      </c>
      <c r="Q1087">
        <f>IFERROR(AVERAGE('upbound data'!Q1092), "  ")</f>
        <v>151</v>
      </c>
      <c r="R1087" s="63">
        <f>IFERROR(AVERAGE('upbound data'!R1092), "  ")</f>
        <v>-0.33021806853582553</v>
      </c>
      <c r="S1087">
        <f>IFERROR(AVERAGE('upbound data'!S1092), "  ")</f>
        <v>-212</v>
      </c>
      <c r="T1087" s="63">
        <f>IFERROR(AVERAGE('upbound data'!T1092), "  ")</f>
        <v>-0.2857142857142857</v>
      </c>
      <c r="U1087" s="63">
        <f>IFERROR(AVERAGE('upbound data'!U1092), "  ")</f>
        <v>0.50528789659224438</v>
      </c>
      <c r="V1087" s="67">
        <f>IFERROR(AVERAGE('upbound data'!V1092), "  ")</f>
        <v>234</v>
      </c>
      <c r="W1087" s="67">
        <f>IFERROR(AVERAGE('upbound data'!W1092), "  ")</f>
        <v>7.333333333333333</v>
      </c>
      <c r="X1087" s="67">
        <f>IFERROR(AVERAGE('upbound data'!X1092), "  ")</f>
        <v>281.33333333333331</v>
      </c>
      <c r="Y1087" s="67">
        <f>IFERROR(AVERAGE('upbound data'!Y1092), "  ")</f>
        <v>522.66666666666663</v>
      </c>
      <c r="Z1087" s="63">
        <f>IFERROR(AVERAGE('upbound data'!Z1092), "  ")</f>
        <v>-0.17729591836734687</v>
      </c>
    </row>
    <row r="1088" spans="1:26" x14ac:dyDescent="0.25">
      <c r="A1088" s="94">
        <f>IFERROR(AVERAGE('upbound data'!A1093), "  ")</f>
        <v>46193</v>
      </c>
      <c r="B1088">
        <f>IFERROR(AVERAGE('upbound data'!B1093), "  ")</f>
        <v>303</v>
      </c>
      <c r="C1088">
        <f>IFERROR(AVERAGE('upbound data'!C1093), "  ")</f>
        <v>493</v>
      </c>
      <c r="D1088">
        <f>IFERROR(AVERAGE('upbound data'!D1093), "  ")</f>
        <v>26</v>
      </c>
      <c r="E1088">
        <f>IFERROR(AVERAGE('upbound data'!E1093), "  ")</f>
        <v>454</v>
      </c>
      <c r="F1088">
        <f>IFERROR(AVERAGE('upbound data'!F1093), "  ")</f>
        <v>4</v>
      </c>
      <c r="G1088">
        <f>IFERROR(AVERAGE('upbound data'!G1093), "  ")</f>
        <v>14</v>
      </c>
      <c r="H1088">
        <f>IFERROR(AVERAGE('upbound data'!H1093), "  ")</f>
        <v>4</v>
      </c>
      <c r="I1088">
        <f>IFERROR(AVERAGE('upbound data'!I1093), "  ")</f>
        <v>41</v>
      </c>
      <c r="J1088">
        <f>IFERROR(AVERAGE('upbound data'!J1093), "  ")</f>
        <v>291</v>
      </c>
      <c r="K1088">
        <f>IFERROR(AVERAGE('upbound data'!K1093), "  ")</f>
        <v>911</v>
      </c>
      <c r="L1088">
        <f>IFERROR(AVERAGE('upbound data'!L1093), "  ")</f>
        <v>186</v>
      </c>
      <c r="M1088">
        <f>IFERROR(AVERAGE('upbound data'!M1093), "  ")</f>
        <v>815</v>
      </c>
      <c r="N1088">
        <f>IFERROR(AVERAGE('upbound data'!N1093), "  ")</f>
        <v>598</v>
      </c>
      <c r="O1088">
        <f>IFERROR(AVERAGE('upbound data'!O1093), "  ")</f>
        <v>814</v>
      </c>
      <c r="P1088">
        <f>IFERROR(AVERAGE('upbound data'!P1093), "  ")</f>
        <v>1418</v>
      </c>
      <c r="Q1088">
        <f>IFERROR(AVERAGE('upbound data'!Q1093), "  ")</f>
        <v>216</v>
      </c>
      <c r="R1088" s="63">
        <f>IFERROR(AVERAGE('upbound data'!R1093), "  ")</f>
        <v>0.39069767441860465</v>
      </c>
      <c r="S1088">
        <f>IFERROR(AVERAGE('upbound data'!S1093), "  ")</f>
        <v>168</v>
      </c>
      <c r="T1088" s="63">
        <f>IFERROR(AVERAGE('upbound data'!T1093), "  ")</f>
        <v>-8.8414634146341459E-2</v>
      </c>
      <c r="U1088" s="63">
        <f>IFERROR(AVERAGE('upbound data'!U1093), "  ")</f>
        <v>0.42172073342736249</v>
      </c>
      <c r="V1088" s="67">
        <f>IFERROR(AVERAGE('upbound data'!V1093), "  ")</f>
        <v>316.33333333333331</v>
      </c>
      <c r="W1088" s="67">
        <f>IFERROR(AVERAGE('upbound data'!W1093), "  ")</f>
        <v>12.333333333333334</v>
      </c>
      <c r="X1088" s="67">
        <f>IFERROR(AVERAGE('upbound data'!X1093), "  ")</f>
        <v>230.66666666666666</v>
      </c>
      <c r="Y1088" s="67">
        <f>IFERROR(AVERAGE('upbound data'!Y1093), "  ")</f>
        <v>559.33333333333337</v>
      </c>
      <c r="Z1088" s="63">
        <f>IFERROR(AVERAGE('upbound data'!Z1093), "  ")</f>
        <v>6.9129916567342006E-2</v>
      </c>
    </row>
    <row r="1089" spans="1:26" x14ac:dyDescent="0.25">
      <c r="A1089" s="94">
        <f>IFERROR(AVERAGE('upbound data'!A1094), "  ")</f>
        <v>46200</v>
      </c>
      <c r="B1089">
        <f>IFERROR(AVERAGE('upbound data'!B1094), "  ")</f>
        <v>546</v>
      </c>
      <c r="C1089">
        <f>IFERROR(AVERAGE('upbound data'!C1094), "  ")</f>
        <v>754</v>
      </c>
      <c r="D1089">
        <f>IFERROR(AVERAGE('upbound data'!D1094), "  ")</f>
        <v>25</v>
      </c>
      <c r="E1089">
        <f>IFERROR(AVERAGE('upbound data'!E1094), "  ")</f>
        <v>494</v>
      </c>
      <c r="F1089">
        <f>IFERROR(AVERAGE('upbound data'!F1094), "  ")</f>
        <v>21</v>
      </c>
      <c r="G1089">
        <f>IFERROR(AVERAGE('upbound data'!G1094), "  ")</f>
        <v>76</v>
      </c>
      <c r="H1089">
        <f>IFERROR(AVERAGE('upbound data'!H1094), "  ")</f>
        <v>3</v>
      </c>
      <c r="I1089">
        <f>IFERROR(AVERAGE('upbound data'!I1094), "  ")</f>
        <v>31</v>
      </c>
      <c r="J1089">
        <f>IFERROR(AVERAGE('upbound data'!J1094), "  ")</f>
        <v>268</v>
      </c>
      <c r="K1089">
        <f>IFERROR(AVERAGE('upbound data'!K1094), "  ")</f>
        <v>738</v>
      </c>
      <c r="L1089">
        <f>IFERROR(AVERAGE('upbound data'!L1094), "  ")</f>
        <v>140</v>
      </c>
      <c r="M1089">
        <f>IFERROR(AVERAGE('upbound data'!M1094), "  ")</f>
        <v>583</v>
      </c>
      <c r="N1089">
        <f>IFERROR(AVERAGE('upbound data'!N1094), "  ")</f>
        <v>835</v>
      </c>
      <c r="O1089">
        <f>IFERROR(AVERAGE('upbound data'!O1094), "  ")</f>
        <v>1003</v>
      </c>
      <c r="P1089">
        <f>IFERROR(AVERAGE('upbound data'!P1094), "  ")</f>
        <v>1568</v>
      </c>
      <c r="Q1089">
        <f>IFERROR(AVERAGE('upbound data'!Q1094), "  ")</f>
        <v>168</v>
      </c>
      <c r="R1089" s="63">
        <f>IFERROR(AVERAGE('upbound data'!R1094), "  ")</f>
        <v>0.39632107023411373</v>
      </c>
      <c r="S1089">
        <f>IFERROR(AVERAGE('upbound data'!S1094), "  ")</f>
        <v>237</v>
      </c>
      <c r="T1089" s="63">
        <f>IFERROR(AVERAGE('upbound data'!T1094), "  ")</f>
        <v>0.19627507163323782</v>
      </c>
      <c r="U1089" s="63">
        <f>IFERROR(AVERAGE('upbound data'!U1094), "  ")</f>
        <v>0.53252551020408168</v>
      </c>
      <c r="V1089" s="67">
        <f>IFERROR(AVERAGE('upbound data'!V1094), "  ")</f>
        <v>310</v>
      </c>
      <c r="W1089" s="67">
        <f>IFERROR(AVERAGE('upbound data'!W1094), "  ")</f>
        <v>8.3333333333333339</v>
      </c>
      <c r="X1089" s="67">
        <f>IFERROR(AVERAGE('upbound data'!X1094), "  ")</f>
        <v>262</v>
      </c>
      <c r="Y1089" s="67">
        <f>IFERROR(AVERAGE('upbound data'!Y1094), "  ")</f>
        <v>580.33333333333337</v>
      </c>
      <c r="Z1089" s="63">
        <f>IFERROR(AVERAGE('upbound data'!Z1094), "  ")</f>
        <v>0.43882825962090743</v>
      </c>
    </row>
    <row r="1090" spans="1:26" x14ac:dyDescent="0.25">
      <c r="A1090" s="94">
        <f>IFERROR(AVERAGE('upbound data'!A1095), "  ")</f>
        <v>46207</v>
      </c>
      <c r="B1090">
        <f>IFERROR(AVERAGE('upbound data'!B1095), "  ")</f>
        <v>428</v>
      </c>
      <c r="C1090">
        <f>IFERROR(AVERAGE('upbound data'!C1095), "  ")</f>
        <v>659</v>
      </c>
      <c r="D1090">
        <f>IFERROR(AVERAGE('upbound data'!D1095), "  ")</f>
        <v>50</v>
      </c>
      <c r="E1090">
        <f>IFERROR(AVERAGE('upbound data'!E1095), "  ")</f>
        <v>688</v>
      </c>
      <c r="F1090">
        <f>IFERROR(AVERAGE('upbound data'!F1095), "  ")</f>
        <v>8</v>
      </c>
      <c r="G1090">
        <f>IFERROR(AVERAGE('upbound data'!G1095), "  ")</f>
        <v>46</v>
      </c>
      <c r="H1090">
        <f>IFERROR(AVERAGE('upbound data'!H1095), "  ")</f>
        <v>3</v>
      </c>
      <c r="I1090">
        <f>IFERROR(AVERAGE('upbound data'!I1095), "  ")</f>
        <v>13</v>
      </c>
      <c r="J1090">
        <f>IFERROR(AVERAGE('upbound data'!J1095), "  ")</f>
        <v>197</v>
      </c>
      <c r="K1090">
        <f>IFERROR(AVERAGE('upbound data'!K1095), "  ")</f>
        <v>625</v>
      </c>
      <c r="L1090">
        <f>IFERROR(AVERAGE('upbound data'!L1095), "  ")</f>
        <v>230</v>
      </c>
      <c r="M1090">
        <f>IFERROR(AVERAGE('upbound data'!M1095), "  ")</f>
        <v>655</v>
      </c>
      <c r="N1090">
        <f>IFERROR(AVERAGE('upbound data'!N1095), "  ")</f>
        <v>633</v>
      </c>
      <c r="O1090">
        <f>IFERROR(AVERAGE('upbound data'!O1095), "  ")</f>
        <v>916</v>
      </c>
      <c r="P1090">
        <f>IFERROR(AVERAGE('upbound data'!P1095), "  ")</f>
        <v>1330</v>
      </c>
      <c r="Q1090">
        <f>IFERROR(AVERAGE('upbound data'!Q1095), "  ")</f>
        <v>283</v>
      </c>
      <c r="R1090" s="63">
        <f>IFERROR(AVERAGE('upbound data'!R1095), "  ")</f>
        <v>-0.24191616766467067</v>
      </c>
      <c r="S1090">
        <f>IFERROR(AVERAGE('upbound data'!S1095), "  ")</f>
        <v>-202</v>
      </c>
      <c r="T1090" s="63">
        <f>IFERROR(AVERAGE('upbound data'!T1095), "  ")</f>
        <v>-0.12929848693259974</v>
      </c>
      <c r="U1090" s="63">
        <f>IFERROR(AVERAGE('upbound data'!U1095), "  ")</f>
        <v>0.47593984962406016</v>
      </c>
      <c r="V1090" s="67">
        <f>IFERROR(AVERAGE('upbound data'!V1095), "  ")</f>
        <v>357.33333333333331</v>
      </c>
      <c r="W1090" s="67">
        <f>IFERROR(AVERAGE('upbound data'!W1095), "  ")</f>
        <v>11</v>
      </c>
      <c r="X1090" s="67">
        <f>IFERROR(AVERAGE('upbound data'!X1095), "  ")</f>
        <v>233.66666666666666</v>
      </c>
      <c r="Y1090" s="67">
        <f>IFERROR(AVERAGE('upbound data'!Y1095), "  ")</f>
        <v>602</v>
      </c>
      <c r="Z1090" s="63">
        <f>IFERROR(AVERAGE('upbound data'!Z1095), "  ")</f>
        <v>5.1495016611295678E-2</v>
      </c>
    </row>
    <row r="1091" spans="1:26" x14ac:dyDescent="0.25">
      <c r="A1091" s="94">
        <f>IFERROR(AVERAGE('upbound data'!A1096), "  ")</f>
        <v>46214</v>
      </c>
      <c r="B1091">
        <f>IFERROR(AVERAGE('upbound data'!B1096), "  ")</f>
        <v>419</v>
      </c>
      <c r="C1091">
        <f>IFERROR(AVERAGE('upbound data'!C1096), "  ")</f>
        <v>583</v>
      </c>
      <c r="D1091">
        <f>IFERROR(AVERAGE('upbound data'!D1096), "  ")</f>
        <v>40</v>
      </c>
      <c r="E1091">
        <f>IFERROR(AVERAGE('upbound data'!E1096), "  ")</f>
        <v>621</v>
      </c>
      <c r="F1091">
        <f>IFERROR(AVERAGE('upbound data'!F1096), "  ")</f>
        <v>5</v>
      </c>
      <c r="G1091">
        <f>IFERROR(AVERAGE('upbound data'!G1096), "  ")</f>
        <v>92</v>
      </c>
      <c r="H1091">
        <f>IFERROR(AVERAGE('upbound data'!H1096), "  ")</f>
        <v>19</v>
      </c>
      <c r="I1091">
        <f>IFERROR(AVERAGE('upbound data'!I1096), "  ")</f>
        <v>68</v>
      </c>
      <c r="J1091">
        <f>IFERROR(AVERAGE('upbound data'!J1096), "  ")</f>
        <v>283</v>
      </c>
      <c r="K1091">
        <f>IFERROR(AVERAGE('upbound data'!K1096), "  ")</f>
        <v>646</v>
      </c>
      <c r="L1091">
        <f>IFERROR(AVERAGE('upbound data'!L1096), "  ")</f>
        <v>123</v>
      </c>
      <c r="M1091">
        <f>IFERROR(AVERAGE('upbound data'!M1096), "  ")</f>
        <v>502</v>
      </c>
      <c r="N1091">
        <f>IFERROR(AVERAGE('upbound data'!N1096), "  ")</f>
        <v>707</v>
      </c>
      <c r="O1091">
        <f>IFERROR(AVERAGE('upbound data'!O1096), "  ")</f>
        <v>889</v>
      </c>
      <c r="P1091">
        <f>IFERROR(AVERAGE('upbound data'!P1096), "  ")</f>
        <v>1321</v>
      </c>
      <c r="Q1091">
        <f>IFERROR(AVERAGE('upbound data'!Q1096), "  ")</f>
        <v>182</v>
      </c>
      <c r="R1091" s="63">
        <f>IFERROR(AVERAGE('upbound data'!R1096), "  ")</f>
        <v>0.11690363349131122</v>
      </c>
      <c r="S1091">
        <f>IFERROR(AVERAGE('upbound data'!S1096), "  ")</f>
        <v>74</v>
      </c>
      <c r="T1091" s="63">
        <f>IFERROR(AVERAGE('upbound data'!T1096), "  ")</f>
        <v>0.16091954022988506</v>
      </c>
      <c r="U1091" s="63">
        <f>IFERROR(AVERAGE('upbound data'!U1096), "  ")</f>
        <v>0.53520060560181681</v>
      </c>
      <c r="V1091" s="67">
        <f>IFERROR(AVERAGE('upbound data'!V1096), "  ")</f>
        <v>248.33333333333334</v>
      </c>
      <c r="W1091" s="67">
        <f>IFERROR(AVERAGE('upbound data'!W1096), "  ")</f>
        <v>11</v>
      </c>
      <c r="X1091" s="67">
        <f>IFERROR(AVERAGE('upbound data'!X1096), "  ")</f>
        <v>235.33333333333334</v>
      </c>
      <c r="Y1091" s="67">
        <f>IFERROR(AVERAGE('upbound data'!Y1096), "  ")</f>
        <v>494.66666666666669</v>
      </c>
      <c r="Z1091" s="63">
        <f>IFERROR(AVERAGE('upbound data'!Z1096), "  ")</f>
        <v>0.42924528301886788</v>
      </c>
    </row>
    <row r="1092" spans="1:26" x14ac:dyDescent="0.25">
      <c r="A1092" s="94" t="str">
        <f>IFERROR(AVERAGE('upbound data'!A1097), "  ")</f>
        <v xml:space="preserve">  </v>
      </c>
      <c r="B1092" t="str">
        <f>IFERROR(AVERAGE('upbound data'!B1097), "  ")</f>
        <v xml:space="preserve">  </v>
      </c>
      <c r="C1092" t="str">
        <f>IFERROR(AVERAGE('upbound data'!C1097), "  ")</f>
        <v xml:space="preserve">  </v>
      </c>
      <c r="D1092" t="str">
        <f>IFERROR(AVERAGE('upbound data'!D1097), "  ")</f>
        <v xml:space="preserve">  </v>
      </c>
      <c r="E1092" t="str">
        <f>IFERROR(AVERAGE('upbound data'!E1097), "  ")</f>
        <v xml:space="preserve">  </v>
      </c>
      <c r="F1092" t="str">
        <f>IFERROR(AVERAGE('upbound data'!F1097), "  ")</f>
        <v xml:space="preserve">  </v>
      </c>
      <c r="G1092" t="str">
        <f>IFERROR(AVERAGE('upbound data'!G1097), "  ")</f>
        <v xml:space="preserve">  </v>
      </c>
      <c r="H1092" t="str">
        <f>IFERROR(AVERAGE('upbound data'!H1097), "  ")</f>
        <v xml:space="preserve">  </v>
      </c>
      <c r="I1092" t="str">
        <f>IFERROR(AVERAGE('upbound data'!I1097), "  ")</f>
        <v xml:space="preserve">  </v>
      </c>
      <c r="J1092" t="str">
        <f>IFERROR(AVERAGE('upbound data'!J1097), "  ")</f>
        <v xml:space="preserve">  </v>
      </c>
      <c r="K1092" t="str">
        <f>IFERROR(AVERAGE('upbound data'!K1097), "  ")</f>
        <v xml:space="preserve">  </v>
      </c>
      <c r="L1092" t="str">
        <f>IFERROR(AVERAGE('upbound data'!L1097), "  ")</f>
        <v xml:space="preserve">  </v>
      </c>
      <c r="M1092" t="str">
        <f>IFERROR(AVERAGE('upbound data'!M1097), "  ")</f>
        <v xml:space="preserve">  </v>
      </c>
      <c r="N1092" t="str">
        <f>IFERROR(AVERAGE('upbound data'!N1097), "  ")</f>
        <v xml:space="preserve">  </v>
      </c>
      <c r="O1092" t="str">
        <f>IFERROR(AVERAGE('upbound data'!O1097), "  ")</f>
        <v xml:space="preserve">  </v>
      </c>
      <c r="P1092" t="str">
        <f>IFERROR(AVERAGE('upbound data'!P1097), "  ")</f>
        <v xml:space="preserve">  </v>
      </c>
      <c r="Q1092" t="str">
        <f>IFERROR(AVERAGE('upbound data'!Q1097), "  ")</f>
        <v xml:space="preserve">  </v>
      </c>
      <c r="R1092" s="63" t="str">
        <f>IFERROR(AVERAGE('upbound data'!R1097), "  ")</f>
        <v xml:space="preserve">  </v>
      </c>
      <c r="S1092" t="str">
        <f>IFERROR(AVERAGE('upbound data'!S1097), "  ")</f>
        <v xml:space="preserve">  </v>
      </c>
      <c r="T1092" s="63" t="str">
        <f>IFERROR(AVERAGE('upbound data'!T1097), "  ")</f>
        <v xml:space="preserve">  </v>
      </c>
      <c r="U1092" s="63" t="str">
        <f>IFERROR(AVERAGE('upbound data'!U1097), "  ")</f>
        <v xml:space="preserve">  </v>
      </c>
      <c r="V1092" s="67" t="str">
        <f>IFERROR(AVERAGE('upbound data'!V1097), "  ")</f>
        <v xml:space="preserve">  </v>
      </c>
      <c r="W1092" s="67" t="str">
        <f>IFERROR(AVERAGE('upbound data'!W1097), "  ")</f>
        <v xml:space="preserve">  </v>
      </c>
      <c r="X1092" s="67" t="str">
        <f>IFERROR(AVERAGE('upbound data'!X1097), "  ")</f>
        <v xml:space="preserve">  </v>
      </c>
      <c r="Y1092" s="67" t="str">
        <f>IFERROR(AVERAGE('upbound data'!Y1097), "  ")</f>
        <v xml:space="preserve">  </v>
      </c>
      <c r="Z1092" s="63" t="str">
        <f>IFERROR(AVERAGE('upbound data'!Z1097), "  ")</f>
        <v xml:space="preserve">  </v>
      </c>
    </row>
    <row r="1093" spans="1:26" x14ac:dyDescent="0.25">
      <c r="A1093" s="94" t="str">
        <f>IFERROR(AVERAGE('upbound data'!A1098), "  ")</f>
        <v xml:space="preserve">  </v>
      </c>
      <c r="B1093" t="str">
        <f>IFERROR(AVERAGE('upbound data'!B1098), "  ")</f>
        <v xml:space="preserve">  </v>
      </c>
      <c r="C1093" t="str">
        <f>IFERROR(AVERAGE('upbound data'!C1098), "  ")</f>
        <v xml:space="preserve">  </v>
      </c>
      <c r="D1093" t="str">
        <f>IFERROR(AVERAGE('upbound data'!D1098), "  ")</f>
        <v xml:space="preserve">  </v>
      </c>
      <c r="E1093" t="str">
        <f>IFERROR(AVERAGE('upbound data'!E1098), "  ")</f>
        <v xml:space="preserve">  </v>
      </c>
      <c r="F1093" t="str">
        <f>IFERROR(AVERAGE('upbound data'!F1098), "  ")</f>
        <v xml:space="preserve">  </v>
      </c>
      <c r="G1093" t="str">
        <f>IFERROR(AVERAGE('upbound data'!G1098), "  ")</f>
        <v xml:space="preserve">  </v>
      </c>
      <c r="H1093" t="str">
        <f>IFERROR(AVERAGE('upbound data'!H1098), "  ")</f>
        <v xml:space="preserve">  </v>
      </c>
      <c r="I1093" t="str">
        <f>IFERROR(AVERAGE('upbound data'!I1098), "  ")</f>
        <v xml:space="preserve">  </v>
      </c>
      <c r="J1093" t="str">
        <f>IFERROR(AVERAGE('upbound data'!J1098), "  ")</f>
        <v xml:space="preserve">  </v>
      </c>
      <c r="K1093" t="str">
        <f>IFERROR(AVERAGE('upbound data'!K1098), "  ")</f>
        <v xml:space="preserve">  </v>
      </c>
      <c r="L1093" t="str">
        <f>IFERROR(AVERAGE('upbound data'!L1098), "  ")</f>
        <v xml:space="preserve">  </v>
      </c>
      <c r="M1093" t="str">
        <f>IFERROR(AVERAGE('upbound data'!M1098), "  ")</f>
        <v xml:space="preserve">  </v>
      </c>
      <c r="N1093" t="str">
        <f>IFERROR(AVERAGE('upbound data'!N1098), "  ")</f>
        <v xml:space="preserve">  </v>
      </c>
      <c r="O1093" t="str">
        <f>IFERROR(AVERAGE('upbound data'!O1098), "  ")</f>
        <v xml:space="preserve">  </v>
      </c>
      <c r="P1093" t="str">
        <f>IFERROR(AVERAGE('upbound data'!P1098), "  ")</f>
        <v xml:space="preserve">  </v>
      </c>
      <c r="Q1093" t="str">
        <f>IFERROR(AVERAGE('upbound data'!Q1098), "  ")</f>
        <v xml:space="preserve">  </v>
      </c>
      <c r="R1093" s="63" t="str">
        <f>IFERROR(AVERAGE('upbound data'!R1098), "  ")</f>
        <v xml:space="preserve">  </v>
      </c>
      <c r="S1093" t="str">
        <f>IFERROR(AVERAGE('upbound data'!S1098), "  ")</f>
        <v xml:space="preserve">  </v>
      </c>
      <c r="T1093" s="63" t="str">
        <f>IFERROR(AVERAGE('upbound data'!T1098), "  ")</f>
        <v xml:space="preserve">  </v>
      </c>
      <c r="U1093" s="63" t="str">
        <f>IFERROR(AVERAGE('upbound data'!U1098), "  ")</f>
        <v xml:space="preserve">  </v>
      </c>
      <c r="V1093" s="67" t="str">
        <f>IFERROR(AVERAGE('upbound data'!V1098), "  ")</f>
        <v xml:space="preserve">  </v>
      </c>
      <c r="W1093" s="67" t="str">
        <f>IFERROR(AVERAGE('upbound data'!W1098), "  ")</f>
        <v xml:space="preserve">  </v>
      </c>
      <c r="X1093" s="67" t="str">
        <f>IFERROR(AVERAGE('upbound data'!X1098), "  ")</f>
        <v xml:space="preserve">  </v>
      </c>
      <c r="Y1093" s="67" t="str">
        <f>IFERROR(AVERAGE('upbound data'!Y1098), "  ")</f>
        <v xml:space="preserve">  </v>
      </c>
      <c r="Z1093" s="63" t="str">
        <f>IFERROR(AVERAGE('upbound data'!Z1098), "  ")</f>
        <v xml:space="preserve">  </v>
      </c>
    </row>
    <row r="1094" spans="1:26" x14ac:dyDescent="0.25">
      <c r="A1094" s="94" t="str">
        <f>IFERROR(AVERAGE('upbound data'!A1099), "  ")</f>
        <v xml:space="preserve">  </v>
      </c>
      <c r="B1094" t="str">
        <f>IFERROR(AVERAGE('upbound data'!B1099), "  ")</f>
        <v xml:space="preserve">  </v>
      </c>
      <c r="C1094" t="str">
        <f>IFERROR(AVERAGE('upbound data'!C1099), "  ")</f>
        <v xml:space="preserve">  </v>
      </c>
      <c r="D1094" t="str">
        <f>IFERROR(AVERAGE('upbound data'!D1099), "  ")</f>
        <v xml:space="preserve">  </v>
      </c>
      <c r="E1094" t="str">
        <f>IFERROR(AVERAGE('upbound data'!E1099), "  ")</f>
        <v xml:space="preserve">  </v>
      </c>
      <c r="F1094" t="str">
        <f>IFERROR(AVERAGE('upbound data'!F1099), "  ")</f>
        <v xml:space="preserve">  </v>
      </c>
      <c r="G1094" t="str">
        <f>IFERROR(AVERAGE('upbound data'!G1099), "  ")</f>
        <v xml:space="preserve">  </v>
      </c>
      <c r="H1094" t="str">
        <f>IFERROR(AVERAGE('upbound data'!H1099), "  ")</f>
        <v xml:space="preserve">  </v>
      </c>
      <c r="I1094" t="str">
        <f>IFERROR(AVERAGE('upbound data'!I1099), "  ")</f>
        <v xml:space="preserve">  </v>
      </c>
      <c r="J1094" t="str">
        <f>IFERROR(AVERAGE('upbound data'!J1099), "  ")</f>
        <v xml:space="preserve">  </v>
      </c>
      <c r="K1094" t="str">
        <f>IFERROR(AVERAGE('upbound data'!K1099), "  ")</f>
        <v xml:space="preserve">  </v>
      </c>
      <c r="L1094" t="str">
        <f>IFERROR(AVERAGE('upbound data'!L1099), "  ")</f>
        <v xml:space="preserve">  </v>
      </c>
      <c r="M1094" t="str">
        <f>IFERROR(AVERAGE('upbound data'!M1099), "  ")</f>
        <v xml:space="preserve">  </v>
      </c>
      <c r="N1094" t="str">
        <f>IFERROR(AVERAGE('upbound data'!N1099), "  ")</f>
        <v xml:space="preserve">  </v>
      </c>
      <c r="O1094" t="str">
        <f>IFERROR(AVERAGE('upbound data'!O1099), "  ")</f>
        <v xml:space="preserve">  </v>
      </c>
      <c r="P1094" t="str">
        <f>IFERROR(AVERAGE('upbound data'!P1099), "  ")</f>
        <v xml:space="preserve">  </v>
      </c>
      <c r="Q1094" t="str">
        <f>IFERROR(AVERAGE('upbound data'!Q1099), "  ")</f>
        <v xml:space="preserve">  </v>
      </c>
      <c r="R1094" s="63" t="str">
        <f>IFERROR(AVERAGE('upbound data'!R1099), "  ")</f>
        <v xml:space="preserve">  </v>
      </c>
      <c r="S1094" t="str">
        <f>IFERROR(AVERAGE('upbound data'!S1099), "  ")</f>
        <v xml:space="preserve">  </v>
      </c>
      <c r="T1094" s="63" t="str">
        <f>IFERROR(AVERAGE('upbound data'!T1099), "  ")</f>
        <v xml:space="preserve">  </v>
      </c>
      <c r="U1094" s="63" t="str">
        <f>IFERROR(AVERAGE('upbound data'!U1099), "  ")</f>
        <v xml:space="preserve">  </v>
      </c>
      <c r="V1094" s="67" t="str">
        <f>IFERROR(AVERAGE('upbound data'!V1099), "  ")</f>
        <v xml:space="preserve">  </v>
      </c>
      <c r="W1094" s="67" t="str">
        <f>IFERROR(AVERAGE('upbound data'!W1099), "  ")</f>
        <v xml:space="preserve">  </v>
      </c>
      <c r="X1094" s="67" t="str">
        <f>IFERROR(AVERAGE('upbound data'!X1099), "  ")</f>
        <v xml:space="preserve">  </v>
      </c>
      <c r="Y1094" s="67" t="str">
        <f>IFERROR(AVERAGE('upbound data'!Y1099), "  ")</f>
        <v xml:space="preserve">  </v>
      </c>
      <c r="Z1094" s="63" t="str">
        <f>IFERROR(AVERAGE('upbound data'!Z1099), "  ")</f>
        <v xml:space="preserve">  </v>
      </c>
    </row>
    <row r="1095" spans="1:26" x14ac:dyDescent="0.25">
      <c r="A1095" s="94" t="str">
        <f>IFERROR(AVERAGE('upbound data'!A1100), "  ")</f>
        <v xml:space="preserve">  </v>
      </c>
      <c r="B1095" t="str">
        <f>IFERROR(AVERAGE('upbound data'!B1100), "  ")</f>
        <v xml:space="preserve">  </v>
      </c>
      <c r="C1095" t="str">
        <f>IFERROR(AVERAGE('upbound data'!C1100), "  ")</f>
        <v xml:space="preserve">  </v>
      </c>
      <c r="D1095" t="str">
        <f>IFERROR(AVERAGE('upbound data'!D1100), "  ")</f>
        <v xml:space="preserve">  </v>
      </c>
      <c r="E1095" t="str">
        <f>IFERROR(AVERAGE('upbound data'!E1100), "  ")</f>
        <v xml:space="preserve">  </v>
      </c>
      <c r="F1095" t="str">
        <f>IFERROR(AVERAGE('upbound data'!F1100), "  ")</f>
        <v xml:space="preserve">  </v>
      </c>
      <c r="G1095" t="str">
        <f>IFERROR(AVERAGE('upbound data'!G1100), "  ")</f>
        <v xml:space="preserve">  </v>
      </c>
      <c r="H1095" t="str">
        <f>IFERROR(AVERAGE('upbound data'!H1100), "  ")</f>
        <v xml:space="preserve">  </v>
      </c>
      <c r="I1095" t="str">
        <f>IFERROR(AVERAGE('upbound data'!I1100), "  ")</f>
        <v xml:space="preserve">  </v>
      </c>
      <c r="J1095" t="str">
        <f>IFERROR(AVERAGE('upbound data'!J1100), "  ")</f>
        <v xml:space="preserve">  </v>
      </c>
      <c r="K1095" t="str">
        <f>IFERROR(AVERAGE('upbound data'!K1100), "  ")</f>
        <v xml:space="preserve">  </v>
      </c>
      <c r="L1095" t="str">
        <f>IFERROR(AVERAGE('upbound data'!L1100), "  ")</f>
        <v xml:space="preserve">  </v>
      </c>
      <c r="M1095" t="str">
        <f>IFERROR(AVERAGE('upbound data'!M1100), "  ")</f>
        <v xml:space="preserve">  </v>
      </c>
      <c r="N1095" t="str">
        <f>IFERROR(AVERAGE('upbound data'!N1100), "  ")</f>
        <v xml:space="preserve">  </v>
      </c>
      <c r="O1095" t="str">
        <f>IFERROR(AVERAGE('upbound data'!O1100), "  ")</f>
        <v xml:space="preserve">  </v>
      </c>
      <c r="P1095" t="str">
        <f>IFERROR(AVERAGE('upbound data'!P1100), "  ")</f>
        <v xml:space="preserve">  </v>
      </c>
      <c r="Q1095" t="str">
        <f>IFERROR(AVERAGE('upbound data'!Q1100), "  ")</f>
        <v xml:space="preserve">  </v>
      </c>
      <c r="R1095" s="63" t="str">
        <f>IFERROR(AVERAGE('upbound data'!R1100), "  ")</f>
        <v xml:space="preserve">  </v>
      </c>
      <c r="S1095" t="str">
        <f>IFERROR(AVERAGE('upbound data'!S1100), "  ")</f>
        <v xml:space="preserve">  </v>
      </c>
      <c r="T1095" s="63" t="str">
        <f>IFERROR(AVERAGE('upbound data'!T1100), "  ")</f>
        <v xml:space="preserve">  </v>
      </c>
      <c r="U1095" s="63" t="str">
        <f>IFERROR(AVERAGE('upbound data'!U1100), "  ")</f>
        <v xml:space="preserve">  </v>
      </c>
      <c r="V1095" s="67" t="str">
        <f>IFERROR(AVERAGE('upbound data'!V1100), "  ")</f>
        <v xml:space="preserve">  </v>
      </c>
      <c r="W1095" s="67" t="str">
        <f>IFERROR(AVERAGE('upbound data'!W1100), "  ")</f>
        <v xml:space="preserve">  </v>
      </c>
      <c r="X1095" s="67" t="str">
        <f>IFERROR(AVERAGE('upbound data'!X1100), "  ")</f>
        <v xml:space="preserve">  </v>
      </c>
      <c r="Y1095" s="67" t="str">
        <f>IFERROR(AVERAGE('upbound data'!Y1100), "  ")</f>
        <v xml:space="preserve">  </v>
      </c>
      <c r="Z1095" s="63" t="str">
        <f>IFERROR(AVERAGE('upbound data'!Z1100), "  ")</f>
        <v xml:space="preserve">  </v>
      </c>
    </row>
    <row r="1096" spans="1:26" x14ac:dyDescent="0.25">
      <c r="A1096" s="94" t="str">
        <f>IFERROR(AVERAGE('upbound data'!A1101), "  ")</f>
        <v xml:space="preserve">  </v>
      </c>
      <c r="B1096" t="str">
        <f>IFERROR(AVERAGE('upbound data'!B1101), "  ")</f>
        <v xml:space="preserve">  </v>
      </c>
      <c r="C1096" t="str">
        <f>IFERROR(AVERAGE('upbound data'!C1101), "  ")</f>
        <v xml:space="preserve">  </v>
      </c>
      <c r="D1096" t="str">
        <f>IFERROR(AVERAGE('upbound data'!D1101), "  ")</f>
        <v xml:space="preserve">  </v>
      </c>
      <c r="E1096" t="str">
        <f>IFERROR(AVERAGE('upbound data'!E1101), "  ")</f>
        <v xml:space="preserve">  </v>
      </c>
      <c r="F1096" t="str">
        <f>IFERROR(AVERAGE('upbound data'!F1101), "  ")</f>
        <v xml:space="preserve">  </v>
      </c>
      <c r="G1096" t="str">
        <f>IFERROR(AVERAGE('upbound data'!G1101), "  ")</f>
        <v xml:space="preserve">  </v>
      </c>
      <c r="H1096" t="str">
        <f>IFERROR(AVERAGE('upbound data'!H1101), "  ")</f>
        <v xml:space="preserve">  </v>
      </c>
      <c r="I1096" t="str">
        <f>IFERROR(AVERAGE('upbound data'!I1101), "  ")</f>
        <v xml:space="preserve">  </v>
      </c>
      <c r="J1096" t="str">
        <f>IFERROR(AVERAGE('upbound data'!J1101), "  ")</f>
        <v xml:space="preserve">  </v>
      </c>
      <c r="K1096" t="str">
        <f>IFERROR(AVERAGE('upbound data'!K1101), "  ")</f>
        <v xml:space="preserve">  </v>
      </c>
      <c r="L1096" t="str">
        <f>IFERROR(AVERAGE('upbound data'!L1101), "  ")</f>
        <v xml:space="preserve">  </v>
      </c>
      <c r="M1096" t="str">
        <f>IFERROR(AVERAGE('upbound data'!M1101), "  ")</f>
        <v xml:space="preserve">  </v>
      </c>
      <c r="N1096" t="str">
        <f>IFERROR(AVERAGE('upbound data'!N1101), "  ")</f>
        <v xml:space="preserve">  </v>
      </c>
      <c r="O1096" t="str">
        <f>IFERROR(AVERAGE('upbound data'!O1101), "  ")</f>
        <v xml:space="preserve">  </v>
      </c>
      <c r="P1096" t="str">
        <f>IFERROR(AVERAGE('upbound data'!P1101), "  ")</f>
        <v xml:space="preserve">  </v>
      </c>
      <c r="Q1096" t="str">
        <f>IFERROR(AVERAGE('upbound data'!Q1101), "  ")</f>
        <v xml:space="preserve">  </v>
      </c>
      <c r="R1096" s="63" t="str">
        <f>IFERROR(AVERAGE('upbound data'!R1101), "  ")</f>
        <v xml:space="preserve">  </v>
      </c>
      <c r="S1096" t="str">
        <f>IFERROR(AVERAGE('upbound data'!S1101), "  ")</f>
        <v xml:space="preserve">  </v>
      </c>
      <c r="T1096" s="63" t="str">
        <f>IFERROR(AVERAGE('upbound data'!T1101), "  ")</f>
        <v xml:space="preserve">  </v>
      </c>
      <c r="U1096" s="63" t="str">
        <f>IFERROR(AVERAGE('upbound data'!U1101), "  ")</f>
        <v xml:space="preserve">  </v>
      </c>
      <c r="V1096" s="67" t="str">
        <f>IFERROR(AVERAGE('upbound data'!V1101), "  ")</f>
        <v xml:space="preserve">  </v>
      </c>
      <c r="W1096" s="67" t="str">
        <f>IFERROR(AVERAGE('upbound data'!W1101), "  ")</f>
        <v xml:space="preserve">  </v>
      </c>
      <c r="X1096" s="67" t="str">
        <f>IFERROR(AVERAGE('upbound data'!X1101), "  ")</f>
        <v xml:space="preserve">  </v>
      </c>
      <c r="Y1096" s="67" t="str">
        <f>IFERROR(AVERAGE('upbound data'!Y1101), "  ")</f>
        <v xml:space="preserve">  </v>
      </c>
      <c r="Z1096" s="63" t="str">
        <f>IFERROR(AVERAGE('upbound data'!Z1101), "  ")</f>
        <v xml:space="preserve">  </v>
      </c>
    </row>
    <row r="1097" spans="1:26" x14ac:dyDescent="0.25">
      <c r="A1097" s="94" t="str">
        <f>IFERROR(AVERAGE('upbound data'!A1102), "  ")</f>
        <v xml:space="preserve">  </v>
      </c>
      <c r="B1097" t="str">
        <f>IFERROR(AVERAGE('upbound data'!B1102), "  ")</f>
        <v xml:space="preserve">  </v>
      </c>
      <c r="C1097" t="str">
        <f>IFERROR(AVERAGE('upbound data'!C1102), "  ")</f>
        <v xml:space="preserve">  </v>
      </c>
      <c r="D1097" t="str">
        <f>IFERROR(AVERAGE('upbound data'!D1102), "  ")</f>
        <v xml:space="preserve">  </v>
      </c>
      <c r="E1097" t="str">
        <f>IFERROR(AVERAGE('upbound data'!E1102), "  ")</f>
        <v xml:space="preserve">  </v>
      </c>
      <c r="F1097" t="str">
        <f>IFERROR(AVERAGE('upbound data'!F1102), "  ")</f>
        <v xml:space="preserve">  </v>
      </c>
      <c r="G1097" t="str">
        <f>IFERROR(AVERAGE('upbound data'!G1102), "  ")</f>
        <v xml:space="preserve">  </v>
      </c>
      <c r="H1097" t="str">
        <f>IFERROR(AVERAGE('upbound data'!H1102), "  ")</f>
        <v xml:space="preserve">  </v>
      </c>
      <c r="I1097" t="str">
        <f>IFERROR(AVERAGE('upbound data'!I1102), "  ")</f>
        <v xml:space="preserve">  </v>
      </c>
      <c r="J1097" t="str">
        <f>IFERROR(AVERAGE('upbound data'!J1102), "  ")</f>
        <v xml:space="preserve">  </v>
      </c>
      <c r="K1097" t="str">
        <f>IFERROR(AVERAGE('upbound data'!K1102), "  ")</f>
        <v xml:space="preserve">  </v>
      </c>
      <c r="L1097" t="str">
        <f>IFERROR(AVERAGE('upbound data'!L1102), "  ")</f>
        <v xml:space="preserve">  </v>
      </c>
      <c r="M1097" t="str">
        <f>IFERROR(AVERAGE('upbound data'!M1102), "  ")</f>
        <v xml:space="preserve">  </v>
      </c>
      <c r="N1097" t="str">
        <f>IFERROR(AVERAGE('upbound data'!N1102), "  ")</f>
        <v xml:space="preserve">  </v>
      </c>
      <c r="O1097" t="str">
        <f>IFERROR(AVERAGE('upbound data'!O1102), "  ")</f>
        <v xml:space="preserve">  </v>
      </c>
      <c r="P1097" t="str">
        <f>IFERROR(AVERAGE('upbound data'!P1102), "  ")</f>
        <v xml:space="preserve">  </v>
      </c>
      <c r="Q1097" t="str">
        <f>IFERROR(AVERAGE('upbound data'!Q1102), "  ")</f>
        <v xml:space="preserve">  </v>
      </c>
      <c r="R1097" s="63" t="str">
        <f>IFERROR(AVERAGE('upbound data'!R1102), "  ")</f>
        <v xml:space="preserve">  </v>
      </c>
      <c r="S1097" t="str">
        <f>IFERROR(AVERAGE('upbound data'!S1102), "  ")</f>
        <v xml:space="preserve">  </v>
      </c>
      <c r="T1097" s="63" t="str">
        <f>IFERROR(AVERAGE('upbound data'!T1102), "  ")</f>
        <v xml:space="preserve">  </v>
      </c>
      <c r="U1097" s="63" t="str">
        <f>IFERROR(AVERAGE('upbound data'!U1102), "  ")</f>
        <v xml:space="preserve">  </v>
      </c>
      <c r="V1097" s="67" t="str">
        <f>IFERROR(AVERAGE('upbound data'!V1102), "  ")</f>
        <v xml:space="preserve">  </v>
      </c>
      <c r="W1097" s="67" t="str">
        <f>IFERROR(AVERAGE('upbound data'!W1102), "  ")</f>
        <v xml:space="preserve">  </v>
      </c>
      <c r="X1097" s="67" t="str">
        <f>IFERROR(AVERAGE('upbound data'!X1102), "  ")</f>
        <v xml:space="preserve">  </v>
      </c>
      <c r="Y1097" s="67" t="str">
        <f>IFERROR(AVERAGE('upbound data'!Y1102), "  ")</f>
        <v xml:space="preserve">  </v>
      </c>
      <c r="Z1097" s="63" t="str">
        <f>IFERROR(AVERAGE('upbound data'!Z1102), "  ")</f>
        <v xml:space="preserve">  </v>
      </c>
    </row>
    <row r="1098" spans="1:26" x14ac:dyDescent="0.25">
      <c r="A1098" s="94" t="str">
        <f>IFERROR(AVERAGE('upbound data'!A1103), "  ")</f>
        <v xml:space="preserve">  </v>
      </c>
      <c r="B1098" t="str">
        <f>IFERROR(AVERAGE('upbound data'!B1103), "  ")</f>
        <v xml:space="preserve">  </v>
      </c>
      <c r="C1098" t="str">
        <f>IFERROR(AVERAGE('upbound data'!C1103), "  ")</f>
        <v xml:space="preserve">  </v>
      </c>
      <c r="D1098" t="str">
        <f>IFERROR(AVERAGE('upbound data'!D1103), "  ")</f>
        <v xml:space="preserve">  </v>
      </c>
      <c r="E1098" t="str">
        <f>IFERROR(AVERAGE('upbound data'!E1103), "  ")</f>
        <v xml:space="preserve">  </v>
      </c>
      <c r="F1098" t="str">
        <f>IFERROR(AVERAGE('upbound data'!F1103), "  ")</f>
        <v xml:space="preserve">  </v>
      </c>
      <c r="G1098" t="str">
        <f>IFERROR(AVERAGE('upbound data'!G1103), "  ")</f>
        <v xml:space="preserve">  </v>
      </c>
      <c r="H1098" t="str">
        <f>IFERROR(AVERAGE('upbound data'!H1103), "  ")</f>
        <v xml:space="preserve">  </v>
      </c>
      <c r="I1098" t="str">
        <f>IFERROR(AVERAGE('upbound data'!I1103), "  ")</f>
        <v xml:space="preserve">  </v>
      </c>
      <c r="J1098" t="str">
        <f>IFERROR(AVERAGE('upbound data'!J1103), "  ")</f>
        <v xml:space="preserve">  </v>
      </c>
      <c r="K1098" t="str">
        <f>IFERROR(AVERAGE('upbound data'!K1103), "  ")</f>
        <v xml:space="preserve">  </v>
      </c>
      <c r="L1098" t="str">
        <f>IFERROR(AVERAGE('upbound data'!L1103), "  ")</f>
        <v xml:space="preserve">  </v>
      </c>
      <c r="M1098" t="str">
        <f>IFERROR(AVERAGE('upbound data'!M1103), "  ")</f>
        <v xml:space="preserve">  </v>
      </c>
      <c r="N1098" t="str">
        <f>IFERROR(AVERAGE('upbound data'!N1103), "  ")</f>
        <v xml:space="preserve">  </v>
      </c>
      <c r="O1098" t="str">
        <f>IFERROR(AVERAGE('upbound data'!O1103), "  ")</f>
        <v xml:space="preserve">  </v>
      </c>
      <c r="P1098" t="str">
        <f>IFERROR(AVERAGE('upbound data'!P1103), "  ")</f>
        <v xml:space="preserve">  </v>
      </c>
      <c r="Q1098" t="str">
        <f>IFERROR(AVERAGE('upbound data'!Q1103), "  ")</f>
        <v xml:space="preserve">  </v>
      </c>
      <c r="R1098" s="63" t="str">
        <f>IFERROR(AVERAGE('upbound data'!R1103), "  ")</f>
        <v xml:space="preserve">  </v>
      </c>
      <c r="S1098" t="str">
        <f>IFERROR(AVERAGE('upbound data'!S1103), "  ")</f>
        <v xml:space="preserve">  </v>
      </c>
      <c r="T1098" s="63" t="str">
        <f>IFERROR(AVERAGE('upbound data'!T1103), "  ")</f>
        <v xml:space="preserve">  </v>
      </c>
      <c r="U1098" s="63" t="str">
        <f>IFERROR(AVERAGE('upbound data'!U1103), "  ")</f>
        <v xml:space="preserve">  </v>
      </c>
      <c r="V1098" s="67" t="str">
        <f>IFERROR(AVERAGE('upbound data'!V1103), "  ")</f>
        <v xml:space="preserve">  </v>
      </c>
      <c r="W1098" s="67" t="str">
        <f>IFERROR(AVERAGE('upbound data'!W1103), "  ")</f>
        <v xml:space="preserve">  </v>
      </c>
      <c r="X1098" s="67" t="str">
        <f>IFERROR(AVERAGE('upbound data'!X1103), "  ")</f>
        <v xml:space="preserve">  </v>
      </c>
      <c r="Y1098" s="67" t="str">
        <f>IFERROR(AVERAGE('upbound data'!Y1103), "  ")</f>
        <v xml:space="preserve">  </v>
      </c>
      <c r="Z1098" s="63" t="str">
        <f>IFERROR(AVERAGE('upbound data'!Z1103), "  ")</f>
        <v xml:space="preserve">  </v>
      </c>
    </row>
    <row r="1099" spans="1:26" x14ac:dyDescent="0.25">
      <c r="A1099" s="94" t="str">
        <f>IFERROR(AVERAGE('upbound data'!A1104), "  ")</f>
        <v xml:space="preserve">  </v>
      </c>
      <c r="B1099" t="str">
        <f>IFERROR(AVERAGE('upbound data'!B1104), "  ")</f>
        <v xml:space="preserve">  </v>
      </c>
      <c r="C1099" t="str">
        <f>IFERROR(AVERAGE('upbound data'!C1104), "  ")</f>
        <v xml:space="preserve">  </v>
      </c>
      <c r="D1099" t="str">
        <f>IFERROR(AVERAGE('upbound data'!D1104), "  ")</f>
        <v xml:space="preserve">  </v>
      </c>
      <c r="E1099" t="str">
        <f>IFERROR(AVERAGE('upbound data'!E1104), "  ")</f>
        <v xml:space="preserve">  </v>
      </c>
      <c r="F1099" t="str">
        <f>IFERROR(AVERAGE('upbound data'!F1104), "  ")</f>
        <v xml:space="preserve">  </v>
      </c>
      <c r="G1099" t="str">
        <f>IFERROR(AVERAGE('upbound data'!G1104), "  ")</f>
        <v xml:space="preserve">  </v>
      </c>
      <c r="H1099" t="str">
        <f>IFERROR(AVERAGE('upbound data'!H1104), "  ")</f>
        <v xml:space="preserve">  </v>
      </c>
      <c r="I1099" t="str">
        <f>IFERROR(AVERAGE('upbound data'!I1104), "  ")</f>
        <v xml:space="preserve">  </v>
      </c>
      <c r="J1099" t="str">
        <f>IFERROR(AVERAGE('upbound data'!J1104), "  ")</f>
        <v xml:space="preserve">  </v>
      </c>
      <c r="K1099" t="str">
        <f>IFERROR(AVERAGE('upbound data'!K1104), "  ")</f>
        <v xml:space="preserve">  </v>
      </c>
      <c r="L1099" t="str">
        <f>IFERROR(AVERAGE('upbound data'!L1104), "  ")</f>
        <v xml:space="preserve">  </v>
      </c>
      <c r="M1099" t="str">
        <f>IFERROR(AVERAGE('upbound data'!M1104), "  ")</f>
        <v xml:space="preserve">  </v>
      </c>
      <c r="N1099" t="str">
        <f>IFERROR(AVERAGE('upbound data'!N1104), "  ")</f>
        <v xml:space="preserve">  </v>
      </c>
      <c r="O1099" t="str">
        <f>IFERROR(AVERAGE('upbound data'!O1104), "  ")</f>
        <v xml:space="preserve">  </v>
      </c>
      <c r="P1099" t="str">
        <f>IFERROR(AVERAGE('upbound data'!P1104), "  ")</f>
        <v xml:space="preserve">  </v>
      </c>
      <c r="Q1099" t="str">
        <f>IFERROR(AVERAGE('upbound data'!Q1104), "  ")</f>
        <v xml:space="preserve">  </v>
      </c>
      <c r="R1099" s="63" t="str">
        <f>IFERROR(AVERAGE('upbound data'!R1104), "  ")</f>
        <v xml:space="preserve">  </v>
      </c>
      <c r="S1099" t="str">
        <f>IFERROR(AVERAGE('upbound data'!S1104), "  ")</f>
        <v xml:space="preserve">  </v>
      </c>
      <c r="T1099" s="63" t="str">
        <f>IFERROR(AVERAGE('upbound data'!T1104), "  ")</f>
        <v xml:space="preserve">  </v>
      </c>
      <c r="U1099" s="63" t="str">
        <f>IFERROR(AVERAGE('upbound data'!U1104), "  ")</f>
        <v xml:space="preserve">  </v>
      </c>
      <c r="V1099" s="67" t="str">
        <f>IFERROR(AVERAGE('upbound data'!V1104), "  ")</f>
        <v xml:space="preserve">  </v>
      </c>
      <c r="W1099" s="67" t="str">
        <f>IFERROR(AVERAGE('upbound data'!W1104), "  ")</f>
        <v xml:space="preserve">  </v>
      </c>
      <c r="X1099" s="67" t="str">
        <f>IFERROR(AVERAGE('upbound data'!X1104), "  ")</f>
        <v xml:space="preserve">  </v>
      </c>
      <c r="Y1099" s="67" t="str">
        <f>IFERROR(AVERAGE('upbound data'!Y1104), "  ")</f>
        <v xml:space="preserve">  </v>
      </c>
      <c r="Z1099" s="63" t="str">
        <f>IFERROR(AVERAGE('upbound data'!Z1104), "  ")</f>
        <v xml:space="preserve">  </v>
      </c>
    </row>
    <row r="1100" spans="1:26" x14ac:dyDescent="0.25">
      <c r="A1100" s="94" t="str">
        <f>IFERROR(AVERAGE('upbound data'!A1105), "  ")</f>
        <v xml:space="preserve">  </v>
      </c>
      <c r="B1100" t="str">
        <f>IFERROR(AVERAGE('upbound data'!B1105), "  ")</f>
        <v xml:space="preserve">  </v>
      </c>
      <c r="C1100" t="str">
        <f>IFERROR(AVERAGE('upbound data'!C1105), "  ")</f>
        <v xml:space="preserve">  </v>
      </c>
      <c r="D1100" t="str">
        <f>IFERROR(AVERAGE('upbound data'!D1105), "  ")</f>
        <v xml:space="preserve">  </v>
      </c>
      <c r="E1100" t="str">
        <f>IFERROR(AVERAGE('upbound data'!E1105), "  ")</f>
        <v xml:space="preserve">  </v>
      </c>
      <c r="F1100" t="str">
        <f>IFERROR(AVERAGE('upbound data'!F1105), "  ")</f>
        <v xml:space="preserve">  </v>
      </c>
      <c r="G1100" t="str">
        <f>IFERROR(AVERAGE('upbound data'!G1105), "  ")</f>
        <v xml:space="preserve">  </v>
      </c>
      <c r="H1100" t="str">
        <f>IFERROR(AVERAGE('upbound data'!H1105), "  ")</f>
        <v xml:space="preserve">  </v>
      </c>
      <c r="I1100" t="str">
        <f>IFERROR(AVERAGE('upbound data'!I1105), "  ")</f>
        <v xml:space="preserve">  </v>
      </c>
      <c r="J1100" t="str">
        <f>IFERROR(AVERAGE('upbound data'!J1105), "  ")</f>
        <v xml:space="preserve">  </v>
      </c>
      <c r="K1100" t="str">
        <f>IFERROR(AVERAGE('upbound data'!K1105), "  ")</f>
        <v xml:space="preserve">  </v>
      </c>
      <c r="L1100" t="str">
        <f>IFERROR(AVERAGE('upbound data'!L1105), "  ")</f>
        <v xml:space="preserve">  </v>
      </c>
      <c r="M1100" t="str">
        <f>IFERROR(AVERAGE('upbound data'!M1105), "  ")</f>
        <v xml:space="preserve">  </v>
      </c>
      <c r="N1100" t="str">
        <f>IFERROR(AVERAGE('upbound data'!N1105), "  ")</f>
        <v xml:space="preserve">  </v>
      </c>
      <c r="O1100" t="str">
        <f>IFERROR(AVERAGE('upbound data'!O1105), "  ")</f>
        <v xml:space="preserve">  </v>
      </c>
      <c r="P1100" t="str">
        <f>IFERROR(AVERAGE('upbound data'!P1105), "  ")</f>
        <v xml:space="preserve">  </v>
      </c>
      <c r="Q1100" t="str">
        <f>IFERROR(AVERAGE('upbound data'!Q1105), "  ")</f>
        <v xml:space="preserve">  </v>
      </c>
      <c r="R1100" s="63" t="str">
        <f>IFERROR(AVERAGE('upbound data'!R1105), "  ")</f>
        <v xml:space="preserve">  </v>
      </c>
      <c r="S1100" t="str">
        <f>IFERROR(AVERAGE('upbound data'!S1105), "  ")</f>
        <v xml:space="preserve">  </v>
      </c>
      <c r="T1100" s="63" t="str">
        <f>IFERROR(AVERAGE('upbound data'!T1105), "  ")</f>
        <v xml:space="preserve">  </v>
      </c>
      <c r="U1100" s="63" t="str">
        <f>IFERROR(AVERAGE('upbound data'!U1105), "  ")</f>
        <v xml:space="preserve">  </v>
      </c>
      <c r="V1100" s="67" t="str">
        <f>IFERROR(AVERAGE('upbound data'!V1105), "  ")</f>
        <v xml:space="preserve">  </v>
      </c>
      <c r="W1100" s="67" t="str">
        <f>IFERROR(AVERAGE('upbound data'!W1105), "  ")</f>
        <v xml:space="preserve">  </v>
      </c>
      <c r="X1100" s="67" t="str">
        <f>IFERROR(AVERAGE('upbound data'!X1105), "  ")</f>
        <v xml:space="preserve">  </v>
      </c>
      <c r="Y1100" s="67" t="str">
        <f>IFERROR(AVERAGE('upbound data'!Y1105), "  ")</f>
        <v xml:space="preserve">  </v>
      </c>
      <c r="Z1100" s="63" t="str">
        <f>IFERROR(AVERAGE('upbound data'!Z1105), "  ")</f>
        <v xml:space="preserve">  </v>
      </c>
    </row>
    <row r="1101" spans="1:26" x14ac:dyDescent="0.25">
      <c r="A1101" s="94" t="str">
        <f>IFERROR(AVERAGE('upbound data'!A1106), "  ")</f>
        <v xml:space="preserve">  </v>
      </c>
      <c r="B1101" t="str">
        <f>IFERROR(AVERAGE('upbound data'!B1106), "  ")</f>
        <v xml:space="preserve">  </v>
      </c>
      <c r="C1101" t="str">
        <f>IFERROR(AVERAGE('upbound data'!C1106), "  ")</f>
        <v xml:space="preserve">  </v>
      </c>
      <c r="D1101" t="str">
        <f>IFERROR(AVERAGE('upbound data'!D1106), "  ")</f>
        <v xml:space="preserve">  </v>
      </c>
      <c r="E1101" t="str">
        <f>IFERROR(AVERAGE('upbound data'!E1106), "  ")</f>
        <v xml:space="preserve">  </v>
      </c>
      <c r="F1101" t="str">
        <f>IFERROR(AVERAGE('upbound data'!F1106), "  ")</f>
        <v xml:space="preserve">  </v>
      </c>
      <c r="G1101" t="str">
        <f>IFERROR(AVERAGE('upbound data'!G1106), "  ")</f>
        <v xml:space="preserve">  </v>
      </c>
      <c r="H1101" t="str">
        <f>IFERROR(AVERAGE('upbound data'!H1106), "  ")</f>
        <v xml:space="preserve">  </v>
      </c>
      <c r="I1101" t="str">
        <f>IFERROR(AVERAGE('upbound data'!I1106), "  ")</f>
        <v xml:space="preserve">  </v>
      </c>
      <c r="J1101" t="str">
        <f>IFERROR(AVERAGE('upbound data'!J1106), "  ")</f>
        <v xml:space="preserve">  </v>
      </c>
      <c r="K1101" t="str">
        <f>IFERROR(AVERAGE('upbound data'!K1106), "  ")</f>
        <v xml:space="preserve">  </v>
      </c>
      <c r="L1101" t="str">
        <f>IFERROR(AVERAGE('upbound data'!L1106), "  ")</f>
        <v xml:space="preserve">  </v>
      </c>
      <c r="M1101" t="str">
        <f>IFERROR(AVERAGE('upbound data'!M1106), "  ")</f>
        <v xml:space="preserve">  </v>
      </c>
      <c r="N1101" t="str">
        <f>IFERROR(AVERAGE('upbound data'!N1106), "  ")</f>
        <v xml:space="preserve">  </v>
      </c>
      <c r="O1101" t="str">
        <f>IFERROR(AVERAGE('upbound data'!O1106), "  ")</f>
        <v xml:space="preserve">  </v>
      </c>
      <c r="P1101" t="str">
        <f>IFERROR(AVERAGE('upbound data'!P1106), "  ")</f>
        <v xml:space="preserve">  </v>
      </c>
      <c r="Q1101" t="str">
        <f>IFERROR(AVERAGE('upbound data'!Q1106), "  ")</f>
        <v xml:space="preserve">  </v>
      </c>
      <c r="R1101" s="63" t="str">
        <f>IFERROR(AVERAGE('upbound data'!R1106), "  ")</f>
        <v xml:space="preserve">  </v>
      </c>
      <c r="S1101" t="str">
        <f>IFERROR(AVERAGE('upbound data'!S1106), "  ")</f>
        <v xml:space="preserve">  </v>
      </c>
      <c r="T1101" s="63" t="str">
        <f>IFERROR(AVERAGE('upbound data'!T1106), "  ")</f>
        <v xml:space="preserve">  </v>
      </c>
      <c r="U1101" s="63" t="str">
        <f>IFERROR(AVERAGE('upbound data'!U1106), "  ")</f>
        <v xml:space="preserve">  </v>
      </c>
      <c r="V1101" s="67" t="str">
        <f>IFERROR(AVERAGE('upbound data'!V1106), "  ")</f>
        <v xml:space="preserve">  </v>
      </c>
      <c r="W1101" s="67" t="str">
        <f>IFERROR(AVERAGE('upbound data'!W1106), "  ")</f>
        <v xml:space="preserve">  </v>
      </c>
      <c r="X1101" s="67" t="str">
        <f>IFERROR(AVERAGE('upbound data'!X1106), "  ")</f>
        <v xml:space="preserve">  </v>
      </c>
      <c r="Y1101" s="67" t="str">
        <f>IFERROR(AVERAGE('upbound data'!Y1106), "  ")</f>
        <v xml:space="preserve">  </v>
      </c>
      <c r="Z1101" s="63" t="str">
        <f>IFERROR(AVERAGE('upbound data'!Z1106), "  ")</f>
        <v xml:space="preserve">  </v>
      </c>
    </row>
    <row r="1102" spans="1:26" x14ac:dyDescent="0.25">
      <c r="A1102" s="94" t="str">
        <f>IFERROR(AVERAGE('upbound data'!A1107), "  ")</f>
        <v xml:space="preserve">  </v>
      </c>
      <c r="B1102" t="str">
        <f>IFERROR(AVERAGE('upbound data'!B1107), "  ")</f>
        <v xml:space="preserve">  </v>
      </c>
      <c r="C1102" t="str">
        <f>IFERROR(AVERAGE('upbound data'!C1107), "  ")</f>
        <v xml:space="preserve">  </v>
      </c>
      <c r="D1102" t="str">
        <f>IFERROR(AVERAGE('upbound data'!D1107), "  ")</f>
        <v xml:space="preserve">  </v>
      </c>
      <c r="E1102" t="str">
        <f>IFERROR(AVERAGE('upbound data'!E1107), "  ")</f>
        <v xml:space="preserve">  </v>
      </c>
      <c r="F1102" t="str">
        <f>IFERROR(AVERAGE('upbound data'!F1107), "  ")</f>
        <v xml:space="preserve">  </v>
      </c>
      <c r="G1102" t="str">
        <f>IFERROR(AVERAGE('upbound data'!G1107), "  ")</f>
        <v xml:space="preserve">  </v>
      </c>
      <c r="H1102" t="str">
        <f>IFERROR(AVERAGE('upbound data'!H1107), "  ")</f>
        <v xml:space="preserve">  </v>
      </c>
      <c r="I1102" t="str">
        <f>IFERROR(AVERAGE('upbound data'!I1107), "  ")</f>
        <v xml:space="preserve">  </v>
      </c>
      <c r="J1102" t="str">
        <f>IFERROR(AVERAGE('upbound data'!J1107), "  ")</f>
        <v xml:space="preserve">  </v>
      </c>
      <c r="K1102" t="str">
        <f>IFERROR(AVERAGE('upbound data'!K1107), "  ")</f>
        <v xml:space="preserve">  </v>
      </c>
      <c r="L1102" t="str">
        <f>IFERROR(AVERAGE('upbound data'!L1107), "  ")</f>
        <v xml:space="preserve">  </v>
      </c>
      <c r="M1102" t="str">
        <f>IFERROR(AVERAGE('upbound data'!M1107), "  ")</f>
        <v xml:space="preserve">  </v>
      </c>
      <c r="N1102" t="str">
        <f>IFERROR(AVERAGE('upbound data'!N1107), "  ")</f>
        <v xml:space="preserve">  </v>
      </c>
      <c r="O1102" t="str">
        <f>IFERROR(AVERAGE('upbound data'!O1107), "  ")</f>
        <v xml:space="preserve">  </v>
      </c>
      <c r="P1102" t="str">
        <f>IFERROR(AVERAGE('upbound data'!P1107), "  ")</f>
        <v xml:space="preserve">  </v>
      </c>
      <c r="Q1102" t="str">
        <f>IFERROR(AVERAGE('upbound data'!Q1107), "  ")</f>
        <v xml:space="preserve">  </v>
      </c>
      <c r="R1102" s="63" t="str">
        <f>IFERROR(AVERAGE('upbound data'!R1107), "  ")</f>
        <v xml:space="preserve">  </v>
      </c>
      <c r="S1102" t="str">
        <f>IFERROR(AVERAGE('upbound data'!S1107), "  ")</f>
        <v xml:space="preserve">  </v>
      </c>
      <c r="T1102" s="63" t="str">
        <f>IFERROR(AVERAGE('upbound data'!T1107), "  ")</f>
        <v xml:space="preserve">  </v>
      </c>
      <c r="U1102" s="63" t="str">
        <f>IFERROR(AVERAGE('upbound data'!U1107), "  ")</f>
        <v xml:space="preserve">  </v>
      </c>
      <c r="V1102" s="67" t="str">
        <f>IFERROR(AVERAGE('upbound data'!V1107), "  ")</f>
        <v xml:space="preserve">  </v>
      </c>
      <c r="W1102" s="67" t="str">
        <f>IFERROR(AVERAGE('upbound data'!W1107), "  ")</f>
        <v xml:space="preserve">  </v>
      </c>
      <c r="X1102" s="67" t="str">
        <f>IFERROR(AVERAGE('upbound data'!X1107), "  ")</f>
        <v xml:space="preserve">  </v>
      </c>
      <c r="Y1102" s="67" t="str">
        <f>IFERROR(AVERAGE('upbound data'!Y1107), "  ")</f>
        <v xml:space="preserve">  </v>
      </c>
      <c r="Z1102" s="63" t="str">
        <f>IFERROR(AVERAGE('upbound data'!Z1107), "  ")</f>
        <v xml:space="preserve">  </v>
      </c>
    </row>
    <row r="1103" spans="1:26" x14ac:dyDescent="0.25">
      <c r="A1103" s="94" t="str">
        <f>IFERROR(AVERAGE('upbound data'!A1108), "  ")</f>
        <v xml:space="preserve">  </v>
      </c>
      <c r="B1103" t="str">
        <f>IFERROR(AVERAGE('upbound data'!B1108), "  ")</f>
        <v xml:space="preserve">  </v>
      </c>
      <c r="C1103" t="str">
        <f>IFERROR(AVERAGE('upbound data'!C1108), "  ")</f>
        <v xml:space="preserve">  </v>
      </c>
      <c r="D1103" t="str">
        <f>IFERROR(AVERAGE('upbound data'!D1108), "  ")</f>
        <v xml:space="preserve">  </v>
      </c>
      <c r="E1103" t="str">
        <f>IFERROR(AVERAGE('upbound data'!E1108), "  ")</f>
        <v xml:space="preserve">  </v>
      </c>
      <c r="F1103" t="str">
        <f>IFERROR(AVERAGE('upbound data'!F1108), "  ")</f>
        <v xml:space="preserve">  </v>
      </c>
      <c r="G1103" t="str">
        <f>IFERROR(AVERAGE('upbound data'!G1108), "  ")</f>
        <v xml:space="preserve">  </v>
      </c>
      <c r="H1103" t="str">
        <f>IFERROR(AVERAGE('upbound data'!H1108), "  ")</f>
        <v xml:space="preserve">  </v>
      </c>
      <c r="I1103" t="str">
        <f>IFERROR(AVERAGE('upbound data'!I1108), "  ")</f>
        <v xml:space="preserve">  </v>
      </c>
      <c r="J1103" t="str">
        <f>IFERROR(AVERAGE('upbound data'!J1108), "  ")</f>
        <v xml:space="preserve">  </v>
      </c>
      <c r="K1103" t="str">
        <f>IFERROR(AVERAGE('upbound data'!K1108), "  ")</f>
        <v xml:space="preserve">  </v>
      </c>
      <c r="L1103" t="str">
        <f>IFERROR(AVERAGE('upbound data'!L1108), "  ")</f>
        <v xml:space="preserve">  </v>
      </c>
      <c r="M1103" t="str">
        <f>IFERROR(AVERAGE('upbound data'!M1108), "  ")</f>
        <v xml:space="preserve">  </v>
      </c>
      <c r="N1103" t="str">
        <f>IFERROR(AVERAGE('upbound data'!N1108), "  ")</f>
        <v xml:space="preserve">  </v>
      </c>
      <c r="O1103" t="str">
        <f>IFERROR(AVERAGE('upbound data'!O1108), "  ")</f>
        <v xml:space="preserve">  </v>
      </c>
      <c r="P1103" t="str">
        <f>IFERROR(AVERAGE('upbound data'!P1108), "  ")</f>
        <v xml:space="preserve">  </v>
      </c>
      <c r="Q1103" t="str">
        <f>IFERROR(AVERAGE('upbound data'!Q1108), "  ")</f>
        <v xml:space="preserve">  </v>
      </c>
      <c r="R1103" s="63" t="str">
        <f>IFERROR(AVERAGE('upbound data'!R1108), "  ")</f>
        <v xml:space="preserve">  </v>
      </c>
      <c r="S1103" t="str">
        <f>IFERROR(AVERAGE('upbound data'!S1108), "  ")</f>
        <v xml:space="preserve">  </v>
      </c>
      <c r="T1103" s="63" t="str">
        <f>IFERROR(AVERAGE('upbound data'!T1108), "  ")</f>
        <v xml:space="preserve">  </v>
      </c>
      <c r="U1103" s="63" t="str">
        <f>IFERROR(AVERAGE('upbound data'!U1108), "  ")</f>
        <v xml:space="preserve">  </v>
      </c>
      <c r="V1103" s="67" t="str">
        <f>IFERROR(AVERAGE('upbound data'!V1108), "  ")</f>
        <v xml:space="preserve">  </v>
      </c>
      <c r="W1103" s="67" t="str">
        <f>IFERROR(AVERAGE('upbound data'!W1108), "  ")</f>
        <v xml:space="preserve">  </v>
      </c>
      <c r="X1103" s="67" t="str">
        <f>IFERROR(AVERAGE('upbound data'!X1108), "  ")</f>
        <v xml:space="preserve">  </v>
      </c>
      <c r="Y1103" s="67" t="str">
        <f>IFERROR(AVERAGE('upbound data'!Y1108), "  ")</f>
        <v xml:space="preserve">  </v>
      </c>
      <c r="Z1103" s="63" t="str">
        <f>IFERROR(AVERAGE('upbound data'!Z1108), "  ")</f>
        <v xml:space="preserve">  </v>
      </c>
    </row>
    <row r="1104" spans="1:26" x14ac:dyDescent="0.25">
      <c r="A1104" s="94" t="str">
        <f>IFERROR(AVERAGE('upbound data'!A1109), "  ")</f>
        <v xml:space="preserve">  </v>
      </c>
      <c r="B1104" t="str">
        <f>IFERROR(AVERAGE('upbound data'!B1109), "  ")</f>
        <v xml:space="preserve">  </v>
      </c>
      <c r="C1104" t="str">
        <f>IFERROR(AVERAGE('upbound data'!C1109), "  ")</f>
        <v xml:space="preserve">  </v>
      </c>
      <c r="D1104" t="str">
        <f>IFERROR(AVERAGE('upbound data'!D1109), "  ")</f>
        <v xml:space="preserve">  </v>
      </c>
      <c r="E1104" t="str">
        <f>IFERROR(AVERAGE('upbound data'!E1109), "  ")</f>
        <v xml:space="preserve">  </v>
      </c>
      <c r="F1104" t="str">
        <f>IFERROR(AVERAGE('upbound data'!F1109), "  ")</f>
        <v xml:space="preserve">  </v>
      </c>
      <c r="G1104" t="str">
        <f>IFERROR(AVERAGE('upbound data'!G1109), "  ")</f>
        <v xml:space="preserve">  </v>
      </c>
      <c r="H1104" t="str">
        <f>IFERROR(AVERAGE('upbound data'!H1109), "  ")</f>
        <v xml:space="preserve">  </v>
      </c>
      <c r="I1104" t="str">
        <f>IFERROR(AVERAGE('upbound data'!I1109), "  ")</f>
        <v xml:space="preserve">  </v>
      </c>
      <c r="J1104" t="str">
        <f>IFERROR(AVERAGE('upbound data'!J1109), "  ")</f>
        <v xml:space="preserve">  </v>
      </c>
      <c r="K1104" t="str">
        <f>IFERROR(AVERAGE('upbound data'!K1109), "  ")</f>
        <v xml:space="preserve">  </v>
      </c>
      <c r="L1104" t="str">
        <f>IFERROR(AVERAGE('upbound data'!L1109), "  ")</f>
        <v xml:space="preserve">  </v>
      </c>
      <c r="M1104" t="str">
        <f>IFERROR(AVERAGE('upbound data'!M1109), "  ")</f>
        <v xml:space="preserve">  </v>
      </c>
      <c r="N1104" t="str">
        <f>IFERROR(AVERAGE('upbound data'!N1109), "  ")</f>
        <v xml:space="preserve">  </v>
      </c>
      <c r="O1104" t="str">
        <f>IFERROR(AVERAGE('upbound data'!O1109), "  ")</f>
        <v xml:space="preserve">  </v>
      </c>
      <c r="P1104" t="str">
        <f>IFERROR(AVERAGE('upbound data'!P1109), "  ")</f>
        <v xml:space="preserve">  </v>
      </c>
      <c r="Q1104" t="str">
        <f>IFERROR(AVERAGE('upbound data'!Q1109), "  ")</f>
        <v xml:space="preserve">  </v>
      </c>
      <c r="R1104" s="63" t="str">
        <f>IFERROR(AVERAGE('upbound data'!R1109), "  ")</f>
        <v xml:space="preserve">  </v>
      </c>
      <c r="S1104" t="str">
        <f>IFERROR(AVERAGE('upbound data'!S1109), "  ")</f>
        <v xml:space="preserve">  </v>
      </c>
      <c r="T1104" s="63" t="str">
        <f>IFERROR(AVERAGE('upbound data'!T1109), "  ")</f>
        <v xml:space="preserve">  </v>
      </c>
      <c r="U1104" s="63" t="str">
        <f>IFERROR(AVERAGE('upbound data'!U1109), "  ")</f>
        <v xml:space="preserve">  </v>
      </c>
      <c r="V1104" s="67" t="str">
        <f>IFERROR(AVERAGE('upbound data'!V1109), "  ")</f>
        <v xml:space="preserve">  </v>
      </c>
      <c r="W1104" s="67" t="str">
        <f>IFERROR(AVERAGE('upbound data'!W1109), "  ")</f>
        <v xml:space="preserve">  </v>
      </c>
      <c r="X1104" s="67" t="str">
        <f>IFERROR(AVERAGE('upbound data'!X1109), "  ")</f>
        <v xml:space="preserve">  </v>
      </c>
      <c r="Y1104" s="67" t="str">
        <f>IFERROR(AVERAGE('upbound data'!Y1109), "  ")</f>
        <v xml:space="preserve">  </v>
      </c>
      <c r="Z1104" s="63" t="str">
        <f>IFERROR(AVERAGE('upbound data'!Z1109), "  ")</f>
        <v xml:space="preserve">  </v>
      </c>
    </row>
    <row r="1105" spans="1:26" x14ac:dyDescent="0.25">
      <c r="A1105" s="94" t="str">
        <f>IFERROR(AVERAGE('upbound data'!A1110), "  ")</f>
        <v xml:space="preserve">  </v>
      </c>
      <c r="B1105" t="str">
        <f>IFERROR(AVERAGE('upbound data'!B1110), "  ")</f>
        <v xml:space="preserve">  </v>
      </c>
      <c r="C1105" t="str">
        <f>IFERROR(AVERAGE('upbound data'!C1110), "  ")</f>
        <v xml:space="preserve">  </v>
      </c>
      <c r="D1105" t="str">
        <f>IFERROR(AVERAGE('upbound data'!D1110), "  ")</f>
        <v xml:space="preserve">  </v>
      </c>
      <c r="E1105" t="str">
        <f>IFERROR(AVERAGE('upbound data'!E1110), "  ")</f>
        <v xml:space="preserve">  </v>
      </c>
      <c r="F1105" t="str">
        <f>IFERROR(AVERAGE('upbound data'!F1110), "  ")</f>
        <v xml:space="preserve">  </v>
      </c>
      <c r="G1105" t="str">
        <f>IFERROR(AVERAGE('upbound data'!G1110), "  ")</f>
        <v xml:space="preserve">  </v>
      </c>
      <c r="H1105" t="str">
        <f>IFERROR(AVERAGE('upbound data'!H1110), "  ")</f>
        <v xml:space="preserve">  </v>
      </c>
      <c r="I1105" t="str">
        <f>IFERROR(AVERAGE('upbound data'!I1110), "  ")</f>
        <v xml:space="preserve">  </v>
      </c>
      <c r="J1105" t="str">
        <f>IFERROR(AVERAGE('upbound data'!J1110), "  ")</f>
        <v xml:space="preserve">  </v>
      </c>
      <c r="K1105" t="str">
        <f>IFERROR(AVERAGE('upbound data'!K1110), "  ")</f>
        <v xml:space="preserve">  </v>
      </c>
      <c r="L1105" t="str">
        <f>IFERROR(AVERAGE('upbound data'!L1110), "  ")</f>
        <v xml:space="preserve">  </v>
      </c>
      <c r="M1105" t="str">
        <f>IFERROR(AVERAGE('upbound data'!M1110), "  ")</f>
        <v xml:space="preserve">  </v>
      </c>
      <c r="N1105" t="str">
        <f>IFERROR(AVERAGE('upbound data'!N1110), "  ")</f>
        <v xml:space="preserve">  </v>
      </c>
      <c r="O1105" t="str">
        <f>IFERROR(AVERAGE('upbound data'!O1110), "  ")</f>
        <v xml:space="preserve">  </v>
      </c>
      <c r="P1105" t="str">
        <f>IFERROR(AVERAGE('upbound data'!P1110), "  ")</f>
        <v xml:space="preserve">  </v>
      </c>
      <c r="Q1105" t="str">
        <f>IFERROR(AVERAGE('upbound data'!Q1110), "  ")</f>
        <v xml:space="preserve">  </v>
      </c>
      <c r="R1105" s="63" t="str">
        <f>IFERROR(AVERAGE('upbound data'!R1110), "  ")</f>
        <v xml:space="preserve">  </v>
      </c>
      <c r="S1105" t="str">
        <f>IFERROR(AVERAGE('upbound data'!S1110), "  ")</f>
        <v xml:space="preserve">  </v>
      </c>
      <c r="T1105" s="63" t="str">
        <f>IFERROR(AVERAGE('upbound data'!T1110), "  ")</f>
        <v xml:space="preserve">  </v>
      </c>
      <c r="U1105" s="63" t="str">
        <f>IFERROR(AVERAGE('upbound data'!U1110), "  ")</f>
        <v xml:space="preserve">  </v>
      </c>
      <c r="V1105" s="67" t="str">
        <f>IFERROR(AVERAGE('upbound data'!V1110), "  ")</f>
        <v xml:space="preserve">  </v>
      </c>
      <c r="W1105" s="67" t="str">
        <f>IFERROR(AVERAGE('upbound data'!W1110), "  ")</f>
        <v xml:space="preserve">  </v>
      </c>
      <c r="X1105" s="67" t="str">
        <f>IFERROR(AVERAGE('upbound data'!X1110), "  ")</f>
        <v xml:space="preserve">  </v>
      </c>
      <c r="Y1105" s="67" t="str">
        <f>IFERROR(AVERAGE('upbound data'!Y1110), "  ")</f>
        <v xml:space="preserve">  </v>
      </c>
      <c r="Z1105" s="63" t="str">
        <f>IFERROR(AVERAGE('upbound data'!Z1110), "  ")</f>
        <v xml:space="preserve">  </v>
      </c>
    </row>
    <row r="1106" spans="1:26" x14ac:dyDescent="0.25">
      <c r="A1106" s="94" t="str">
        <f>IFERROR(AVERAGE('upbound data'!A1111), "  ")</f>
        <v xml:space="preserve">  </v>
      </c>
      <c r="B1106" t="str">
        <f>IFERROR(AVERAGE('upbound data'!B1111), "  ")</f>
        <v xml:space="preserve">  </v>
      </c>
      <c r="C1106" t="str">
        <f>IFERROR(AVERAGE('upbound data'!C1111), "  ")</f>
        <v xml:space="preserve">  </v>
      </c>
      <c r="D1106" t="str">
        <f>IFERROR(AVERAGE('upbound data'!D1111), "  ")</f>
        <v xml:space="preserve">  </v>
      </c>
      <c r="E1106" t="str">
        <f>IFERROR(AVERAGE('upbound data'!E1111), "  ")</f>
        <v xml:space="preserve">  </v>
      </c>
      <c r="F1106" t="str">
        <f>IFERROR(AVERAGE('upbound data'!F1111), "  ")</f>
        <v xml:space="preserve">  </v>
      </c>
      <c r="G1106" t="str">
        <f>IFERROR(AVERAGE('upbound data'!G1111), "  ")</f>
        <v xml:space="preserve">  </v>
      </c>
      <c r="H1106" t="str">
        <f>IFERROR(AVERAGE('upbound data'!H1111), "  ")</f>
        <v xml:space="preserve">  </v>
      </c>
      <c r="I1106" t="str">
        <f>IFERROR(AVERAGE('upbound data'!I1111), "  ")</f>
        <v xml:space="preserve">  </v>
      </c>
      <c r="J1106" t="str">
        <f>IFERROR(AVERAGE('upbound data'!J1111), "  ")</f>
        <v xml:space="preserve">  </v>
      </c>
      <c r="K1106" t="str">
        <f>IFERROR(AVERAGE('upbound data'!K1111), "  ")</f>
        <v xml:space="preserve">  </v>
      </c>
      <c r="L1106" t="str">
        <f>IFERROR(AVERAGE('upbound data'!L1111), "  ")</f>
        <v xml:space="preserve">  </v>
      </c>
      <c r="M1106" t="str">
        <f>IFERROR(AVERAGE('upbound data'!M1111), "  ")</f>
        <v xml:space="preserve">  </v>
      </c>
      <c r="N1106" t="str">
        <f>IFERROR(AVERAGE('upbound data'!N1111), "  ")</f>
        <v xml:space="preserve">  </v>
      </c>
      <c r="O1106" t="str">
        <f>IFERROR(AVERAGE('upbound data'!O1111), "  ")</f>
        <v xml:space="preserve">  </v>
      </c>
      <c r="P1106" t="str">
        <f>IFERROR(AVERAGE('upbound data'!P1111), "  ")</f>
        <v xml:space="preserve">  </v>
      </c>
      <c r="Q1106" t="str">
        <f>IFERROR(AVERAGE('upbound data'!Q1111), "  ")</f>
        <v xml:space="preserve">  </v>
      </c>
      <c r="R1106" s="63" t="str">
        <f>IFERROR(AVERAGE('upbound data'!R1111), "  ")</f>
        <v xml:space="preserve">  </v>
      </c>
      <c r="S1106" t="str">
        <f>IFERROR(AVERAGE('upbound data'!S1111), "  ")</f>
        <v xml:space="preserve">  </v>
      </c>
      <c r="T1106" s="63" t="str">
        <f>IFERROR(AVERAGE('upbound data'!T1111), "  ")</f>
        <v xml:space="preserve">  </v>
      </c>
      <c r="U1106" s="63" t="str">
        <f>IFERROR(AVERAGE('upbound data'!U1111), "  ")</f>
        <v xml:space="preserve">  </v>
      </c>
      <c r="V1106" s="67" t="str">
        <f>IFERROR(AVERAGE('upbound data'!V1111), "  ")</f>
        <v xml:space="preserve">  </v>
      </c>
      <c r="W1106" s="67" t="str">
        <f>IFERROR(AVERAGE('upbound data'!W1111), "  ")</f>
        <v xml:space="preserve">  </v>
      </c>
      <c r="X1106" s="67" t="str">
        <f>IFERROR(AVERAGE('upbound data'!X1111), "  ")</f>
        <v xml:space="preserve">  </v>
      </c>
      <c r="Y1106" s="67" t="str">
        <f>IFERROR(AVERAGE('upbound data'!Y1111), "  ")</f>
        <v xml:space="preserve">  </v>
      </c>
      <c r="Z1106" s="63" t="str">
        <f>IFERROR(AVERAGE('upbound data'!Z1111), "  ")</f>
        <v xml:space="preserve">  </v>
      </c>
    </row>
    <row r="1107" spans="1:26" x14ac:dyDescent="0.25">
      <c r="A1107" s="94" t="str">
        <f>IFERROR(AVERAGE('upbound data'!A1112), "  ")</f>
        <v xml:space="preserve">  </v>
      </c>
      <c r="B1107" t="str">
        <f>IFERROR(AVERAGE('upbound data'!B1112), "  ")</f>
        <v xml:space="preserve">  </v>
      </c>
      <c r="C1107" t="str">
        <f>IFERROR(AVERAGE('upbound data'!C1112), "  ")</f>
        <v xml:space="preserve">  </v>
      </c>
      <c r="D1107" t="str">
        <f>IFERROR(AVERAGE('upbound data'!D1112), "  ")</f>
        <v xml:space="preserve">  </v>
      </c>
      <c r="E1107" t="str">
        <f>IFERROR(AVERAGE('upbound data'!E1112), "  ")</f>
        <v xml:space="preserve">  </v>
      </c>
      <c r="F1107" t="str">
        <f>IFERROR(AVERAGE('upbound data'!F1112), "  ")</f>
        <v xml:space="preserve">  </v>
      </c>
      <c r="G1107" t="str">
        <f>IFERROR(AVERAGE('upbound data'!G1112), "  ")</f>
        <v xml:space="preserve">  </v>
      </c>
      <c r="H1107" t="str">
        <f>IFERROR(AVERAGE('upbound data'!H1112), "  ")</f>
        <v xml:space="preserve">  </v>
      </c>
      <c r="I1107" t="str">
        <f>IFERROR(AVERAGE('upbound data'!I1112), "  ")</f>
        <v xml:space="preserve">  </v>
      </c>
      <c r="J1107" t="str">
        <f>IFERROR(AVERAGE('upbound data'!J1112), "  ")</f>
        <v xml:space="preserve">  </v>
      </c>
      <c r="K1107" t="str">
        <f>IFERROR(AVERAGE('upbound data'!K1112), "  ")</f>
        <v xml:space="preserve">  </v>
      </c>
      <c r="L1107" t="str">
        <f>IFERROR(AVERAGE('upbound data'!L1112), "  ")</f>
        <v xml:space="preserve">  </v>
      </c>
      <c r="M1107" t="str">
        <f>IFERROR(AVERAGE('upbound data'!M1112), "  ")</f>
        <v xml:space="preserve">  </v>
      </c>
      <c r="N1107" t="str">
        <f>IFERROR(AVERAGE('upbound data'!N1112), "  ")</f>
        <v xml:space="preserve">  </v>
      </c>
      <c r="O1107" t="str">
        <f>IFERROR(AVERAGE('upbound data'!O1112), "  ")</f>
        <v xml:space="preserve">  </v>
      </c>
      <c r="P1107" t="str">
        <f>IFERROR(AVERAGE('upbound data'!P1112), "  ")</f>
        <v xml:space="preserve">  </v>
      </c>
      <c r="Q1107" t="str">
        <f>IFERROR(AVERAGE('upbound data'!Q1112), "  ")</f>
        <v xml:space="preserve">  </v>
      </c>
      <c r="R1107" s="63" t="str">
        <f>IFERROR(AVERAGE('upbound data'!R1112), "  ")</f>
        <v xml:space="preserve">  </v>
      </c>
      <c r="S1107" t="str">
        <f>IFERROR(AVERAGE('upbound data'!S1112), "  ")</f>
        <v xml:space="preserve">  </v>
      </c>
      <c r="T1107" s="63" t="str">
        <f>IFERROR(AVERAGE('upbound data'!T1112), "  ")</f>
        <v xml:space="preserve">  </v>
      </c>
      <c r="U1107" s="63" t="str">
        <f>IFERROR(AVERAGE('upbound data'!U1112), "  ")</f>
        <v xml:space="preserve">  </v>
      </c>
      <c r="V1107" s="67" t="str">
        <f>IFERROR(AVERAGE('upbound data'!V1112), "  ")</f>
        <v xml:space="preserve">  </v>
      </c>
      <c r="W1107" s="67" t="str">
        <f>IFERROR(AVERAGE('upbound data'!W1112), "  ")</f>
        <v xml:space="preserve">  </v>
      </c>
      <c r="X1107" s="67" t="str">
        <f>IFERROR(AVERAGE('upbound data'!X1112), "  ")</f>
        <v xml:space="preserve">  </v>
      </c>
      <c r="Y1107" s="67" t="str">
        <f>IFERROR(AVERAGE('upbound data'!Y1112), "  ")</f>
        <v xml:space="preserve">  </v>
      </c>
      <c r="Z1107" s="63" t="str">
        <f>IFERROR(AVERAGE('upbound data'!Z1112), "  ")</f>
        <v xml:space="preserve">  </v>
      </c>
    </row>
    <row r="1108" spans="1:26" x14ac:dyDescent="0.25">
      <c r="A1108" s="94" t="str">
        <f>IFERROR(AVERAGE('upbound data'!A1113), "  ")</f>
        <v xml:space="preserve">  </v>
      </c>
      <c r="B1108" t="str">
        <f>IFERROR(AVERAGE('upbound data'!B1113), "  ")</f>
        <v xml:space="preserve">  </v>
      </c>
      <c r="C1108" t="str">
        <f>IFERROR(AVERAGE('upbound data'!C1113), "  ")</f>
        <v xml:space="preserve">  </v>
      </c>
      <c r="D1108" t="str">
        <f>IFERROR(AVERAGE('upbound data'!D1113), "  ")</f>
        <v xml:space="preserve">  </v>
      </c>
      <c r="E1108" t="str">
        <f>IFERROR(AVERAGE('upbound data'!E1113), "  ")</f>
        <v xml:space="preserve">  </v>
      </c>
      <c r="F1108" t="str">
        <f>IFERROR(AVERAGE('upbound data'!F1113), "  ")</f>
        <v xml:space="preserve">  </v>
      </c>
      <c r="G1108" t="str">
        <f>IFERROR(AVERAGE('upbound data'!G1113), "  ")</f>
        <v xml:space="preserve">  </v>
      </c>
      <c r="H1108" t="str">
        <f>IFERROR(AVERAGE('upbound data'!H1113), "  ")</f>
        <v xml:space="preserve">  </v>
      </c>
      <c r="I1108" t="str">
        <f>IFERROR(AVERAGE('upbound data'!I1113), "  ")</f>
        <v xml:space="preserve">  </v>
      </c>
      <c r="J1108" t="str">
        <f>IFERROR(AVERAGE('upbound data'!J1113), "  ")</f>
        <v xml:space="preserve">  </v>
      </c>
      <c r="K1108" t="str">
        <f>IFERROR(AVERAGE('upbound data'!K1113), "  ")</f>
        <v xml:space="preserve">  </v>
      </c>
      <c r="L1108" t="str">
        <f>IFERROR(AVERAGE('upbound data'!L1113), "  ")</f>
        <v xml:space="preserve">  </v>
      </c>
      <c r="M1108" t="str">
        <f>IFERROR(AVERAGE('upbound data'!M1113), "  ")</f>
        <v xml:space="preserve">  </v>
      </c>
      <c r="N1108" t="str">
        <f>IFERROR(AVERAGE('upbound data'!N1113), "  ")</f>
        <v xml:space="preserve">  </v>
      </c>
      <c r="O1108" t="str">
        <f>IFERROR(AVERAGE('upbound data'!O1113), "  ")</f>
        <v xml:space="preserve">  </v>
      </c>
      <c r="P1108" t="str">
        <f>IFERROR(AVERAGE('upbound data'!P1113), "  ")</f>
        <v xml:space="preserve">  </v>
      </c>
      <c r="Q1108" t="str">
        <f>IFERROR(AVERAGE('upbound data'!Q1113), "  ")</f>
        <v xml:space="preserve">  </v>
      </c>
      <c r="R1108" s="63" t="str">
        <f>IFERROR(AVERAGE('upbound data'!R1113), "  ")</f>
        <v xml:space="preserve">  </v>
      </c>
      <c r="S1108" t="str">
        <f>IFERROR(AVERAGE('upbound data'!S1113), "  ")</f>
        <v xml:space="preserve">  </v>
      </c>
      <c r="T1108" s="63" t="str">
        <f>IFERROR(AVERAGE('upbound data'!T1113), "  ")</f>
        <v xml:space="preserve">  </v>
      </c>
      <c r="U1108" s="63" t="str">
        <f>IFERROR(AVERAGE('upbound data'!U1113), "  ")</f>
        <v xml:space="preserve">  </v>
      </c>
      <c r="V1108" s="67" t="str">
        <f>IFERROR(AVERAGE('upbound data'!V1113), "  ")</f>
        <v xml:space="preserve">  </v>
      </c>
      <c r="W1108" s="67" t="str">
        <f>IFERROR(AVERAGE('upbound data'!W1113), "  ")</f>
        <v xml:space="preserve">  </v>
      </c>
      <c r="X1108" s="67" t="str">
        <f>IFERROR(AVERAGE('upbound data'!X1113), "  ")</f>
        <v xml:space="preserve">  </v>
      </c>
      <c r="Y1108" s="67" t="str">
        <f>IFERROR(AVERAGE('upbound data'!Y1113), "  ")</f>
        <v xml:space="preserve">  </v>
      </c>
      <c r="Z1108" s="63" t="str">
        <f>IFERROR(AVERAGE('upbound data'!Z1113), "  ")</f>
        <v xml:space="preserve">  </v>
      </c>
    </row>
    <row r="1109" spans="1:26" x14ac:dyDescent="0.25">
      <c r="A1109" s="94" t="str">
        <f>IFERROR(AVERAGE('upbound data'!A1114), "  ")</f>
        <v xml:space="preserve">  </v>
      </c>
      <c r="B1109" t="str">
        <f>IFERROR(AVERAGE('upbound data'!B1114), "  ")</f>
        <v xml:space="preserve">  </v>
      </c>
      <c r="C1109" t="str">
        <f>IFERROR(AVERAGE('upbound data'!C1114), "  ")</f>
        <v xml:space="preserve">  </v>
      </c>
      <c r="D1109" t="str">
        <f>IFERROR(AVERAGE('upbound data'!D1114), "  ")</f>
        <v xml:space="preserve">  </v>
      </c>
      <c r="E1109" t="str">
        <f>IFERROR(AVERAGE('upbound data'!E1114), "  ")</f>
        <v xml:space="preserve">  </v>
      </c>
      <c r="F1109" t="str">
        <f>IFERROR(AVERAGE('upbound data'!F1114), "  ")</f>
        <v xml:space="preserve">  </v>
      </c>
      <c r="G1109" t="str">
        <f>IFERROR(AVERAGE('upbound data'!G1114), "  ")</f>
        <v xml:space="preserve">  </v>
      </c>
      <c r="H1109" t="str">
        <f>IFERROR(AVERAGE('upbound data'!H1114), "  ")</f>
        <v xml:space="preserve">  </v>
      </c>
      <c r="I1109" t="str">
        <f>IFERROR(AVERAGE('upbound data'!I1114), "  ")</f>
        <v xml:space="preserve">  </v>
      </c>
      <c r="J1109" t="str">
        <f>IFERROR(AVERAGE('upbound data'!J1114), "  ")</f>
        <v xml:space="preserve">  </v>
      </c>
      <c r="K1109" t="str">
        <f>IFERROR(AVERAGE('upbound data'!K1114), "  ")</f>
        <v xml:space="preserve">  </v>
      </c>
      <c r="L1109" t="str">
        <f>IFERROR(AVERAGE('upbound data'!L1114), "  ")</f>
        <v xml:space="preserve">  </v>
      </c>
      <c r="M1109" t="str">
        <f>IFERROR(AVERAGE('upbound data'!M1114), "  ")</f>
        <v xml:space="preserve">  </v>
      </c>
      <c r="N1109" t="str">
        <f>IFERROR(AVERAGE('upbound data'!N1114), "  ")</f>
        <v xml:space="preserve">  </v>
      </c>
      <c r="O1109" t="str">
        <f>IFERROR(AVERAGE('upbound data'!O1114), "  ")</f>
        <v xml:space="preserve">  </v>
      </c>
      <c r="P1109" t="str">
        <f>IFERROR(AVERAGE('upbound data'!P1114), "  ")</f>
        <v xml:space="preserve">  </v>
      </c>
      <c r="Q1109" t="str">
        <f>IFERROR(AVERAGE('upbound data'!Q1114), "  ")</f>
        <v xml:space="preserve">  </v>
      </c>
      <c r="R1109" s="63" t="str">
        <f>IFERROR(AVERAGE('upbound data'!R1114), "  ")</f>
        <v xml:space="preserve">  </v>
      </c>
      <c r="S1109" t="str">
        <f>IFERROR(AVERAGE('upbound data'!S1114), "  ")</f>
        <v xml:space="preserve">  </v>
      </c>
      <c r="T1109" s="63" t="str">
        <f>IFERROR(AVERAGE('upbound data'!T1114), "  ")</f>
        <v xml:space="preserve">  </v>
      </c>
      <c r="U1109" s="63" t="str">
        <f>IFERROR(AVERAGE('upbound data'!U1114), "  ")</f>
        <v xml:space="preserve">  </v>
      </c>
      <c r="V1109" s="67" t="str">
        <f>IFERROR(AVERAGE('upbound data'!V1114), "  ")</f>
        <v xml:space="preserve">  </v>
      </c>
      <c r="W1109" s="67" t="str">
        <f>IFERROR(AVERAGE('upbound data'!W1114), "  ")</f>
        <v xml:space="preserve">  </v>
      </c>
      <c r="X1109" s="67" t="str">
        <f>IFERROR(AVERAGE('upbound data'!X1114), "  ")</f>
        <v xml:space="preserve">  </v>
      </c>
      <c r="Y1109" s="67" t="str">
        <f>IFERROR(AVERAGE('upbound data'!Y1114), "  ")</f>
        <v xml:space="preserve">  </v>
      </c>
      <c r="Z1109" s="63" t="str">
        <f>IFERROR(AVERAGE('upbound data'!Z1114), "  ")</f>
        <v xml:space="preserve">  </v>
      </c>
    </row>
    <row r="1110" spans="1:26" x14ac:dyDescent="0.25">
      <c r="A1110" s="94" t="str">
        <f>IFERROR(AVERAGE('upbound data'!A1115), "  ")</f>
        <v xml:space="preserve">  </v>
      </c>
      <c r="B1110" t="str">
        <f>IFERROR(AVERAGE('upbound data'!B1115), "  ")</f>
        <v xml:space="preserve">  </v>
      </c>
      <c r="C1110" t="str">
        <f>IFERROR(AVERAGE('upbound data'!C1115), "  ")</f>
        <v xml:space="preserve">  </v>
      </c>
      <c r="D1110" t="str">
        <f>IFERROR(AVERAGE('upbound data'!D1115), "  ")</f>
        <v xml:space="preserve">  </v>
      </c>
      <c r="E1110" t="str">
        <f>IFERROR(AVERAGE('upbound data'!E1115), "  ")</f>
        <v xml:space="preserve">  </v>
      </c>
      <c r="F1110" t="str">
        <f>IFERROR(AVERAGE('upbound data'!F1115), "  ")</f>
        <v xml:space="preserve">  </v>
      </c>
      <c r="G1110" t="str">
        <f>IFERROR(AVERAGE('upbound data'!G1115), "  ")</f>
        <v xml:space="preserve">  </v>
      </c>
      <c r="H1110" t="str">
        <f>IFERROR(AVERAGE('upbound data'!H1115), "  ")</f>
        <v xml:space="preserve">  </v>
      </c>
      <c r="I1110" t="str">
        <f>IFERROR(AVERAGE('upbound data'!I1115), "  ")</f>
        <v xml:space="preserve">  </v>
      </c>
      <c r="J1110" t="str">
        <f>IFERROR(AVERAGE('upbound data'!J1115), "  ")</f>
        <v xml:space="preserve">  </v>
      </c>
      <c r="K1110" t="str">
        <f>IFERROR(AVERAGE('upbound data'!K1115), "  ")</f>
        <v xml:space="preserve">  </v>
      </c>
      <c r="L1110" t="str">
        <f>IFERROR(AVERAGE('upbound data'!L1115), "  ")</f>
        <v xml:space="preserve">  </v>
      </c>
      <c r="M1110" t="str">
        <f>IFERROR(AVERAGE('upbound data'!M1115), "  ")</f>
        <v xml:space="preserve">  </v>
      </c>
      <c r="N1110" t="str">
        <f>IFERROR(AVERAGE('upbound data'!N1115), "  ")</f>
        <v xml:space="preserve">  </v>
      </c>
      <c r="O1110" t="str">
        <f>IFERROR(AVERAGE('upbound data'!O1115), "  ")</f>
        <v xml:space="preserve">  </v>
      </c>
      <c r="P1110" t="str">
        <f>IFERROR(AVERAGE('upbound data'!P1115), "  ")</f>
        <v xml:space="preserve">  </v>
      </c>
      <c r="Q1110" t="str">
        <f>IFERROR(AVERAGE('upbound data'!Q1115), "  ")</f>
        <v xml:space="preserve">  </v>
      </c>
      <c r="R1110" s="63" t="str">
        <f>IFERROR(AVERAGE('upbound data'!R1115), "  ")</f>
        <v xml:space="preserve">  </v>
      </c>
      <c r="S1110" t="str">
        <f>IFERROR(AVERAGE('upbound data'!S1115), "  ")</f>
        <v xml:space="preserve">  </v>
      </c>
      <c r="T1110" s="63" t="str">
        <f>IFERROR(AVERAGE('upbound data'!T1115), "  ")</f>
        <v xml:space="preserve">  </v>
      </c>
      <c r="U1110" s="63" t="str">
        <f>IFERROR(AVERAGE('upbound data'!U1115), "  ")</f>
        <v xml:space="preserve">  </v>
      </c>
      <c r="V1110" s="67" t="str">
        <f>IFERROR(AVERAGE('upbound data'!V1115), "  ")</f>
        <v xml:space="preserve">  </v>
      </c>
      <c r="W1110" s="67" t="str">
        <f>IFERROR(AVERAGE('upbound data'!W1115), "  ")</f>
        <v xml:space="preserve">  </v>
      </c>
      <c r="X1110" s="67" t="str">
        <f>IFERROR(AVERAGE('upbound data'!X1115), "  ")</f>
        <v xml:space="preserve">  </v>
      </c>
      <c r="Y1110" s="67" t="str">
        <f>IFERROR(AVERAGE('upbound data'!Y1115), "  ")</f>
        <v xml:space="preserve">  </v>
      </c>
      <c r="Z1110" s="63" t="str">
        <f>IFERROR(AVERAGE('upbound data'!Z1115), "  ")</f>
        <v xml:space="preserve">  </v>
      </c>
    </row>
    <row r="1111" spans="1:26" x14ac:dyDescent="0.25">
      <c r="A1111" s="94" t="str">
        <f>IFERROR(AVERAGE('upbound data'!A1116), "  ")</f>
        <v xml:space="preserve">  </v>
      </c>
      <c r="B1111" t="str">
        <f>IFERROR(AVERAGE('upbound data'!B1116), "  ")</f>
        <v xml:space="preserve">  </v>
      </c>
      <c r="C1111" t="str">
        <f>IFERROR(AVERAGE('upbound data'!C1116), "  ")</f>
        <v xml:space="preserve">  </v>
      </c>
      <c r="D1111" t="str">
        <f>IFERROR(AVERAGE('upbound data'!D1116), "  ")</f>
        <v xml:space="preserve">  </v>
      </c>
      <c r="E1111" t="str">
        <f>IFERROR(AVERAGE('upbound data'!E1116), "  ")</f>
        <v xml:space="preserve">  </v>
      </c>
      <c r="F1111" t="str">
        <f>IFERROR(AVERAGE('upbound data'!F1116), "  ")</f>
        <v xml:space="preserve">  </v>
      </c>
      <c r="G1111" t="str">
        <f>IFERROR(AVERAGE('upbound data'!G1116), "  ")</f>
        <v xml:space="preserve">  </v>
      </c>
      <c r="H1111" t="str">
        <f>IFERROR(AVERAGE('upbound data'!H1116), "  ")</f>
        <v xml:space="preserve">  </v>
      </c>
      <c r="I1111" t="str">
        <f>IFERROR(AVERAGE('upbound data'!I1116), "  ")</f>
        <v xml:space="preserve">  </v>
      </c>
      <c r="J1111" t="str">
        <f>IFERROR(AVERAGE('upbound data'!J1116), "  ")</f>
        <v xml:space="preserve">  </v>
      </c>
      <c r="K1111" t="str">
        <f>IFERROR(AVERAGE('upbound data'!K1116), "  ")</f>
        <v xml:space="preserve">  </v>
      </c>
      <c r="L1111" t="str">
        <f>IFERROR(AVERAGE('upbound data'!L1116), "  ")</f>
        <v xml:space="preserve">  </v>
      </c>
      <c r="M1111" t="str">
        <f>IFERROR(AVERAGE('upbound data'!M1116), "  ")</f>
        <v xml:space="preserve">  </v>
      </c>
      <c r="N1111" t="str">
        <f>IFERROR(AVERAGE('upbound data'!N1116), "  ")</f>
        <v xml:space="preserve">  </v>
      </c>
      <c r="O1111" t="str">
        <f>IFERROR(AVERAGE('upbound data'!O1116), "  ")</f>
        <v xml:space="preserve">  </v>
      </c>
      <c r="P1111" t="str">
        <f>IFERROR(AVERAGE('upbound data'!P1116), "  ")</f>
        <v xml:space="preserve">  </v>
      </c>
      <c r="Q1111" t="str">
        <f>IFERROR(AVERAGE('upbound data'!Q1116), "  ")</f>
        <v xml:space="preserve">  </v>
      </c>
      <c r="R1111" s="63" t="str">
        <f>IFERROR(AVERAGE('upbound data'!R1116), "  ")</f>
        <v xml:space="preserve">  </v>
      </c>
      <c r="S1111" t="str">
        <f>IFERROR(AVERAGE('upbound data'!S1116), "  ")</f>
        <v xml:space="preserve">  </v>
      </c>
      <c r="T1111" s="63" t="str">
        <f>IFERROR(AVERAGE('upbound data'!T1116), "  ")</f>
        <v xml:space="preserve">  </v>
      </c>
      <c r="U1111" s="63" t="str">
        <f>IFERROR(AVERAGE('upbound data'!U1116), "  ")</f>
        <v xml:space="preserve">  </v>
      </c>
      <c r="V1111" s="67" t="str">
        <f>IFERROR(AVERAGE('upbound data'!V1116), "  ")</f>
        <v xml:space="preserve">  </v>
      </c>
      <c r="W1111" s="67" t="str">
        <f>IFERROR(AVERAGE('upbound data'!W1116), "  ")</f>
        <v xml:space="preserve">  </v>
      </c>
      <c r="X1111" s="67" t="str">
        <f>IFERROR(AVERAGE('upbound data'!X1116), "  ")</f>
        <v xml:space="preserve">  </v>
      </c>
      <c r="Y1111" s="67" t="str">
        <f>IFERROR(AVERAGE('upbound data'!Y1116), "  ")</f>
        <v xml:space="preserve">  </v>
      </c>
      <c r="Z1111" s="63" t="str">
        <f>IFERROR(AVERAGE('upbound data'!Z1116), "  ")</f>
        <v xml:space="preserve">  </v>
      </c>
    </row>
    <row r="1112" spans="1:26" x14ac:dyDescent="0.25">
      <c r="A1112" s="94" t="str">
        <f>IFERROR(AVERAGE('upbound data'!A1117), "  ")</f>
        <v xml:space="preserve">  </v>
      </c>
      <c r="B1112" t="str">
        <f>IFERROR(AVERAGE('upbound data'!B1117), "  ")</f>
        <v xml:space="preserve">  </v>
      </c>
      <c r="C1112" t="str">
        <f>IFERROR(AVERAGE('upbound data'!C1117), "  ")</f>
        <v xml:space="preserve">  </v>
      </c>
      <c r="D1112" t="str">
        <f>IFERROR(AVERAGE('upbound data'!D1117), "  ")</f>
        <v xml:space="preserve">  </v>
      </c>
      <c r="E1112" t="str">
        <f>IFERROR(AVERAGE('upbound data'!E1117), "  ")</f>
        <v xml:space="preserve">  </v>
      </c>
      <c r="F1112" t="str">
        <f>IFERROR(AVERAGE('upbound data'!F1117), "  ")</f>
        <v xml:space="preserve">  </v>
      </c>
      <c r="G1112" t="str">
        <f>IFERROR(AVERAGE('upbound data'!G1117), "  ")</f>
        <v xml:space="preserve">  </v>
      </c>
      <c r="H1112" t="str">
        <f>IFERROR(AVERAGE('upbound data'!H1117), "  ")</f>
        <v xml:space="preserve">  </v>
      </c>
      <c r="I1112" t="str">
        <f>IFERROR(AVERAGE('upbound data'!I1117), "  ")</f>
        <v xml:space="preserve">  </v>
      </c>
      <c r="J1112" t="str">
        <f>IFERROR(AVERAGE('upbound data'!J1117), "  ")</f>
        <v xml:space="preserve">  </v>
      </c>
      <c r="K1112" t="str">
        <f>IFERROR(AVERAGE('upbound data'!K1117), "  ")</f>
        <v xml:space="preserve">  </v>
      </c>
      <c r="L1112" t="str">
        <f>IFERROR(AVERAGE('upbound data'!L1117), "  ")</f>
        <v xml:space="preserve">  </v>
      </c>
      <c r="M1112" t="str">
        <f>IFERROR(AVERAGE('upbound data'!M1117), "  ")</f>
        <v xml:space="preserve">  </v>
      </c>
      <c r="N1112" t="str">
        <f>IFERROR(AVERAGE('upbound data'!N1117), "  ")</f>
        <v xml:space="preserve">  </v>
      </c>
      <c r="O1112" t="str">
        <f>IFERROR(AVERAGE('upbound data'!O1117), "  ")</f>
        <v xml:space="preserve">  </v>
      </c>
      <c r="P1112" t="str">
        <f>IFERROR(AVERAGE('upbound data'!P1117), "  ")</f>
        <v xml:space="preserve">  </v>
      </c>
      <c r="Q1112" t="str">
        <f>IFERROR(AVERAGE('upbound data'!Q1117), "  ")</f>
        <v xml:space="preserve">  </v>
      </c>
      <c r="R1112" s="63" t="str">
        <f>IFERROR(AVERAGE('upbound data'!R1117), "  ")</f>
        <v xml:space="preserve">  </v>
      </c>
      <c r="S1112" t="str">
        <f>IFERROR(AVERAGE('upbound data'!S1117), "  ")</f>
        <v xml:space="preserve">  </v>
      </c>
      <c r="T1112" s="63" t="str">
        <f>IFERROR(AVERAGE('upbound data'!T1117), "  ")</f>
        <v xml:space="preserve">  </v>
      </c>
      <c r="U1112" s="63" t="str">
        <f>IFERROR(AVERAGE('upbound data'!U1117), "  ")</f>
        <v xml:space="preserve">  </v>
      </c>
      <c r="V1112" s="67" t="str">
        <f>IFERROR(AVERAGE('upbound data'!V1117), "  ")</f>
        <v xml:space="preserve">  </v>
      </c>
      <c r="W1112" s="67" t="str">
        <f>IFERROR(AVERAGE('upbound data'!W1117), "  ")</f>
        <v xml:space="preserve">  </v>
      </c>
      <c r="X1112" s="67" t="str">
        <f>IFERROR(AVERAGE('upbound data'!X1117), "  ")</f>
        <v xml:space="preserve">  </v>
      </c>
      <c r="Y1112" s="67" t="str">
        <f>IFERROR(AVERAGE('upbound data'!Y1117), "  ")</f>
        <v xml:space="preserve">  </v>
      </c>
      <c r="Z1112" s="63" t="str">
        <f>IFERROR(AVERAGE('upbound data'!Z1117), "  ")</f>
        <v xml:space="preserve">  </v>
      </c>
    </row>
    <row r="1113" spans="1:26" x14ac:dyDescent="0.25">
      <c r="A1113" s="94" t="str">
        <f>IFERROR(AVERAGE('upbound data'!A1118), "  ")</f>
        <v xml:space="preserve">  </v>
      </c>
      <c r="B1113" t="str">
        <f>IFERROR(AVERAGE('upbound data'!B1118), "  ")</f>
        <v xml:space="preserve">  </v>
      </c>
      <c r="C1113" t="str">
        <f>IFERROR(AVERAGE('upbound data'!C1118), "  ")</f>
        <v xml:space="preserve">  </v>
      </c>
      <c r="D1113" t="str">
        <f>IFERROR(AVERAGE('upbound data'!D1118), "  ")</f>
        <v xml:space="preserve">  </v>
      </c>
      <c r="E1113" t="str">
        <f>IFERROR(AVERAGE('upbound data'!E1118), "  ")</f>
        <v xml:space="preserve">  </v>
      </c>
      <c r="F1113" t="str">
        <f>IFERROR(AVERAGE('upbound data'!F1118), "  ")</f>
        <v xml:space="preserve">  </v>
      </c>
      <c r="G1113" t="str">
        <f>IFERROR(AVERAGE('upbound data'!G1118), "  ")</f>
        <v xml:space="preserve">  </v>
      </c>
      <c r="H1113" t="str">
        <f>IFERROR(AVERAGE('upbound data'!H1118), "  ")</f>
        <v xml:space="preserve">  </v>
      </c>
      <c r="I1113" t="str">
        <f>IFERROR(AVERAGE('upbound data'!I1118), "  ")</f>
        <v xml:space="preserve">  </v>
      </c>
      <c r="J1113" t="str">
        <f>IFERROR(AVERAGE('upbound data'!J1118), "  ")</f>
        <v xml:space="preserve">  </v>
      </c>
      <c r="K1113" t="str">
        <f>IFERROR(AVERAGE('upbound data'!K1118), "  ")</f>
        <v xml:space="preserve">  </v>
      </c>
      <c r="L1113" t="str">
        <f>IFERROR(AVERAGE('upbound data'!L1118), "  ")</f>
        <v xml:space="preserve">  </v>
      </c>
      <c r="M1113" t="str">
        <f>IFERROR(AVERAGE('upbound data'!M1118), "  ")</f>
        <v xml:space="preserve">  </v>
      </c>
      <c r="N1113" t="str">
        <f>IFERROR(AVERAGE('upbound data'!N1118), "  ")</f>
        <v xml:space="preserve">  </v>
      </c>
      <c r="O1113" t="str">
        <f>IFERROR(AVERAGE('upbound data'!O1118), "  ")</f>
        <v xml:space="preserve">  </v>
      </c>
      <c r="P1113" t="str">
        <f>IFERROR(AVERAGE('upbound data'!P1118), "  ")</f>
        <v xml:space="preserve">  </v>
      </c>
      <c r="Q1113" t="str">
        <f>IFERROR(AVERAGE('upbound data'!Q1118), "  ")</f>
        <v xml:space="preserve">  </v>
      </c>
      <c r="R1113" s="63" t="str">
        <f>IFERROR(AVERAGE('upbound data'!R1118), "  ")</f>
        <v xml:space="preserve">  </v>
      </c>
      <c r="S1113" t="str">
        <f>IFERROR(AVERAGE('upbound data'!S1118), "  ")</f>
        <v xml:space="preserve">  </v>
      </c>
      <c r="T1113" s="63" t="str">
        <f>IFERROR(AVERAGE('upbound data'!T1118), "  ")</f>
        <v xml:space="preserve">  </v>
      </c>
      <c r="U1113" s="63" t="str">
        <f>IFERROR(AVERAGE('upbound data'!U1118), "  ")</f>
        <v xml:space="preserve">  </v>
      </c>
      <c r="V1113" s="67" t="str">
        <f>IFERROR(AVERAGE('upbound data'!V1118), "  ")</f>
        <v xml:space="preserve">  </v>
      </c>
      <c r="W1113" s="67" t="str">
        <f>IFERROR(AVERAGE('upbound data'!W1118), "  ")</f>
        <v xml:space="preserve">  </v>
      </c>
      <c r="X1113" s="67" t="str">
        <f>IFERROR(AVERAGE('upbound data'!X1118), "  ")</f>
        <v xml:space="preserve">  </v>
      </c>
      <c r="Y1113" s="67" t="str">
        <f>IFERROR(AVERAGE('upbound data'!Y1118), "  ")</f>
        <v xml:space="preserve">  </v>
      </c>
      <c r="Z1113" s="63" t="str">
        <f>IFERROR(AVERAGE('upbound data'!Z1118), "  ")</f>
        <v xml:space="preserve">  </v>
      </c>
    </row>
    <row r="1114" spans="1:26" x14ac:dyDescent="0.25">
      <c r="A1114" s="94" t="str">
        <f>IFERROR(AVERAGE('upbound data'!A1119), "  ")</f>
        <v xml:space="preserve">  </v>
      </c>
      <c r="B1114" t="str">
        <f>IFERROR(AVERAGE('upbound data'!B1119), "  ")</f>
        <v xml:space="preserve">  </v>
      </c>
      <c r="C1114" t="str">
        <f>IFERROR(AVERAGE('upbound data'!C1119), "  ")</f>
        <v xml:space="preserve">  </v>
      </c>
      <c r="D1114" t="str">
        <f>IFERROR(AVERAGE('upbound data'!D1119), "  ")</f>
        <v xml:space="preserve">  </v>
      </c>
      <c r="E1114" t="str">
        <f>IFERROR(AVERAGE('upbound data'!E1119), "  ")</f>
        <v xml:space="preserve">  </v>
      </c>
      <c r="F1114" t="str">
        <f>IFERROR(AVERAGE('upbound data'!F1119), "  ")</f>
        <v xml:space="preserve">  </v>
      </c>
      <c r="G1114" t="str">
        <f>IFERROR(AVERAGE('upbound data'!G1119), "  ")</f>
        <v xml:space="preserve">  </v>
      </c>
      <c r="H1114" t="str">
        <f>IFERROR(AVERAGE('upbound data'!H1119), "  ")</f>
        <v xml:space="preserve">  </v>
      </c>
      <c r="I1114" t="str">
        <f>IFERROR(AVERAGE('upbound data'!I1119), "  ")</f>
        <v xml:space="preserve">  </v>
      </c>
      <c r="J1114" t="str">
        <f>IFERROR(AVERAGE('upbound data'!J1119), "  ")</f>
        <v xml:space="preserve">  </v>
      </c>
      <c r="K1114" t="str">
        <f>IFERROR(AVERAGE('upbound data'!K1119), "  ")</f>
        <v xml:space="preserve">  </v>
      </c>
      <c r="L1114" t="str">
        <f>IFERROR(AVERAGE('upbound data'!L1119), "  ")</f>
        <v xml:space="preserve">  </v>
      </c>
      <c r="M1114" t="str">
        <f>IFERROR(AVERAGE('upbound data'!M1119), "  ")</f>
        <v xml:space="preserve">  </v>
      </c>
      <c r="N1114" t="str">
        <f>IFERROR(AVERAGE('upbound data'!N1119), "  ")</f>
        <v xml:space="preserve">  </v>
      </c>
      <c r="O1114" t="str">
        <f>IFERROR(AVERAGE('upbound data'!O1119), "  ")</f>
        <v xml:space="preserve">  </v>
      </c>
      <c r="P1114" t="str">
        <f>IFERROR(AVERAGE('upbound data'!P1119), "  ")</f>
        <v xml:space="preserve">  </v>
      </c>
      <c r="Q1114" t="str">
        <f>IFERROR(AVERAGE('upbound data'!Q1119), "  ")</f>
        <v xml:space="preserve">  </v>
      </c>
      <c r="R1114" s="63" t="str">
        <f>IFERROR(AVERAGE('upbound data'!R1119), "  ")</f>
        <v xml:space="preserve">  </v>
      </c>
      <c r="S1114" t="str">
        <f>IFERROR(AVERAGE('upbound data'!S1119), "  ")</f>
        <v xml:space="preserve">  </v>
      </c>
      <c r="T1114" s="63" t="str">
        <f>IFERROR(AVERAGE('upbound data'!T1119), "  ")</f>
        <v xml:space="preserve">  </v>
      </c>
      <c r="U1114" s="63" t="str">
        <f>IFERROR(AVERAGE('upbound data'!U1119), "  ")</f>
        <v xml:space="preserve">  </v>
      </c>
      <c r="V1114" s="67" t="str">
        <f>IFERROR(AVERAGE('upbound data'!V1119), "  ")</f>
        <v xml:space="preserve">  </v>
      </c>
      <c r="W1114" s="67" t="str">
        <f>IFERROR(AVERAGE('upbound data'!W1119), "  ")</f>
        <v xml:space="preserve">  </v>
      </c>
      <c r="X1114" s="67" t="str">
        <f>IFERROR(AVERAGE('upbound data'!X1119), "  ")</f>
        <v xml:space="preserve">  </v>
      </c>
      <c r="Y1114" s="67" t="str">
        <f>IFERROR(AVERAGE('upbound data'!Y1119), "  ")</f>
        <v xml:space="preserve">  </v>
      </c>
      <c r="Z1114" s="63" t="str">
        <f>IFERROR(AVERAGE('upbound data'!Z1119), "  ")</f>
        <v xml:space="preserve">  </v>
      </c>
    </row>
    <row r="1115" spans="1:26" x14ac:dyDescent="0.25">
      <c r="A1115" s="94" t="str">
        <f>IFERROR(AVERAGE('upbound data'!A1120), "  ")</f>
        <v xml:space="preserve">  </v>
      </c>
      <c r="B1115" t="str">
        <f>IFERROR(AVERAGE('upbound data'!B1120), "  ")</f>
        <v xml:space="preserve">  </v>
      </c>
      <c r="C1115" t="str">
        <f>IFERROR(AVERAGE('upbound data'!C1120), "  ")</f>
        <v xml:space="preserve">  </v>
      </c>
      <c r="D1115" t="str">
        <f>IFERROR(AVERAGE('upbound data'!D1120), "  ")</f>
        <v xml:space="preserve">  </v>
      </c>
      <c r="E1115" t="str">
        <f>IFERROR(AVERAGE('upbound data'!E1120), "  ")</f>
        <v xml:space="preserve">  </v>
      </c>
      <c r="F1115" t="str">
        <f>IFERROR(AVERAGE('upbound data'!F1120), "  ")</f>
        <v xml:space="preserve">  </v>
      </c>
      <c r="G1115" t="str">
        <f>IFERROR(AVERAGE('upbound data'!G1120), "  ")</f>
        <v xml:space="preserve">  </v>
      </c>
      <c r="H1115" t="str">
        <f>IFERROR(AVERAGE('upbound data'!H1120), "  ")</f>
        <v xml:space="preserve">  </v>
      </c>
      <c r="I1115" t="str">
        <f>IFERROR(AVERAGE('upbound data'!I1120), "  ")</f>
        <v xml:space="preserve">  </v>
      </c>
      <c r="J1115" t="str">
        <f>IFERROR(AVERAGE('upbound data'!J1120), "  ")</f>
        <v xml:space="preserve">  </v>
      </c>
      <c r="K1115" t="str">
        <f>IFERROR(AVERAGE('upbound data'!K1120), "  ")</f>
        <v xml:space="preserve">  </v>
      </c>
      <c r="L1115" t="str">
        <f>IFERROR(AVERAGE('upbound data'!L1120), "  ")</f>
        <v xml:space="preserve">  </v>
      </c>
      <c r="M1115" t="str">
        <f>IFERROR(AVERAGE('upbound data'!M1120), "  ")</f>
        <v xml:space="preserve">  </v>
      </c>
      <c r="N1115" t="str">
        <f>IFERROR(AVERAGE('upbound data'!N1120), "  ")</f>
        <v xml:space="preserve">  </v>
      </c>
      <c r="O1115" t="str">
        <f>IFERROR(AVERAGE('upbound data'!O1120), "  ")</f>
        <v xml:space="preserve">  </v>
      </c>
      <c r="P1115" t="str">
        <f>IFERROR(AVERAGE('upbound data'!P1120), "  ")</f>
        <v xml:space="preserve">  </v>
      </c>
      <c r="Q1115" t="str">
        <f>IFERROR(AVERAGE('upbound data'!Q1120), "  ")</f>
        <v xml:space="preserve">  </v>
      </c>
      <c r="R1115" s="63" t="str">
        <f>IFERROR(AVERAGE('upbound data'!R1120), "  ")</f>
        <v xml:space="preserve">  </v>
      </c>
      <c r="S1115" t="str">
        <f>IFERROR(AVERAGE('upbound data'!S1120), "  ")</f>
        <v xml:space="preserve">  </v>
      </c>
      <c r="T1115" s="63" t="str">
        <f>IFERROR(AVERAGE('upbound data'!T1120), "  ")</f>
        <v xml:space="preserve">  </v>
      </c>
      <c r="U1115" s="63" t="str">
        <f>IFERROR(AVERAGE('upbound data'!U1120), "  ")</f>
        <v xml:space="preserve">  </v>
      </c>
      <c r="V1115" s="67" t="str">
        <f>IFERROR(AVERAGE('upbound data'!V1120), "  ")</f>
        <v xml:space="preserve">  </v>
      </c>
      <c r="W1115" s="67" t="str">
        <f>IFERROR(AVERAGE('upbound data'!W1120), "  ")</f>
        <v xml:space="preserve">  </v>
      </c>
      <c r="X1115" s="67" t="str">
        <f>IFERROR(AVERAGE('upbound data'!X1120), "  ")</f>
        <v xml:space="preserve">  </v>
      </c>
      <c r="Y1115" s="67" t="str">
        <f>IFERROR(AVERAGE('upbound data'!Y1120), "  ")</f>
        <v xml:space="preserve">  </v>
      </c>
      <c r="Z1115" s="63" t="str">
        <f>IFERROR(AVERAGE('upbound data'!Z1120), "  ")</f>
        <v xml:space="preserve">  </v>
      </c>
    </row>
    <row r="1116" spans="1:26" x14ac:dyDescent="0.25">
      <c r="A1116" s="94" t="str">
        <f>IFERROR(AVERAGE('upbound data'!A1121), "  ")</f>
        <v xml:space="preserve">  </v>
      </c>
      <c r="B1116" t="str">
        <f>IFERROR(AVERAGE('upbound data'!B1121), "  ")</f>
        <v xml:space="preserve">  </v>
      </c>
      <c r="C1116" t="str">
        <f>IFERROR(AVERAGE('upbound data'!C1121), "  ")</f>
        <v xml:space="preserve">  </v>
      </c>
      <c r="D1116" t="str">
        <f>IFERROR(AVERAGE('upbound data'!D1121), "  ")</f>
        <v xml:space="preserve">  </v>
      </c>
      <c r="E1116" t="str">
        <f>IFERROR(AVERAGE('upbound data'!E1121), "  ")</f>
        <v xml:space="preserve">  </v>
      </c>
      <c r="F1116" t="str">
        <f>IFERROR(AVERAGE('upbound data'!F1121), "  ")</f>
        <v xml:space="preserve">  </v>
      </c>
      <c r="G1116" t="str">
        <f>IFERROR(AVERAGE('upbound data'!G1121), "  ")</f>
        <v xml:space="preserve">  </v>
      </c>
      <c r="H1116" t="str">
        <f>IFERROR(AVERAGE('upbound data'!H1121), "  ")</f>
        <v xml:space="preserve">  </v>
      </c>
      <c r="I1116" t="str">
        <f>IFERROR(AVERAGE('upbound data'!I1121), "  ")</f>
        <v xml:space="preserve">  </v>
      </c>
      <c r="J1116" t="str">
        <f>IFERROR(AVERAGE('upbound data'!J1121), "  ")</f>
        <v xml:space="preserve">  </v>
      </c>
      <c r="K1116" t="str">
        <f>IFERROR(AVERAGE('upbound data'!K1121), "  ")</f>
        <v xml:space="preserve">  </v>
      </c>
      <c r="L1116" t="str">
        <f>IFERROR(AVERAGE('upbound data'!L1121), "  ")</f>
        <v xml:space="preserve">  </v>
      </c>
      <c r="M1116" t="str">
        <f>IFERROR(AVERAGE('upbound data'!M1121), "  ")</f>
        <v xml:space="preserve">  </v>
      </c>
      <c r="N1116" t="str">
        <f>IFERROR(AVERAGE('upbound data'!N1121), "  ")</f>
        <v xml:space="preserve">  </v>
      </c>
      <c r="O1116" t="str">
        <f>IFERROR(AVERAGE('upbound data'!O1121), "  ")</f>
        <v xml:space="preserve">  </v>
      </c>
      <c r="P1116" t="str">
        <f>IFERROR(AVERAGE('upbound data'!P1121), "  ")</f>
        <v xml:space="preserve">  </v>
      </c>
      <c r="Q1116" t="str">
        <f>IFERROR(AVERAGE('upbound data'!Q1121), "  ")</f>
        <v xml:space="preserve">  </v>
      </c>
      <c r="R1116" s="63" t="str">
        <f>IFERROR(AVERAGE('upbound data'!R1121), "  ")</f>
        <v xml:space="preserve">  </v>
      </c>
      <c r="S1116" t="str">
        <f>IFERROR(AVERAGE('upbound data'!S1121), "  ")</f>
        <v xml:space="preserve">  </v>
      </c>
      <c r="T1116" s="63" t="str">
        <f>IFERROR(AVERAGE('upbound data'!T1121), "  ")</f>
        <v xml:space="preserve">  </v>
      </c>
      <c r="U1116" s="63" t="str">
        <f>IFERROR(AVERAGE('upbound data'!U1121), "  ")</f>
        <v xml:space="preserve">  </v>
      </c>
      <c r="V1116" s="67" t="str">
        <f>IFERROR(AVERAGE('upbound data'!V1121), "  ")</f>
        <v xml:space="preserve">  </v>
      </c>
      <c r="W1116" s="67" t="str">
        <f>IFERROR(AVERAGE('upbound data'!W1121), "  ")</f>
        <v xml:space="preserve">  </v>
      </c>
      <c r="X1116" s="67" t="str">
        <f>IFERROR(AVERAGE('upbound data'!X1121), "  ")</f>
        <v xml:space="preserve">  </v>
      </c>
      <c r="Y1116" s="67" t="str">
        <f>IFERROR(AVERAGE('upbound data'!Y1121), "  ")</f>
        <v xml:space="preserve">  </v>
      </c>
      <c r="Z1116" s="63" t="str">
        <f>IFERROR(AVERAGE('upbound data'!Z1121), "  ")</f>
        <v xml:space="preserve">  </v>
      </c>
    </row>
    <row r="1117" spans="1:26" x14ac:dyDescent="0.25">
      <c r="A1117" s="94" t="str">
        <f>IFERROR(AVERAGE('upbound data'!A1122), "  ")</f>
        <v xml:space="preserve">  </v>
      </c>
      <c r="B1117" t="str">
        <f>IFERROR(AVERAGE('upbound data'!B1122), "  ")</f>
        <v xml:space="preserve">  </v>
      </c>
      <c r="C1117" t="str">
        <f>IFERROR(AVERAGE('upbound data'!C1122), "  ")</f>
        <v xml:space="preserve">  </v>
      </c>
      <c r="D1117" t="str">
        <f>IFERROR(AVERAGE('upbound data'!D1122), "  ")</f>
        <v xml:space="preserve">  </v>
      </c>
      <c r="E1117" t="str">
        <f>IFERROR(AVERAGE('upbound data'!E1122), "  ")</f>
        <v xml:space="preserve">  </v>
      </c>
      <c r="F1117" t="str">
        <f>IFERROR(AVERAGE('upbound data'!F1122), "  ")</f>
        <v xml:space="preserve">  </v>
      </c>
      <c r="G1117" t="str">
        <f>IFERROR(AVERAGE('upbound data'!G1122), "  ")</f>
        <v xml:space="preserve">  </v>
      </c>
      <c r="H1117" t="str">
        <f>IFERROR(AVERAGE('upbound data'!H1122), "  ")</f>
        <v xml:space="preserve">  </v>
      </c>
      <c r="I1117" t="str">
        <f>IFERROR(AVERAGE('upbound data'!I1122), "  ")</f>
        <v xml:space="preserve">  </v>
      </c>
      <c r="J1117" t="str">
        <f>IFERROR(AVERAGE('upbound data'!J1122), "  ")</f>
        <v xml:space="preserve">  </v>
      </c>
      <c r="K1117" t="str">
        <f>IFERROR(AVERAGE('upbound data'!K1122), "  ")</f>
        <v xml:space="preserve">  </v>
      </c>
      <c r="L1117" t="str">
        <f>IFERROR(AVERAGE('upbound data'!L1122), "  ")</f>
        <v xml:space="preserve">  </v>
      </c>
      <c r="M1117" t="str">
        <f>IFERROR(AVERAGE('upbound data'!M1122), "  ")</f>
        <v xml:space="preserve">  </v>
      </c>
      <c r="N1117" t="str">
        <f>IFERROR(AVERAGE('upbound data'!N1122), "  ")</f>
        <v xml:space="preserve">  </v>
      </c>
      <c r="O1117" t="str">
        <f>IFERROR(AVERAGE('upbound data'!O1122), "  ")</f>
        <v xml:space="preserve">  </v>
      </c>
      <c r="P1117" t="str">
        <f>IFERROR(AVERAGE('upbound data'!P1122), "  ")</f>
        <v xml:space="preserve">  </v>
      </c>
      <c r="Q1117" t="str">
        <f>IFERROR(AVERAGE('upbound data'!Q1122), "  ")</f>
        <v xml:space="preserve">  </v>
      </c>
      <c r="R1117" s="63" t="str">
        <f>IFERROR(AVERAGE('upbound data'!R1122), "  ")</f>
        <v xml:space="preserve">  </v>
      </c>
      <c r="S1117" t="str">
        <f>IFERROR(AVERAGE('upbound data'!S1122), "  ")</f>
        <v xml:space="preserve">  </v>
      </c>
      <c r="T1117" s="63" t="str">
        <f>IFERROR(AVERAGE('upbound data'!T1122), "  ")</f>
        <v xml:space="preserve">  </v>
      </c>
      <c r="U1117" s="63" t="str">
        <f>IFERROR(AVERAGE('upbound data'!U1122), "  ")</f>
        <v xml:space="preserve">  </v>
      </c>
      <c r="V1117" s="67" t="str">
        <f>IFERROR(AVERAGE('upbound data'!V1122), "  ")</f>
        <v xml:space="preserve">  </v>
      </c>
      <c r="W1117" s="67" t="str">
        <f>IFERROR(AVERAGE('upbound data'!W1122), "  ")</f>
        <v xml:space="preserve">  </v>
      </c>
      <c r="X1117" s="67" t="str">
        <f>IFERROR(AVERAGE('upbound data'!X1122), "  ")</f>
        <v xml:space="preserve">  </v>
      </c>
      <c r="Y1117" s="67" t="str">
        <f>IFERROR(AVERAGE('upbound data'!Y1122), "  ")</f>
        <v xml:space="preserve">  </v>
      </c>
      <c r="Z1117" s="63" t="str">
        <f>IFERROR(AVERAGE('upbound data'!Z1122), "  ")</f>
        <v xml:space="preserve">  </v>
      </c>
    </row>
    <row r="1118" spans="1:26" x14ac:dyDescent="0.25">
      <c r="A1118" s="94" t="str">
        <f>IFERROR(AVERAGE('upbound data'!A1123), "  ")</f>
        <v xml:space="preserve">  </v>
      </c>
      <c r="B1118" t="str">
        <f>IFERROR(AVERAGE('upbound data'!B1123), "  ")</f>
        <v xml:space="preserve">  </v>
      </c>
      <c r="C1118" t="str">
        <f>IFERROR(AVERAGE('upbound data'!C1123), "  ")</f>
        <v xml:space="preserve">  </v>
      </c>
      <c r="D1118" t="str">
        <f>IFERROR(AVERAGE('upbound data'!D1123), "  ")</f>
        <v xml:space="preserve">  </v>
      </c>
      <c r="E1118" t="str">
        <f>IFERROR(AVERAGE('upbound data'!E1123), "  ")</f>
        <v xml:space="preserve">  </v>
      </c>
      <c r="F1118" t="str">
        <f>IFERROR(AVERAGE('upbound data'!F1123), "  ")</f>
        <v xml:space="preserve">  </v>
      </c>
      <c r="G1118" t="str">
        <f>IFERROR(AVERAGE('upbound data'!G1123), "  ")</f>
        <v xml:space="preserve">  </v>
      </c>
      <c r="H1118" t="str">
        <f>IFERROR(AVERAGE('upbound data'!H1123), "  ")</f>
        <v xml:space="preserve">  </v>
      </c>
      <c r="I1118" t="str">
        <f>IFERROR(AVERAGE('upbound data'!I1123), "  ")</f>
        <v xml:space="preserve">  </v>
      </c>
      <c r="J1118" t="str">
        <f>IFERROR(AVERAGE('upbound data'!J1123), "  ")</f>
        <v xml:space="preserve">  </v>
      </c>
      <c r="K1118" t="str">
        <f>IFERROR(AVERAGE('upbound data'!K1123), "  ")</f>
        <v xml:space="preserve">  </v>
      </c>
      <c r="L1118" t="str">
        <f>IFERROR(AVERAGE('upbound data'!L1123), "  ")</f>
        <v xml:space="preserve">  </v>
      </c>
      <c r="M1118" t="str">
        <f>IFERROR(AVERAGE('upbound data'!M1123), "  ")</f>
        <v xml:space="preserve">  </v>
      </c>
      <c r="N1118" t="str">
        <f>IFERROR(AVERAGE('upbound data'!N1123), "  ")</f>
        <v xml:space="preserve">  </v>
      </c>
      <c r="O1118" t="str">
        <f>IFERROR(AVERAGE('upbound data'!O1123), "  ")</f>
        <v xml:space="preserve">  </v>
      </c>
      <c r="P1118" t="str">
        <f>IFERROR(AVERAGE('upbound data'!P1123), "  ")</f>
        <v xml:space="preserve">  </v>
      </c>
      <c r="Q1118" t="str">
        <f>IFERROR(AVERAGE('upbound data'!Q1123), "  ")</f>
        <v xml:space="preserve">  </v>
      </c>
      <c r="R1118" s="63" t="str">
        <f>IFERROR(AVERAGE('upbound data'!R1123), "  ")</f>
        <v xml:space="preserve">  </v>
      </c>
      <c r="S1118" t="str">
        <f>IFERROR(AVERAGE('upbound data'!S1123), "  ")</f>
        <v xml:space="preserve">  </v>
      </c>
      <c r="T1118" s="63" t="str">
        <f>IFERROR(AVERAGE('upbound data'!T1123), "  ")</f>
        <v xml:space="preserve">  </v>
      </c>
      <c r="U1118" s="63" t="str">
        <f>IFERROR(AVERAGE('upbound data'!U1123), "  ")</f>
        <v xml:space="preserve">  </v>
      </c>
      <c r="V1118" s="67" t="str">
        <f>IFERROR(AVERAGE('upbound data'!V1123), "  ")</f>
        <v xml:space="preserve">  </v>
      </c>
      <c r="W1118" s="67" t="str">
        <f>IFERROR(AVERAGE('upbound data'!W1123), "  ")</f>
        <v xml:space="preserve">  </v>
      </c>
      <c r="X1118" s="67" t="str">
        <f>IFERROR(AVERAGE('upbound data'!X1123), "  ")</f>
        <v xml:space="preserve">  </v>
      </c>
      <c r="Y1118" s="67" t="str">
        <f>IFERROR(AVERAGE('upbound data'!Y1123), "  ")</f>
        <v xml:space="preserve">  </v>
      </c>
      <c r="Z1118" s="63" t="str">
        <f>IFERROR(AVERAGE('upbound data'!Z1123), "  ")</f>
        <v xml:space="preserve">  </v>
      </c>
    </row>
    <row r="1119" spans="1:26" x14ac:dyDescent="0.25">
      <c r="A1119" s="94" t="str">
        <f>IFERROR(AVERAGE('upbound data'!A1124), "  ")</f>
        <v xml:space="preserve">  </v>
      </c>
      <c r="B1119" t="str">
        <f>IFERROR(AVERAGE('upbound data'!B1124), "  ")</f>
        <v xml:space="preserve">  </v>
      </c>
      <c r="C1119" t="str">
        <f>IFERROR(AVERAGE('upbound data'!C1124), "  ")</f>
        <v xml:space="preserve">  </v>
      </c>
      <c r="D1119" t="str">
        <f>IFERROR(AVERAGE('upbound data'!D1124), "  ")</f>
        <v xml:space="preserve">  </v>
      </c>
      <c r="E1119" t="str">
        <f>IFERROR(AVERAGE('upbound data'!E1124), "  ")</f>
        <v xml:space="preserve">  </v>
      </c>
      <c r="F1119" t="str">
        <f>IFERROR(AVERAGE('upbound data'!F1124), "  ")</f>
        <v xml:space="preserve">  </v>
      </c>
      <c r="G1119" t="str">
        <f>IFERROR(AVERAGE('upbound data'!G1124), "  ")</f>
        <v xml:space="preserve">  </v>
      </c>
      <c r="H1119" t="str">
        <f>IFERROR(AVERAGE('upbound data'!H1124), "  ")</f>
        <v xml:space="preserve">  </v>
      </c>
      <c r="I1119" t="str">
        <f>IFERROR(AVERAGE('upbound data'!I1124), "  ")</f>
        <v xml:space="preserve">  </v>
      </c>
      <c r="J1119" t="str">
        <f>IFERROR(AVERAGE('upbound data'!J1124), "  ")</f>
        <v xml:space="preserve">  </v>
      </c>
      <c r="K1119" t="str">
        <f>IFERROR(AVERAGE('upbound data'!K1124), "  ")</f>
        <v xml:space="preserve">  </v>
      </c>
      <c r="L1119" t="str">
        <f>IFERROR(AVERAGE('upbound data'!L1124), "  ")</f>
        <v xml:space="preserve">  </v>
      </c>
      <c r="M1119" t="str">
        <f>IFERROR(AVERAGE('upbound data'!M1124), "  ")</f>
        <v xml:space="preserve">  </v>
      </c>
      <c r="N1119" t="str">
        <f>IFERROR(AVERAGE('upbound data'!N1124), "  ")</f>
        <v xml:space="preserve">  </v>
      </c>
      <c r="O1119" t="str">
        <f>IFERROR(AVERAGE('upbound data'!O1124), "  ")</f>
        <v xml:space="preserve">  </v>
      </c>
      <c r="P1119" t="str">
        <f>IFERROR(AVERAGE('upbound data'!P1124), "  ")</f>
        <v xml:space="preserve">  </v>
      </c>
      <c r="Q1119" t="str">
        <f>IFERROR(AVERAGE('upbound data'!Q1124), "  ")</f>
        <v xml:space="preserve">  </v>
      </c>
      <c r="R1119" s="63" t="str">
        <f>IFERROR(AVERAGE('upbound data'!R1124), "  ")</f>
        <v xml:space="preserve">  </v>
      </c>
      <c r="S1119" t="str">
        <f>IFERROR(AVERAGE('upbound data'!S1124), "  ")</f>
        <v xml:space="preserve">  </v>
      </c>
      <c r="T1119" s="63" t="str">
        <f>IFERROR(AVERAGE('upbound data'!T1124), "  ")</f>
        <v xml:space="preserve">  </v>
      </c>
      <c r="U1119" s="63" t="str">
        <f>IFERROR(AVERAGE('upbound data'!U1124), "  ")</f>
        <v xml:space="preserve">  </v>
      </c>
      <c r="V1119" s="67" t="str">
        <f>IFERROR(AVERAGE('upbound data'!V1124), "  ")</f>
        <v xml:space="preserve">  </v>
      </c>
      <c r="W1119" s="67" t="str">
        <f>IFERROR(AVERAGE('upbound data'!W1124), "  ")</f>
        <v xml:space="preserve">  </v>
      </c>
      <c r="X1119" s="67" t="str">
        <f>IFERROR(AVERAGE('upbound data'!X1124), "  ")</f>
        <v xml:space="preserve">  </v>
      </c>
      <c r="Y1119" s="67" t="str">
        <f>IFERROR(AVERAGE('upbound data'!Y1124), "  ")</f>
        <v xml:space="preserve">  </v>
      </c>
      <c r="Z1119" s="63" t="str">
        <f>IFERROR(AVERAGE('upbound data'!Z1124), "  ")</f>
        <v xml:space="preserve">  </v>
      </c>
    </row>
    <row r="1120" spans="1:26" x14ac:dyDescent="0.25">
      <c r="A1120" s="94" t="str">
        <f>IFERROR(AVERAGE('upbound data'!A1125), "  ")</f>
        <v xml:space="preserve">  </v>
      </c>
      <c r="B1120" t="str">
        <f>IFERROR(AVERAGE('upbound data'!B1125), "  ")</f>
        <v xml:space="preserve">  </v>
      </c>
      <c r="C1120" t="str">
        <f>IFERROR(AVERAGE('upbound data'!C1125), "  ")</f>
        <v xml:space="preserve">  </v>
      </c>
      <c r="D1120" t="str">
        <f>IFERROR(AVERAGE('upbound data'!D1125), "  ")</f>
        <v xml:space="preserve">  </v>
      </c>
      <c r="E1120" t="str">
        <f>IFERROR(AVERAGE('upbound data'!E1125), "  ")</f>
        <v xml:space="preserve">  </v>
      </c>
      <c r="F1120" t="str">
        <f>IFERROR(AVERAGE('upbound data'!F1125), "  ")</f>
        <v xml:space="preserve">  </v>
      </c>
      <c r="G1120" t="str">
        <f>IFERROR(AVERAGE('upbound data'!G1125), "  ")</f>
        <v xml:space="preserve">  </v>
      </c>
      <c r="H1120" t="str">
        <f>IFERROR(AVERAGE('upbound data'!H1125), "  ")</f>
        <v xml:space="preserve">  </v>
      </c>
      <c r="I1120" t="str">
        <f>IFERROR(AVERAGE('upbound data'!I1125), "  ")</f>
        <v xml:space="preserve">  </v>
      </c>
      <c r="J1120" t="str">
        <f>IFERROR(AVERAGE('upbound data'!J1125), "  ")</f>
        <v xml:space="preserve">  </v>
      </c>
      <c r="K1120" t="str">
        <f>IFERROR(AVERAGE('upbound data'!K1125), "  ")</f>
        <v xml:space="preserve">  </v>
      </c>
      <c r="L1120" t="str">
        <f>IFERROR(AVERAGE('upbound data'!L1125), "  ")</f>
        <v xml:space="preserve">  </v>
      </c>
      <c r="M1120" t="str">
        <f>IFERROR(AVERAGE('upbound data'!M1125), "  ")</f>
        <v xml:space="preserve">  </v>
      </c>
      <c r="N1120" t="str">
        <f>IFERROR(AVERAGE('upbound data'!N1125), "  ")</f>
        <v xml:space="preserve">  </v>
      </c>
      <c r="O1120" t="str">
        <f>IFERROR(AVERAGE('upbound data'!O1125), "  ")</f>
        <v xml:space="preserve">  </v>
      </c>
      <c r="P1120" t="str">
        <f>IFERROR(AVERAGE('upbound data'!P1125), "  ")</f>
        <v xml:space="preserve">  </v>
      </c>
      <c r="Q1120" t="str">
        <f>IFERROR(AVERAGE('upbound data'!Q1125), "  ")</f>
        <v xml:space="preserve">  </v>
      </c>
      <c r="R1120" s="63" t="str">
        <f>IFERROR(AVERAGE('upbound data'!R1125), "  ")</f>
        <v xml:space="preserve">  </v>
      </c>
      <c r="S1120" t="str">
        <f>IFERROR(AVERAGE('upbound data'!S1125), "  ")</f>
        <v xml:space="preserve">  </v>
      </c>
      <c r="T1120" s="63" t="str">
        <f>IFERROR(AVERAGE('upbound data'!T1125), "  ")</f>
        <v xml:space="preserve">  </v>
      </c>
      <c r="U1120" s="63" t="str">
        <f>IFERROR(AVERAGE('upbound data'!U1125), "  ")</f>
        <v xml:space="preserve">  </v>
      </c>
      <c r="V1120" s="67" t="str">
        <f>IFERROR(AVERAGE('upbound data'!V1125), "  ")</f>
        <v xml:space="preserve">  </v>
      </c>
      <c r="W1120" s="67" t="str">
        <f>IFERROR(AVERAGE('upbound data'!W1125), "  ")</f>
        <v xml:space="preserve">  </v>
      </c>
      <c r="X1120" s="67" t="str">
        <f>IFERROR(AVERAGE('upbound data'!X1125), "  ")</f>
        <v xml:space="preserve">  </v>
      </c>
      <c r="Y1120" s="67" t="str">
        <f>IFERROR(AVERAGE('upbound data'!Y1125), "  ")</f>
        <v xml:space="preserve">  </v>
      </c>
      <c r="Z1120" s="63" t="str">
        <f>IFERROR(AVERAGE('upbound data'!Z1125), "  ")</f>
        <v xml:space="preserve">  </v>
      </c>
    </row>
    <row r="1121" spans="1:26" x14ac:dyDescent="0.25">
      <c r="A1121" s="94" t="str">
        <f>IFERROR(AVERAGE('upbound data'!A1126), "  ")</f>
        <v xml:space="preserve">  </v>
      </c>
      <c r="B1121" t="str">
        <f>IFERROR(AVERAGE('upbound data'!B1126), "  ")</f>
        <v xml:space="preserve">  </v>
      </c>
      <c r="C1121" t="str">
        <f>IFERROR(AVERAGE('upbound data'!C1126), "  ")</f>
        <v xml:space="preserve">  </v>
      </c>
      <c r="D1121" t="str">
        <f>IFERROR(AVERAGE('upbound data'!D1126), "  ")</f>
        <v xml:space="preserve">  </v>
      </c>
      <c r="E1121" t="str">
        <f>IFERROR(AVERAGE('upbound data'!E1126), "  ")</f>
        <v xml:space="preserve">  </v>
      </c>
      <c r="F1121" t="str">
        <f>IFERROR(AVERAGE('upbound data'!F1126), "  ")</f>
        <v xml:space="preserve">  </v>
      </c>
      <c r="G1121" t="str">
        <f>IFERROR(AVERAGE('upbound data'!G1126), "  ")</f>
        <v xml:space="preserve">  </v>
      </c>
      <c r="H1121" t="str">
        <f>IFERROR(AVERAGE('upbound data'!H1126), "  ")</f>
        <v xml:space="preserve">  </v>
      </c>
      <c r="I1121" t="str">
        <f>IFERROR(AVERAGE('upbound data'!I1126), "  ")</f>
        <v xml:space="preserve">  </v>
      </c>
      <c r="J1121" t="str">
        <f>IFERROR(AVERAGE('upbound data'!J1126), "  ")</f>
        <v xml:space="preserve">  </v>
      </c>
      <c r="K1121" t="str">
        <f>IFERROR(AVERAGE('upbound data'!K1126), "  ")</f>
        <v xml:space="preserve">  </v>
      </c>
      <c r="L1121" t="str">
        <f>IFERROR(AVERAGE('upbound data'!L1126), "  ")</f>
        <v xml:space="preserve">  </v>
      </c>
      <c r="M1121" t="str">
        <f>IFERROR(AVERAGE('upbound data'!M1126), "  ")</f>
        <v xml:space="preserve">  </v>
      </c>
      <c r="N1121" t="str">
        <f>IFERROR(AVERAGE('upbound data'!N1126), "  ")</f>
        <v xml:space="preserve">  </v>
      </c>
      <c r="O1121" t="str">
        <f>IFERROR(AVERAGE('upbound data'!O1126), "  ")</f>
        <v xml:space="preserve">  </v>
      </c>
      <c r="P1121" t="str">
        <f>IFERROR(AVERAGE('upbound data'!P1126), "  ")</f>
        <v xml:space="preserve">  </v>
      </c>
      <c r="Q1121" t="str">
        <f>IFERROR(AVERAGE('upbound data'!Q1126), "  ")</f>
        <v xml:space="preserve">  </v>
      </c>
      <c r="R1121" s="63" t="str">
        <f>IFERROR(AVERAGE('upbound data'!R1126), "  ")</f>
        <v xml:space="preserve">  </v>
      </c>
      <c r="S1121" t="str">
        <f>IFERROR(AVERAGE('upbound data'!S1126), "  ")</f>
        <v xml:space="preserve">  </v>
      </c>
      <c r="T1121" s="63" t="str">
        <f>IFERROR(AVERAGE('upbound data'!T1126), "  ")</f>
        <v xml:space="preserve">  </v>
      </c>
      <c r="U1121" s="63" t="str">
        <f>IFERROR(AVERAGE('upbound data'!U1126), "  ")</f>
        <v xml:space="preserve">  </v>
      </c>
      <c r="V1121" s="67" t="str">
        <f>IFERROR(AVERAGE('upbound data'!V1126), "  ")</f>
        <v xml:space="preserve">  </v>
      </c>
      <c r="W1121" s="67" t="str">
        <f>IFERROR(AVERAGE('upbound data'!W1126), "  ")</f>
        <v xml:space="preserve">  </v>
      </c>
      <c r="X1121" s="67" t="str">
        <f>IFERROR(AVERAGE('upbound data'!X1126), "  ")</f>
        <v xml:space="preserve">  </v>
      </c>
      <c r="Y1121" s="67" t="str">
        <f>IFERROR(AVERAGE('upbound data'!Y1126), "  ")</f>
        <v xml:space="preserve">  </v>
      </c>
      <c r="Z1121" s="63" t="str">
        <f>IFERROR(AVERAGE('upbound data'!Z1126), "  ")</f>
        <v xml:space="preserve">  </v>
      </c>
    </row>
    <row r="1122" spans="1:26" x14ac:dyDescent="0.25">
      <c r="A1122" s="94" t="str">
        <f>IFERROR(AVERAGE('upbound data'!A1127), "  ")</f>
        <v xml:space="preserve">  </v>
      </c>
      <c r="B1122" t="str">
        <f>IFERROR(AVERAGE('upbound data'!B1127), "  ")</f>
        <v xml:space="preserve">  </v>
      </c>
      <c r="C1122" t="str">
        <f>IFERROR(AVERAGE('upbound data'!C1127), "  ")</f>
        <v xml:space="preserve">  </v>
      </c>
      <c r="D1122" t="str">
        <f>IFERROR(AVERAGE('upbound data'!D1127), "  ")</f>
        <v xml:space="preserve">  </v>
      </c>
      <c r="E1122" t="str">
        <f>IFERROR(AVERAGE('upbound data'!E1127), "  ")</f>
        <v xml:space="preserve">  </v>
      </c>
      <c r="F1122" t="str">
        <f>IFERROR(AVERAGE('upbound data'!F1127), "  ")</f>
        <v xml:space="preserve">  </v>
      </c>
      <c r="G1122" t="str">
        <f>IFERROR(AVERAGE('upbound data'!G1127), "  ")</f>
        <v xml:space="preserve">  </v>
      </c>
      <c r="H1122" t="str">
        <f>IFERROR(AVERAGE('upbound data'!H1127), "  ")</f>
        <v xml:space="preserve">  </v>
      </c>
      <c r="I1122" t="str">
        <f>IFERROR(AVERAGE('upbound data'!I1127), "  ")</f>
        <v xml:space="preserve">  </v>
      </c>
      <c r="J1122" t="str">
        <f>IFERROR(AVERAGE('upbound data'!J1127), "  ")</f>
        <v xml:space="preserve">  </v>
      </c>
      <c r="K1122" t="str">
        <f>IFERROR(AVERAGE('upbound data'!K1127), "  ")</f>
        <v xml:space="preserve">  </v>
      </c>
      <c r="L1122" t="str">
        <f>IFERROR(AVERAGE('upbound data'!L1127), "  ")</f>
        <v xml:space="preserve">  </v>
      </c>
      <c r="M1122" t="str">
        <f>IFERROR(AVERAGE('upbound data'!M1127), "  ")</f>
        <v xml:space="preserve">  </v>
      </c>
      <c r="N1122" t="str">
        <f>IFERROR(AVERAGE('upbound data'!N1127), "  ")</f>
        <v xml:space="preserve">  </v>
      </c>
      <c r="O1122" t="str">
        <f>IFERROR(AVERAGE('upbound data'!O1127), "  ")</f>
        <v xml:space="preserve">  </v>
      </c>
      <c r="P1122" t="str">
        <f>IFERROR(AVERAGE('upbound data'!P1127), "  ")</f>
        <v xml:space="preserve">  </v>
      </c>
      <c r="Q1122" t="str">
        <f>IFERROR(AVERAGE('upbound data'!Q1127), "  ")</f>
        <v xml:space="preserve">  </v>
      </c>
      <c r="R1122" s="63" t="str">
        <f>IFERROR(AVERAGE('upbound data'!R1127), "  ")</f>
        <v xml:space="preserve">  </v>
      </c>
      <c r="S1122" t="str">
        <f>IFERROR(AVERAGE('upbound data'!S1127), "  ")</f>
        <v xml:space="preserve">  </v>
      </c>
      <c r="T1122" s="63" t="str">
        <f>IFERROR(AVERAGE('upbound data'!T1127), "  ")</f>
        <v xml:space="preserve">  </v>
      </c>
      <c r="U1122" s="63" t="str">
        <f>IFERROR(AVERAGE('upbound data'!U1127), "  ")</f>
        <v xml:space="preserve">  </v>
      </c>
      <c r="V1122" s="67" t="str">
        <f>IFERROR(AVERAGE('upbound data'!V1127), "  ")</f>
        <v xml:space="preserve">  </v>
      </c>
      <c r="W1122" s="67" t="str">
        <f>IFERROR(AVERAGE('upbound data'!W1127), "  ")</f>
        <v xml:space="preserve">  </v>
      </c>
      <c r="X1122" s="67" t="str">
        <f>IFERROR(AVERAGE('upbound data'!X1127), "  ")</f>
        <v xml:space="preserve">  </v>
      </c>
      <c r="Y1122" s="67" t="str">
        <f>IFERROR(AVERAGE('upbound data'!Y1127), "  ")</f>
        <v xml:space="preserve">  </v>
      </c>
      <c r="Z1122" s="63" t="str">
        <f>IFERROR(AVERAGE('upbound data'!Z1127), "  ")</f>
        <v xml:space="preserve">  </v>
      </c>
    </row>
    <row r="1123" spans="1:26" x14ac:dyDescent="0.25">
      <c r="A1123" s="94" t="str">
        <f>IFERROR(AVERAGE('upbound data'!A1128), "  ")</f>
        <v xml:space="preserve">  </v>
      </c>
      <c r="B1123" t="str">
        <f>IFERROR(AVERAGE('upbound data'!B1128), "  ")</f>
        <v xml:space="preserve">  </v>
      </c>
      <c r="C1123" t="str">
        <f>IFERROR(AVERAGE('upbound data'!C1128), "  ")</f>
        <v xml:space="preserve">  </v>
      </c>
      <c r="D1123" t="str">
        <f>IFERROR(AVERAGE('upbound data'!D1128), "  ")</f>
        <v xml:space="preserve">  </v>
      </c>
      <c r="E1123" t="str">
        <f>IFERROR(AVERAGE('upbound data'!E1128), "  ")</f>
        <v xml:space="preserve">  </v>
      </c>
      <c r="F1123" t="str">
        <f>IFERROR(AVERAGE('upbound data'!F1128), "  ")</f>
        <v xml:space="preserve">  </v>
      </c>
      <c r="G1123" t="str">
        <f>IFERROR(AVERAGE('upbound data'!G1128), "  ")</f>
        <v xml:space="preserve">  </v>
      </c>
      <c r="H1123" t="str">
        <f>IFERROR(AVERAGE('upbound data'!H1128), "  ")</f>
        <v xml:space="preserve">  </v>
      </c>
      <c r="I1123" t="str">
        <f>IFERROR(AVERAGE('upbound data'!I1128), "  ")</f>
        <v xml:space="preserve">  </v>
      </c>
      <c r="J1123" t="str">
        <f>IFERROR(AVERAGE('upbound data'!J1128), "  ")</f>
        <v xml:space="preserve">  </v>
      </c>
      <c r="K1123" t="str">
        <f>IFERROR(AVERAGE('upbound data'!K1128), "  ")</f>
        <v xml:space="preserve">  </v>
      </c>
      <c r="L1123" t="str">
        <f>IFERROR(AVERAGE('upbound data'!L1128), "  ")</f>
        <v xml:space="preserve">  </v>
      </c>
      <c r="M1123" t="str">
        <f>IFERROR(AVERAGE('upbound data'!M1128), "  ")</f>
        <v xml:space="preserve">  </v>
      </c>
      <c r="N1123" t="str">
        <f>IFERROR(AVERAGE('upbound data'!N1128), "  ")</f>
        <v xml:space="preserve">  </v>
      </c>
      <c r="O1123" t="str">
        <f>IFERROR(AVERAGE('upbound data'!O1128), "  ")</f>
        <v xml:space="preserve">  </v>
      </c>
      <c r="P1123" t="str">
        <f>IFERROR(AVERAGE('upbound data'!P1128), "  ")</f>
        <v xml:space="preserve">  </v>
      </c>
      <c r="Q1123" t="str">
        <f>IFERROR(AVERAGE('upbound data'!Q1128), "  ")</f>
        <v xml:space="preserve">  </v>
      </c>
      <c r="R1123" s="63" t="str">
        <f>IFERROR(AVERAGE('upbound data'!R1128), "  ")</f>
        <v xml:space="preserve">  </v>
      </c>
      <c r="S1123" t="str">
        <f>IFERROR(AVERAGE('upbound data'!S1128), "  ")</f>
        <v xml:space="preserve">  </v>
      </c>
      <c r="T1123" s="63" t="str">
        <f>IFERROR(AVERAGE('upbound data'!T1128), "  ")</f>
        <v xml:space="preserve">  </v>
      </c>
      <c r="U1123" s="63" t="str">
        <f>IFERROR(AVERAGE('upbound data'!U1128), "  ")</f>
        <v xml:space="preserve">  </v>
      </c>
      <c r="V1123" s="67" t="str">
        <f>IFERROR(AVERAGE('upbound data'!V1128), "  ")</f>
        <v xml:space="preserve">  </v>
      </c>
      <c r="W1123" s="67" t="str">
        <f>IFERROR(AVERAGE('upbound data'!W1128), "  ")</f>
        <v xml:space="preserve">  </v>
      </c>
      <c r="X1123" s="67" t="str">
        <f>IFERROR(AVERAGE('upbound data'!X1128), "  ")</f>
        <v xml:space="preserve">  </v>
      </c>
      <c r="Y1123" s="67" t="str">
        <f>IFERROR(AVERAGE('upbound data'!Y1128), "  ")</f>
        <v xml:space="preserve">  </v>
      </c>
      <c r="Z1123" s="63" t="str">
        <f>IFERROR(AVERAGE('upbound data'!Z1128), "  ")</f>
        <v xml:space="preserve">  </v>
      </c>
    </row>
    <row r="1124" spans="1:26" x14ac:dyDescent="0.25">
      <c r="A1124" s="94" t="str">
        <f>IFERROR(AVERAGE('upbound data'!A1129), "  ")</f>
        <v xml:space="preserve">  </v>
      </c>
      <c r="B1124" t="str">
        <f>IFERROR(AVERAGE('upbound data'!B1129), "  ")</f>
        <v xml:space="preserve">  </v>
      </c>
      <c r="C1124" t="str">
        <f>IFERROR(AVERAGE('upbound data'!C1129), "  ")</f>
        <v xml:space="preserve">  </v>
      </c>
      <c r="D1124" t="str">
        <f>IFERROR(AVERAGE('upbound data'!D1129), "  ")</f>
        <v xml:space="preserve">  </v>
      </c>
      <c r="E1124" t="str">
        <f>IFERROR(AVERAGE('upbound data'!E1129), "  ")</f>
        <v xml:space="preserve">  </v>
      </c>
      <c r="F1124" t="str">
        <f>IFERROR(AVERAGE('upbound data'!F1129), "  ")</f>
        <v xml:space="preserve">  </v>
      </c>
      <c r="G1124" t="str">
        <f>IFERROR(AVERAGE('upbound data'!G1129), "  ")</f>
        <v xml:space="preserve">  </v>
      </c>
      <c r="H1124" t="str">
        <f>IFERROR(AVERAGE('upbound data'!H1129), "  ")</f>
        <v xml:space="preserve">  </v>
      </c>
      <c r="I1124" t="str">
        <f>IFERROR(AVERAGE('upbound data'!I1129), "  ")</f>
        <v xml:space="preserve">  </v>
      </c>
      <c r="J1124" t="str">
        <f>IFERROR(AVERAGE('upbound data'!J1129), "  ")</f>
        <v xml:space="preserve">  </v>
      </c>
      <c r="K1124" t="str">
        <f>IFERROR(AVERAGE('upbound data'!K1129), "  ")</f>
        <v xml:space="preserve">  </v>
      </c>
      <c r="L1124" t="str">
        <f>IFERROR(AVERAGE('upbound data'!L1129), "  ")</f>
        <v xml:space="preserve">  </v>
      </c>
      <c r="M1124" t="str">
        <f>IFERROR(AVERAGE('upbound data'!M1129), "  ")</f>
        <v xml:space="preserve">  </v>
      </c>
      <c r="N1124" t="str">
        <f>IFERROR(AVERAGE('upbound data'!N1129), "  ")</f>
        <v xml:space="preserve">  </v>
      </c>
      <c r="O1124" t="str">
        <f>IFERROR(AVERAGE('upbound data'!O1129), "  ")</f>
        <v xml:space="preserve">  </v>
      </c>
      <c r="P1124" t="str">
        <f>IFERROR(AVERAGE('upbound data'!P1129), "  ")</f>
        <v xml:space="preserve">  </v>
      </c>
      <c r="Q1124" t="str">
        <f>IFERROR(AVERAGE('upbound data'!Q1129), "  ")</f>
        <v xml:space="preserve">  </v>
      </c>
      <c r="R1124" s="63" t="str">
        <f>IFERROR(AVERAGE('upbound data'!R1129), "  ")</f>
        <v xml:space="preserve">  </v>
      </c>
      <c r="S1124" t="str">
        <f>IFERROR(AVERAGE('upbound data'!S1129), "  ")</f>
        <v xml:space="preserve">  </v>
      </c>
      <c r="T1124" s="63" t="str">
        <f>IFERROR(AVERAGE('upbound data'!T1129), "  ")</f>
        <v xml:space="preserve">  </v>
      </c>
      <c r="U1124" s="63" t="str">
        <f>IFERROR(AVERAGE('upbound data'!U1129), "  ")</f>
        <v xml:space="preserve">  </v>
      </c>
      <c r="V1124" s="67" t="str">
        <f>IFERROR(AVERAGE('upbound data'!V1129), "  ")</f>
        <v xml:space="preserve">  </v>
      </c>
      <c r="W1124" s="67" t="str">
        <f>IFERROR(AVERAGE('upbound data'!W1129), "  ")</f>
        <v xml:space="preserve">  </v>
      </c>
      <c r="X1124" s="67" t="str">
        <f>IFERROR(AVERAGE('upbound data'!X1129), "  ")</f>
        <v xml:space="preserve">  </v>
      </c>
      <c r="Y1124" s="67" t="str">
        <f>IFERROR(AVERAGE('upbound data'!Y1129), "  ")</f>
        <v xml:space="preserve">  </v>
      </c>
      <c r="Z1124" s="63" t="str">
        <f>IFERROR(AVERAGE('upbound data'!Z1129), "  ")</f>
        <v xml:space="preserve">  </v>
      </c>
    </row>
    <row r="1125" spans="1:26" x14ac:dyDescent="0.25">
      <c r="A1125" s="94" t="str">
        <f>IFERROR(AVERAGE('upbound data'!A1130), "  ")</f>
        <v xml:space="preserve">  </v>
      </c>
      <c r="B1125" t="str">
        <f>IFERROR(AVERAGE('upbound data'!B1130), "  ")</f>
        <v xml:space="preserve">  </v>
      </c>
      <c r="C1125" t="str">
        <f>IFERROR(AVERAGE('upbound data'!C1130), "  ")</f>
        <v xml:space="preserve">  </v>
      </c>
      <c r="D1125" t="str">
        <f>IFERROR(AVERAGE('upbound data'!D1130), "  ")</f>
        <v xml:space="preserve">  </v>
      </c>
      <c r="E1125" t="str">
        <f>IFERROR(AVERAGE('upbound data'!E1130), "  ")</f>
        <v xml:space="preserve">  </v>
      </c>
      <c r="F1125" t="str">
        <f>IFERROR(AVERAGE('upbound data'!F1130), "  ")</f>
        <v xml:space="preserve">  </v>
      </c>
      <c r="G1125" t="str">
        <f>IFERROR(AVERAGE('upbound data'!G1130), "  ")</f>
        <v xml:space="preserve">  </v>
      </c>
      <c r="H1125" t="str">
        <f>IFERROR(AVERAGE('upbound data'!H1130), "  ")</f>
        <v xml:space="preserve">  </v>
      </c>
      <c r="I1125" t="str">
        <f>IFERROR(AVERAGE('upbound data'!I1130), "  ")</f>
        <v xml:space="preserve">  </v>
      </c>
      <c r="J1125" t="str">
        <f>IFERROR(AVERAGE('upbound data'!J1130), "  ")</f>
        <v xml:space="preserve">  </v>
      </c>
      <c r="K1125" t="str">
        <f>IFERROR(AVERAGE('upbound data'!K1130), "  ")</f>
        <v xml:space="preserve">  </v>
      </c>
      <c r="L1125" t="str">
        <f>IFERROR(AVERAGE('upbound data'!L1130), "  ")</f>
        <v xml:space="preserve">  </v>
      </c>
      <c r="M1125" t="str">
        <f>IFERROR(AVERAGE('upbound data'!M1130), "  ")</f>
        <v xml:space="preserve">  </v>
      </c>
      <c r="N1125" t="str">
        <f>IFERROR(AVERAGE('upbound data'!N1130), "  ")</f>
        <v xml:space="preserve">  </v>
      </c>
      <c r="O1125" t="str">
        <f>IFERROR(AVERAGE('upbound data'!O1130), "  ")</f>
        <v xml:space="preserve">  </v>
      </c>
      <c r="P1125" t="str">
        <f>IFERROR(AVERAGE('upbound data'!P1130), "  ")</f>
        <v xml:space="preserve">  </v>
      </c>
      <c r="Q1125" t="str">
        <f>IFERROR(AVERAGE('upbound data'!Q1130), "  ")</f>
        <v xml:space="preserve">  </v>
      </c>
      <c r="R1125" s="63" t="str">
        <f>IFERROR(AVERAGE('upbound data'!R1130), "  ")</f>
        <v xml:space="preserve">  </v>
      </c>
      <c r="S1125" t="str">
        <f>IFERROR(AVERAGE('upbound data'!S1130), "  ")</f>
        <v xml:space="preserve">  </v>
      </c>
      <c r="T1125" s="63" t="str">
        <f>IFERROR(AVERAGE('upbound data'!T1130), "  ")</f>
        <v xml:space="preserve">  </v>
      </c>
      <c r="U1125" s="63" t="str">
        <f>IFERROR(AVERAGE('upbound data'!U1130), "  ")</f>
        <v xml:space="preserve">  </v>
      </c>
      <c r="V1125" s="67" t="str">
        <f>IFERROR(AVERAGE('upbound data'!V1130), "  ")</f>
        <v xml:space="preserve">  </v>
      </c>
      <c r="W1125" s="67" t="str">
        <f>IFERROR(AVERAGE('upbound data'!W1130), "  ")</f>
        <v xml:space="preserve">  </v>
      </c>
      <c r="X1125" s="67" t="str">
        <f>IFERROR(AVERAGE('upbound data'!X1130), "  ")</f>
        <v xml:space="preserve">  </v>
      </c>
      <c r="Y1125" s="67" t="str">
        <f>IFERROR(AVERAGE('upbound data'!Y1130), "  ")</f>
        <v xml:space="preserve">  </v>
      </c>
      <c r="Z1125" s="63" t="str">
        <f>IFERROR(AVERAGE('upbound data'!Z1130), "  ")</f>
        <v xml:space="preserve">  </v>
      </c>
    </row>
    <row r="1126" spans="1:26" x14ac:dyDescent="0.25">
      <c r="A1126" s="94" t="str">
        <f>IFERROR(AVERAGE('upbound data'!A1131), "  ")</f>
        <v xml:space="preserve">  </v>
      </c>
      <c r="B1126" t="str">
        <f>IFERROR(AVERAGE('upbound data'!B1131), "  ")</f>
        <v xml:space="preserve">  </v>
      </c>
      <c r="C1126" t="str">
        <f>IFERROR(AVERAGE('upbound data'!C1131), "  ")</f>
        <v xml:space="preserve">  </v>
      </c>
      <c r="D1126" t="str">
        <f>IFERROR(AVERAGE('upbound data'!D1131), "  ")</f>
        <v xml:space="preserve">  </v>
      </c>
      <c r="E1126" t="str">
        <f>IFERROR(AVERAGE('upbound data'!E1131), "  ")</f>
        <v xml:space="preserve">  </v>
      </c>
      <c r="F1126" t="str">
        <f>IFERROR(AVERAGE('upbound data'!F1131), "  ")</f>
        <v xml:space="preserve">  </v>
      </c>
      <c r="G1126" t="str">
        <f>IFERROR(AVERAGE('upbound data'!G1131), "  ")</f>
        <v xml:space="preserve">  </v>
      </c>
      <c r="H1126" t="str">
        <f>IFERROR(AVERAGE('upbound data'!H1131), "  ")</f>
        <v xml:space="preserve">  </v>
      </c>
      <c r="I1126" t="str">
        <f>IFERROR(AVERAGE('upbound data'!I1131), "  ")</f>
        <v xml:space="preserve">  </v>
      </c>
      <c r="J1126" t="str">
        <f>IFERROR(AVERAGE('upbound data'!J1131), "  ")</f>
        <v xml:space="preserve">  </v>
      </c>
      <c r="K1126" t="str">
        <f>IFERROR(AVERAGE('upbound data'!K1131), "  ")</f>
        <v xml:space="preserve">  </v>
      </c>
      <c r="L1126" t="str">
        <f>IFERROR(AVERAGE('upbound data'!L1131), "  ")</f>
        <v xml:space="preserve">  </v>
      </c>
      <c r="M1126" t="str">
        <f>IFERROR(AVERAGE('upbound data'!M1131), "  ")</f>
        <v xml:space="preserve">  </v>
      </c>
      <c r="N1126" t="str">
        <f>IFERROR(AVERAGE('upbound data'!N1131), "  ")</f>
        <v xml:space="preserve">  </v>
      </c>
      <c r="O1126" t="str">
        <f>IFERROR(AVERAGE('upbound data'!O1131), "  ")</f>
        <v xml:space="preserve">  </v>
      </c>
      <c r="P1126" t="str">
        <f>IFERROR(AVERAGE('upbound data'!P1131), "  ")</f>
        <v xml:space="preserve">  </v>
      </c>
      <c r="Q1126" t="str">
        <f>IFERROR(AVERAGE('upbound data'!Q1131), "  ")</f>
        <v xml:space="preserve">  </v>
      </c>
      <c r="R1126" s="63" t="str">
        <f>IFERROR(AVERAGE('upbound data'!R1131), "  ")</f>
        <v xml:space="preserve">  </v>
      </c>
      <c r="S1126" t="str">
        <f>IFERROR(AVERAGE('upbound data'!S1131), "  ")</f>
        <v xml:space="preserve">  </v>
      </c>
      <c r="T1126" s="63" t="str">
        <f>IFERROR(AVERAGE('upbound data'!T1131), "  ")</f>
        <v xml:space="preserve">  </v>
      </c>
      <c r="U1126" s="63" t="str">
        <f>IFERROR(AVERAGE('upbound data'!U1131), "  ")</f>
        <v xml:space="preserve">  </v>
      </c>
      <c r="V1126" s="67" t="str">
        <f>IFERROR(AVERAGE('upbound data'!V1131), "  ")</f>
        <v xml:space="preserve">  </v>
      </c>
      <c r="W1126" s="67" t="str">
        <f>IFERROR(AVERAGE('upbound data'!W1131), "  ")</f>
        <v xml:space="preserve">  </v>
      </c>
      <c r="X1126" s="67" t="str">
        <f>IFERROR(AVERAGE('upbound data'!X1131), "  ")</f>
        <v xml:space="preserve">  </v>
      </c>
      <c r="Y1126" s="67" t="str">
        <f>IFERROR(AVERAGE('upbound data'!Y1131), "  ")</f>
        <v xml:space="preserve">  </v>
      </c>
      <c r="Z1126" s="63" t="str">
        <f>IFERROR(AVERAGE('upbound data'!Z1131), "  ")</f>
        <v xml:space="preserve">  </v>
      </c>
    </row>
    <row r="1127" spans="1:26" x14ac:dyDescent="0.25">
      <c r="A1127" s="94" t="str">
        <f>IFERROR(AVERAGE('upbound data'!A1132), "  ")</f>
        <v xml:space="preserve">  </v>
      </c>
      <c r="B1127" t="str">
        <f>IFERROR(AVERAGE('upbound data'!B1132), "  ")</f>
        <v xml:space="preserve">  </v>
      </c>
      <c r="C1127" t="str">
        <f>IFERROR(AVERAGE('upbound data'!C1132), "  ")</f>
        <v xml:space="preserve">  </v>
      </c>
      <c r="D1127" t="str">
        <f>IFERROR(AVERAGE('upbound data'!D1132), "  ")</f>
        <v xml:space="preserve">  </v>
      </c>
      <c r="E1127" t="str">
        <f>IFERROR(AVERAGE('upbound data'!E1132), "  ")</f>
        <v xml:space="preserve">  </v>
      </c>
      <c r="F1127" t="str">
        <f>IFERROR(AVERAGE('upbound data'!F1132), "  ")</f>
        <v xml:space="preserve">  </v>
      </c>
      <c r="G1127" t="str">
        <f>IFERROR(AVERAGE('upbound data'!G1132), "  ")</f>
        <v xml:space="preserve">  </v>
      </c>
      <c r="H1127" t="str">
        <f>IFERROR(AVERAGE('upbound data'!H1132), "  ")</f>
        <v xml:space="preserve">  </v>
      </c>
      <c r="I1127" t="str">
        <f>IFERROR(AVERAGE('upbound data'!I1132), "  ")</f>
        <v xml:space="preserve">  </v>
      </c>
      <c r="J1127" t="str">
        <f>IFERROR(AVERAGE('upbound data'!J1132), "  ")</f>
        <v xml:space="preserve">  </v>
      </c>
      <c r="K1127" t="str">
        <f>IFERROR(AVERAGE('upbound data'!K1132), "  ")</f>
        <v xml:space="preserve">  </v>
      </c>
      <c r="L1127" t="str">
        <f>IFERROR(AVERAGE('upbound data'!L1132), "  ")</f>
        <v xml:space="preserve">  </v>
      </c>
      <c r="M1127" t="str">
        <f>IFERROR(AVERAGE('upbound data'!M1132), "  ")</f>
        <v xml:space="preserve">  </v>
      </c>
      <c r="N1127" t="str">
        <f>IFERROR(AVERAGE('upbound data'!N1132), "  ")</f>
        <v xml:space="preserve">  </v>
      </c>
      <c r="O1127" t="str">
        <f>IFERROR(AVERAGE('upbound data'!O1132), "  ")</f>
        <v xml:space="preserve">  </v>
      </c>
      <c r="P1127" t="str">
        <f>IFERROR(AVERAGE('upbound data'!P1132), "  ")</f>
        <v xml:space="preserve">  </v>
      </c>
      <c r="Q1127" t="str">
        <f>IFERROR(AVERAGE('upbound data'!Q1132), "  ")</f>
        <v xml:space="preserve">  </v>
      </c>
      <c r="R1127" s="63" t="str">
        <f>IFERROR(AVERAGE('upbound data'!R1132), "  ")</f>
        <v xml:space="preserve">  </v>
      </c>
      <c r="S1127" t="str">
        <f>IFERROR(AVERAGE('upbound data'!S1132), "  ")</f>
        <v xml:space="preserve">  </v>
      </c>
      <c r="T1127" s="63" t="str">
        <f>IFERROR(AVERAGE('upbound data'!T1132), "  ")</f>
        <v xml:space="preserve">  </v>
      </c>
      <c r="U1127" s="63" t="str">
        <f>IFERROR(AVERAGE('upbound data'!U1132), "  ")</f>
        <v xml:space="preserve">  </v>
      </c>
      <c r="V1127" s="67" t="str">
        <f>IFERROR(AVERAGE('upbound data'!V1132), "  ")</f>
        <v xml:space="preserve">  </v>
      </c>
      <c r="W1127" s="67" t="str">
        <f>IFERROR(AVERAGE('upbound data'!W1132), "  ")</f>
        <v xml:space="preserve">  </v>
      </c>
      <c r="X1127" s="67" t="str">
        <f>IFERROR(AVERAGE('upbound data'!X1132), "  ")</f>
        <v xml:space="preserve">  </v>
      </c>
      <c r="Y1127" s="67" t="str">
        <f>IFERROR(AVERAGE('upbound data'!Y1132), "  ")</f>
        <v xml:space="preserve">  </v>
      </c>
      <c r="Z1127" s="63" t="str">
        <f>IFERROR(AVERAGE('upbound data'!Z1132), "  ")</f>
        <v xml:space="preserve">  </v>
      </c>
    </row>
    <row r="1128" spans="1:26" x14ac:dyDescent="0.25">
      <c r="A1128" s="94" t="str">
        <f>IFERROR(AVERAGE('upbound data'!A1133), "  ")</f>
        <v xml:space="preserve">  </v>
      </c>
      <c r="B1128" t="str">
        <f>IFERROR(AVERAGE('upbound data'!B1133), "  ")</f>
        <v xml:space="preserve">  </v>
      </c>
      <c r="C1128" t="str">
        <f>IFERROR(AVERAGE('upbound data'!C1133), "  ")</f>
        <v xml:space="preserve">  </v>
      </c>
      <c r="D1128" t="str">
        <f>IFERROR(AVERAGE('upbound data'!D1133), "  ")</f>
        <v xml:space="preserve">  </v>
      </c>
      <c r="E1128" t="str">
        <f>IFERROR(AVERAGE('upbound data'!E1133), "  ")</f>
        <v xml:space="preserve">  </v>
      </c>
      <c r="F1128" t="str">
        <f>IFERROR(AVERAGE('upbound data'!F1133), "  ")</f>
        <v xml:space="preserve">  </v>
      </c>
      <c r="G1128" t="str">
        <f>IFERROR(AVERAGE('upbound data'!G1133), "  ")</f>
        <v xml:space="preserve">  </v>
      </c>
      <c r="H1128" t="str">
        <f>IFERROR(AVERAGE('upbound data'!H1133), "  ")</f>
        <v xml:space="preserve">  </v>
      </c>
      <c r="I1128" t="str">
        <f>IFERROR(AVERAGE('upbound data'!I1133), "  ")</f>
        <v xml:space="preserve">  </v>
      </c>
      <c r="J1128" t="str">
        <f>IFERROR(AVERAGE('upbound data'!J1133), "  ")</f>
        <v xml:space="preserve">  </v>
      </c>
      <c r="K1128" t="str">
        <f>IFERROR(AVERAGE('upbound data'!K1133), "  ")</f>
        <v xml:space="preserve">  </v>
      </c>
      <c r="L1128" t="str">
        <f>IFERROR(AVERAGE('upbound data'!L1133), "  ")</f>
        <v xml:space="preserve">  </v>
      </c>
      <c r="M1128" t="str">
        <f>IFERROR(AVERAGE('upbound data'!M1133), "  ")</f>
        <v xml:space="preserve">  </v>
      </c>
      <c r="N1128" t="str">
        <f>IFERROR(AVERAGE('upbound data'!N1133), "  ")</f>
        <v xml:space="preserve">  </v>
      </c>
      <c r="O1128" t="str">
        <f>IFERROR(AVERAGE('upbound data'!O1133), "  ")</f>
        <v xml:space="preserve">  </v>
      </c>
      <c r="P1128" t="str">
        <f>IFERROR(AVERAGE('upbound data'!P1133), "  ")</f>
        <v xml:space="preserve">  </v>
      </c>
      <c r="Q1128" t="str">
        <f>IFERROR(AVERAGE('upbound data'!Q1133), "  ")</f>
        <v xml:space="preserve">  </v>
      </c>
      <c r="R1128" s="63" t="str">
        <f>IFERROR(AVERAGE('upbound data'!R1133), "  ")</f>
        <v xml:space="preserve">  </v>
      </c>
      <c r="S1128" t="str">
        <f>IFERROR(AVERAGE('upbound data'!S1133), "  ")</f>
        <v xml:space="preserve">  </v>
      </c>
      <c r="T1128" s="63" t="str">
        <f>IFERROR(AVERAGE('upbound data'!T1133), "  ")</f>
        <v xml:space="preserve">  </v>
      </c>
      <c r="U1128" s="63" t="str">
        <f>IFERROR(AVERAGE('upbound data'!U1133), "  ")</f>
        <v xml:space="preserve">  </v>
      </c>
      <c r="V1128" s="67" t="str">
        <f>IFERROR(AVERAGE('upbound data'!V1133), "  ")</f>
        <v xml:space="preserve">  </v>
      </c>
      <c r="W1128" s="67" t="str">
        <f>IFERROR(AVERAGE('upbound data'!W1133), "  ")</f>
        <v xml:space="preserve">  </v>
      </c>
      <c r="X1128" s="67" t="str">
        <f>IFERROR(AVERAGE('upbound data'!X1133), "  ")</f>
        <v xml:space="preserve">  </v>
      </c>
      <c r="Y1128" s="67" t="str">
        <f>IFERROR(AVERAGE('upbound data'!Y1133), "  ")</f>
        <v xml:space="preserve">  </v>
      </c>
      <c r="Z1128" s="63" t="str">
        <f>IFERROR(AVERAGE('upbound data'!Z1133), "  ")</f>
        <v xml:space="preserve">  </v>
      </c>
    </row>
    <row r="1129" spans="1:26" x14ac:dyDescent="0.25">
      <c r="A1129" s="94" t="str">
        <f>IFERROR(AVERAGE('upbound data'!A1134), "  ")</f>
        <v xml:space="preserve">  </v>
      </c>
      <c r="B1129" t="str">
        <f>IFERROR(AVERAGE('upbound data'!B1134), "  ")</f>
        <v xml:space="preserve">  </v>
      </c>
      <c r="C1129" t="str">
        <f>IFERROR(AVERAGE('upbound data'!C1134), "  ")</f>
        <v xml:space="preserve">  </v>
      </c>
      <c r="D1129" t="str">
        <f>IFERROR(AVERAGE('upbound data'!D1134), "  ")</f>
        <v xml:space="preserve">  </v>
      </c>
      <c r="E1129" t="str">
        <f>IFERROR(AVERAGE('upbound data'!E1134), "  ")</f>
        <v xml:space="preserve">  </v>
      </c>
      <c r="F1129" t="str">
        <f>IFERROR(AVERAGE('upbound data'!F1134), "  ")</f>
        <v xml:space="preserve">  </v>
      </c>
      <c r="G1129" t="str">
        <f>IFERROR(AVERAGE('upbound data'!G1134), "  ")</f>
        <v xml:space="preserve">  </v>
      </c>
      <c r="H1129" t="str">
        <f>IFERROR(AVERAGE('upbound data'!H1134), "  ")</f>
        <v xml:space="preserve">  </v>
      </c>
      <c r="I1129" t="str">
        <f>IFERROR(AVERAGE('upbound data'!I1134), "  ")</f>
        <v xml:space="preserve">  </v>
      </c>
      <c r="J1129" t="str">
        <f>IFERROR(AVERAGE('upbound data'!J1134), "  ")</f>
        <v xml:space="preserve">  </v>
      </c>
      <c r="K1129" t="str">
        <f>IFERROR(AVERAGE('upbound data'!K1134), "  ")</f>
        <v xml:space="preserve">  </v>
      </c>
      <c r="L1129" t="str">
        <f>IFERROR(AVERAGE('upbound data'!L1134), "  ")</f>
        <v xml:space="preserve">  </v>
      </c>
      <c r="M1129" t="str">
        <f>IFERROR(AVERAGE('upbound data'!M1134), "  ")</f>
        <v xml:space="preserve">  </v>
      </c>
      <c r="N1129" t="str">
        <f>IFERROR(AVERAGE('upbound data'!N1134), "  ")</f>
        <v xml:space="preserve">  </v>
      </c>
      <c r="O1129" t="str">
        <f>IFERROR(AVERAGE('upbound data'!O1134), "  ")</f>
        <v xml:space="preserve">  </v>
      </c>
      <c r="P1129" t="str">
        <f>IFERROR(AVERAGE('upbound data'!P1134), "  ")</f>
        <v xml:space="preserve">  </v>
      </c>
      <c r="Q1129" t="str">
        <f>IFERROR(AVERAGE('upbound data'!Q1134), "  ")</f>
        <v xml:space="preserve">  </v>
      </c>
      <c r="R1129" s="63" t="str">
        <f>IFERROR(AVERAGE('upbound data'!R1134), "  ")</f>
        <v xml:space="preserve">  </v>
      </c>
      <c r="S1129" t="str">
        <f>IFERROR(AVERAGE('upbound data'!S1134), "  ")</f>
        <v xml:space="preserve">  </v>
      </c>
      <c r="T1129" s="63" t="str">
        <f>IFERROR(AVERAGE('upbound data'!T1134), "  ")</f>
        <v xml:space="preserve">  </v>
      </c>
      <c r="U1129" s="63" t="str">
        <f>IFERROR(AVERAGE('upbound data'!U1134), "  ")</f>
        <v xml:space="preserve">  </v>
      </c>
      <c r="V1129" s="67" t="str">
        <f>IFERROR(AVERAGE('upbound data'!V1134), "  ")</f>
        <v xml:space="preserve">  </v>
      </c>
      <c r="W1129" s="67" t="str">
        <f>IFERROR(AVERAGE('upbound data'!W1134), "  ")</f>
        <v xml:space="preserve">  </v>
      </c>
      <c r="X1129" s="67" t="str">
        <f>IFERROR(AVERAGE('upbound data'!X1134), "  ")</f>
        <v xml:space="preserve">  </v>
      </c>
      <c r="Y1129" s="67" t="str">
        <f>IFERROR(AVERAGE('upbound data'!Y1134), "  ")</f>
        <v xml:space="preserve">  </v>
      </c>
      <c r="Z1129" s="63" t="str">
        <f>IFERROR(AVERAGE('upbound data'!Z1134), "  ")</f>
        <v xml:space="preserve">  </v>
      </c>
    </row>
    <row r="1130" spans="1:26" x14ac:dyDescent="0.25">
      <c r="A1130" s="94" t="str">
        <f>IFERROR(AVERAGE('upbound data'!A1135), "  ")</f>
        <v xml:space="preserve">  </v>
      </c>
      <c r="B1130" t="str">
        <f>IFERROR(AVERAGE('upbound data'!B1135), "  ")</f>
        <v xml:space="preserve">  </v>
      </c>
      <c r="C1130" t="str">
        <f>IFERROR(AVERAGE('upbound data'!C1135), "  ")</f>
        <v xml:space="preserve">  </v>
      </c>
      <c r="D1130" t="str">
        <f>IFERROR(AVERAGE('upbound data'!D1135), "  ")</f>
        <v xml:space="preserve">  </v>
      </c>
      <c r="E1130" t="str">
        <f>IFERROR(AVERAGE('upbound data'!E1135), "  ")</f>
        <v xml:space="preserve">  </v>
      </c>
      <c r="F1130" t="str">
        <f>IFERROR(AVERAGE('upbound data'!F1135), "  ")</f>
        <v xml:space="preserve">  </v>
      </c>
      <c r="G1130" t="str">
        <f>IFERROR(AVERAGE('upbound data'!G1135), "  ")</f>
        <v xml:space="preserve">  </v>
      </c>
      <c r="H1130" t="str">
        <f>IFERROR(AVERAGE('upbound data'!H1135), "  ")</f>
        <v xml:space="preserve">  </v>
      </c>
      <c r="I1130" t="str">
        <f>IFERROR(AVERAGE('upbound data'!I1135), "  ")</f>
        <v xml:space="preserve">  </v>
      </c>
      <c r="J1130" t="str">
        <f>IFERROR(AVERAGE('upbound data'!J1135), "  ")</f>
        <v xml:space="preserve">  </v>
      </c>
      <c r="K1130" t="str">
        <f>IFERROR(AVERAGE('upbound data'!K1135), "  ")</f>
        <v xml:space="preserve">  </v>
      </c>
      <c r="L1130" t="str">
        <f>IFERROR(AVERAGE('upbound data'!L1135), "  ")</f>
        <v xml:space="preserve">  </v>
      </c>
      <c r="M1130" t="str">
        <f>IFERROR(AVERAGE('upbound data'!M1135), "  ")</f>
        <v xml:space="preserve">  </v>
      </c>
      <c r="N1130" t="str">
        <f>IFERROR(AVERAGE('upbound data'!N1135), "  ")</f>
        <v xml:space="preserve">  </v>
      </c>
      <c r="O1130" t="str">
        <f>IFERROR(AVERAGE('upbound data'!O1135), "  ")</f>
        <v xml:space="preserve">  </v>
      </c>
      <c r="P1130" t="str">
        <f>IFERROR(AVERAGE('upbound data'!P1135), "  ")</f>
        <v xml:space="preserve">  </v>
      </c>
      <c r="Q1130" t="str">
        <f>IFERROR(AVERAGE('upbound data'!Q1135), "  ")</f>
        <v xml:space="preserve">  </v>
      </c>
      <c r="R1130" s="63" t="str">
        <f>IFERROR(AVERAGE('upbound data'!R1135), "  ")</f>
        <v xml:space="preserve">  </v>
      </c>
      <c r="S1130" t="str">
        <f>IFERROR(AVERAGE('upbound data'!S1135), "  ")</f>
        <v xml:space="preserve">  </v>
      </c>
      <c r="T1130" s="63" t="str">
        <f>IFERROR(AVERAGE('upbound data'!T1135), "  ")</f>
        <v xml:space="preserve">  </v>
      </c>
      <c r="U1130" s="63" t="str">
        <f>IFERROR(AVERAGE('upbound data'!U1135), "  ")</f>
        <v xml:space="preserve">  </v>
      </c>
      <c r="V1130" s="67" t="str">
        <f>IFERROR(AVERAGE('upbound data'!V1135), "  ")</f>
        <v xml:space="preserve">  </v>
      </c>
      <c r="W1130" s="67" t="str">
        <f>IFERROR(AVERAGE('upbound data'!W1135), "  ")</f>
        <v xml:space="preserve">  </v>
      </c>
      <c r="X1130" s="67" t="str">
        <f>IFERROR(AVERAGE('upbound data'!X1135), "  ")</f>
        <v xml:space="preserve">  </v>
      </c>
      <c r="Y1130" s="67" t="str">
        <f>IFERROR(AVERAGE('upbound data'!Y1135), "  ")</f>
        <v xml:space="preserve">  </v>
      </c>
      <c r="Z1130" s="63" t="str">
        <f>IFERROR(AVERAGE('upbound data'!Z1135), "  ")</f>
        <v xml:space="preserve">  </v>
      </c>
    </row>
    <row r="1131" spans="1:26" x14ac:dyDescent="0.25">
      <c r="A1131" s="94" t="str">
        <f>IFERROR(AVERAGE('upbound data'!A1136), "  ")</f>
        <v xml:space="preserve">  </v>
      </c>
      <c r="B1131" t="str">
        <f>IFERROR(AVERAGE('upbound data'!B1136), "  ")</f>
        <v xml:space="preserve">  </v>
      </c>
      <c r="C1131" t="str">
        <f>IFERROR(AVERAGE('upbound data'!C1136), "  ")</f>
        <v xml:space="preserve">  </v>
      </c>
      <c r="D1131" t="str">
        <f>IFERROR(AVERAGE('upbound data'!D1136), "  ")</f>
        <v xml:space="preserve">  </v>
      </c>
      <c r="E1131" t="str">
        <f>IFERROR(AVERAGE('upbound data'!E1136), "  ")</f>
        <v xml:space="preserve">  </v>
      </c>
      <c r="F1131" t="str">
        <f>IFERROR(AVERAGE('upbound data'!F1136), "  ")</f>
        <v xml:space="preserve">  </v>
      </c>
      <c r="G1131" t="str">
        <f>IFERROR(AVERAGE('upbound data'!G1136), "  ")</f>
        <v xml:space="preserve">  </v>
      </c>
      <c r="H1131" t="str">
        <f>IFERROR(AVERAGE('upbound data'!H1136), "  ")</f>
        <v xml:space="preserve">  </v>
      </c>
      <c r="I1131" t="str">
        <f>IFERROR(AVERAGE('upbound data'!I1136), "  ")</f>
        <v xml:space="preserve">  </v>
      </c>
      <c r="J1131" t="str">
        <f>IFERROR(AVERAGE('upbound data'!J1136), "  ")</f>
        <v xml:space="preserve">  </v>
      </c>
      <c r="K1131" t="str">
        <f>IFERROR(AVERAGE('upbound data'!K1136), "  ")</f>
        <v xml:space="preserve">  </v>
      </c>
      <c r="L1131" t="str">
        <f>IFERROR(AVERAGE('upbound data'!L1136), "  ")</f>
        <v xml:space="preserve">  </v>
      </c>
      <c r="M1131" t="str">
        <f>IFERROR(AVERAGE('upbound data'!M1136), "  ")</f>
        <v xml:space="preserve">  </v>
      </c>
      <c r="N1131" t="str">
        <f>IFERROR(AVERAGE('upbound data'!N1136), "  ")</f>
        <v xml:space="preserve">  </v>
      </c>
      <c r="O1131" t="str">
        <f>IFERROR(AVERAGE('upbound data'!O1136), "  ")</f>
        <v xml:space="preserve">  </v>
      </c>
      <c r="P1131" t="str">
        <f>IFERROR(AVERAGE('upbound data'!P1136), "  ")</f>
        <v xml:space="preserve">  </v>
      </c>
      <c r="Q1131" t="str">
        <f>IFERROR(AVERAGE('upbound data'!Q1136), "  ")</f>
        <v xml:space="preserve">  </v>
      </c>
      <c r="R1131" s="63" t="str">
        <f>IFERROR(AVERAGE('upbound data'!R1136), "  ")</f>
        <v xml:space="preserve">  </v>
      </c>
      <c r="S1131" t="str">
        <f>IFERROR(AVERAGE('upbound data'!S1136), "  ")</f>
        <v xml:space="preserve">  </v>
      </c>
      <c r="T1131" s="63" t="str">
        <f>IFERROR(AVERAGE('upbound data'!T1136), "  ")</f>
        <v xml:space="preserve">  </v>
      </c>
      <c r="U1131" s="63" t="str">
        <f>IFERROR(AVERAGE('upbound data'!U1136), "  ")</f>
        <v xml:space="preserve">  </v>
      </c>
      <c r="V1131" s="67" t="str">
        <f>IFERROR(AVERAGE('upbound data'!V1136), "  ")</f>
        <v xml:space="preserve">  </v>
      </c>
      <c r="W1131" s="67" t="str">
        <f>IFERROR(AVERAGE('upbound data'!W1136), "  ")</f>
        <v xml:space="preserve">  </v>
      </c>
      <c r="X1131" s="67" t="str">
        <f>IFERROR(AVERAGE('upbound data'!X1136), "  ")</f>
        <v xml:space="preserve">  </v>
      </c>
      <c r="Y1131" s="67" t="str">
        <f>IFERROR(AVERAGE('upbound data'!Y1136), "  ")</f>
        <v xml:space="preserve">  </v>
      </c>
      <c r="Z1131" s="63" t="str">
        <f>IFERROR(AVERAGE('upbound data'!Z1136), "  ")</f>
        <v xml:space="preserve">  </v>
      </c>
    </row>
    <row r="1132" spans="1:26" x14ac:dyDescent="0.25">
      <c r="A1132" s="94" t="str">
        <f>IFERROR(AVERAGE('upbound data'!A1137), "  ")</f>
        <v xml:space="preserve">  </v>
      </c>
      <c r="B1132" t="str">
        <f>IFERROR(AVERAGE('upbound data'!B1137), "  ")</f>
        <v xml:space="preserve">  </v>
      </c>
      <c r="C1132" t="str">
        <f>IFERROR(AVERAGE('upbound data'!C1137), "  ")</f>
        <v xml:space="preserve">  </v>
      </c>
      <c r="D1132" t="str">
        <f>IFERROR(AVERAGE('upbound data'!D1137), "  ")</f>
        <v xml:space="preserve">  </v>
      </c>
      <c r="E1132" t="str">
        <f>IFERROR(AVERAGE('upbound data'!E1137), "  ")</f>
        <v xml:space="preserve">  </v>
      </c>
      <c r="F1132" t="str">
        <f>IFERROR(AVERAGE('upbound data'!F1137), "  ")</f>
        <v xml:space="preserve">  </v>
      </c>
      <c r="G1132" t="str">
        <f>IFERROR(AVERAGE('upbound data'!G1137), "  ")</f>
        <v xml:space="preserve">  </v>
      </c>
      <c r="H1132" t="str">
        <f>IFERROR(AVERAGE('upbound data'!H1137), "  ")</f>
        <v xml:space="preserve">  </v>
      </c>
      <c r="I1132" t="str">
        <f>IFERROR(AVERAGE('upbound data'!I1137), "  ")</f>
        <v xml:space="preserve">  </v>
      </c>
      <c r="J1132" t="str">
        <f>IFERROR(AVERAGE('upbound data'!J1137), "  ")</f>
        <v xml:space="preserve">  </v>
      </c>
      <c r="K1132" t="str">
        <f>IFERROR(AVERAGE('upbound data'!K1137), "  ")</f>
        <v xml:space="preserve">  </v>
      </c>
      <c r="L1132" t="str">
        <f>IFERROR(AVERAGE('upbound data'!L1137), "  ")</f>
        <v xml:space="preserve">  </v>
      </c>
      <c r="M1132" t="str">
        <f>IFERROR(AVERAGE('upbound data'!M1137), "  ")</f>
        <v xml:space="preserve">  </v>
      </c>
      <c r="N1132" t="str">
        <f>IFERROR(AVERAGE('upbound data'!N1137), "  ")</f>
        <v xml:space="preserve">  </v>
      </c>
      <c r="O1132" t="str">
        <f>IFERROR(AVERAGE('upbound data'!O1137), "  ")</f>
        <v xml:space="preserve">  </v>
      </c>
      <c r="P1132" t="str">
        <f>IFERROR(AVERAGE('upbound data'!P1137), "  ")</f>
        <v xml:space="preserve">  </v>
      </c>
      <c r="Q1132" t="str">
        <f>IFERROR(AVERAGE('upbound data'!Q1137), "  ")</f>
        <v xml:space="preserve">  </v>
      </c>
      <c r="R1132" s="63" t="str">
        <f>IFERROR(AVERAGE('upbound data'!R1137), "  ")</f>
        <v xml:space="preserve">  </v>
      </c>
      <c r="S1132" t="str">
        <f>IFERROR(AVERAGE('upbound data'!S1137), "  ")</f>
        <v xml:space="preserve">  </v>
      </c>
      <c r="T1132" s="63" t="str">
        <f>IFERROR(AVERAGE('upbound data'!T1137), "  ")</f>
        <v xml:space="preserve">  </v>
      </c>
      <c r="U1132" s="63" t="str">
        <f>IFERROR(AVERAGE('upbound data'!U1137), "  ")</f>
        <v xml:space="preserve">  </v>
      </c>
      <c r="V1132" s="67" t="str">
        <f>IFERROR(AVERAGE('upbound data'!V1137), "  ")</f>
        <v xml:space="preserve">  </v>
      </c>
      <c r="W1132" s="67" t="str">
        <f>IFERROR(AVERAGE('upbound data'!W1137), "  ")</f>
        <v xml:space="preserve">  </v>
      </c>
      <c r="X1132" s="67" t="str">
        <f>IFERROR(AVERAGE('upbound data'!X1137), "  ")</f>
        <v xml:space="preserve">  </v>
      </c>
      <c r="Y1132" s="67" t="str">
        <f>IFERROR(AVERAGE('upbound data'!Y1137), "  ")</f>
        <v xml:space="preserve">  </v>
      </c>
      <c r="Z1132" s="63" t="str">
        <f>IFERROR(AVERAGE('upbound data'!Z1137), "  ")</f>
        <v xml:space="preserve">  </v>
      </c>
    </row>
    <row r="1133" spans="1:26" x14ac:dyDescent="0.25">
      <c r="A1133" s="94" t="str">
        <f>IFERROR(AVERAGE('upbound data'!A1138), "  ")</f>
        <v xml:space="preserve">  </v>
      </c>
      <c r="B1133" t="str">
        <f>IFERROR(AVERAGE('upbound data'!B1138), "  ")</f>
        <v xml:space="preserve">  </v>
      </c>
      <c r="C1133" t="str">
        <f>IFERROR(AVERAGE('upbound data'!C1138), "  ")</f>
        <v xml:space="preserve">  </v>
      </c>
      <c r="D1133" t="str">
        <f>IFERROR(AVERAGE('upbound data'!D1138), "  ")</f>
        <v xml:space="preserve">  </v>
      </c>
      <c r="E1133" t="str">
        <f>IFERROR(AVERAGE('upbound data'!E1138), "  ")</f>
        <v xml:space="preserve">  </v>
      </c>
      <c r="F1133" t="str">
        <f>IFERROR(AVERAGE('upbound data'!F1138), "  ")</f>
        <v xml:space="preserve">  </v>
      </c>
      <c r="G1133" t="str">
        <f>IFERROR(AVERAGE('upbound data'!G1138), "  ")</f>
        <v xml:space="preserve">  </v>
      </c>
      <c r="H1133" t="str">
        <f>IFERROR(AVERAGE('upbound data'!H1138), "  ")</f>
        <v xml:space="preserve">  </v>
      </c>
      <c r="I1133" t="str">
        <f>IFERROR(AVERAGE('upbound data'!I1138), "  ")</f>
        <v xml:space="preserve">  </v>
      </c>
      <c r="J1133" t="str">
        <f>IFERROR(AVERAGE('upbound data'!J1138), "  ")</f>
        <v xml:space="preserve">  </v>
      </c>
      <c r="K1133" t="str">
        <f>IFERROR(AVERAGE('upbound data'!K1138), "  ")</f>
        <v xml:space="preserve">  </v>
      </c>
      <c r="L1133" t="str">
        <f>IFERROR(AVERAGE('upbound data'!L1138), "  ")</f>
        <v xml:space="preserve">  </v>
      </c>
      <c r="M1133" t="str">
        <f>IFERROR(AVERAGE('upbound data'!M1138), "  ")</f>
        <v xml:space="preserve">  </v>
      </c>
      <c r="N1133" t="str">
        <f>IFERROR(AVERAGE('upbound data'!N1138), "  ")</f>
        <v xml:space="preserve">  </v>
      </c>
      <c r="O1133" t="str">
        <f>IFERROR(AVERAGE('upbound data'!O1138), "  ")</f>
        <v xml:space="preserve">  </v>
      </c>
      <c r="P1133" t="str">
        <f>IFERROR(AVERAGE('upbound data'!P1138), "  ")</f>
        <v xml:space="preserve">  </v>
      </c>
      <c r="Q1133" t="str">
        <f>IFERROR(AVERAGE('upbound data'!Q1138), "  ")</f>
        <v xml:space="preserve">  </v>
      </c>
      <c r="R1133" s="63" t="str">
        <f>IFERROR(AVERAGE('upbound data'!R1138), "  ")</f>
        <v xml:space="preserve">  </v>
      </c>
      <c r="S1133" t="str">
        <f>IFERROR(AVERAGE('upbound data'!S1138), "  ")</f>
        <v xml:space="preserve">  </v>
      </c>
      <c r="T1133" s="63" t="str">
        <f>IFERROR(AVERAGE('upbound data'!T1138), "  ")</f>
        <v xml:space="preserve">  </v>
      </c>
      <c r="U1133" s="63" t="str">
        <f>IFERROR(AVERAGE('upbound data'!U1138), "  ")</f>
        <v xml:space="preserve">  </v>
      </c>
      <c r="V1133" s="67" t="str">
        <f>IFERROR(AVERAGE('upbound data'!V1138), "  ")</f>
        <v xml:space="preserve">  </v>
      </c>
      <c r="W1133" s="67" t="str">
        <f>IFERROR(AVERAGE('upbound data'!W1138), "  ")</f>
        <v xml:space="preserve">  </v>
      </c>
      <c r="X1133" s="67" t="str">
        <f>IFERROR(AVERAGE('upbound data'!X1138), "  ")</f>
        <v xml:space="preserve">  </v>
      </c>
      <c r="Y1133" s="67" t="str">
        <f>IFERROR(AVERAGE('upbound data'!Y1138), "  ")</f>
        <v xml:space="preserve">  </v>
      </c>
      <c r="Z1133" s="63" t="str">
        <f>IFERROR(AVERAGE('upbound data'!Z1138), "  ")</f>
        <v xml:space="preserve">  </v>
      </c>
    </row>
    <row r="1134" spans="1:26" x14ac:dyDescent="0.25">
      <c r="A1134" s="94" t="str">
        <f>IFERROR(AVERAGE('upbound data'!A1139), "  ")</f>
        <v xml:space="preserve">  </v>
      </c>
      <c r="B1134" t="str">
        <f>IFERROR(AVERAGE('upbound data'!B1139), "  ")</f>
        <v xml:space="preserve">  </v>
      </c>
      <c r="C1134" t="str">
        <f>IFERROR(AVERAGE('upbound data'!C1139), "  ")</f>
        <v xml:space="preserve">  </v>
      </c>
      <c r="D1134" t="str">
        <f>IFERROR(AVERAGE('upbound data'!D1139), "  ")</f>
        <v xml:space="preserve">  </v>
      </c>
      <c r="E1134" t="str">
        <f>IFERROR(AVERAGE('upbound data'!E1139), "  ")</f>
        <v xml:space="preserve">  </v>
      </c>
      <c r="F1134" t="str">
        <f>IFERROR(AVERAGE('upbound data'!F1139), "  ")</f>
        <v xml:space="preserve">  </v>
      </c>
      <c r="G1134" t="str">
        <f>IFERROR(AVERAGE('upbound data'!G1139), "  ")</f>
        <v xml:space="preserve">  </v>
      </c>
      <c r="H1134" t="str">
        <f>IFERROR(AVERAGE('upbound data'!H1139), "  ")</f>
        <v xml:space="preserve">  </v>
      </c>
      <c r="I1134" t="str">
        <f>IFERROR(AVERAGE('upbound data'!I1139), "  ")</f>
        <v xml:space="preserve">  </v>
      </c>
      <c r="J1134" t="str">
        <f>IFERROR(AVERAGE('upbound data'!J1139), "  ")</f>
        <v xml:space="preserve">  </v>
      </c>
      <c r="K1134" t="str">
        <f>IFERROR(AVERAGE('upbound data'!K1139), "  ")</f>
        <v xml:space="preserve">  </v>
      </c>
      <c r="L1134" t="str">
        <f>IFERROR(AVERAGE('upbound data'!L1139), "  ")</f>
        <v xml:space="preserve">  </v>
      </c>
      <c r="M1134" t="str">
        <f>IFERROR(AVERAGE('upbound data'!M1139), "  ")</f>
        <v xml:space="preserve">  </v>
      </c>
      <c r="N1134" t="str">
        <f>IFERROR(AVERAGE('upbound data'!N1139), "  ")</f>
        <v xml:space="preserve">  </v>
      </c>
      <c r="O1134" t="str">
        <f>IFERROR(AVERAGE('upbound data'!O1139), "  ")</f>
        <v xml:space="preserve">  </v>
      </c>
      <c r="P1134" t="str">
        <f>IFERROR(AVERAGE('upbound data'!P1139), "  ")</f>
        <v xml:space="preserve">  </v>
      </c>
      <c r="Q1134" t="str">
        <f>IFERROR(AVERAGE('upbound data'!Q1139), "  ")</f>
        <v xml:space="preserve">  </v>
      </c>
      <c r="R1134" s="63" t="str">
        <f>IFERROR(AVERAGE('upbound data'!R1139), "  ")</f>
        <v xml:space="preserve">  </v>
      </c>
      <c r="S1134" t="str">
        <f>IFERROR(AVERAGE('upbound data'!S1139), "  ")</f>
        <v xml:space="preserve">  </v>
      </c>
      <c r="T1134" s="63" t="str">
        <f>IFERROR(AVERAGE('upbound data'!T1139), "  ")</f>
        <v xml:space="preserve">  </v>
      </c>
      <c r="U1134" s="63" t="str">
        <f>IFERROR(AVERAGE('upbound data'!U1139), "  ")</f>
        <v xml:space="preserve">  </v>
      </c>
      <c r="V1134" s="67" t="str">
        <f>IFERROR(AVERAGE('upbound data'!V1139), "  ")</f>
        <v xml:space="preserve">  </v>
      </c>
      <c r="W1134" s="67" t="str">
        <f>IFERROR(AVERAGE('upbound data'!W1139), "  ")</f>
        <v xml:space="preserve">  </v>
      </c>
      <c r="X1134" s="67" t="str">
        <f>IFERROR(AVERAGE('upbound data'!X1139), "  ")</f>
        <v xml:space="preserve">  </v>
      </c>
      <c r="Y1134" s="67" t="str">
        <f>IFERROR(AVERAGE('upbound data'!Y1139), "  ")</f>
        <v xml:space="preserve">  </v>
      </c>
      <c r="Z1134" s="63" t="str">
        <f>IFERROR(AVERAGE('upbound data'!Z1139), "  ")</f>
        <v xml:space="preserve">  </v>
      </c>
    </row>
    <row r="1135" spans="1:26" x14ac:dyDescent="0.25">
      <c r="A1135" s="94" t="str">
        <f>IFERROR(AVERAGE('upbound data'!A1140), "  ")</f>
        <v xml:space="preserve">  </v>
      </c>
      <c r="B1135" t="str">
        <f>IFERROR(AVERAGE('upbound data'!B1140), "  ")</f>
        <v xml:space="preserve">  </v>
      </c>
      <c r="C1135" t="str">
        <f>IFERROR(AVERAGE('upbound data'!C1140), "  ")</f>
        <v xml:space="preserve">  </v>
      </c>
      <c r="D1135" t="str">
        <f>IFERROR(AVERAGE('upbound data'!D1140), "  ")</f>
        <v xml:space="preserve">  </v>
      </c>
      <c r="E1135" t="str">
        <f>IFERROR(AVERAGE('upbound data'!E1140), "  ")</f>
        <v xml:space="preserve">  </v>
      </c>
      <c r="F1135" t="str">
        <f>IFERROR(AVERAGE('upbound data'!F1140), "  ")</f>
        <v xml:space="preserve">  </v>
      </c>
      <c r="G1135" t="str">
        <f>IFERROR(AVERAGE('upbound data'!G1140), "  ")</f>
        <v xml:space="preserve">  </v>
      </c>
      <c r="H1135" t="str">
        <f>IFERROR(AVERAGE('upbound data'!H1140), "  ")</f>
        <v xml:space="preserve">  </v>
      </c>
      <c r="I1135" t="str">
        <f>IFERROR(AVERAGE('upbound data'!I1140), "  ")</f>
        <v xml:space="preserve">  </v>
      </c>
      <c r="J1135" t="str">
        <f>IFERROR(AVERAGE('upbound data'!J1140), "  ")</f>
        <v xml:space="preserve">  </v>
      </c>
      <c r="K1135" t="str">
        <f>IFERROR(AVERAGE('upbound data'!K1140), "  ")</f>
        <v xml:space="preserve">  </v>
      </c>
      <c r="L1135" t="str">
        <f>IFERROR(AVERAGE('upbound data'!L1140), "  ")</f>
        <v xml:space="preserve">  </v>
      </c>
      <c r="M1135" t="str">
        <f>IFERROR(AVERAGE('upbound data'!M1140), "  ")</f>
        <v xml:space="preserve">  </v>
      </c>
      <c r="N1135" t="str">
        <f>IFERROR(AVERAGE('upbound data'!N1140), "  ")</f>
        <v xml:space="preserve">  </v>
      </c>
      <c r="O1135" t="str">
        <f>IFERROR(AVERAGE('upbound data'!O1140), "  ")</f>
        <v xml:space="preserve">  </v>
      </c>
      <c r="P1135" t="str">
        <f>IFERROR(AVERAGE('upbound data'!P1140), "  ")</f>
        <v xml:space="preserve">  </v>
      </c>
      <c r="Q1135" t="str">
        <f>IFERROR(AVERAGE('upbound data'!Q1140), "  ")</f>
        <v xml:space="preserve">  </v>
      </c>
      <c r="R1135" s="63" t="str">
        <f>IFERROR(AVERAGE('upbound data'!R1140), "  ")</f>
        <v xml:space="preserve">  </v>
      </c>
      <c r="S1135" t="str">
        <f>IFERROR(AVERAGE('upbound data'!S1140), "  ")</f>
        <v xml:space="preserve">  </v>
      </c>
      <c r="T1135" s="63" t="str">
        <f>IFERROR(AVERAGE('upbound data'!T1140), "  ")</f>
        <v xml:space="preserve">  </v>
      </c>
      <c r="U1135" s="63" t="str">
        <f>IFERROR(AVERAGE('upbound data'!U1140), "  ")</f>
        <v xml:space="preserve">  </v>
      </c>
      <c r="V1135" s="67" t="str">
        <f>IFERROR(AVERAGE('upbound data'!V1140), "  ")</f>
        <v xml:space="preserve">  </v>
      </c>
      <c r="W1135" s="67" t="str">
        <f>IFERROR(AVERAGE('upbound data'!W1140), "  ")</f>
        <v xml:space="preserve">  </v>
      </c>
      <c r="X1135" s="67" t="str">
        <f>IFERROR(AVERAGE('upbound data'!X1140), "  ")</f>
        <v xml:space="preserve">  </v>
      </c>
      <c r="Y1135" s="67" t="str">
        <f>IFERROR(AVERAGE('upbound data'!Y1140), "  ")</f>
        <v xml:space="preserve">  </v>
      </c>
      <c r="Z1135" s="63" t="str">
        <f>IFERROR(AVERAGE('upbound data'!Z1140), "  ")</f>
        <v xml:space="preserve">  </v>
      </c>
    </row>
    <row r="1136" spans="1:26" x14ac:dyDescent="0.25">
      <c r="A1136" s="94" t="str">
        <f>IFERROR(AVERAGE('upbound data'!A1141), "  ")</f>
        <v xml:space="preserve">  </v>
      </c>
      <c r="B1136" t="str">
        <f>IFERROR(AVERAGE('upbound data'!B1141), "  ")</f>
        <v xml:space="preserve">  </v>
      </c>
      <c r="C1136" t="str">
        <f>IFERROR(AVERAGE('upbound data'!C1141), "  ")</f>
        <v xml:space="preserve">  </v>
      </c>
      <c r="D1136" t="str">
        <f>IFERROR(AVERAGE('upbound data'!D1141), "  ")</f>
        <v xml:space="preserve">  </v>
      </c>
      <c r="E1136" t="str">
        <f>IFERROR(AVERAGE('upbound data'!E1141), "  ")</f>
        <v xml:space="preserve">  </v>
      </c>
      <c r="F1136" t="str">
        <f>IFERROR(AVERAGE('upbound data'!F1141), "  ")</f>
        <v xml:space="preserve">  </v>
      </c>
      <c r="G1136" t="str">
        <f>IFERROR(AVERAGE('upbound data'!G1141), "  ")</f>
        <v xml:space="preserve">  </v>
      </c>
      <c r="H1136" t="str">
        <f>IFERROR(AVERAGE('upbound data'!H1141), "  ")</f>
        <v xml:space="preserve">  </v>
      </c>
      <c r="I1136" t="str">
        <f>IFERROR(AVERAGE('upbound data'!I1141), "  ")</f>
        <v xml:space="preserve">  </v>
      </c>
      <c r="J1136" t="str">
        <f>IFERROR(AVERAGE('upbound data'!J1141), "  ")</f>
        <v xml:space="preserve">  </v>
      </c>
      <c r="K1136" t="str">
        <f>IFERROR(AVERAGE('upbound data'!K1141), "  ")</f>
        <v xml:space="preserve">  </v>
      </c>
      <c r="L1136" t="str">
        <f>IFERROR(AVERAGE('upbound data'!L1141), "  ")</f>
        <v xml:space="preserve">  </v>
      </c>
      <c r="M1136" t="str">
        <f>IFERROR(AVERAGE('upbound data'!M1141), "  ")</f>
        <v xml:space="preserve">  </v>
      </c>
      <c r="N1136" t="str">
        <f>IFERROR(AVERAGE('upbound data'!N1141), "  ")</f>
        <v xml:space="preserve">  </v>
      </c>
      <c r="O1136" t="str">
        <f>IFERROR(AVERAGE('upbound data'!O1141), "  ")</f>
        <v xml:space="preserve">  </v>
      </c>
      <c r="P1136" t="str">
        <f>IFERROR(AVERAGE('upbound data'!P1141), "  ")</f>
        <v xml:space="preserve">  </v>
      </c>
      <c r="Q1136" t="str">
        <f>IFERROR(AVERAGE('upbound data'!Q1141), "  ")</f>
        <v xml:space="preserve">  </v>
      </c>
      <c r="R1136" s="63" t="str">
        <f>IFERROR(AVERAGE('upbound data'!R1141), "  ")</f>
        <v xml:space="preserve">  </v>
      </c>
      <c r="S1136" t="str">
        <f>IFERROR(AVERAGE('upbound data'!S1141), "  ")</f>
        <v xml:space="preserve">  </v>
      </c>
      <c r="T1136" s="63" t="str">
        <f>IFERROR(AVERAGE('upbound data'!T1141), "  ")</f>
        <v xml:space="preserve">  </v>
      </c>
      <c r="U1136" s="63" t="str">
        <f>IFERROR(AVERAGE('upbound data'!U1141), "  ")</f>
        <v xml:space="preserve">  </v>
      </c>
      <c r="V1136" s="67" t="str">
        <f>IFERROR(AVERAGE('upbound data'!V1141), "  ")</f>
        <v xml:space="preserve">  </v>
      </c>
      <c r="W1136" s="67" t="str">
        <f>IFERROR(AVERAGE('upbound data'!W1141), "  ")</f>
        <v xml:space="preserve">  </v>
      </c>
      <c r="X1136" s="67" t="str">
        <f>IFERROR(AVERAGE('upbound data'!X1141), "  ")</f>
        <v xml:space="preserve">  </v>
      </c>
      <c r="Y1136" s="67" t="str">
        <f>IFERROR(AVERAGE('upbound data'!Y1141), "  ")</f>
        <v xml:space="preserve">  </v>
      </c>
      <c r="Z1136" s="63" t="str">
        <f>IFERROR(AVERAGE('upbound data'!Z1141), "  ")</f>
        <v xml:space="preserve">  </v>
      </c>
    </row>
    <row r="1137" spans="1:26" x14ac:dyDescent="0.25">
      <c r="A1137" s="94" t="str">
        <f>IFERROR(AVERAGE('upbound data'!A1142), "  ")</f>
        <v xml:space="preserve">  </v>
      </c>
      <c r="B1137" t="str">
        <f>IFERROR(AVERAGE('upbound data'!B1142), "  ")</f>
        <v xml:space="preserve">  </v>
      </c>
      <c r="C1137" t="str">
        <f>IFERROR(AVERAGE('upbound data'!C1142), "  ")</f>
        <v xml:space="preserve">  </v>
      </c>
      <c r="D1137" t="str">
        <f>IFERROR(AVERAGE('upbound data'!D1142), "  ")</f>
        <v xml:space="preserve">  </v>
      </c>
      <c r="E1137" t="str">
        <f>IFERROR(AVERAGE('upbound data'!E1142), "  ")</f>
        <v xml:space="preserve">  </v>
      </c>
      <c r="F1137" t="str">
        <f>IFERROR(AVERAGE('upbound data'!F1142), "  ")</f>
        <v xml:space="preserve">  </v>
      </c>
      <c r="G1137" t="str">
        <f>IFERROR(AVERAGE('upbound data'!G1142), "  ")</f>
        <v xml:space="preserve">  </v>
      </c>
      <c r="H1137" t="str">
        <f>IFERROR(AVERAGE('upbound data'!H1142), "  ")</f>
        <v xml:space="preserve">  </v>
      </c>
      <c r="I1137" t="str">
        <f>IFERROR(AVERAGE('upbound data'!I1142), "  ")</f>
        <v xml:space="preserve">  </v>
      </c>
      <c r="J1137" t="str">
        <f>IFERROR(AVERAGE('upbound data'!J1142), "  ")</f>
        <v xml:space="preserve">  </v>
      </c>
      <c r="K1137" t="str">
        <f>IFERROR(AVERAGE('upbound data'!K1142), "  ")</f>
        <v xml:space="preserve">  </v>
      </c>
      <c r="L1137" t="str">
        <f>IFERROR(AVERAGE('upbound data'!L1142), "  ")</f>
        <v xml:space="preserve">  </v>
      </c>
      <c r="M1137" t="str">
        <f>IFERROR(AVERAGE('upbound data'!M1142), "  ")</f>
        <v xml:space="preserve">  </v>
      </c>
      <c r="N1137" t="str">
        <f>IFERROR(AVERAGE('upbound data'!N1142), "  ")</f>
        <v xml:space="preserve">  </v>
      </c>
      <c r="O1137" t="str">
        <f>IFERROR(AVERAGE('upbound data'!O1142), "  ")</f>
        <v xml:space="preserve">  </v>
      </c>
      <c r="P1137" t="str">
        <f>IFERROR(AVERAGE('upbound data'!P1142), "  ")</f>
        <v xml:space="preserve">  </v>
      </c>
      <c r="Q1137" t="str">
        <f>IFERROR(AVERAGE('upbound data'!Q1142), "  ")</f>
        <v xml:space="preserve">  </v>
      </c>
      <c r="R1137" s="63" t="str">
        <f>IFERROR(AVERAGE('upbound data'!R1142), "  ")</f>
        <v xml:space="preserve">  </v>
      </c>
      <c r="S1137" t="str">
        <f>IFERROR(AVERAGE('upbound data'!S1142), "  ")</f>
        <v xml:space="preserve">  </v>
      </c>
      <c r="T1137" s="63" t="str">
        <f>IFERROR(AVERAGE('upbound data'!T1142), "  ")</f>
        <v xml:space="preserve">  </v>
      </c>
      <c r="U1137" s="63" t="str">
        <f>IFERROR(AVERAGE('upbound data'!U1142), "  ")</f>
        <v xml:space="preserve">  </v>
      </c>
      <c r="V1137" s="67" t="str">
        <f>IFERROR(AVERAGE('upbound data'!V1142), "  ")</f>
        <v xml:space="preserve">  </v>
      </c>
      <c r="W1137" s="67" t="str">
        <f>IFERROR(AVERAGE('upbound data'!W1142), "  ")</f>
        <v xml:space="preserve">  </v>
      </c>
      <c r="X1137" s="67" t="str">
        <f>IFERROR(AVERAGE('upbound data'!X1142), "  ")</f>
        <v xml:space="preserve">  </v>
      </c>
      <c r="Y1137" s="67" t="str">
        <f>IFERROR(AVERAGE('upbound data'!Y1142), "  ")</f>
        <v xml:space="preserve">  </v>
      </c>
      <c r="Z1137" s="63" t="str">
        <f>IFERROR(AVERAGE('upbound data'!Z1142), "  ")</f>
        <v xml:space="preserve">  </v>
      </c>
    </row>
    <row r="1138" spans="1:26" x14ac:dyDescent="0.25">
      <c r="A1138" s="94" t="str">
        <f>IFERROR(AVERAGE('upbound data'!A1143), "  ")</f>
        <v xml:space="preserve">  </v>
      </c>
      <c r="B1138" t="str">
        <f>IFERROR(AVERAGE('upbound data'!B1143), "  ")</f>
        <v xml:space="preserve">  </v>
      </c>
      <c r="C1138" t="str">
        <f>IFERROR(AVERAGE('upbound data'!C1143), "  ")</f>
        <v xml:space="preserve">  </v>
      </c>
      <c r="D1138" t="str">
        <f>IFERROR(AVERAGE('upbound data'!D1143), "  ")</f>
        <v xml:space="preserve">  </v>
      </c>
      <c r="E1138" t="str">
        <f>IFERROR(AVERAGE('upbound data'!E1143), "  ")</f>
        <v xml:space="preserve">  </v>
      </c>
      <c r="F1138" t="str">
        <f>IFERROR(AVERAGE('upbound data'!F1143), "  ")</f>
        <v xml:space="preserve">  </v>
      </c>
      <c r="G1138" t="str">
        <f>IFERROR(AVERAGE('upbound data'!G1143), "  ")</f>
        <v xml:space="preserve">  </v>
      </c>
      <c r="H1138" t="str">
        <f>IFERROR(AVERAGE('upbound data'!H1143), "  ")</f>
        <v xml:space="preserve">  </v>
      </c>
      <c r="I1138" t="str">
        <f>IFERROR(AVERAGE('upbound data'!I1143), "  ")</f>
        <v xml:space="preserve">  </v>
      </c>
      <c r="J1138" t="str">
        <f>IFERROR(AVERAGE('upbound data'!J1143), "  ")</f>
        <v xml:space="preserve">  </v>
      </c>
      <c r="K1138" t="str">
        <f>IFERROR(AVERAGE('upbound data'!K1143), "  ")</f>
        <v xml:space="preserve">  </v>
      </c>
      <c r="L1138" t="str">
        <f>IFERROR(AVERAGE('upbound data'!L1143), "  ")</f>
        <v xml:space="preserve">  </v>
      </c>
      <c r="M1138" t="str">
        <f>IFERROR(AVERAGE('upbound data'!M1143), "  ")</f>
        <v xml:space="preserve">  </v>
      </c>
      <c r="N1138" t="str">
        <f>IFERROR(AVERAGE('upbound data'!N1143), "  ")</f>
        <v xml:space="preserve">  </v>
      </c>
      <c r="O1138" t="str">
        <f>IFERROR(AVERAGE('upbound data'!O1143), "  ")</f>
        <v xml:space="preserve">  </v>
      </c>
      <c r="P1138" t="str">
        <f>IFERROR(AVERAGE('upbound data'!P1143), "  ")</f>
        <v xml:space="preserve">  </v>
      </c>
      <c r="Q1138" t="str">
        <f>IFERROR(AVERAGE('upbound data'!Q1143), "  ")</f>
        <v xml:space="preserve">  </v>
      </c>
      <c r="R1138" s="63" t="str">
        <f>IFERROR(AVERAGE('upbound data'!R1143), "  ")</f>
        <v xml:space="preserve">  </v>
      </c>
      <c r="S1138" t="str">
        <f>IFERROR(AVERAGE('upbound data'!S1143), "  ")</f>
        <v xml:space="preserve">  </v>
      </c>
      <c r="T1138" s="63" t="str">
        <f>IFERROR(AVERAGE('upbound data'!T1143), "  ")</f>
        <v xml:space="preserve">  </v>
      </c>
      <c r="U1138" s="63" t="str">
        <f>IFERROR(AVERAGE('upbound data'!U1143), "  ")</f>
        <v xml:space="preserve">  </v>
      </c>
      <c r="V1138" s="67" t="str">
        <f>IFERROR(AVERAGE('upbound data'!V1143), "  ")</f>
        <v xml:space="preserve">  </v>
      </c>
      <c r="W1138" s="67" t="str">
        <f>IFERROR(AVERAGE('upbound data'!W1143), "  ")</f>
        <v xml:space="preserve">  </v>
      </c>
      <c r="X1138" s="67" t="str">
        <f>IFERROR(AVERAGE('upbound data'!X1143), "  ")</f>
        <v xml:space="preserve">  </v>
      </c>
      <c r="Y1138" s="67" t="str">
        <f>IFERROR(AVERAGE('upbound data'!Y1143), "  ")</f>
        <v xml:space="preserve">  </v>
      </c>
      <c r="Z1138" s="63" t="str">
        <f>IFERROR(AVERAGE('upbound data'!Z1143), "  ")</f>
        <v xml:space="preserve">  </v>
      </c>
    </row>
    <row r="1139" spans="1:26" x14ac:dyDescent="0.25">
      <c r="A1139" s="94" t="str">
        <f>IFERROR(AVERAGE('upbound data'!A1144), "  ")</f>
        <v xml:space="preserve">  </v>
      </c>
      <c r="B1139" t="str">
        <f>IFERROR(AVERAGE('upbound data'!B1144), "  ")</f>
        <v xml:space="preserve">  </v>
      </c>
      <c r="C1139" t="str">
        <f>IFERROR(AVERAGE('upbound data'!C1144), "  ")</f>
        <v xml:space="preserve">  </v>
      </c>
      <c r="D1139" t="str">
        <f>IFERROR(AVERAGE('upbound data'!D1144), "  ")</f>
        <v xml:space="preserve">  </v>
      </c>
      <c r="E1139" t="str">
        <f>IFERROR(AVERAGE('upbound data'!E1144), "  ")</f>
        <v xml:space="preserve">  </v>
      </c>
      <c r="F1139" t="str">
        <f>IFERROR(AVERAGE('upbound data'!F1144), "  ")</f>
        <v xml:space="preserve">  </v>
      </c>
      <c r="G1139" t="str">
        <f>IFERROR(AVERAGE('upbound data'!G1144), "  ")</f>
        <v xml:space="preserve">  </v>
      </c>
      <c r="H1139" t="str">
        <f>IFERROR(AVERAGE('upbound data'!H1144), "  ")</f>
        <v xml:space="preserve">  </v>
      </c>
      <c r="I1139" t="str">
        <f>IFERROR(AVERAGE('upbound data'!I1144), "  ")</f>
        <v xml:space="preserve">  </v>
      </c>
      <c r="J1139" t="str">
        <f>IFERROR(AVERAGE('upbound data'!J1144), "  ")</f>
        <v xml:space="preserve">  </v>
      </c>
      <c r="K1139" t="str">
        <f>IFERROR(AVERAGE('upbound data'!K1144), "  ")</f>
        <v xml:space="preserve">  </v>
      </c>
      <c r="L1139" t="str">
        <f>IFERROR(AVERAGE('upbound data'!L1144), "  ")</f>
        <v xml:space="preserve">  </v>
      </c>
      <c r="M1139" t="str">
        <f>IFERROR(AVERAGE('upbound data'!M1144), "  ")</f>
        <v xml:space="preserve">  </v>
      </c>
      <c r="N1139" t="str">
        <f>IFERROR(AVERAGE('upbound data'!N1144), "  ")</f>
        <v xml:space="preserve">  </v>
      </c>
      <c r="O1139" t="str">
        <f>IFERROR(AVERAGE('upbound data'!O1144), "  ")</f>
        <v xml:space="preserve">  </v>
      </c>
      <c r="P1139" t="str">
        <f>IFERROR(AVERAGE('upbound data'!P1144), "  ")</f>
        <v xml:space="preserve">  </v>
      </c>
      <c r="Q1139" t="str">
        <f>IFERROR(AVERAGE('upbound data'!Q1144), "  ")</f>
        <v xml:space="preserve">  </v>
      </c>
      <c r="R1139" s="63" t="str">
        <f>IFERROR(AVERAGE('upbound data'!R1144), "  ")</f>
        <v xml:space="preserve">  </v>
      </c>
      <c r="S1139" t="str">
        <f>IFERROR(AVERAGE('upbound data'!S1144), "  ")</f>
        <v xml:space="preserve">  </v>
      </c>
      <c r="T1139" s="63" t="str">
        <f>IFERROR(AVERAGE('upbound data'!T1144), "  ")</f>
        <v xml:space="preserve">  </v>
      </c>
      <c r="U1139" s="63" t="str">
        <f>IFERROR(AVERAGE('upbound data'!U1144), "  ")</f>
        <v xml:space="preserve">  </v>
      </c>
      <c r="V1139" s="67" t="str">
        <f>IFERROR(AVERAGE('upbound data'!V1144), "  ")</f>
        <v xml:space="preserve">  </v>
      </c>
      <c r="W1139" s="67" t="str">
        <f>IFERROR(AVERAGE('upbound data'!W1144), "  ")</f>
        <v xml:space="preserve">  </v>
      </c>
      <c r="X1139" s="67" t="str">
        <f>IFERROR(AVERAGE('upbound data'!X1144), "  ")</f>
        <v xml:space="preserve">  </v>
      </c>
      <c r="Y1139" s="67" t="str">
        <f>IFERROR(AVERAGE('upbound data'!Y1144), "  ")</f>
        <v xml:space="preserve">  </v>
      </c>
      <c r="Z1139" s="63" t="str">
        <f>IFERROR(AVERAGE('upbound data'!Z1144), "  ")</f>
        <v xml:space="preserve">  </v>
      </c>
    </row>
    <row r="1140" spans="1:26" x14ac:dyDescent="0.25">
      <c r="A1140" s="94" t="str">
        <f>IFERROR(AVERAGE('upbound data'!A1145), "  ")</f>
        <v xml:space="preserve">  </v>
      </c>
      <c r="B1140" t="str">
        <f>IFERROR(AVERAGE('upbound data'!B1145), "  ")</f>
        <v xml:space="preserve">  </v>
      </c>
      <c r="C1140" t="str">
        <f>IFERROR(AVERAGE('upbound data'!C1145), "  ")</f>
        <v xml:space="preserve">  </v>
      </c>
      <c r="D1140" t="str">
        <f>IFERROR(AVERAGE('upbound data'!D1145), "  ")</f>
        <v xml:space="preserve">  </v>
      </c>
      <c r="E1140" t="str">
        <f>IFERROR(AVERAGE('upbound data'!E1145), "  ")</f>
        <v xml:space="preserve">  </v>
      </c>
      <c r="F1140" t="str">
        <f>IFERROR(AVERAGE('upbound data'!F1145), "  ")</f>
        <v xml:space="preserve">  </v>
      </c>
      <c r="G1140" t="str">
        <f>IFERROR(AVERAGE('upbound data'!G1145), "  ")</f>
        <v xml:space="preserve">  </v>
      </c>
      <c r="H1140" t="str">
        <f>IFERROR(AVERAGE('upbound data'!H1145), "  ")</f>
        <v xml:space="preserve">  </v>
      </c>
      <c r="I1140" t="str">
        <f>IFERROR(AVERAGE('upbound data'!I1145), "  ")</f>
        <v xml:space="preserve">  </v>
      </c>
      <c r="J1140" t="str">
        <f>IFERROR(AVERAGE('upbound data'!J1145), "  ")</f>
        <v xml:space="preserve">  </v>
      </c>
      <c r="K1140" t="str">
        <f>IFERROR(AVERAGE('upbound data'!K1145), "  ")</f>
        <v xml:space="preserve">  </v>
      </c>
      <c r="L1140" t="str">
        <f>IFERROR(AVERAGE('upbound data'!L1145), "  ")</f>
        <v xml:space="preserve">  </v>
      </c>
      <c r="M1140" t="str">
        <f>IFERROR(AVERAGE('upbound data'!M1145), "  ")</f>
        <v xml:space="preserve">  </v>
      </c>
      <c r="N1140" t="str">
        <f>IFERROR(AVERAGE('upbound data'!N1145), "  ")</f>
        <v xml:space="preserve">  </v>
      </c>
      <c r="O1140" t="str">
        <f>IFERROR(AVERAGE('upbound data'!O1145), "  ")</f>
        <v xml:space="preserve">  </v>
      </c>
      <c r="P1140" t="str">
        <f>IFERROR(AVERAGE('upbound data'!P1145), "  ")</f>
        <v xml:space="preserve">  </v>
      </c>
      <c r="Q1140" t="str">
        <f>IFERROR(AVERAGE('upbound data'!Q1145), "  ")</f>
        <v xml:space="preserve">  </v>
      </c>
      <c r="R1140" s="63" t="str">
        <f>IFERROR(AVERAGE('upbound data'!R1145), "  ")</f>
        <v xml:space="preserve">  </v>
      </c>
      <c r="S1140" t="str">
        <f>IFERROR(AVERAGE('upbound data'!S1145), "  ")</f>
        <v xml:space="preserve">  </v>
      </c>
      <c r="T1140" s="63" t="str">
        <f>IFERROR(AVERAGE('upbound data'!T1145), "  ")</f>
        <v xml:space="preserve">  </v>
      </c>
      <c r="U1140" s="63" t="str">
        <f>IFERROR(AVERAGE('upbound data'!U1145), "  ")</f>
        <v xml:space="preserve">  </v>
      </c>
      <c r="V1140" s="67" t="str">
        <f>IFERROR(AVERAGE('upbound data'!V1145), "  ")</f>
        <v xml:space="preserve">  </v>
      </c>
      <c r="W1140" s="67" t="str">
        <f>IFERROR(AVERAGE('upbound data'!W1145), "  ")</f>
        <v xml:space="preserve">  </v>
      </c>
      <c r="X1140" s="67" t="str">
        <f>IFERROR(AVERAGE('upbound data'!X1145), "  ")</f>
        <v xml:space="preserve">  </v>
      </c>
      <c r="Y1140" s="67" t="str">
        <f>IFERROR(AVERAGE('upbound data'!Y1145), "  ")</f>
        <v xml:space="preserve">  </v>
      </c>
      <c r="Z1140" s="63" t="str">
        <f>IFERROR(AVERAGE('upbound data'!Z1145), "  ")</f>
        <v xml:space="preserve">  </v>
      </c>
    </row>
    <row r="1141" spans="1:26" x14ac:dyDescent="0.25">
      <c r="A1141" s="94" t="str">
        <f>IFERROR(AVERAGE('upbound data'!A1146), "  ")</f>
        <v xml:space="preserve">  </v>
      </c>
      <c r="B1141" t="str">
        <f>IFERROR(AVERAGE('upbound data'!B1146), "  ")</f>
        <v xml:space="preserve">  </v>
      </c>
      <c r="C1141" t="str">
        <f>IFERROR(AVERAGE('upbound data'!C1146), "  ")</f>
        <v xml:space="preserve">  </v>
      </c>
      <c r="D1141" t="str">
        <f>IFERROR(AVERAGE('upbound data'!D1146), "  ")</f>
        <v xml:space="preserve">  </v>
      </c>
      <c r="E1141" t="str">
        <f>IFERROR(AVERAGE('upbound data'!E1146), "  ")</f>
        <v xml:space="preserve">  </v>
      </c>
      <c r="F1141" t="str">
        <f>IFERROR(AVERAGE('upbound data'!F1146), "  ")</f>
        <v xml:space="preserve">  </v>
      </c>
      <c r="G1141" t="str">
        <f>IFERROR(AVERAGE('upbound data'!G1146), "  ")</f>
        <v xml:space="preserve">  </v>
      </c>
      <c r="H1141" t="str">
        <f>IFERROR(AVERAGE('upbound data'!H1146), "  ")</f>
        <v xml:space="preserve">  </v>
      </c>
      <c r="I1141" t="str">
        <f>IFERROR(AVERAGE('upbound data'!I1146), "  ")</f>
        <v xml:space="preserve">  </v>
      </c>
      <c r="J1141" t="str">
        <f>IFERROR(AVERAGE('upbound data'!J1146), "  ")</f>
        <v xml:space="preserve">  </v>
      </c>
      <c r="K1141" t="str">
        <f>IFERROR(AVERAGE('upbound data'!K1146), "  ")</f>
        <v xml:space="preserve">  </v>
      </c>
      <c r="L1141" t="str">
        <f>IFERROR(AVERAGE('upbound data'!L1146), "  ")</f>
        <v xml:space="preserve">  </v>
      </c>
      <c r="M1141" t="str">
        <f>IFERROR(AVERAGE('upbound data'!M1146), "  ")</f>
        <v xml:space="preserve">  </v>
      </c>
      <c r="N1141" t="str">
        <f>IFERROR(AVERAGE('upbound data'!N1146), "  ")</f>
        <v xml:space="preserve">  </v>
      </c>
      <c r="O1141" t="str">
        <f>IFERROR(AVERAGE('upbound data'!O1146), "  ")</f>
        <v xml:space="preserve">  </v>
      </c>
      <c r="P1141" t="str">
        <f>IFERROR(AVERAGE('upbound data'!P1146), "  ")</f>
        <v xml:space="preserve">  </v>
      </c>
      <c r="Q1141" t="str">
        <f>IFERROR(AVERAGE('upbound data'!Q1146), "  ")</f>
        <v xml:space="preserve">  </v>
      </c>
      <c r="R1141" s="63" t="str">
        <f>IFERROR(AVERAGE('upbound data'!R1146), "  ")</f>
        <v xml:space="preserve">  </v>
      </c>
      <c r="S1141" t="str">
        <f>IFERROR(AVERAGE('upbound data'!S1146), "  ")</f>
        <v xml:space="preserve">  </v>
      </c>
      <c r="T1141" s="63" t="str">
        <f>IFERROR(AVERAGE('upbound data'!T1146), "  ")</f>
        <v xml:space="preserve">  </v>
      </c>
      <c r="U1141" s="63" t="str">
        <f>IFERROR(AVERAGE('upbound data'!U1146), "  ")</f>
        <v xml:space="preserve">  </v>
      </c>
      <c r="V1141" s="67" t="str">
        <f>IFERROR(AVERAGE('upbound data'!V1146), "  ")</f>
        <v xml:space="preserve">  </v>
      </c>
      <c r="W1141" s="67" t="str">
        <f>IFERROR(AVERAGE('upbound data'!W1146), "  ")</f>
        <v xml:space="preserve">  </v>
      </c>
      <c r="X1141" s="67" t="str">
        <f>IFERROR(AVERAGE('upbound data'!X1146), "  ")</f>
        <v xml:space="preserve">  </v>
      </c>
      <c r="Y1141" s="67" t="str">
        <f>IFERROR(AVERAGE('upbound data'!Y1146), "  ")</f>
        <v xml:space="preserve">  </v>
      </c>
      <c r="Z1141" s="63" t="str">
        <f>IFERROR(AVERAGE('upbound data'!Z1146), "  ")</f>
        <v xml:space="preserve">  </v>
      </c>
    </row>
    <row r="1142" spans="1:26" x14ac:dyDescent="0.25">
      <c r="A1142" s="94" t="str">
        <f>IFERROR(AVERAGE('upbound data'!A1147), "  ")</f>
        <v xml:space="preserve">  </v>
      </c>
      <c r="B1142" t="str">
        <f>IFERROR(AVERAGE('upbound data'!B1147), "  ")</f>
        <v xml:space="preserve">  </v>
      </c>
      <c r="C1142" t="str">
        <f>IFERROR(AVERAGE('upbound data'!C1147), "  ")</f>
        <v xml:space="preserve">  </v>
      </c>
      <c r="D1142" t="str">
        <f>IFERROR(AVERAGE('upbound data'!D1147), "  ")</f>
        <v xml:space="preserve">  </v>
      </c>
      <c r="E1142" t="str">
        <f>IFERROR(AVERAGE('upbound data'!E1147), "  ")</f>
        <v xml:space="preserve">  </v>
      </c>
      <c r="F1142" t="str">
        <f>IFERROR(AVERAGE('upbound data'!F1147), "  ")</f>
        <v xml:space="preserve">  </v>
      </c>
      <c r="G1142" t="str">
        <f>IFERROR(AVERAGE('upbound data'!G1147), "  ")</f>
        <v xml:space="preserve">  </v>
      </c>
      <c r="H1142" t="str">
        <f>IFERROR(AVERAGE('upbound data'!H1147), "  ")</f>
        <v xml:space="preserve">  </v>
      </c>
      <c r="I1142" t="str">
        <f>IFERROR(AVERAGE('upbound data'!I1147), "  ")</f>
        <v xml:space="preserve">  </v>
      </c>
      <c r="J1142" t="str">
        <f>IFERROR(AVERAGE('upbound data'!J1147), "  ")</f>
        <v xml:space="preserve">  </v>
      </c>
      <c r="K1142" t="str">
        <f>IFERROR(AVERAGE('upbound data'!K1147), "  ")</f>
        <v xml:space="preserve">  </v>
      </c>
      <c r="L1142" t="str">
        <f>IFERROR(AVERAGE('upbound data'!L1147), "  ")</f>
        <v xml:space="preserve">  </v>
      </c>
      <c r="M1142" t="str">
        <f>IFERROR(AVERAGE('upbound data'!M1147), "  ")</f>
        <v xml:space="preserve">  </v>
      </c>
      <c r="N1142" t="str">
        <f>IFERROR(AVERAGE('upbound data'!N1147), "  ")</f>
        <v xml:space="preserve">  </v>
      </c>
      <c r="O1142" t="str">
        <f>IFERROR(AVERAGE('upbound data'!O1147), "  ")</f>
        <v xml:space="preserve">  </v>
      </c>
      <c r="P1142" t="str">
        <f>IFERROR(AVERAGE('upbound data'!P1147), "  ")</f>
        <v xml:space="preserve">  </v>
      </c>
      <c r="Q1142" t="str">
        <f>IFERROR(AVERAGE('upbound data'!Q1147), "  ")</f>
        <v xml:space="preserve">  </v>
      </c>
      <c r="R1142" s="63" t="str">
        <f>IFERROR(AVERAGE('upbound data'!R1147), "  ")</f>
        <v xml:space="preserve">  </v>
      </c>
      <c r="S1142" t="str">
        <f>IFERROR(AVERAGE('upbound data'!S1147), "  ")</f>
        <v xml:space="preserve">  </v>
      </c>
      <c r="T1142" s="63" t="str">
        <f>IFERROR(AVERAGE('upbound data'!T1147), "  ")</f>
        <v xml:space="preserve">  </v>
      </c>
      <c r="U1142" s="63" t="str">
        <f>IFERROR(AVERAGE('upbound data'!U1147), "  ")</f>
        <v xml:space="preserve">  </v>
      </c>
      <c r="V1142" s="67" t="str">
        <f>IFERROR(AVERAGE('upbound data'!V1147), "  ")</f>
        <v xml:space="preserve">  </v>
      </c>
      <c r="W1142" s="67" t="str">
        <f>IFERROR(AVERAGE('upbound data'!W1147), "  ")</f>
        <v xml:space="preserve">  </v>
      </c>
      <c r="X1142" s="67" t="str">
        <f>IFERROR(AVERAGE('upbound data'!X1147), "  ")</f>
        <v xml:space="preserve">  </v>
      </c>
      <c r="Y1142" s="67" t="str">
        <f>IFERROR(AVERAGE('upbound data'!Y1147), "  ")</f>
        <v xml:space="preserve">  </v>
      </c>
      <c r="Z1142" s="63" t="str">
        <f>IFERROR(AVERAGE('upbound data'!Z1147), "  ")</f>
        <v xml:space="preserve">  </v>
      </c>
    </row>
    <row r="1143" spans="1:26" x14ac:dyDescent="0.25">
      <c r="A1143" s="94" t="str">
        <f>IFERROR(AVERAGE('upbound data'!A1148), "  ")</f>
        <v xml:space="preserve">  </v>
      </c>
      <c r="B1143" t="str">
        <f>IFERROR(AVERAGE('upbound data'!B1148), "  ")</f>
        <v xml:space="preserve">  </v>
      </c>
      <c r="C1143" t="str">
        <f>IFERROR(AVERAGE('upbound data'!C1148), "  ")</f>
        <v xml:space="preserve">  </v>
      </c>
      <c r="D1143" t="str">
        <f>IFERROR(AVERAGE('upbound data'!D1148), "  ")</f>
        <v xml:space="preserve">  </v>
      </c>
      <c r="E1143" t="str">
        <f>IFERROR(AVERAGE('upbound data'!E1148), "  ")</f>
        <v xml:space="preserve">  </v>
      </c>
      <c r="F1143" t="str">
        <f>IFERROR(AVERAGE('upbound data'!F1148), "  ")</f>
        <v xml:space="preserve">  </v>
      </c>
      <c r="G1143" t="str">
        <f>IFERROR(AVERAGE('upbound data'!G1148), "  ")</f>
        <v xml:space="preserve">  </v>
      </c>
      <c r="H1143" t="str">
        <f>IFERROR(AVERAGE('upbound data'!H1148), "  ")</f>
        <v xml:space="preserve">  </v>
      </c>
      <c r="I1143" t="str">
        <f>IFERROR(AVERAGE('upbound data'!I1148), "  ")</f>
        <v xml:space="preserve">  </v>
      </c>
      <c r="J1143" t="str">
        <f>IFERROR(AVERAGE('upbound data'!J1148), "  ")</f>
        <v xml:space="preserve">  </v>
      </c>
      <c r="K1143" t="str">
        <f>IFERROR(AVERAGE('upbound data'!K1148), "  ")</f>
        <v xml:space="preserve">  </v>
      </c>
      <c r="L1143" t="str">
        <f>IFERROR(AVERAGE('upbound data'!L1148), "  ")</f>
        <v xml:space="preserve">  </v>
      </c>
      <c r="M1143" t="str">
        <f>IFERROR(AVERAGE('upbound data'!M1148), "  ")</f>
        <v xml:space="preserve">  </v>
      </c>
      <c r="N1143" t="str">
        <f>IFERROR(AVERAGE('upbound data'!N1148), "  ")</f>
        <v xml:space="preserve">  </v>
      </c>
      <c r="O1143" t="str">
        <f>IFERROR(AVERAGE('upbound data'!O1148), "  ")</f>
        <v xml:space="preserve">  </v>
      </c>
      <c r="P1143" t="str">
        <f>IFERROR(AVERAGE('upbound data'!P1148), "  ")</f>
        <v xml:space="preserve">  </v>
      </c>
      <c r="Q1143" t="str">
        <f>IFERROR(AVERAGE('upbound data'!Q1148), "  ")</f>
        <v xml:space="preserve">  </v>
      </c>
      <c r="R1143" s="63" t="str">
        <f>IFERROR(AVERAGE('upbound data'!R1148), "  ")</f>
        <v xml:space="preserve">  </v>
      </c>
      <c r="S1143" t="str">
        <f>IFERROR(AVERAGE('upbound data'!S1148), "  ")</f>
        <v xml:space="preserve">  </v>
      </c>
      <c r="T1143" s="63" t="str">
        <f>IFERROR(AVERAGE('upbound data'!T1148), "  ")</f>
        <v xml:space="preserve">  </v>
      </c>
      <c r="U1143" s="63" t="str">
        <f>IFERROR(AVERAGE('upbound data'!U1148), "  ")</f>
        <v xml:space="preserve">  </v>
      </c>
      <c r="V1143" s="67" t="str">
        <f>IFERROR(AVERAGE('upbound data'!V1148), "  ")</f>
        <v xml:space="preserve">  </v>
      </c>
      <c r="W1143" s="67" t="str">
        <f>IFERROR(AVERAGE('upbound data'!W1148), "  ")</f>
        <v xml:space="preserve">  </v>
      </c>
      <c r="X1143" s="67" t="str">
        <f>IFERROR(AVERAGE('upbound data'!X1148), "  ")</f>
        <v xml:space="preserve">  </v>
      </c>
      <c r="Y1143" s="67" t="str">
        <f>IFERROR(AVERAGE('upbound data'!Y1148), "  ")</f>
        <v xml:space="preserve">  </v>
      </c>
      <c r="Z1143" s="63" t="str">
        <f>IFERROR(AVERAGE('upbound data'!Z1148), "  ")</f>
        <v xml:space="preserve">  </v>
      </c>
    </row>
    <row r="1144" spans="1:26" x14ac:dyDescent="0.25">
      <c r="A1144" s="94" t="str">
        <f>IFERROR(AVERAGE('upbound data'!A1149), "  ")</f>
        <v xml:space="preserve">  </v>
      </c>
      <c r="B1144" t="str">
        <f>IFERROR(AVERAGE('upbound data'!B1149), "  ")</f>
        <v xml:space="preserve">  </v>
      </c>
      <c r="C1144" t="str">
        <f>IFERROR(AVERAGE('upbound data'!C1149), "  ")</f>
        <v xml:space="preserve">  </v>
      </c>
      <c r="D1144" t="str">
        <f>IFERROR(AVERAGE('upbound data'!D1149), "  ")</f>
        <v xml:space="preserve">  </v>
      </c>
      <c r="E1144" t="str">
        <f>IFERROR(AVERAGE('upbound data'!E1149), "  ")</f>
        <v xml:space="preserve">  </v>
      </c>
      <c r="F1144" t="str">
        <f>IFERROR(AVERAGE('upbound data'!F1149), "  ")</f>
        <v xml:space="preserve">  </v>
      </c>
      <c r="G1144" t="str">
        <f>IFERROR(AVERAGE('upbound data'!G1149), "  ")</f>
        <v xml:space="preserve">  </v>
      </c>
      <c r="H1144" t="str">
        <f>IFERROR(AVERAGE('upbound data'!H1149), "  ")</f>
        <v xml:space="preserve">  </v>
      </c>
      <c r="I1144" t="str">
        <f>IFERROR(AVERAGE('upbound data'!I1149), "  ")</f>
        <v xml:space="preserve">  </v>
      </c>
      <c r="J1144" t="str">
        <f>IFERROR(AVERAGE('upbound data'!J1149), "  ")</f>
        <v xml:space="preserve">  </v>
      </c>
      <c r="K1144" t="str">
        <f>IFERROR(AVERAGE('upbound data'!K1149), "  ")</f>
        <v xml:space="preserve">  </v>
      </c>
      <c r="L1144" t="str">
        <f>IFERROR(AVERAGE('upbound data'!L1149), "  ")</f>
        <v xml:space="preserve">  </v>
      </c>
      <c r="M1144" t="str">
        <f>IFERROR(AVERAGE('upbound data'!M1149), "  ")</f>
        <v xml:space="preserve">  </v>
      </c>
      <c r="N1144" t="str">
        <f>IFERROR(AVERAGE('upbound data'!N1149), "  ")</f>
        <v xml:space="preserve">  </v>
      </c>
      <c r="O1144" t="str">
        <f>IFERROR(AVERAGE('upbound data'!O1149), "  ")</f>
        <v xml:space="preserve">  </v>
      </c>
      <c r="P1144" t="str">
        <f>IFERROR(AVERAGE('upbound data'!P1149), "  ")</f>
        <v xml:space="preserve">  </v>
      </c>
      <c r="Q1144" t="str">
        <f>IFERROR(AVERAGE('upbound data'!Q1149), "  ")</f>
        <v xml:space="preserve">  </v>
      </c>
      <c r="R1144" s="63" t="str">
        <f>IFERROR(AVERAGE('upbound data'!R1149), "  ")</f>
        <v xml:space="preserve">  </v>
      </c>
      <c r="S1144" t="str">
        <f>IFERROR(AVERAGE('upbound data'!S1149), "  ")</f>
        <v xml:space="preserve">  </v>
      </c>
      <c r="T1144" s="63" t="str">
        <f>IFERROR(AVERAGE('upbound data'!T1149), "  ")</f>
        <v xml:space="preserve">  </v>
      </c>
      <c r="U1144" s="63" t="str">
        <f>IFERROR(AVERAGE('upbound data'!U1149), "  ")</f>
        <v xml:space="preserve">  </v>
      </c>
      <c r="V1144" s="67" t="str">
        <f>IFERROR(AVERAGE('upbound data'!V1149), "  ")</f>
        <v xml:space="preserve">  </v>
      </c>
      <c r="W1144" s="67" t="str">
        <f>IFERROR(AVERAGE('upbound data'!W1149), "  ")</f>
        <v xml:space="preserve">  </v>
      </c>
      <c r="X1144" s="67" t="str">
        <f>IFERROR(AVERAGE('upbound data'!X1149), "  ")</f>
        <v xml:space="preserve">  </v>
      </c>
      <c r="Y1144" s="67" t="str">
        <f>IFERROR(AVERAGE('upbound data'!Y1149), "  ")</f>
        <v xml:space="preserve">  </v>
      </c>
      <c r="Z1144" s="63" t="str">
        <f>IFERROR(AVERAGE('upbound data'!Z1149), "  ")</f>
        <v xml:space="preserve">  </v>
      </c>
    </row>
    <row r="1145" spans="1:26" x14ac:dyDescent="0.25">
      <c r="A1145" s="94" t="str">
        <f>IFERROR(AVERAGE('upbound data'!A1150), "  ")</f>
        <v xml:space="preserve">  </v>
      </c>
      <c r="B1145" t="str">
        <f>IFERROR(AVERAGE('upbound data'!B1150), "  ")</f>
        <v xml:space="preserve">  </v>
      </c>
      <c r="C1145" t="str">
        <f>IFERROR(AVERAGE('upbound data'!C1150), "  ")</f>
        <v xml:space="preserve">  </v>
      </c>
      <c r="D1145" t="str">
        <f>IFERROR(AVERAGE('upbound data'!D1150), "  ")</f>
        <v xml:space="preserve">  </v>
      </c>
      <c r="E1145" t="str">
        <f>IFERROR(AVERAGE('upbound data'!E1150), "  ")</f>
        <v xml:space="preserve">  </v>
      </c>
      <c r="F1145" t="str">
        <f>IFERROR(AVERAGE('upbound data'!F1150), "  ")</f>
        <v xml:space="preserve">  </v>
      </c>
      <c r="G1145" t="str">
        <f>IFERROR(AVERAGE('upbound data'!G1150), "  ")</f>
        <v xml:space="preserve">  </v>
      </c>
      <c r="H1145" t="str">
        <f>IFERROR(AVERAGE('upbound data'!H1150), "  ")</f>
        <v xml:space="preserve">  </v>
      </c>
      <c r="I1145" t="str">
        <f>IFERROR(AVERAGE('upbound data'!I1150), "  ")</f>
        <v xml:space="preserve">  </v>
      </c>
      <c r="J1145" t="str">
        <f>IFERROR(AVERAGE('upbound data'!J1150), "  ")</f>
        <v xml:space="preserve">  </v>
      </c>
      <c r="K1145" t="str">
        <f>IFERROR(AVERAGE('upbound data'!K1150), "  ")</f>
        <v xml:space="preserve">  </v>
      </c>
      <c r="L1145" t="str">
        <f>IFERROR(AVERAGE('upbound data'!L1150), "  ")</f>
        <v xml:space="preserve">  </v>
      </c>
      <c r="M1145" t="str">
        <f>IFERROR(AVERAGE('upbound data'!M1150), "  ")</f>
        <v xml:space="preserve">  </v>
      </c>
      <c r="N1145" t="str">
        <f>IFERROR(AVERAGE('upbound data'!N1150), "  ")</f>
        <v xml:space="preserve">  </v>
      </c>
      <c r="O1145" t="str">
        <f>IFERROR(AVERAGE('upbound data'!O1150), "  ")</f>
        <v xml:space="preserve">  </v>
      </c>
      <c r="P1145" t="str">
        <f>IFERROR(AVERAGE('upbound data'!P1150), "  ")</f>
        <v xml:space="preserve">  </v>
      </c>
      <c r="Q1145" t="str">
        <f>IFERROR(AVERAGE('upbound data'!Q1150), "  ")</f>
        <v xml:space="preserve">  </v>
      </c>
      <c r="R1145" s="63" t="str">
        <f>IFERROR(AVERAGE('upbound data'!R1150), "  ")</f>
        <v xml:space="preserve">  </v>
      </c>
      <c r="S1145" t="str">
        <f>IFERROR(AVERAGE('upbound data'!S1150), "  ")</f>
        <v xml:space="preserve">  </v>
      </c>
      <c r="T1145" s="63" t="str">
        <f>IFERROR(AVERAGE('upbound data'!T1150), "  ")</f>
        <v xml:space="preserve">  </v>
      </c>
      <c r="U1145" s="63" t="str">
        <f>IFERROR(AVERAGE('upbound data'!U1150), "  ")</f>
        <v xml:space="preserve">  </v>
      </c>
      <c r="V1145" s="67" t="str">
        <f>IFERROR(AVERAGE('upbound data'!V1150), "  ")</f>
        <v xml:space="preserve">  </v>
      </c>
      <c r="W1145" s="67" t="str">
        <f>IFERROR(AVERAGE('upbound data'!W1150), "  ")</f>
        <v xml:space="preserve">  </v>
      </c>
      <c r="X1145" s="67" t="str">
        <f>IFERROR(AVERAGE('upbound data'!X1150), "  ")</f>
        <v xml:space="preserve">  </v>
      </c>
      <c r="Y1145" s="67" t="str">
        <f>IFERROR(AVERAGE('upbound data'!Y1150), "  ")</f>
        <v xml:space="preserve">  </v>
      </c>
      <c r="Z1145" s="63" t="str">
        <f>IFERROR(AVERAGE('upbound data'!Z1150), "  ")</f>
        <v xml:space="preserve">  </v>
      </c>
    </row>
    <row r="1146" spans="1:26" x14ac:dyDescent="0.25">
      <c r="A1146" s="94" t="str">
        <f>IFERROR(AVERAGE('upbound data'!A1151), "  ")</f>
        <v xml:space="preserve">  </v>
      </c>
      <c r="B1146" t="str">
        <f>IFERROR(AVERAGE('upbound data'!B1151), "  ")</f>
        <v xml:space="preserve">  </v>
      </c>
      <c r="C1146" t="str">
        <f>IFERROR(AVERAGE('upbound data'!C1151), "  ")</f>
        <v xml:space="preserve">  </v>
      </c>
      <c r="D1146" t="str">
        <f>IFERROR(AVERAGE('upbound data'!D1151), "  ")</f>
        <v xml:space="preserve">  </v>
      </c>
      <c r="E1146" t="str">
        <f>IFERROR(AVERAGE('upbound data'!E1151), "  ")</f>
        <v xml:space="preserve">  </v>
      </c>
      <c r="F1146" t="str">
        <f>IFERROR(AVERAGE('upbound data'!F1151), "  ")</f>
        <v xml:space="preserve">  </v>
      </c>
      <c r="G1146" t="str">
        <f>IFERROR(AVERAGE('upbound data'!G1151), "  ")</f>
        <v xml:space="preserve">  </v>
      </c>
      <c r="H1146" t="str">
        <f>IFERROR(AVERAGE('upbound data'!H1151), "  ")</f>
        <v xml:space="preserve">  </v>
      </c>
      <c r="I1146" t="str">
        <f>IFERROR(AVERAGE('upbound data'!I1151), "  ")</f>
        <v xml:space="preserve">  </v>
      </c>
      <c r="J1146" t="str">
        <f>IFERROR(AVERAGE('upbound data'!J1151), "  ")</f>
        <v xml:space="preserve">  </v>
      </c>
      <c r="K1146" t="str">
        <f>IFERROR(AVERAGE('upbound data'!K1151), "  ")</f>
        <v xml:space="preserve">  </v>
      </c>
      <c r="L1146" t="str">
        <f>IFERROR(AVERAGE('upbound data'!L1151), "  ")</f>
        <v xml:space="preserve">  </v>
      </c>
      <c r="M1146" t="str">
        <f>IFERROR(AVERAGE('upbound data'!M1151), "  ")</f>
        <v xml:space="preserve">  </v>
      </c>
      <c r="N1146" t="str">
        <f>IFERROR(AVERAGE('upbound data'!N1151), "  ")</f>
        <v xml:space="preserve">  </v>
      </c>
      <c r="O1146" t="str">
        <f>IFERROR(AVERAGE('upbound data'!O1151), "  ")</f>
        <v xml:space="preserve">  </v>
      </c>
      <c r="P1146" t="str">
        <f>IFERROR(AVERAGE('upbound data'!P1151), "  ")</f>
        <v xml:space="preserve">  </v>
      </c>
      <c r="Q1146" t="str">
        <f>IFERROR(AVERAGE('upbound data'!Q1151), "  ")</f>
        <v xml:space="preserve">  </v>
      </c>
      <c r="R1146" s="63" t="str">
        <f>IFERROR(AVERAGE('upbound data'!R1151), "  ")</f>
        <v xml:space="preserve">  </v>
      </c>
      <c r="S1146" t="str">
        <f>IFERROR(AVERAGE('upbound data'!S1151), "  ")</f>
        <v xml:space="preserve">  </v>
      </c>
      <c r="T1146" s="63" t="str">
        <f>IFERROR(AVERAGE('upbound data'!T1151), "  ")</f>
        <v xml:space="preserve">  </v>
      </c>
      <c r="U1146" s="63" t="str">
        <f>IFERROR(AVERAGE('upbound data'!U1151), "  ")</f>
        <v xml:space="preserve">  </v>
      </c>
      <c r="V1146" s="67" t="str">
        <f>IFERROR(AVERAGE('upbound data'!V1151), "  ")</f>
        <v xml:space="preserve">  </v>
      </c>
      <c r="W1146" s="67" t="str">
        <f>IFERROR(AVERAGE('upbound data'!W1151), "  ")</f>
        <v xml:space="preserve">  </v>
      </c>
      <c r="X1146" s="67" t="str">
        <f>IFERROR(AVERAGE('upbound data'!X1151), "  ")</f>
        <v xml:space="preserve">  </v>
      </c>
      <c r="Y1146" s="67" t="str">
        <f>IFERROR(AVERAGE('upbound data'!Y1151), "  ")</f>
        <v xml:space="preserve">  </v>
      </c>
      <c r="Z1146" s="63" t="str">
        <f>IFERROR(AVERAGE('upbound data'!Z1151), "  ")</f>
        <v xml:space="preserve">  </v>
      </c>
    </row>
    <row r="1147" spans="1:26" x14ac:dyDescent="0.25">
      <c r="A1147" s="94" t="str">
        <f>IFERROR(AVERAGE('upbound data'!A1152), "  ")</f>
        <v xml:space="preserve">  </v>
      </c>
      <c r="B1147" t="str">
        <f>IFERROR(AVERAGE('upbound data'!B1152), "  ")</f>
        <v xml:space="preserve">  </v>
      </c>
      <c r="C1147" t="str">
        <f>IFERROR(AVERAGE('upbound data'!C1152), "  ")</f>
        <v xml:space="preserve">  </v>
      </c>
      <c r="D1147" t="str">
        <f>IFERROR(AVERAGE('upbound data'!D1152), "  ")</f>
        <v xml:space="preserve">  </v>
      </c>
      <c r="E1147" t="str">
        <f>IFERROR(AVERAGE('upbound data'!E1152), "  ")</f>
        <v xml:space="preserve">  </v>
      </c>
      <c r="F1147" t="str">
        <f>IFERROR(AVERAGE('upbound data'!F1152), "  ")</f>
        <v xml:space="preserve">  </v>
      </c>
      <c r="G1147" t="str">
        <f>IFERROR(AVERAGE('upbound data'!G1152), "  ")</f>
        <v xml:space="preserve">  </v>
      </c>
      <c r="H1147" t="str">
        <f>IFERROR(AVERAGE('upbound data'!H1152), "  ")</f>
        <v xml:space="preserve">  </v>
      </c>
      <c r="I1147" t="str">
        <f>IFERROR(AVERAGE('upbound data'!I1152), "  ")</f>
        <v xml:space="preserve">  </v>
      </c>
      <c r="J1147" t="str">
        <f>IFERROR(AVERAGE('upbound data'!J1152), "  ")</f>
        <v xml:space="preserve">  </v>
      </c>
      <c r="K1147" t="str">
        <f>IFERROR(AVERAGE('upbound data'!K1152), "  ")</f>
        <v xml:space="preserve">  </v>
      </c>
      <c r="L1147" t="str">
        <f>IFERROR(AVERAGE('upbound data'!L1152), "  ")</f>
        <v xml:space="preserve">  </v>
      </c>
      <c r="M1147" t="str">
        <f>IFERROR(AVERAGE('upbound data'!M1152), "  ")</f>
        <v xml:space="preserve">  </v>
      </c>
      <c r="N1147" t="str">
        <f>IFERROR(AVERAGE('upbound data'!N1152), "  ")</f>
        <v xml:space="preserve">  </v>
      </c>
      <c r="O1147" t="str">
        <f>IFERROR(AVERAGE('upbound data'!O1152), "  ")</f>
        <v xml:space="preserve">  </v>
      </c>
      <c r="P1147" t="str">
        <f>IFERROR(AVERAGE('upbound data'!P1152), "  ")</f>
        <v xml:space="preserve">  </v>
      </c>
      <c r="Q1147" t="str">
        <f>IFERROR(AVERAGE('upbound data'!Q1152), "  ")</f>
        <v xml:space="preserve">  </v>
      </c>
      <c r="R1147" s="63" t="str">
        <f>IFERROR(AVERAGE('upbound data'!R1152), "  ")</f>
        <v xml:space="preserve">  </v>
      </c>
      <c r="S1147" t="str">
        <f>IFERROR(AVERAGE('upbound data'!S1152), "  ")</f>
        <v xml:space="preserve">  </v>
      </c>
      <c r="T1147" s="63" t="str">
        <f>IFERROR(AVERAGE('upbound data'!T1152), "  ")</f>
        <v xml:space="preserve">  </v>
      </c>
      <c r="U1147" s="63" t="str">
        <f>IFERROR(AVERAGE('upbound data'!U1152), "  ")</f>
        <v xml:space="preserve">  </v>
      </c>
      <c r="V1147" s="67" t="str">
        <f>IFERROR(AVERAGE('upbound data'!V1152), "  ")</f>
        <v xml:space="preserve">  </v>
      </c>
      <c r="W1147" s="67" t="str">
        <f>IFERROR(AVERAGE('upbound data'!W1152), "  ")</f>
        <v xml:space="preserve">  </v>
      </c>
      <c r="X1147" s="67" t="str">
        <f>IFERROR(AVERAGE('upbound data'!X1152), "  ")</f>
        <v xml:space="preserve">  </v>
      </c>
      <c r="Y1147" s="67" t="str">
        <f>IFERROR(AVERAGE('upbound data'!Y1152), "  ")</f>
        <v xml:space="preserve">  </v>
      </c>
      <c r="Z1147" s="63" t="str">
        <f>IFERROR(AVERAGE('upbound data'!Z1152), "  ")</f>
        <v xml:space="preserve">  </v>
      </c>
    </row>
    <row r="1148" spans="1:26" x14ac:dyDescent="0.25">
      <c r="A1148" s="94" t="str">
        <f>IFERROR(AVERAGE('upbound data'!A1153), "  ")</f>
        <v xml:space="preserve">  </v>
      </c>
      <c r="B1148" t="str">
        <f>IFERROR(AVERAGE('upbound data'!B1153), "  ")</f>
        <v xml:space="preserve">  </v>
      </c>
      <c r="C1148" t="str">
        <f>IFERROR(AVERAGE('upbound data'!C1153), "  ")</f>
        <v xml:space="preserve">  </v>
      </c>
      <c r="D1148" t="str">
        <f>IFERROR(AVERAGE('upbound data'!D1153), "  ")</f>
        <v xml:space="preserve">  </v>
      </c>
      <c r="E1148" t="str">
        <f>IFERROR(AVERAGE('upbound data'!E1153), "  ")</f>
        <v xml:space="preserve">  </v>
      </c>
      <c r="F1148" t="str">
        <f>IFERROR(AVERAGE('upbound data'!F1153), "  ")</f>
        <v xml:space="preserve">  </v>
      </c>
      <c r="G1148" t="str">
        <f>IFERROR(AVERAGE('upbound data'!G1153), "  ")</f>
        <v xml:space="preserve">  </v>
      </c>
      <c r="H1148" t="str">
        <f>IFERROR(AVERAGE('upbound data'!H1153), "  ")</f>
        <v xml:space="preserve">  </v>
      </c>
      <c r="I1148" t="str">
        <f>IFERROR(AVERAGE('upbound data'!I1153), "  ")</f>
        <v xml:space="preserve">  </v>
      </c>
      <c r="J1148" t="str">
        <f>IFERROR(AVERAGE('upbound data'!J1153), "  ")</f>
        <v xml:space="preserve">  </v>
      </c>
      <c r="K1148" t="str">
        <f>IFERROR(AVERAGE('upbound data'!K1153), "  ")</f>
        <v xml:space="preserve">  </v>
      </c>
      <c r="L1148" t="str">
        <f>IFERROR(AVERAGE('upbound data'!L1153), "  ")</f>
        <v xml:space="preserve">  </v>
      </c>
      <c r="M1148" t="str">
        <f>IFERROR(AVERAGE('upbound data'!M1153), "  ")</f>
        <v xml:space="preserve">  </v>
      </c>
      <c r="N1148" t="str">
        <f>IFERROR(AVERAGE('upbound data'!N1153), "  ")</f>
        <v xml:space="preserve">  </v>
      </c>
      <c r="O1148" t="str">
        <f>IFERROR(AVERAGE('upbound data'!O1153), "  ")</f>
        <v xml:space="preserve">  </v>
      </c>
      <c r="P1148" t="str">
        <f>IFERROR(AVERAGE('upbound data'!P1153), "  ")</f>
        <v xml:space="preserve">  </v>
      </c>
      <c r="Q1148" t="str">
        <f>IFERROR(AVERAGE('upbound data'!Q1153), "  ")</f>
        <v xml:space="preserve">  </v>
      </c>
      <c r="R1148" s="63" t="str">
        <f>IFERROR(AVERAGE('upbound data'!R1153), "  ")</f>
        <v xml:space="preserve">  </v>
      </c>
      <c r="S1148" t="str">
        <f>IFERROR(AVERAGE('upbound data'!S1153), "  ")</f>
        <v xml:space="preserve">  </v>
      </c>
      <c r="T1148" s="63" t="str">
        <f>IFERROR(AVERAGE('upbound data'!T1153), "  ")</f>
        <v xml:space="preserve">  </v>
      </c>
      <c r="U1148" s="63" t="str">
        <f>IFERROR(AVERAGE('upbound data'!U1153), "  ")</f>
        <v xml:space="preserve">  </v>
      </c>
      <c r="V1148" s="67" t="str">
        <f>IFERROR(AVERAGE('upbound data'!V1153), "  ")</f>
        <v xml:space="preserve">  </v>
      </c>
      <c r="W1148" s="67" t="str">
        <f>IFERROR(AVERAGE('upbound data'!W1153), "  ")</f>
        <v xml:space="preserve">  </v>
      </c>
      <c r="X1148" s="67" t="str">
        <f>IFERROR(AVERAGE('upbound data'!X1153), "  ")</f>
        <v xml:space="preserve">  </v>
      </c>
      <c r="Y1148" s="67" t="str">
        <f>IFERROR(AVERAGE('upbound data'!Y1153), "  ")</f>
        <v xml:space="preserve">  </v>
      </c>
      <c r="Z1148" s="63" t="str">
        <f>IFERROR(AVERAGE('upbound data'!Z1153), "  ")</f>
        <v xml:space="preserve">  </v>
      </c>
    </row>
    <row r="1149" spans="1:26" x14ac:dyDescent="0.25">
      <c r="A1149" s="94" t="str">
        <f>IFERROR(AVERAGE('upbound data'!A1154), "  ")</f>
        <v xml:space="preserve">  </v>
      </c>
      <c r="B1149" t="str">
        <f>IFERROR(AVERAGE('upbound data'!B1154), "  ")</f>
        <v xml:space="preserve">  </v>
      </c>
      <c r="C1149" t="str">
        <f>IFERROR(AVERAGE('upbound data'!C1154), "  ")</f>
        <v xml:space="preserve">  </v>
      </c>
      <c r="D1149" t="str">
        <f>IFERROR(AVERAGE('upbound data'!D1154), "  ")</f>
        <v xml:space="preserve">  </v>
      </c>
      <c r="E1149" t="str">
        <f>IFERROR(AVERAGE('upbound data'!E1154), "  ")</f>
        <v xml:space="preserve">  </v>
      </c>
      <c r="F1149" t="str">
        <f>IFERROR(AVERAGE('upbound data'!F1154), "  ")</f>
        <v xml:space="preserve">  </v>
      </c>
      <c r="G1149" t="str">
        <f>IFERROR(AVERAGE('upbound data'!G1154), "  ")</f>
        <v xml:space="preserve">  </v>
      </c>
      <c r="H1149" t="str">
        <f>IFERROR(AVERAGE('upbound data'!H1154), "  ")</f>
        <v xml:space="preserve">  </v>
      </c>
      <c r="I1149" t="str">
        <f>IFERROR(AVERAGE('upbound data'!I1154), "  ")</f>
        <v xml:space="preserve">  </v>
      </c>
      <c r="J1149" t="str">
        <f>IFERROR(AVERAGE('upbound data'!J1154), "  ")</f>
        <v xml:space="preserve">  </v>
      </c>
      <c r="K1149" t="str">
        <f>IFERROR(AVERAGE('upbound data'!K1154), "  ")</f>
        <v xml:space="preserve">  </v>
      </c>
      <c r="L1149" t="str">
        <f>IFERROR(AVERAGE('upbound data'!L1154), "  ")</f>
        <v xml:space="preserve">  </v>
      </c>
      <c r="M1149" t="str">
        <f>IFERROR(AVERAGE('upbound data'!M1154), "  ")</f>
        <v xml:space="preserve">  </v>
      </c>
      <c r="N1149" t="str">
        <f>IFERROR(AVERAGE('upbound data'!N1154), "  ")</f>
        <v xml:space="preserve">  </v>
      </c>
      <c r="O1149" t="str">
        <f>IFERROR(AVERAGE('upbound data'!O1154), "  ")</f>
        <v xml:space="preserve">  </v>
      </c>
      <c r="P1149" t="str">
        <f>IFERROR(AVERAGE('upbound data'!P1154), "  ")</f>
        <v xml:space="preserve">  </v>
      </c>
      <c r="Q1149" t="str">
        <f>IFERROR(AVERAGE('upbound data'!Q1154), "  ")</f>
        <v xml:space="preserve">  </v>
      </c>
      <c r="R1149" s="63" t="str">
        <f>IFERROR(AVERAGE('upbound data'!R1154), "  ")</f>
        <v xml:space="preserve">  </v>
      </c>
      <c r="S1149" t="str">
        <f>IFERROR(AVERAGE('upbound data'!S1154), "  ")</f>
        <v xml:space="preserve">  </v>
      </c>
      <c r="T1149" s="63" t="str">
        <f>IFERROR(AVERAGE('upbound data'!T1154), "  ")</f>
        <v xml:space="preserve">  </v>
      </c>
      <c r="U1149" s="63" t="str">
        <f>IFERROR(AVERAGE('upbound data'!U1154), "  ")</f>
        <v xml:space="preserve">  </v>
      </c>
      <c r="V1149" s="67" t="str">
        <f>IFERROR(AVERAGE('upbound data'!V1154), "  ")</f>
        <v xml:space="preserve">  </v>
      </c>
      <c r="W1149" s="67" t="str">
        <f>IFERROR(AVERAGE('upbound data'!W1154), "  ")</f>
        <v xml:space="preserve">  </v>
      </c>
      <c r="X1149" s="67" t="str">
        <f>IFERROR(AVERAGE('upbound data'!X1154), "  ")</f>
        <v xml:space="preserve">  </v>
      </c>
      <c r="Y1149" s="67" t="str">
        <f>IFERROR(AVERAGE('upbound data'!Y1154), "  ")</f>
        <v xml:space="preserve">  </v>
      </c>
      <c r="Z1149" s="63" t="str">
        <f>IFERROR(AVERAGE('upbound data'!Z1154), "  ")</f>
        <v xml:space="preserve">  </v>
      </c>
    </row>
    <row r="1150" spans="1:26" x14ac:dyDescent="0.25">
      <c r="A1150" s="94" t="str">
        <f>IFERROR(AVERAGE('upbound data'!A1155), "  ")</f>
        <v xml:space="preserve">  </v>
      </c>
      <c r="B1150" t="str">
        <f>IFERROR(AVERAGE('upbound data'!B1155), "  ")</f>
        <v xml:space="preserve">  </v>
      </c>
      <c r="C1150" t="str">
        <f>IFERROR(AVERAGE('upbound data'!C1155), "  ")</f>
        <v xml:space="preserve">  </v>
      </c>
      <c r="D1150" t="str">
        <f>IFERROR(AVERAGE('upbound data'!D1155), "  ")</f>
        <v xml:space="preserve">  </v>
      </c>
      <c r="E1150" t="str">
        <f>IFERROR(AVERAGE('upbound data'!E1155), "  ")</f>
        <v xml:space="preserve">  </v>
      </c>
      <c r="F1150" t="str">
        <f>IFERROR(AVERAGE('upbound data'!F1155), "  ")</f>
        <v xml:space="preserve">  </v>
      </c>
      <c r="G1150" t="str">
        <f>IFERROR(AVERAGE('upbound data'!G1155), "  ")</f>
        <v xml:space="preserve">  </v>
      </c>
      <c r="H1150" t="str">
        <f>IFERROR(AVERAGE('upbound data'!H1155), "  ")</f>
        <v xml:space="preserve">  </v>
      </c>
      <c r="I1150" t="str">
        <f>IFERROR(AVERAGE('upbound data'!I1155), "  ")</f>
        <v xml:space="preserve">  </v>
      </c>
      <c r="J1150" t="str">
        <f>IFERROR(AVERAGE('upbound data'!J1155), "  ")</f>
        <v xml:space="preserve">  </v>
      </c>
      <c r="K1150" t="str">
        <f>IFERROR(AVERAGE('upbound data'!K1155), "  ")</f>
        <v xml:space="preserve">  </v>
      </c>
      <c r="L1150" t="str">
        <f>IFERROR(AVERAGE('upbound data'!L1155), "  ")</f>
        <v xml:space="preserve">  </v>
      </c>
      <c r="M1150" t="str">
        <f>IFERROR(AVERAGE('upbound data'!M1155), "  ")</f>
        <v xml:space="preserve">  </v>
      </c>
      <c r="N1150" t="str">
        <f>IFERROR(AVERAGE('upbound data'!N1155), "  ")</f>
        <v xml:space="preserve">  </v>
      </c>
      <c r="O1150" t="str">
        <f>IFERROR(AVERAGE('upbound data'!O1155), "  ")</f>
        <v xml:space="preserve">  </v>
      </c>
      <c r="P1150" t="str">
        <f>IFERROR(AVERAGE('upbound data'!P1155), "  ")</f>
        <v xml:space="preserve">  </v>
      </c>
      <c r="Q1150" t="str">
        <f>IFERROR(AVERAGE('upbound data'!Q1155), "  ")</f>
        <v xml:space="preserve">  </v>
      </c>
      <c r="R1150" s="63" t="str">
        <f>IFERROR(AVERAGE('upbound data'!R1155), "  ")</f>
        <v xml:space="preserve">  </v>
      </c>
      <c r="S1150" t="str">
        <f>IFERROR(AVERAGE('upbound data'!S1155), "  ")</f>
        <v xml:space="preserve">  </v>
      </c>
      <c r="T1150" s="63" t="str">
        <f>IFERROR(AVERAGE('upbound data'!T1155), "  ")</f>
        <v xml:space="preserve">  </v>
      </c>
      <c r="U1150" s="63" t="str">
        <f>IFERROR(AVERAGE('upbound data'!U1155), "  ")</f>
        <v xml:space="preserve">  </v>
      </c>
      <c r="V1150" s="67" t="str">
        <f>IFERROR(AVERAGE('upbound data'!V1155), "  ")</f>
        <v xml:space="preserve">  </v>
      </c>
      <c r="W1150" s="67" t="str">
        <f>IFERROR(AVERAGE('upbound data'!W1155), "  ")</f>
        <v xml:space="preserve">  </v>
      </c>
      <c r="X1150" s="67" t="str">
        <f>IFERROR(AVERAGE('upbound data'!X1155), "  ")</f>
        <v xml:space="preserve">  </v>
      </c>
      <c r="Y1150" s="67" t="str">
        <f>IFERROR(AVERAGE('upbound data'!Y1155), "  ")</f>
        <v xml:space="preserve">  </v>
      </c>
      <c r="Z1150" s="63" t="str">
        <f>IFERROR(AVERAGE('upbound data'!Z1155), "  ")</f>
        <v xml:space="preserve">  </v>
      </c>
    </row>
    <row r="1151" spans="1:26" x14ac:dyDescent="0.25">
      <c r="A1151" s="94" t="str">
        <f>IFERROR(AVERAGE('upbound data'!A1156), "  ")</f>
        <v xml:space="preserve">  </v>
      </c>
      <c r="B1151" t="str">
        <f>IFERROR(AVERAGE('upbound data'!B1156), "  ")</f>
        <v xml:space="preserve">  </v>
      </c>
      <c r="C1151" t="str">
        <f>IFERROR(AVERAGE('upbound data'!C1156), "  ")</f>
        <v xml:space="preserve">  </v>
      </c>
      <c r="D1151" t="str">
        <f>IFERROR(AVERAGE('upbound data'!D1156), "  ")</f>
        <v xml:space="preserve">  </v>
      </c>
      <c r="E1151" t="str">
        <f>IFERROR(AVERAGE('upbound data'!E1156), "  ")</f>
        <v xml:space="preserve">  </v>
      </c>
      <c r="F1151" t="str">
        <f>IFERROR(AVERAGE('upbound data'!F1156), "  ")</f>
        <v xml:space="preserve">  </v>
      </c>
      <c r="G1151" t="str">
        <f>IFERROR(AVERAGE('upbound data'!G1156), "  ")</f>
        <v xml:space="preserve">  </v>
      </c>
      <c r="H1151" t="str">
        <f>IFERROR(AVERAGE('upbound data'!H1156), "  ")</f>
        <v xml:space="preserve">  </v>
      </c>
      <c r="I1151" t="str">
        <f>IFERROR(AVERAGE('upbound data'!I1156), "  ")</f>
        <v xml:space="preserve">  </v>
      </c>
      <c r="J1151" t="str">
        <f>IFERROR(AVERAGE('upbound data'!J1156), "  ")</f>
        <v xml:space="preserve">  </v>
      </c>
      <c r="K1151" t="str">
        <f>IFERROR(AVERAGE('upbound data'!K1156), "  ")</f>
        <v xml:space="preserve">  </v>
      </c>
      <c r="L1151" t="str">
        <f>IFERROR(AVERAGE('upbound data'!L1156), "  ")</f>
        <v xml:space="preserve">  </v>
      </c>
      <c r="M1151" t="str">
        <f>IFERROR(AVERAGE('upbound data'!M1156), "  ")</f>
        <v xml:space="preserve">  </v>
      </c>
      <c r="N1151" t="str">
        <f>IFERROR(AVERAGE('upbound data'!N1156), "  ")</f>
        <v xml:space="preserve">  </v>
      </c>
      <c r="O1151" t="str">
        <f>IFERROR(AVERAGE('upbound data'!O1156), "  ")</f>
        <v xml:space="preserve">  </v>
      </c>
      <c r="P1151" t="str">
        <f>IFERROR(AVERAGE('upbound data'!P1156), "  ")</f>
        <v xml:space="preserve">  </v>
      </c>
      <c r="Q1151" t="str">
        <f>IFERROR(AVERAGE('upbound data'!Q1156), "  ")</f>
        <v xml:space="preserve">  </v>
      </c>
      <c r="R1151" s="63" t="str">
        <f>IFERROR(AVERAGE('upbound data'!R1156), "  ")</f>
        <v xml:space="preserve">  </v>
      </c>
      <c r="S1151" t="str">
        <f>IFERROR(AVERAGE('upbound data'!S1156), "  ")</f>
        <v xml:space="preserve">  </v>
      </c>
      <c r="T1151" s="63" t="str">
        <f>IFERROR(AVERAGE('upbound data'!T1156), "  ")</f>
        <v xml:space="preserve">  </v>
      </c>
      <c r="U1151" s="63" t="str">
        <f>IFERROR(AVERAGE('upbound data'!U1156), "  ")</f>
        <v xml:space="preserve">  </v>
      </c>
      <c r="V1151" s="67" t="str">
        <f>IFERROR(AVERAGE('upbound data'!V1156), "  ")</f>
        <v xml:space="preserve">  </v>
      </c>
      <c r="W1151" s="67" t="str">
        <f>IFERROR(AVERAGE('upbound data'!W1156), "  ")</f>
        <v xml:space="preserve">  </v>
      </c>
      <c r="X1151" s="67" t="str">
        <f>IFERROR(AVERAGE('upbound data'!X1156), "  ")</f>
        <v xml:space="preserve">  </v>
      </c>
      <c r="Y1151" s="67" t="str">
        <f>IFERROR(AVERAGE('upbound data'!Y1156), "  ")</f>
        <v xml:space="preserve">  </v>
      </c>
      <c r="Z1151" s="63" t="str">
        <f>IFERROR(AVERAGE('upbound data'!Z1156), "  ")</f>
        <v xml:space="preserve">  </v>
      </c>
    </row>
    <row r="1152" spans="1:26" x14ac:dyDescent="0.25">
      <c r="A1152" s="94" t="str">
        <f>IFERROR(AVERAGE('upbound data'!A1157), "  ")</f>
        <v xml:space="preserve">  </v>
      </c>
      <c r="B1152" t="str">
        <f>IFERROR(AVERAGE('upbound data'!B1157), "  ")</f>
        <v xml:space="preserve">  </v>
      </c>
      <c r="C1152" t="str">
        <f>IFERROR(AVERAGE('upbound data'!C1157), "  ")</f>
        <v xml:space="preserve">  </v>
      </c>
      <c r="D1152" t="str">
        <f>IFERROR(AVERAGE('upbound data'!D1157), "  ")</f>
        <v xml:space="preserve">  </v>
      </c>
      <c r="E1152" t="str">
        <f>IFERROR(AVERAGE('upbound data'!E1157), "  ")</f>
        <v xml:space="preserve">  </v>
      </c>
      <c r="F1152" t="str">
        <f>IFERROR(AVERAGE('upbound data'!F1157), "  ")</f>
        <v xml:space="preserve">  </v>
      </c>
      <c r="G1152" t="str">
        <f>IFERROR(AVERAGE('upbound data'!G1157), "  ")</f>
        <v xml:space="preserve">  </v>
      </c>
      <c r="H1152" t="str">
        <f>IFERROR(AVERAGE('upbound data'!H1157), "  ")</f>
        <v xml:space="preserve">  </v>
      </c>
      <c r="I1152" t="str">
        <f>IFERROR(AVERAGE('upbound data'!I1157), "  ")</f>
        <v xml:space="preserve">  </v>
      </c>
      <c r="J1152" t="str">
        <f>IFERROR(AVERAGE('upbound data'!J1157), "  ")</f>
        <v xml:space="preserve">  </v>
      </c>
      <c r="K1152" t="str">
        <f>IFERROR(AVERAGE('upbound data'!K1157), "  ")</f>
        <v xml:space="preserve">  </v>
      </c>
      <c r="L1152" t="str">
        <f>IFERROR(AVERAGE('upbound data'!L1157), "  ")</f>
        <v xml:space="preserve">  </v>
      </c>
      <c r="M1152" t="str">
        <f>IFERROR(AVERAGE('upbound data'!M1157), "  ")</f>
        <v xml:space="preserve">  </v>
      </c>
      <c r="N1152" t="str">
        <f>IFERROR(AVERAGE('upbound data'!N1157), "  ")</f>
        <v xml:space="preserve">  </v>
      </c>
      <c r="O1152" t="str">
        <f>IFERROR(AVERAGE('upbound data'!O1157), "  ")</f>
        <v xml:space="preserve">  </v>
      </c>
      <c r="P1152" t="str">
        <f>IFERROR(AVERAGE('upbound data'!P1157), "  ")</f>
        <v xml:space="preserve">  </v>
      </c>
      <c r="Q1152" t="str">
        <f>IFERROR(AVERAGE('upbound data'!Q1157), "  ")</f>
        <v xml:space="preserve">  </v>
      </c>
      <c r="R1152" s="63" t="str">
        <f>IFERROR(AVERAGE('upbound data'!R1157), "  ")</f>
        <v xml:space="preserve">  </v>
      </c>
      <c r="S1152" t="str">
        <f>IFERROR(AVERAGE('upbound data'!S1157), "  ")</f>
        <v xml:space="preserve">  </v>
      </c>
      <c r="T1152" s="63" t="str">
        <f>IFERROR(AVERAGE('upbound data'!T1157), "  ")</f>
        <v xml:space="preserve">  </v>
      </c>
      <c r="U1152" s="63" t="str">
        <f>IFERROR(AVERAGE('upbound data'!U1157), "  ")</f>
        <v xml:space="preserve">  </v>
      </c>
      <c r="V1152" s="67" t="str">
        <f>IFERROR(AVERAGE('upbound data'!V1157), "  ")</f>
        <v xml:space="preserve">  </v>
      </c>
      <c r="W1152" s="67" t="str">
        <f>IFERROR(AVERAGE('upbound data'!W1157), "  ")</f>
        <v xml:space="preserve">  </v>
      </c>
      <c r="X1152" s="67" t="str">
        <f>IFERROR(AVERAGE('upbound data'!X1157), "  ")</f>
        <v xml:space="preserve">  </v>
      </c>
      <c r="Y1152" s="67" t="str">
        <f>IFERROR(AVERAGE('upbound data'!Y1157), "  ")</f>
        <v xml:space="preserve">  </v>
      </c>
      <c r="Z1152" s="63" t="str">
        <f>IFERROR(AVERAGE('upbound data'!Z1157), "  ")</f>
        <v xml:space="preserve">  </v>
      </c>
    </row>
    <row r="1153" spans="1:26" x14ac:dyDescent="0.25">
      <c r="A1153" s="94" t="str">
        <f>IFERROR(AVERAGE('upbound data'!A1158), "  ")</f>
        <v xml:space="preserve">  </v>
      </c>
      <c r="B1153" t="str">
        <f>IFERROR(AVERAGE('upbound data'!B1158), "  ")</f>
        <v xml:space="preserve">  </v>
      </c>
      <c r="C1153" t="str">
        <f>IFERROR(AVERAGE('upbound data'!C1158), "  ")</f>
        <v xml:space="preserve">  </v>
      </c>
      <c r="D1153" t="str">
        <f>IFERROR(AVERAGE('upbound data'!D1158), "  ")</f>
        <v xml:space="preserve">  </v>
      </c>
      <c r="E1153" t="str">
        <f>IFERROR(AVERAGE('upbound data'!E1158), "  ")</f>
        <v xml:space="preserve">  </v>
      </c>
      <c r="F1153" t="str">
        <f>IFERROR(AVERAGE('upbound data'!F1158), "  ")</f>
        <v xml:space="preserve">  </v>
      </c>
      <c r="G1153" t="str">
        <f>IFERROR(AVERAGE('upbound data'!G1158), "  ")</f>
        <v xml:space="preserve">  </v>
      </c>
      <c r="H1153" t="str">
        <f>IFERROR(AVERAGE('upbound data'!H1158), "  ")</f>
        <v xml:space="preserve">  </v>
      </c>
      <c r="I1153" t="str">
        <f>IFERROR(AVERAGE('upbound data'!I1158), "  ")</f>
        <v xml:space="preserve">  </v>
      </c>
      <c r="J1153" t="str">
        <f>IFERROR(AVERAGE('upbound data'!J1158), "  ")</f>
        <v xml:space="preserve">  </v>
      </c>
      <c r="K1153" t="str">
        <f>IFERROR(AVERAGE('upbound data'!K1158), "  ")</f>
        <v xml:space="preserve">  </v>
      </c>
      <c r="L1153" t="str">
        <f>IFERROR(AVERAGE('upbound data'!L1158), "  ")</f>
        <v xml:space="preserve">  </v>
      </c>
      <c r="M1153" t="str">
        <f>IFERROR(AVERAGE('upbound data'!M1158), "  ")</f>
        <v xml:space="preserve">  </v>
      </c>
      <c r="N1153" t="str">
        <f>IFERROR(AVERAGE('upbound data'!N1158), "  ")</f>
        <v xml:space="preserve">  </v>
      </c>
      <c r="O1153" t="str">
        <f>IFERROR(AVERAGE('upbound data'!O1158), "  ")</f>
        <v xml:space="preserve">  </v>
      </c>
      <c r="P1153" t="str">
        <f>IFERROR(AVERAGE('upbound data'!P1158), "  ")</f>
        <v xml:space="preserve">  </v>
      </c>
      <c r="Q1153" t="str">
        <f>IFERROR(AVERAGE('upbound data'!Q1158), "  ")</f>
        <v xml:space="preserve">  </v>
      </c>
      <c r="R1153" s="63" t="str">
        <f>IFERROR(AVERAGE('upbound data'!R1158), "  ")</f>
        <v xml:space="preserve">  </v>
      </c>
      <c r="S1153" t="str">
        <f>IFERROR(AVERAGE('upbound data'!S1158), "  ")</f>
        <v xml:space="preserve">  </v>
      </c>
      <c r="T1153" s="63" t="str">
        <f>IFERROR(AVERAGE('upbound data'!T1158), "  ")</f>
        <v xml:space="preserve">  </v>
      </c>
      <c r="U1153" s="63" t="str">
        <f>IFERROR(AVERAGE('upbound data'!U1158), "  ")</f>
        <v xml:space="preserve">  </v>
      </c>
      <c r="V1153" s="67" t="str">
        <f>IFERROR(AVERAGE('upbound data'!V1158), "  ")</f>
        <v xml:space="preserve">  </v>
      </c>
      <c r="W1153" s="67" t="str">
        <f>IFERROR(AVERAGE('upbound data'!W1158), "  ")</f>
        <v xml:space="preserve">  </v>
      </c>
      <c r="X1153" s="67" t="str">
        <f>IFERROR(AVERAGE('upbound data'!X1158), "  ")</f>
        <v xml:space="preserve">  </v>
      </c>
      <c r="Y1153" s="67" t="str">
        <f>IFERROR(AVERAGE('upbound data'!Y1158), "  ")</f>
        <v xml:space="preserve">  </v>
      </c>
      <c r="Z1153" s="63" t="str">
        <f>IFERROR(AVERAGE('upbound data'!Z1158), "  ")</f>
        <v xml:space="preserve">  </v>
      </c>
    </row>
    <row r="1154" spans="1:26" x14ac:dyDescent="0.25">
      <c r="A1154" s="94" t="str">
        <f>IFERROR(AVERAGE('upbound data'!A1159), "  ")</f>
        <v xml:space="preserve">  </v>
      </c>
      <c r="B1154" t="str">
        <f>IFERROR(AVERAGE('upbound data'!B1159), "  ")</f>
        <v xml:space="preserve">  </v>
      </c>
      <c r="C1154" t="str">
        <f>IFERROR(AVERAGE('upbound data'!C1159), "  ")</f>
        <v xml:space="preserve">  </v>
      </c>
      <c r="D1154" t="str">
        <f>IFERROR(AVERAGE('upbound data'!D1159), "  ")</f>
        <v xml:space="preserve">  </v>
      </c>
      <c r="E1154" t="str">
        <f>IFERROR(AVERAGE('upbound data'!E1159), "  ")</f>
        <v xml:space="preserve">  </v>
      </c>
      <c r="F1154" t="str">
        <f>IFERROR(AVERAGE('upbound data'!F1159), "  ")</f>
        <v xml:space="preserve">  </v>
      </c>
      <c r="G1154" t="str">
        <f>IFERROR(AVERAGE('upbound data'!G1159), "  ")</f>
        <v xml:space="preserve">  </v>
      </c>
      <c r="H1154" t="str">
        <f>IFERROR(AVERAGE('upbound data'!H1159), "  ")</f>
        <v xml:space="preserve">  </v>
      </c>
      <c r="I1154" t="str">
        <f>IFERROR(AVERAGE('upbound data'!I1159), "  ")</f>
        <v xml:space="preserve">  </v>
      </c>
      <c r="J1154" t="str">
        <f>IFERROR(AVERAGE('upbound data'!J1159), "  ")</f>
        <v xml:space="preserve">  </v>
      </c>
      <c r="K1154" t="str">
        <f>IFERROR(AVERAGE('upbound data'!K1159), "  ")</f>
        <v xml:space="preserve">  </v>
      </c>
      <c r="L1154" t="str">
        <f>IFERROR(AVERAGE('upbound data'!L1159), "  ")</f>
        <v xml:space="preserve">  </v>
      </c>
      <c r="M1154" t="str">
        <f>IFERROR(AVERAGE('upbound data'!M1159), "  ")</f>
        <v xml:space="preserve">  </v>
      </c>
      <c r="N1154" t="str">
        <f>IFERROR(AVERAGE('upbound data'!N1159), "  ")</f>
        <v xml:space="preserve">  </v>
      </c>
      <c r="O1154" t="str">
        <f>IFERROR(AVERAGE('upbound data'!O1159), "  ")</f>
        <v xml:space="preserve">  </v>
      </c>
      <c r="P1154" t="str">
        <f>IFERROR(AVERAGE('upbound data'!P1159), "  ")</f>
        <v xml:space="preserve">  </v>
      </c>
      <c r="Q1154" t="str">
        <f>IFERROR(AVERAGE('upbound data'!Q1159), "  ")</f>
        <v xml:space="preserve">  </v>
      </c>
      <c r="R1154" s="63" t="str">
        <f>IFERROR(AVERAGE('upbound data'!R1159), "  ")</f>
        <v xml:space="preserve">  </v>
      </c>
      <c r="S1154" t="str">
        <f>IFERROR(AVERAGE('upbound data'!S1159), "  ")</f>
        <v xml:space="preserve">  </v>
      </c>
      <c r="T1154" s="63" t="str">
        <f>IFERROR(AVERAGE('upbound data'!T1159), "  ")</f>
        <v xml:space="preserve">  </v>
      </c>
      <c r="U1154" s="63" t="str">
        <f>IFERROR(AVERAGE('upbound data'!U1159), "  ")</f>
        <v xml:space="preserve">  </v>
      </c>
      <c r="V1154" s="67" t="str">
        <f>IFERROR(AVERAGE('upbound data'!V1159), "  ")</f>
        <v xml:space="preserve">  </v>
      </c>
      <c r="W1154" s="67" t="str">
        <f>IFERROR(AVERAGE('upbound data'!W1159), "  ")</f>
        <v xml:space="preserve">  </v>
      </c>
      <c r="X1154" s="67" t="str">
        <f>IFERROR(AVERAGE('upbound data'!X1159), "  ")</f>
        <v xml:space="preserve">  </v>
      </c>
      <c r="Y1154" s="67" t="str">
        <f>IFERROR(AVERAGE('upbound data'!Y1159), "  ")</f>
        <v xml:space="preserve">  </v>
      </c>
      <c r="Z1154" s="63" t="str">
        <f>IFERROR(AVERAGE('upbound data'!Z1159), "  ")</f>
        <v xml:space="preserve">  </v>
      </c>
    </row>
    <row r="1155" spans="1:26" x14ac:dyDescent="0.25">
      <c r="A1155" s="94" t="str">
        <f>IFERROR(AVERAGE('upbound data'!A1160), "  ")</f>
        <v xml:space="preserve">  </v>
      </c>
      <c r="B1155" t="str">
        <f>IFERROR(AVERAGE('upbound data'!B1160), "  ")</f>
        <v xml:space="preserve">  </v>
      </c>
      <c r="C1155" t="str">
        <f>IFERROR(AVERAGE('upbound data'!C1160), "  ")</f>
        <v xml:space="preserve">  </v>
      </c>
      <c r="D1155" t="str">
        <f>IFERROR(AVERAGE('upbound data'!D1160), "  ")</f>
        <v xml:space="preserve">  </v>
      </c>
      <c r="E1155" t="str">
        <f>IFERROR(AVERAGE('upbound data'!E1160), "  ")</f>
        <v xml:space="preserve">  </v>
      </c>
      <c r="F1155" t="str">
        <f>IFERROR(AVERAGE('upbound data'!F1160), "  ")</f>
        <v xml:space="preserve">  </v>
      </c>
      <c r="G1155" t="str">
        <f>IFERROR(AVERAGE('upbound data'!G1160), "  ")</f>
        <v xml:space="preserve">  </v>
      </c>
      <c r="H1155" t="str">
        <f>IFERROR(AVERAGE('upbound data'!H1160), "  ")</f>
        <v xml:space="preserve">  </v>
      </c>
      <c r="I1155" t="str">
        <f>IFERROR(AVERAGE('upbound data'!I1160), "  ")</f>
        <v xml:space="preserve">  </v>
      </c>
      <c r="J1155" t="str">
        <f>IFERROR(AVERAGE('upbound data'!J1160), "  ")</f>
        <v xml:space="preserve">  </v>
      </c>
      <c r="K1155" t="str">
        <f>IFERROR(AVERAGE('upbound data'!K1160), "  ")</f>
        <v xml:space="preserve">  </v>
      </c>
      <c r="L1155" t="str">
        <f>IFERROR(AVERAGE('upbound data'!L1160), "  ")</f>
        <v xml:space="preserve">  </v>
      </c>
      <c r="M1155" t="str">
        <f>IFERROR(AVERAGE('upbound data'!M1160), "  ")</f>
        <v xml:space="preserve">  </v>
      </c>
      <c r="N1155" t="str">
        <f>IFERROR(AVERAGE('upbound data'!N1160), "  ")</f>
        <v xml:space="preserve">  </v>
      </c>
      <c r="O1155" t="str">
        <f>IFERROR(AVERAGE('upbound data'!O1160), "  ")</f>
        <v xml:space="preserve">  </v>
      </c>
      <c r="P1155" t="str">
        <f>IFERROR(AVERAGE('upbound data'!P1160), "  ")</f>
        <v xml:space="preserve">  </v>
      </c>
      <c r="Q1155" t="str">
        <f>IFERROR(AVERAGE('upbound data'!Q1160), "  ")</f>
        <v xml:space="preserve">  </v>
      </c>
      <c r="R1155" s="63" t="str">
        <f>IFERROR(AVERAGE('upbound data'!R1160), "  ")</f>
        <v xml:space="preserve">  </v>
      </c>
      <c r="S1155" t="str">
        <f>IFERROR(AVERAGE('upbound data'!S1160), "  ")</f>
        <v xml:space="preserve">  </v>
      </c>
      <c r="T1155" s="63" t="str">
        <f>IFERROR(AVERAGE('upbound data'!T1160), "  ")</f>
        <v xml:space="preserve">  </v>
      </c>
      <c r="U1155" s="63" t="str">
        <f>IFERROR(AVERAGE('upbound data'!U1160), "  ")</f>
        <v xml:space="preserve">  </v>
      </c>
      <c r="V1155" s="67" t="str">
        <f>IFERROR(AVERAGE('upbound data'!V1160), "  ")</f>
        <v xml:space="preserve">  </v>
      </c>
      <c r="W1155" s="67" t="str">
        <f>IFERROR(AVERAGE('upbound data'!W1160), "  ")</f>
        <v xml:space="preserve">  </v>
      </c>
      <c r="X1155" s="67" t="str">
        <f>IFERROR(AVERAGE('upbound data'!X1160), "  ")</f>
        <v xml:space="preserve">  </v>
      </c>
      <c r="Y1155" s="67" t="str">
        <f>IFERROR(AVERAGE('upbound data'!Y1160), "  ")</f>
        <v xml:space="preserve">  </v>
      </c>
      <c r="Z1155" s="63" t="str">
        <f>IFERROR(AVERAGE('upbound data'!Z1160), "  ")</f>
        <v xml:space="preserve">  </v>
      </c>
    </row>
    <row r="1156" spans="1:26" x14ac:dyDescent="0.25">
      <c r="A1156" s="94" t="str">
        <f>IFERROR(AVERAGE('upbound data'!A1161), "  ")</f>
        <v xml:space="preserve">  </v>
      </c>
      <c r="B1156" t="str">
        <f>IFERROR(AVERAGE('upbound data'!B1161), "  ")</f>
        <v xml:space="preserve">  </v>
      </c>
      <c r="C1156" t="str">
        <f>IFERROR(AVERAGE('upbound data'!C1161), "  ")</f>
        <v xml:space="preserve">  </v>
      </c>
      <c r="D1156" t="str">
        <f>IFERROR(AVERAGE('upbound data'!D1161), "  ")</f>
        <v xml:space="preserve">  </v>
      </c>
      <c r="E1156" t="str">
        <f>IFERROR(AVERAGE('upbound data'!E1161), "  ")</f>
        <v xml:space="preserve">  </v>
      </c>
      <c r="F1156" t="str">
        <f>IFERROR(AVERAGE('upbound data'!F1161), "  ")</f>
        <v xml:space="preserve">  </v>
      </c>
      <c r="G1156" t="str">
        <f>IFERROR(AVERAGE('upbound data'!G1161), "  ")</f>
        <v xml:space="preserve">  </v>
      </c>
      <c r="H1156" t="str">
        <f>IFERROR(AVERAGE('upbound data'!H1161), "  ")</f>
        <v xml:space="preserve">  </v>
      </c>
      <c r="I1156" t="str">
        <f>IFERROR(AVERAGE('upbound data'!I1161), "  ")</f>
        <v xml:space="preserve">  </v>
      </c>
      <c r="J1156" t="str">
        <f>IFERROR(AVERAGE('upbound data'!J1161), "  ")</f>
        <v xml:space="preserve">  </v>
      </c>
      <c r="K1156" t="str">
        <f>IFERROR(AVERAGE('upbound data'!K1161), "  ")</f>
        <v xml:space="preserve">  </v>
      </c>
      <c r="L1156" t="str">
        <f>IFERROR(AVERAGE('upbound data'!L1161), "  ")</f>
        <v xml:space="preserve">  </v>
      </c>
      <c r="M1156" t="str">
        <f>IFERROR(AVERAGE('upbound data'!M1161), "  ")</f>
        <v xml:space="preserve">  </v>
      </c>
      <c r="N1156" t="str">
        <f>IFERROR(AVERAGE('upbound data'!N1161), "  ")</f>
        <v xml:space="preserve">  </v>
      </c>
      <c r="O1156" t="str">
        <f>IFERROR(AVERAGE('upbound data'!O1161), "  ")</f>
        <v xml:space="preserve">  </v>
      </c>
      <c r="P1156" t="str">
        <f>IFERROR(AVERAGE('upbound data'!P1161), "  ")</f>
        <v xml:space="preserve">  </v>
      </c>
      <c r="Q1156" t="str">
        <f>IFERROR(AVERAGE('upbound data'!Q1161), "  ")</f>
        <v xml:space="preserve">  </v>
      </c>
      <c r="R1156" s="63" t="str">
        <f>IFERROR(AVERAGE('upbound data'!R1161), "  ")</f>
        <v xml:space="preserve">  </v>
      </c>
      <c r="S1156" t="str">
        <f>IFERROR(AVERAGE('upbound data'!S1161), "  ")</f>
        <v xml:space="preserve">  </v>
      </c>
      <c r="T1156" s="63" t="str">
        <f>IFERROR(AVERAGE('upbound data'!T1161), "  ")</f>
        <v xml:space="preserve">  </v>
      </c>
      <c r="U1156" s="63" t="str">
        <f>IFERROR(AVERAGE('upbound data'!U1161), "  ")</f>
        <v xml:space="preserve">  </v>
      </c>
      <c r="V1156" s="67" t="str">
        <f>IFERROR(AVERAGE('upbound data'!V1161), "  ")</f>
        <v xml:space="preserve">  </v>
      </c>
      <c r="W1156" s="67" t="str">
        <f>IFERROR(AVERAGE('upbound data'!W1161), "  ")</f>
        <v xml:space="preserve">  </v>
      </c>
      <c r="X1156" s="67" t="str">
        <f>IFERROR(AVERAGE('upbound data'!X1161), "  ")</f>
        <v xml:space="preserve">  </v>
      </c>
      <c r="Y1156" s="67" t="str">
        <f>IFERROR(AVERAGE('upbound data'!Y1161), "  ")</f>
        <v xml:space="preserve">  </v>
      </c>
      <c r="Z1156" s="63" t="str">
        <f>IFERROR(AVERAGE('upbound data'!Z1161), "  ")</f>
        <v xml:space="preserve">  </v>
      </c>
    </row>
    <row r="1157" spans="1:26" x14ac:dyDescent="0.25">
      <c r="A1157" s="94" t="str">
        <f>IFERROR(AVERAGE('upbound data'!A1162), "  ")</f>
        <v xml:space="preserve">  </v>
      </c>
      <c r="B1157" t="str">
        <f>IFERROR(AVERAGE('upbound data'!B1162), "  ")</f>
        <v xml:space="preserve">  </v>
      </c>
      <c r="C1157" t="str">
        <f>IFERROR(AVERAGE('upbound data'!C1162), "  ")</f>
        <v xml:space="preserve">  </v>
      </c>
      <c r="D1157" t="str">
        <f>IFERROR(AVERAGE('upbound data'!D1162), "  ")</f>
        <v xml:space="preserve">  </v>
      </c>
      <c r="E1157" t="str">
        <f>IFERROR(AVERAGE('upbound data'!E1162), "  ")</f>
        <v xml:space="preserve">  </v>
      </c>
      <c r="F1157" t="str">
        <f>IFERROR(AVERAGE('upbound data'!F1162), "  ")</f>
        <v xml:space="preserve">  </v>
      </c>
      <c r="G1157" t="str">
        <f>IFERROR(AVERAGE('upbound data'!G1162), "  ")</f>
        <v xml:space="preserve">  </v>
      </c>
      <c r="H1157" t="str">
        <f>IFERROR(AVERAGE('upbound data'!H1162), "  ")</f>
        <v xml:space="preserve">  </v>
      </c>
      <c r="I1157" t="str">
        <f>IFERROR(AVERAGE('upbound data'!I1162), "  ")</f>
        <v xml:space="preserve">  </v>
      </c>
      <c r="J1157" t="str">
        <f>IFERROR(AVERAGE('upbound data'!J1162), "  ")</f>
        <v xml:space="preserve">  </v>
      </c>
      <c r="K1157" t="str">
        <f>IFERROR(AVERAGE('upbound data'!K1162), "  ")</f>
        <v xml:space="preserve">  </v>
      </c>
      <c r="L1157" t="str">
        <f>IFERROR(AVERAGE('upbound data'!L1162), "  ")</f>
        <v xml:space="preserve">  </v>
      </c>
      <c r="M1157" t="str">
        <f>IFERROR(AVERAGE('upbound data'!M1162), "  ")</f>
        <v xml:space="preserve">  </v>
      </c>
      <c r="N1157" t="str">
        <f>IFERROR(AVERAGE('upbound data'!N1162), "  ")</f>
        <v xml:space="preserve">  </v>
      </c>
      <c r="O1157" t="str">
        <f>IFERROR(AVERAGE('upbound data'!O1162), "  ")</f>
        <v xml:space="preserve">  </v>
      </c>
      <c r="P1157" t="str">
        <f>IFERROR(AVERAGE('upbound data'!P1162), "  ")</f>
        <v xml:space="preserve">  </v>
      </c>
      <c r="Q1157" t="str">
        <f>IFERROR(AVERAGE('upbound data'!Q1162), "  ")</f>
        <v xml:space="preserve">  </v>
      </c>
      <c r="R1157" s="63" t="str">
        <f>IFERROR(AVERAGE('upbound data'!R1162), "  ")</f>
        <v xml:space="preserve">  </v>
      </c>
      <c r="S1157" t="str">
        <f>IFERROR(AVERAGE('upbound data'!S1162), "  ")</f>
        <v xml:space="preserve">  </v>
      </c>
      <c r="T1157" s="63" t="str">
        <f>IFERROR(AVERAGE('upbound data'!T1162), "  ")</f>
        <v xml:space="preserve">  </v>
      </c>
      <c r="U1157" s="63" t="str">
        <f>IFERROR(AVERAGE('upbound data'!U1162), "  ")</f>
        <v xml:space="preserve">  </v>
      </c>
      <c r="V1157" s="67" t="str">
        <f>IFERROR(AVERAGE('upbound data'!V1162), "  ")</f>
        <v xml:space="preserve">  </v>
      </c>
      <c r="W1157" s="67" t="str">
        <f>IFERROR(AVERAGE('upbound data'!W1162), "  ")</f>
        <v xml:space="preserve">  </v>
      </c>
      <c r="X1157" s="67" t="str">
        <f>IFERROR(AVERAGE('upbound data'!X1162), "  ")</f>
        <v xml:space="preserve">  </v>
      </c>
      <c r="Y1157" s="67" t="str">
        <f>IFERROR(AVERAGE('upbound data'!Y1162), "  ")</f>
        <v xml:space="preserve">  </v>
      </c>
      <c r="Z1157" s="63" t="str">
        <f>IFERROR(AVERAGE('upbound data'!Z1162), "  ")</f>
        <v xml:space="preserve">  </v>
      </c>
    </row>
    <row r="1158" spans="1:26" x14ac:dyDescent="0.25">
      <c r="A1158" s="94" t="str">
        <f>IFERROR(AVERAGE('upbound data'!A1163), "  ")</f>
        <v xml:space="preserve">  </v>
      </c>
      <c r="B1158" t="str">
        <f>IFERROR(AVERAGE('upbound data'!B1163), "  ")</f>
        <v xml:space="preserve">  </v>
      </c>
      <c r="C1158" t="str">
        <f>IFERROR(AVERAGE('upbound data'!C1163), "  ")</f>
        <v xml:space="preserve">  </v>
      </c>
      <c r="D1158" t="str">
        <f>IFERROR(AVERAGE('upbound data'!D1163), "  ")</f>
        <v xml:space="preserve">  </v>
      </c>
      <c r="E1158" t="str">
        <f>IFERROR(AVERAGE('upbound data'!E1163), "  ")</f>
        <v xml:space="preserve">  </v>
      </c>
      <c r="F1158" t="str">
        <f>IFERROR(AVERAGE('upbound data'!F1163), "  ")</f>
        <v xml:space="preserve">  </v>
      </c>
      <c r="G1158" t="str">
        <f>IFERROR(AVERAGE('upbound data'!G1163), "  ")</f>
        <v xml:space="preserve">  </v>
      </c>
      <c r="H1158" t="str">
        <f>IFERROR(AVERAGE('upbound data'!H1163), "  ")</f>
        <v xml:space="preserve">  </v>
      </c>
      <c r="I1158" t="str">
        <f>IFERROR(AVERAGE('upbound data'!I1163), "  ")</f>
        <v xml:space="preserve">  </v>
      </c>
      <c r="J1158" t="str">
        <f>IFERROR(AVERAGE('upbound data'!J1163), "  ")</f>
        <v xml:space="preserve">  </v>
      </c>
      <c r="K1158" t="str">
        <f>IFERROR(AVERAGE('upbound data'!K1163), "  ")</f>
        <v xml:space="preserve">  </v>
      </c>
      <c r="L1158" t="str">
        <f>IFERROR(AVERAGE('upbound data'!L1163), "  ")</f>
        <v xml:space="preserve">  </v>
      </c>
      <c r="M1158" t="str">
        <f>IFERROR(AVERAGE('upbound data'!M1163), "  ")</f>
        <v xml:space="preserve">  </v>
      </c>
      <c r="N1158" t="str">
        <f>IFERROR(AVERAGE('upbound data'!N1163), "  ")</f>
        <v xml:space="preserve">  </v>
      </c>
      <c r="O1158" t="str">
        <f>IFERROR(AVERAGE('upbound data'!O1163), "  ")</f>
        <v xml:space="preserve">  </v>
      </c>
      <c r="P1158" t="str">
        <f>IFERROR(AVERAGE('upbound data'!P1163), "  ")</f>
        <v xml:space="preserve">  </v>
      </c>
      <c r="Q1158" t="str">
        <f>IFERROR(AVERAGE('upbound data'!Q1163), "  ")</f>
        <v xml:space="preserve">  </v>
      </c>
      <c r="R1158" s="63" t="str">
        <f>IFERROR(AVERAGE('upbound data'!R1163), "  ")</f>
        <v xml:space="preserve">  </v>
      </c>
      <c r="S1158" t="str">
        <f>IFERROR(AVERAGE('upbound data'!S1163), "  ")</f>
        <v xml:space="preserve">  </v>
      </c>
      <c r="T1158" s="63" t="str">
        <f>IFERROR(AVERAGE('upbound data'!T1163), "  ")</f>
        <v xml:space="preserve">  </v>
      </c>
      <c r="U1158" s="63" t="str">
        <f>IFERROR(AVERAGE('upbound data'!U1163), "  ")</f>
        <v xml:space="preserve">  </v>
      </c>
      <c r="V1158" s="67" t="str">
        <f>IFERROR(AVERAGE('upbound data'!V1163), "  ")</f>
        <v xml:space="preserve">  </v>
      </c>
      <c r="W1158" s="67" t="str">
        <f>IFERROR(AVERAGE('upbound data'!W1163), "  ")</f>
        <v xml:space="preserve">  </v>
      </c>
      <c r="X1158" s="67" t="str">
        <f>IFERROR(AVERAGE('upbound data'!X1163), "  ")</f>
        <v xml:space="preserve">  </v>
      </c>
      <c r="Y1158" s="67" t="str">
        <f>IFERROR(AVERAGE('upbound data'!Y1163), "  ")</f>
        <v xml:space="preserve">  </v>
      </c>
      <c r="Z1158" s="63" t="str">
        <f>IFERROR(AVERAGE('upbound data'!Z1163), "  ")</f>
        <v xml:space="preserve">  </v>
      </c>
    </row>
    <row r="1159" spans="1:26" x14ac:dyDescent="0.25">
      <c r="A1159" s="94" t="str">
        <f>IFERROR(AVERAGE('upbound data'!A1164), "  ")</f>
        <v xml:space="preserve">  </v>
      </c>
      <c r="B1159" t="str">
        <f>IFERROR(AVERAGE('upbound data'!B1164), "  ")</f>
        <v xml:space="preserve">  </v>
      </c>
      <c r="C1159" t="str">
        <f>IFERROR(AVERAGE('upbound data'!C1164), "  ")</f>
        <v xml:space="preserve">  </v>
      </c>
      <c r="D1159" t="str">
        <f>IFERROR(AVERAGE('upbound data'!D1164), "  ")</f>
        <v xml:space="preserve">  </v>
      </c>
      <c r="E1159" t="str">
        <f>IFERROR(AVERAGE('upbound data'!E1164), "  ")</f>
        <v xml:space="preserve">  </v>
      </c>
      <c r="F1159" t="str">
        <f>IFERROR(AVERAGE('upbound data'!F1164), "  ")</f>
        <v xml:space="preserve">  </v>
      </c>
      <c r="G1159" t="str">
        <f>IFERROR(AVERAGE('upbound data'!G1164), "  ")</f>
        <v xml:space="preserve">  </v>
      </c>
      <c r="H1159" t="str">
        <f>IFERROR(AVERAGE('upbound data'!H1164), "  ")</f>
        <v xml:space="preserve">  </v>
      </c>
      <c r="I1159" t="str">
        <f>IFERROR(AVERAGE('upbound data'!I1164), "  ")</f>
        <v xml:space="preserve">  </v>
      </c>
      <c r="J1159" t="str">
        <f>IFERROR(AVERAGE('upbound data'!J1164), "  ")</f>
        <v xml:space="preserve">  </v>
      </c>
      <c r="K1159" t="str">
        <f>IFERROR(AVERAGE('upbound data'!K1164), "  ")</f>
        <v xml:space="preserve">  </v>
      </c>
      <c r="L1159" t="str">
        <f>IFERROR(AVERAGE('upbound data'!L1164), "  ")</f>
        <v xml:space="preserve">  </v>
      </c>
      <c r="M1159" t="str">
        <f>IFERROR(AVERAGE('upbound data'!M1164), "  ")</f>
        <v xml:space="preserve">  </v>
      </c>
      <c r="N1159" t="str">
        <f>IFERROR(AVERAGE('upbound data'!N1164), "  ")</f>
        <v xml:space="preserve">  </v>
      </c>
      <c r="O1159" t="str">
        <f>IFERROR(AVERAGE('upbound data'!O1164), "  ")</f>
        <v xml:space="preserve">  </v>
      </c>
      <c r="P1159" t="str">
        <f>IFERROR(AVERAGE('upbound data'!P1164), "  ")</f>
        <v xml:space="preserve">  </v>
      </c>
      <c r="Q1159" t="str">
        <f>IFERROR(AVERAGE('upbound data'!Q1164), "  ")</f>
        <v xml:space="preserve">  </v>
      </c>
      <c r="R1159" s="63" t="str">
        <f>IFERROR(AVERAGE('upbound data'!R1164), "  ")</f>
        <v xml:space="preserve">  </v>
      </c>
      <c r="S1159" t="str">
        <f>IFERROR(AVERAGE('upbound data'!S1164), "  ")</f>
        <v xml:space="preserve">  </v>
      </c>
      <c r="T1159" s="63" t="str">
        <f>IFERROR(AVERAGE('upbound data'!T1164), "  ")</f>
        <v xml:space="preserve">  </v>
      </c>
      <c r="U1159" s="63" t="str">
        <f>IFERROR(AVERAGE('upbound data'!U1164), "  ")</f>
        <v xml:space="preserve">  </v>
      </c>
      <c r="V1159" s="67" t="str">
        <f>IFERROR(AVERAGE('upbound data'!V1164), "  ")</f>
        <v xml:space="preserve">  </v>
      </c>
      <c r="W1159" s="67" t="str">
        <f>IFERROR(AVERAGE('upbound data'!W1164), "  ")</f>
        <v xml:space="preserve">  </v>
      </c>
      <c r="X1159" s="67" t="str">
        <f>IFERROR(AVERAGE('upbound data'!X1164), "  ")</f>
        <v xml:space="preserve">  </v>
      </c>
      <c r="Y1159" s="67" t="str">
        <f>IFERROR(AVERAGE('upbound data'!Y1164), "  ")</f>
        <v xml:space="preserve">  </v>
      </c>
      <c r="Z1159" s="63" t="str">
        <f>IFERROR(AVERAGE('upbound data'!Z1164), "  ")</f>
        <v xml:space="preserve">  </v>
      </c>
    </row>
    <row r="1160" spans="1:26" x14ac:dyDescent="0.25">
      <c r="A1160" s="94" t="str">
        <f>IFERROR(AVERAGE('upbound data'!A1165), "  ")</f>
        <v xml:space="preserve">  </v>
      </c>
      <c r="B1160" t="str">
        <f>IFERROR(AVERAGE('upbound data'!B1165), "  ")</f>
        <v xml:space="preserve">  </v>
      </c>
      <c r="C1160" t="str">
        <f>IFERROR(AVERAGE('upbound data'!C1165), "  ")</f>
        <v xml:space="preserve">  </v>
      </c>
      <c r="D1160" t="str">
        <f>IFERROR(AVERAGE('upbound data'!D1165), "  ")</f>
        <v xml:space="preserve">  </v>
      </c>
      <c r="E1160" t="str">
        <f>IFERROR(AVERAGE('upbound data'!E1165), "  ")</f>
        <v xml:space="preserve">  </v>
      </c>
      <c r="F1160" t="str">
        <f>IFERROR(AVERAGE('upbound data'!F1165), "  ")</f>
        <v xml:space="preserve">  </v>
      </c>
      <c r="G1160" t="str">
        <f>IFERROR(AVERAGE('upbound data'!G1165), "  ")</f>
        <v xml:space="preserve">  </v>
      </c>
      <c r="H1160" t="str">
        <f>IFERROR(AVERAGE('upbound data'!H1165), "  ")</f>
        <v xml:space="preserve">  </v>
      </c>
      <c r="I1160" t="str">
        <f>IFERROR(AVERAGE('upbound data'!I1165), "  ")</f>
        <v xml:space="preserve">  </v>
      </c>
      <c r="J1160" t="str">
        <f>IFERROR(AVERAGE('upbound data'!J1165), "  ")</f>
        <v xml:space="preserve">  </v>
      </c>
      <c r="K1160" t="str">
        <f>IFERROR(AVERAGE('upbound data'!K1165), "  ")</f>
        <v xml:space="preserve">  </v>
      </c>
      <c r="L1160" t="str">
        <f>IFERROR(AVERAGE('upbound data'!L1165), "  ")</f>
        <v xml:space="preserve">  </v>
      </c>
      <c r="M1160" t="str">
        <f>IFERROR(AVERAGE('upbound data'!M1165), "  ")</f>
        <v xml:space="preserve">  </v>
      </c>
      <c r="N1160" t="str">
        <f>IFERROR(AVERAGE('upbound data'!N1165), "  ")</f>
        <v xml:space="preserve">  </v>
      </c>
      <c r="O1160" t="str">
        <f>IFERROR(AVERAGE('upbound data'!O1165), "  ")</f>
        <v xml:space="preserve">  </v>
      </c>
      <c r="P1160" t="str">
        <f>IFERROR(AVERAGE('upbound data'!P1165), "  ")</f>
        <v xml:space="preserve">  </v>
      </c>
      <c r="Q1160" t="str">
        <f>IFERROR(AVERAGE('upbound data'!Q1165), "  ")</f>
        <v xml:space="preserve">  </v>
      </c>
      <c r="R1160" s="63" t="str">
        <f>IFERROR(AVERAGE('upbound data'!R1165), "  ")</f>
        <v xml:space="preserve">  </v>
      </c>
      <c r="S1160" t="str">
        <f>IFERROR(AVERAGE('upbound data'!S1165), "  ")</f>
        <v xml:space="preserve">  </v>
      </c>
      <c r="T1160" s="63" t="str">
        <f>IFERROR(AVERAGE('upbound data'!T1165), "  ")</f>
        <v xml:space="preserve">  </v>
      </c>
      <c r="U1160" s="63" t="str">
        <f>IFERROR(AVERAGE('upbound data'!U1165), "  ")</f>
        <v xml:space="preserve">  </v>
      </c>
      <c r="V1160" s="67" t="str">
        <f>IFERROR(AVERAGE('upbound data'!V1165), "  ")</f>
        <v xml:space="preserve">  </v>
      </c>
      <c r="W1160" s="67" t="str">
        <f>IFERROR(AVERAGE('upbound data'!W1165), "  ")</f>
        <v xml:space="preserve">  </v>
      </c>
      <c r="X1160" s="67" t="str">
        <f>IFERROR(AVERAGE('upbound data'!X1165), "  ")</f>
        <v xml:space="preserve">  </v>
      </c>
      <c r="Y1160" s="67" t="str">
        <f>IFERROR(AVERAGE('upbound data'!Y1165), "  ")</f>
        <v xml:space="preserve">  </v>
      </c>
      <c r="Z1160" s="63" t="str">
        <f>IFERROR(AVERAGE('upbound data'!Z1165), "  ")</f>
        <v xml:space="preserve">  </v>
      </c>
    </row>
    <row r="1161" spans="1:26" x14ac:dyDescent="0.25">
      <c r="A1161" s="94" t="str">
        <f>IFERROR(AVERAGE('upbound data'!A1166), "  ")</f>
        <v xml:space="preserve">  </v>
      </c>
      <c r="B1161" t="str">
        <f>IFERROR(AVERAGE('upbound data'!B1166), "  ")</f>
        <v xml:space="preserve">  </v>
      </c>
      <c r="C1161" t="str">
        <f>IFERROR(AVERAGE('upbound data'!C1166), "  ")</f>
        <v xml:space="preserve">  </v>
      </c>
      <c r="D1161" t="str">
        <f>IFERROR(AVERAGE('upbound data'!D1166), "  ")</f>
        <v xml:space="preserve">  </v>
      </c>
      <c r="E1161" t="str">
        <f>IFERROR(AVERAGE('upbound data'!E1166), "  ")</f>
        <v xml:space="preserve">  </v>
      </c>
      <c r="F1161" t="str">
        <f>IFERROR(AVERAGE('upbound data'!F1166), "  ")</f>
        <v xml:space="preserve">  </v>
      </c>
      <c r="G1161" t="str">
        <f>IFERROR(AVERAGE('upbound data'!G1166), "  ")</f>
        <v xml:space="preserve">  </v>
      </c>
      <c r="H1161" t="str">
        <f>IFERROR(AVERAGE('upbound data'!H1166), "  ")</f>
        <v xml:space="preserve">  </v>
      </c>
      <c r="I1161" t="str">
        <f>IFERROR(AVERAGE('upbound data'!I1166), "  ")</f>
        <v xml:space="preserve">  </v>
      </c>
      <c r="J1161" t="str">
        <f>IFERROR(AVERAGE('upbound data'!J1166), "  ")</f>
        <v xml:space="preserve">  </v>
      </c>
      <c r="K1161" t="str">
        <f>IFERROR(AVERAGE('upbound data'!K1166), "  ")</f>
        <v xml:space="preserve">  </v>
      </c>
      <c r="L1161" t="str">
        <f>IFERROR(AVERAGE('upbound data'!L1166), "  ")</f>
        <v xml:space="preserve">  </v>
      </c>
      <c r="M1161" t="str">
        <f>IFERROR(AVERAGE('upbound data'!M1166), "  ")</f>
        <v xml:space="preserve">  </v>
      </c>
      <c r="N1161" t="str">
        <f>IFERROR(AVERAGE('upbound data'!N1166), "  ")</f>
        <v xml:space="preserve">  </v>
      </c>
      <c r="O1161" t="str">
        <f>IFERROR(AVERAGE('upbound data'!O1166), "  ")</f>
        <v xml:space="preserve">  </v>
      </c>
      <c r="P1161" t="str">
        <f>IFERROR(AVERAGE('upbound data'!P1166), "  ")</f>
        <v xml:space="preserve">  </v>
      </c>
      <c r="Q1161" t="str">
        <f>IFERROR(AVERAGE('upbound data'!Q1166), "  ")</f>
        <v xml:space="preserve">  </v>
      </c>
      <c r="R1161" s="63" t="str">
        <f>IFERROR(AVERAGE('upbound data'!R1166), "  ")</f>
        <v xml:space="preserve">  </v>
      </c>
      <c r="S1161" t="str">
        <f>IFERROR(AVERAGE('upbound data'!S1166), "  ")</f>
        <v xml:space="preserve">  </v>
      </c>
      <c r="T1161" s="63" t="str">
        <f>IFERROR(AVERAGE('upbound data'!T1166), "  ")</f>
        <v xml:space="preserve">  </v>
      </c>
      <c r="U1161" s="63" t="str">
        <f>IFERROR(AVERAGE('upbound data'!U1166), "  ")</f>
        <v xml:space="preserve">  </v>
      </c>
      <c r="V1161" s="67" t="str">
        <f>IFERROR(AVERAGE('upbound data'!V1166), "  ")</f>
        <v xml:space="preserve">  </v>
      </c>
      <c r="W1161" s="67" t="str">
        <f>IFERROR(AVERAGE('upbound data'!W1166), "  ")</f>
        <v xml:space="preserve">  </v>
      </c>
      <c r="X1161" s="67" t="str">
        <f>IFERROR(AVERAGE('upbound data'!X1166), "  ")</f>
        <v xml:space="preserve">  </v>
      </c>
      <c r="Y1161" s="67" t="str">
        <f>IFERROR(AVERAGE('upbound data'!Y1166), "  ")</f>
        <v xml:space="preserve">  </v>
      </c>
      <c r="Z1161" s="63" t="str">
        <f>IFERROR(AVERAGE('upbound data'!Z1166), "  ")</f>
        <v xml:space="preserve">  </v>
      </c>
    </row>
    <row r="1162" spans="1:26" x14ac:dyDescent="0.25">
      <c r="A1162" s="94" t="str">
        <f>IFERROR(AVERAGE('upbound data'!A1167), "  ")</f>
        <v xml:space="preserve">  </v>
      </c>
      <c r="B1162" t="str">
        <f>IFERROR(AVERAGE('upbound data'!B1167), "  ")</f>
        <v xml:space="preserve">  </v>
      </c>
      <c r="C1162" t="str">
        <f>IFERROR(AVERAGE('upbound data'!C1167), "  ")</f>
        <v xml:space="preserve">  </v>
      </c>
      <c r="D1162" t="str">
        <f>IFERROR(AVERAGE('upbound data'!D1167), "  ")</f>
        <v xml:space="preserve">  </v>
      </c>
      <c r="E1162" t="str">
        <f>IFERROR(AVERAGE('upbound data'!E1167), "  ")</f>
        <v xml:space="preserve">  </v>
      </c>
      <c r="F1162" t="str">
        <f>IFERROR(AVERAGE('upbound data'!F1167), "  ")</f>
        <v xml:space="preserve">  </v>
      </c>
      <c r="G1162" t="str">
        <f>IFERROR(AVERAGE('upbound data'!G1167), "  ")</f>
        <v xml:space="preserve">  </v>
      </c>
      <c r="H1162" t="str">
        <f>IFERROR(AVERAGE('upbound data'!H1167), "  ")</f>
        <v xml:space="preserve">  </v>
      </c>
      <c r="I1162" t="str">
        <f>IFERROR(AVERAGE('upbound data'!I1167), "  ")</f>
        <v xml:space="preserve">  </v>
      </c>
      <c r="J1162" t="str">
        <f>IFERROR(AVERAGE('upbound data'!J1167), "  ")</f>
        <v xml:space="preserve">  </v>
      </c>
      <c r="K1162" t="str">
        <f>IFERROR(AVERAGE('upbound data'!K1167), "  ")</f>
        <v xml:space="preserve">  </v>
      </c>
      <c r="L1162" t="str">
        <f>IFERROR(AVERAGE('upbound data'!L1167), "  ")</f>
        <v xml:space="preserve">  </v>
      </c>
      <c r="M1162" t="str">
        <f>IFERROR(AVERAGE('upbound data'!M1167), "  ")</f>
        <v xml:space="preserve">  </v>
      </c>
      <c r="N1162" t="str">
        <f>IFERROR(AVERAGE('upbound data'!N1167), "  ")</f>
        <v xml:space="preserve">  </v>
      </c>
      <c r="O1162" t="str">
        <f>IFERROR(AVERAGE('upbound data'!O1167), "  ")</f>
        <v xml:space="preserve">  </v>
      </c>
      <c r="P1162" t="str">
        <f>IFERROR(AVERAGE('upbound data'!P1167), "  ")</f>
        <v xml:space="preserve">  </v>
      </c>
      <c r="Q1162" t="str">
        <f>IFERROR(AVERAGE('upbound data'!Q1167), "  ")</f>
        <v xml:space="preserve">  </v>
      </c>
      <c r="R1162" s="63" t="str">
        <f>IFERROR(AVERAGE('upbound data'!R1167), "  ")</f>
        <v xml:space="preserve">  </v>
      </c>
      <c r="S1162" t="str">
        <f>IFERROR(AVERAGE('upbound data'!S1167), "  ")</f>
        <v xml:space="preserve">  </v>
      </c>
      <c r="T1162" s="63" t="str">
        <f>IFERROR(AVERAGE('upbound data'!T1167), "  ")</f>
        <v xml:space="preserve">  </v>
      </c>
      <c r="U1162" s="63" t="str">
        <f>IFERROR(AVERAGE('upbound data'!U1167), "  ")</f>
        <v xml:space="preserve">  </v>
      </c>
      <c r="V1162" s="67" t="str">
        <f>IFERROR(AVERAGE('upbound data'!V1167), "  ")</f>
        <v xml:space="preserve">  </v>
      </c>
      <c r="W1162" s="67" t="str">
        <f>IFERROR(AVERAGE('upbound data'!W1167), "  ")</f>
        <v xml:space="preserve">  </v>
      </c>
      <c r="X1162" s="67" t="str">
        <f>IFERROR(AVERAGE('upbound data'!X1167), "  ")</f>
        <v xml:space="preserve">  </v>
      </c>
      <c r="Y1162" s="67" t="str">
        <f>IFERROR(AVERAGE('upbound data'!Y1167), "  ")</f>
        <v xml:space="preserve">  </v>
      </c>
      <c r="Z1162" s="63" t="str">
        <f>IFERROR(AVERAGE('upbound data'!Z1167), "  ")</f>
        <v xml:space="preserve">  </v>
      </c>
    </row>
    <row r="1163" spans="1:26" x14ac:dyDescent="0.25">
      <c r="A1163" s="94" t="str">
        <f>IFERROR(AVERAGE('upbound data'!A1168), "  ")</f>
        <v xml:space="preserve">  </v>
      </c>
      <c r="B1163" t="str">
        <f>IFERROR(AVERAGE('upbound data'!B1168), "  ")</f>
        <v xml:space="preserve">  </v>
      </c>
      <c r="C1163" t="str">
        <f>IFERROR(AVERAGE('upbound data'!C1168), "  ")</f>
        <v xml:space="preserve">  </v>
      </c>
      <c r="D1163" t="str">
        <f>IFERROR(AVERAGE('upbound data'!D1168), "  ")</f>
        <v xml:space="preserve">  </v>
      </c>
      <c r="E1163" t="str">
        <f>IFERROR(AVERAGE('upbound data'!E1168), "  ")</f>
        <v xml:space="preserve">  </v>
      </c>
      <c r="F1163" t="str">
        <f>IFERROR(AVERAGE('upbound data'!F1168), "  ")</f>
        <v xml:space="preserve">  </v>
      </c>
      <c r="G1163" t="str">
        <f>IFERROR(AVERAGE('upbound data'!G1168), "  ")</f>
        <v xml:space="preserve">  </v>
      </c>
      <c r="H1163" t="str">
        <f>IFERROR(AVERAGE('upbound data'!H1168), "  ")</f>
        <v xml:space="preserve">  </v>
      </c>
      <c r="I1163" t="str">
        <f>IFERROR(AVERAGE('upbound data'!I1168), "  ")</f>
        <v xml:space="preserve">  </v>
      </c>
      <c r="J1163" t="str">
        <f>IFERROR(AVERAGE('upbound data'!J1168), "  ")</f>
        <v xml:space="preserve">  </v>
      </c>
      <c r="K1163" t="str">
        <f>IFERROR(AVERAGE('upbound data'!K1168), "  ")</f>
        <v xml:space="preserve">  </v>
      </c>
      <c r="L1163" t="str">
        <f>IFERROR(AVERAGE('upbound data'!L1168), "  ")</f>
        <v xml:space="preserve">  </v>
      </c>
      <c r="M1163" t="str">
        <f>IFERROR(AVERAGE('upbound data'!M1168), "  ")</f>
        <v xml:space="preserve">  </v>
      </c>
      <c r="N1163" t="str">
        <f>IFERROR(AVERAGE('upbound data'!N1168), "  ")</f>
        <v xml:space="preserve">  </v>
      </c>
      <c r="O1163" t="str">
        <f>IFERROR(AVERAGE('upbound data'!O1168), "  ")</f>
        <v xml:space="preserve">  </v>
      </c>
      <c r="P1163" t="str">
        <f>IFERROR(AVERAGE('upbound data'!P1168), "  ")</f>
        <v xml:space="preserve">  </v>
      </c>
      <c r="Q1163" t="str">
        <f>IFERROR(AVERAGE('upbound data'!Q1168), "  ")</f>
        <v xml:space="preserve">  </v>
      </c>
      <c r="R1163" s="63" t="str">
        <f>IFERROR(AVERAGE('upbound data'!R1168), "  ")</f>
        <v xml:space="preserve">  </v>
      </c>
      <c r="S1163" t="str">
        <f>IFERROR(AVERAGE('upbound data'!S1168), "  ")</f>
        <v xml:space="preserve">  </v>
      </c>
      <c r="T1163" s="63" t="str">
        <f>IFERROR(AVERAGE('upbound data'!T1168), "  ")</f>
        <v xml:space="preserve">  </v>
      </c>
      <c r="U1163" s="63" t="str">
        <f>IFERROR(AVERAGE('upbound data'!U1168), "  ")</f>
        <v xml:space="preserve">  </v>
      </c>
      <c r="V1163" s="67" t="str">
        <f>IFERROR(AVERAGE('upbound data'!V1168), "  ")</f>
        <v xml:space="preserve">  </v>
      </c>
      <c r="W1163" s="67" t="str">
        <f>IFERROR(AVERAGE('upbound data'!W1168), "  ")</f>
        <v xml:space="preserve">  </v>
      </c>
      <c r="X1163" s="67" t="str">
        <f>IFERROR(AVERAGE('upbound data'!X1168), "  ")</f>
        <v xml:space="preserve">  </v>
      </c>
      <c r="Y1163" s="67" t="str">
        <f>IFERROR(AVERAGE('upbound data'!Y1168), "  ")</f>
        <v xml:space="preserve">  </v>
      </c>
      <c r="Z1163" s="63" t="str">
        <f>IFERROR(AVERAGE('upbound data'!Z1168), "  ")</f>
        <v xml:space="preserve">  </v>
      </c>
    </row>
    <row r="1164" spans="1:26" x14ac:dyDescent="0.25">
      <c r="A1164" s="94" t="str">
        <f>IFERROR(AVERAGE('upbound data'!A1169), "  ")</f>
        <v xml:space="preserve">  </v>
      </c>
      <c r="B1164" t="str">
        <f>IFERROR(AVERAGE('upbound data'!B1169), "  ")</f>
        <v xml:space="preserve">  </v>
      </c>
      <c r="C1164" t="str">
        <f>IFERROR(AVERAGE('upbound data'!C1169), "  ")</f>
        <v xml:space="preserve">  </v>
      </c>
      <c r="D1164" t="str">
        <f>IFERROR(AVERAGE('upbound data'!D1169), "  ")</f>
        <v xml:space="preserve">  </v>
      </c>
      <c r="E1164" t="str">
        <f>IFERROR(AVERAGE('upbound data'!E1169), "  ")</f>
        <v xml:space="preserve">  </v>
      </c>
      <c r="F1164" t="str">
        <f>IFERROR(AVERAGE('upbound data'!F1169), "  ")</f>
        <v xml:space="preserve">  </v>
      </c>
      <c r="G1164" t="str">
        <f>IFERROR(AVERAGE('upbound data'!G1169), "  ")</f>
        <v xml:space="preserve">  </v>
      </c>
      <c r="H1164" t="str">
        <f>IFERROR(AVERAGE('upbound data'!H1169), "  ")</f>
        <v xml:space="preserve">  </v>
      </c>
      <c r="I1164" t="str">
        <f>IFERROR(AVERAGE('upbound data'!I1169), "  ")</f>
        <v xml:space="preserve">  </v>
      </c>
      <c r="J1164" t="str">
        <f>IFERROR(AVERAGE('upbound data'!J1169), "  ")</f>
        <v xml:space="preserve">  </v>
      </c>
      <c r="K1164" t="str">
        <f>IFERROR(AVERAGE('upbound data'!K1169), "  ")</f>
        <v xml:space="preserve">  </v>
      </c>
      <c r="L1164" t="str">
        <f>IFERROR(AVERAGE('upbound data'!L1169), "  ")</f>
        <v xml:space="preserve">  </v>
      </c>
      <c r="M1164" t="str">
        <f>IFERROR(AVERAGE('upbound data'!M1169), "  ")</f>
        <v xml:space="preserve">  </v>
      </c>
      <c r="N1164" t="str">
        <f>IFERROR(AVERAGE('upbound data'!N1169), "  ")</f>
        <v xml:space="preserve">  </v>
      </c>
      <c r="O1164" t="str">
        <f>IFERROR(AVERAGE('upbound data'!O1169), "  ")</f>
        <v xml:space="preserve">  </v>
      </c>
      <c r="P1164" t="str">
        <f>IFERROR(AVERAGE('upbound data'!P1169), "  ")</f>
        <v xml:space="preserve">  </v>
      </c>
      <c r="Q1164" t="str">
        <f>IFERROR(AVERAGE('upbound data'!Q1169), "  ")</f>
        <v xml:space="preserve">  </v>
      </c>
      <c r="R1164" s="63" t="str">
        <f>IFERROR(AVERAGE('upbound data'!R1169), "  ")</f>
        <v xml:space="preserve">  </v>
      </c>
      <c r="S1164" t="str">
        <f>IFERROR(AVERAGE('upbound data'!S1169), "  ")</f>
        <v xml:space="preserve">  </v>
      </c>
      <c r="T1164" s="63" t="str">
        <f>IFERROR(AVERAGE('upbound data'!T1169), "  ")</f>
        <v xml:space="preserve">  </v>
      </c>
      <c r="U1164" s="63" t="str">
        <f>IFERROR(AVERAGE('upbound data'!U1169), "  ")</f>
        <v xml:space="preserve">  </v>
      </c>
      <c r="V1164" s="67" t="str">
        <f>IFERROR(AVERAGE('upbound data'!V1169), "  ")</f>
        <v xml:space="preserve">  </v>
      </c>
      <c r="W1164" s="67" t="str">
        <f>IFERROR(AVERAGE('upbound data'!W1169), "  ")</f>
        <v xml:space="preserve">  </v>
      </c>
      <c r="X1164" s="67" t="str">
        <f>IFERROR(AVERAGE('upbound data'!X1169), "  ")</f>
        <v xml:space="preserve">  </v>
      </c>
      <c r="Y1164" s="67" t="str">
        <f>IFERROR(AVERAGE('upbound data'!Y1169), "  ")</f>
        <v xml:space="preserve">  </v>
      </c>
      <c r="Z1164" s="63" t="str">
        <f>IFERROR(AVERAGE('upbound data'!Z1169), "  ")</f>
        <v xml:space="preserve">  </v>
      </c>
    </row>
    <row r="1165" spans="1:26" x14ac:dyDescent="0.25">
      <c r="A1165" s="94" t="str">
        <f>IFERROR(AVERAGE('upbound data'!A1170), "  ")</f>
        <v xml:space="preserve">  </v>
      </c>
      <c r="B1165" t="str">
        <f>IFERROR(AVERAGE('upbound data'!B1170), "  ")</f>
        <v xml:space="preserve">  </v>
      </c>
      <c r="C1165" t="str">
        <f>IFERROR(AVERAGE('upbound data'!C1170), "  ")</f>
        <v xml:space="preserve">  </v>
      </c>
      <c r="D1165" t="str">
        <f>IFERROR(AVERAGE('upbound data'!D1170), "  ")</f>
        <v xml:space="preserve">  </v>
      </c>
      <c r="E1165" t="str">
        <f>IFERROR(AVERAGE('upbound data'!E1170), "  ")</f>
        <v xml:space="preserve">  </v>
      </c>
      <c r="F1165" t="str">
        <f>IFERROR(AVERAGE('upbound data'!F1170), "  ")</f>
        <v xml:space="preserve">  </v>
      </c>
      <c r="G1165" t="str">
        <f>IFERROR(AVERAGE('upbound data'!G1170), "  ")</f>
        <v xml:space="preserve">  </v>
      </c>
      <c r="H1165" t="str">
        <f>IFERROR(AVERAGE('upbound data'!H1170), "  ")</f>
        <v xml:space="preserve">  </v>
      </c>
      <c r="I1165" t="str">
        <f>IFERROR(AVERAGE('upbound data'!I1170), "  ")</f>
        <v xml:space="preserve">  </v>
      </c>
      <c r="J1165" t="str">
        <f>IFERROR(AVERAGE('upbound data'!J1170), "  ")</f>
        <v xml:space="preserve">  </v>
      </c>
      <c r="K1165" t="str">
        <f>IFERROR(AVERAGE('upbound data'!K1170), "  ")</f>
        <v xml:space="preserve">  </v>
      </c>
      <c r="L1165" t="str">
        <f>IFERROR(AVERAGE('upbound data'!L1170), "  ")</f>
        <v xml:space="preserve">  </v>
      </c>
      <c r="M1165" t="str">
        <f>IFERROR(AVERAGE('upbound data'!M1170), "  ")</f>
        <v xml:space="preserve">  </v>
      </c>
      <c r="N1165" t="str">
        <f>IFERROR(AVERAGE('upbound data'!N1170), "  ")</f>
        <v xml:space="preserve">  </v>
      </c>
      <c r="O1165" t="str">
        <f>IFERROR(AVERAGE('upbound data'!O1170), "  ")</f>
        <v xml:space="preserve">  </v>
      </c>
      <c r="P1165" t="str">
        <f>IFERROR(AVERAGE('upbound data'!P1170), "  ")</f>
        <v xml:space="preserve">  </v>
      </c>
      <c r="Q1165" t="str">
        <f>IFERROR(AVERAGE('upbound data'!Q1170), "  ")</f>
        <v xml:space="preserve">  </v>
      </c>
      <c r="R1165" s="63" t="str">
        <f>IFERROR(AVERAGE('upbound data'!R1170), "  ")</f>
        <v xml:space="preserve">  </v>
      </c>
      <c r="S1165" t="str">
        <f>IFERROR(AVERAGE('upbound data'!S1170), "  ")</f>
        <v xml:space="preserve">  </v>
      </c>
      <c r="T1165" s="63" t="str">
        <f>IFERROR(AVERAGE('upbound data'!T1170), "  ")</f>
        <v xml:space="preserve">  </v>
      </c>
      <c r="U1165" s="63" t="str">
        <f>IFERROR(AVERAGE('upbound data'!U1170), "  ")</f>
        <v xml:space="preserve">  </v>
      </c>
      <c r="V1165" s="67" t="str">
        <f>IFERROR(AVERAGE('upbound data'!V1170), "  ")</f>
        <v xml:space="preserve">  </v>
      </c>
      <c r="W1165" s="67" t="str">
        <f>IFERROR(AVERAGE('upbound data'!W1170), "  ")</f>
        <v xml:space="preserve">  </v>
      </c>
      <c r="X1165" s="67" t="str">
        <f>IFERROR(AVERAGE('upbound data'!X1170), "  ")</f>
        <v xml:space="preserve">  </v>
      </c>
      <c r="Y1165" s="67" t="str">
        <f>IFERROR(AVERAGE('upbound data'!Y1170), "  ")</f>
        <v xml:space="preserve">  </v>
      </c>
      <c r="Z1165" s="63" t="str">
        <f>IFERROR(AVERAGE('upbound data'!Z1170), "  ")</f>
        <v xml:space="preserve">  </v>
      </c>
    </row>
    <row r="1166" spans="1:26" x14ac:dyDescent="0.25">
      <c r="A1166" s="94" t="str">
        <f>IFERROR(AVERAGE('upbound data'!A1171), "  ")</f>
        <v xml:space="preserve">  </v>
      </c>
      <c r="B1166" t="str">
        <f>IFERROR(AVERAGE('upbound data'!B1171), "  ")</f>
        <v xml:space="preserve">  </v>
      </c>
      <c r="C1166" t="str">
        <f>IFERROR(AVERAGE('upbound data'!C1171), "  ")</f>
        <v xml:space="preserve">  </v>
      </c>
      <c r="D1166" t="str">
        <f>IFERROR(AVERAGE('upbound data'!D1171), "  ")</f>
        <v xml:space="preserve">  </v>
      </c>
      <c r="E1166" t="str">
        <f>IFERROR(AVERAGE('upbound data'!E1171), "  ")</f>
        <v xml:space="preserve">  </v>
      </c>
      <c r="F1166" t="str">
        <f>IFERROR(AVERAGE('upbound data'!F1171), "  ")</f>
        <v xml:space="preserve">  </v>
      </c>
      <c r="G1166" t="str">
        <f>IFERROR(AVERAGE('upbound data'!G1171), "  ")</f>
        <v xml:space="preserve">  </v>
      </c>
      <c r="H1166" t="str">
        <f>IFERROR(AVERAGE('upbound data'!H1171), "  ")</f>
        <v xml:space="preserve">  </v>
      </c>
      <c r="I1166" t="str">
        <f>IFERROR(AVERAGE('upbound data'!I1171), "  ")</f>
        <v xml:space="preserve">  </v>
      </c>
      <c r="J1166" t="str">
        <f>IFERROR(AVERAGE('upbound data'!J1171), "  ")</f>
        <v xml:space="preserve">  </v>
      </c>
      <c r="K1166" t="str">
        <f>IFERROR(AVERAGE('upbound data'!K1171), "  ")</f>
        <v xml:space="preserve">  </v>
      </c>
      <c r="L1166" t="str">
        <f>IFERROR(AVERAGE('upbound data'!L1171), "  ")</f>
        <v xml:space="preserve">  </v>
      </c>
      <c r="M1166" t="str">
        <f>IFERROR(AVERAGE('upbound data'!M1171), "  ")</f>
        <v xml:space="preserve">  </v>
      </c>
      <c r="N1166" t="str">
        <f>IFERROR(AVERAGE('upbound data'!N1171), "  ")</f>
        <v xml:space="preserve">  </v>
      </c>
      <c r="O1166" t="str">
        <f>IFERROR(AVERAGE('upbound data'!O1171), "  ")</f>
        <v xml:space="preserve">  </v>
      </c>
      <c r="P1166" t="str">
        <f>IFERROR(AVERAGE('upbound data'!P1171), "  ")</f>
        <v xml:space="preserve">  </v>
      </c>
      <c r="Q1166" t="str">
        <f>IFERROR(AVERAGE('upbound data'!Q1171), "  ")</f>
        <v xml:space="preserve">  </v>
      </c>
      <c r="R1166" s="63" t="str">
        <f>IFERROR(AVERAGE('upbound data'!R1171), "  ")</f>
        <v xml:space="preserve">  </v>
      </c>
      <c r="S1166" t="str">
        <f>IFERROR(AVERAGE('upbound data'!S1171), "  ")</f>
        <v xml:space="preserve">  </v>
      </c>
      <c r="T1166" s="63" t="str">
        <f>IFERROR(AVERAGE('upbound data'!T1171), "  ")</f>
        <v xml:space="preserve">  </v>
      </c>
      <c r="U1166" s="63" t="str">
        <f>IFERROR(AVERAGE('upbound data'!U1171), "  ")</f>
        <v xml:space="preserve">  </v>
      </c>
      <c r="V1166" s="67" t="str">
        <f>IFERROR(AVERAGE('upbound data'!V1171), "  ")</f>
        <v xml:space="preserve">  </v>
      </c>
      <c r="W1166" s="67" t="str">
        <f>IFERROR(AVERAGE('upbound data'!W1171), "  ")</f>
        <v xml:space="preserve">  </v>
      </c>
      <c r="X1166" s="67" t="str">
        <f>IFERROR(AVERAGE('upbound data'!X1171), "  ")</f>
        <v xml:space="preserve">  </v>
      </c>
      <c r="Y1166" s="67" t="str">
        <f>IFERROR(AVERAGE('upbound data'!Y1171), "  ")</f>
        <v xml:space="preserve">  </v>
      </c>
      <c r="Z1166" s="63" t="str">
        <f>IFERROR(AVERAGE('upbound data'!Z1171), "  ")</f>
        <v xml:space="preserve">  </v>
      </c>
    </row>
    <row r="1167" spans="1:26" x14ac:dyDescent="0.25">
      <c r="A1167" s="94" t="str">
        <f>IFERROR(AVERAGE('upbound data'!A1172), "  ")</f>
        <v xml:space="preserve">  </v>
      </c>
      <c r="B1167" t="str">
        <f>IFERROR(AVERAGE('upbound data'!B1172), "  ")</f>
        <v xml:space="preserve">  </v>
      </c>
      <c r="C1167" t="str">
        <f>IFERROR(AVERAGE('upbound data'!C1172), "  ")</f>
        <v xml:space="preserve">  </v>
      </c>
      <c r="D1167" t="str">
        <f>IFERROR(AVERAGE('upbound data'!D1172), "  ")</f>
        <v xml:space="preserve">  </v>
      </c>
      <c r="E1167" t="str">
        <f>IFERROR(AVERAGE('upbound data'!E1172), "  ")</f>
        <v xml:space="preserve">  </v>
      </c>
      <c r="F1167" t="str">
        <f>IFERROR(AVERAGE('upbound data'!F1172), "  ")</f>
        <v xml:space="preserve">  </v>
      </c>
      <c r="G1167" t="str">
        <f>IFERROR(AVERAGE('upbound data'!G1172), "  ")</f>
        <v xml:space="preserve">  </v>
      </c>
      <c r="H1167" t="str">
        <f>IFERROR(AVERAGE('upbound data'!H1172), "  ")</f>
        <v xml:space="preserve">  </v>
      </c>
      <c r="I1167" t="str">
        <f>IFERROR(AVERAGE('upbound data'!I1172), "  ")</f>
        <v xml:space="preserve">  </v>
      </c>
      <c r="J1167" t="str">
        <f>IFERROR(AVERAGE('upbound data'!J1172), "  ")</f>
        <v xml:space="preserve">  </v>
      </c>
      <c r="K1167" t="str">
        <f>IFERROR(AVERAGE('upbound data'!K1172), "  ")</f>
        <v xml:space="preserve">  </v>
      </c>
      <c r="L1167" t="str">
        <f>IFERROR(AVERAGE('upbound data'!L1172), "  ")</f>
        <v xml:space="preserve">  </v>
      </c>
      <c r="M1167" t="str">
        <f>IFERROR(AVERAGE('upbound data'!M1172), "  ")</f>
        <v xml:space="preserve">  </v>
      </c>
      <c r="N1167" t="str">
        <f>IFERROR(AVERAGE('upbound data'!N1172), "  ")</f>
        <v xml:space="preserve">  </v>
      </c>
      <c r="O1167" t="str">
        <f>IFERROR(AVERAGE('upbound data'!O1172), "  ")</f>
        <v xml:space="preserve">  </v>
      </c>
      <c r="P1167" t="str">
        <f>IFERROR(AVERAGE('upbound data'!P1172), "  ")</f>
        <v xml:space="preserve">  </v>
      </c>
      <c r="Q1167" t="str">
        <f>IFERROR(AVERAGE('upbound data'!Q1172), "  ")</f>
        <v xml:space="preserve">  </v>
      </c>
      <c r="R1167" s="63" t="str">
        <f>IFERROR(AVERAGE('upbound data'!R1172), "  ")</f>
        <v xml:space="preserve">  </v>
      </c>
      <c r="S1167" t="str">
        <f>IFERROR(AVERAGE('upbound data'!S1172), "  ")</f>
        <v xml:space="preserve">  </v>
      </c>
      <c r="T1167" s="63" t="str">
        <f>IFERROR(AVERAGE('upbound data'!T1172), "  ")</f>
        <v xml:space="preserve">  </v>
      </c>
      <c r="U1167" s="63" t="str">
        <f>IFERROR(AVERAGE('upbound data'!U1172), "  ")</f>
        <v xml:space="preserve">  </v>
      </c>
      <c r="V1167" s="67" t="str">
        <f>IFERROR(AVERAGE('upbound data'!V1172), "  ")</f>
        <v xml:space="preserve">  </v>
      </c>
      <c r="W1167" s="67" t="str">
        <f>IFERROR(AVERAGE('upbound data'!W1172), "  ")</f>
        <v xml:space="preserve">  </v>
      </c>
      <c r="X1167" s="67" t="str">
        <f>IFERROR(AVERAGE('upbound data'!X1172), "  ")</f>
        <v xml:space="preserve">  </v>
      </c>
      <c r="Y1167" s="67" t="str">
        <f>IFERROR(AVERAGE('upbound data'!Y1172), "  ")</f>
        <v xml:space="preserve">  </v>
      </c>
      <c r="Z1167" s="63" t="str">
        <f>IFERROR(AVERAGE('upbound data'!Z1172), "  ")</f>
        <v xml:space="preserve">  </v>
      </c>
    </row>
    <row r="1168" spans="1:26" x14ac:dyDescent="0.25">
      <c r="A1168" s="94" t="str">
        <f>IFERROR(AVERAGE('upbound data'!A1173), "  ")</f>
        <v xml:space="preserve">  </v>
      </c>
      <c r="B1168" t="str">
        <f>IFERROR(AVERAGE('upbound data'!B1173), "  ")</f>
        <v xml:space="preserve">  </v>
      </c>
      <c r="C1168" t="str">
        <f>IFERROR(AVERAGE('upbound data'!C1173), "  ")</f>
        <v xml:space="preserve">  </v>
      </c>
      <c r="D1168" t="str">
        <f>IFERROR(AVERAGE('upbound data'!D1173), "  ")</f>
        <v xml:space="preserve">  </v>
      </c>
      <c r="E1168" t="str">
        <f>IFERROR(AVERAGE('upbound data'!E1173), "  ")</f>
        <v xml:space="preserve">  </v>
      </c>
      <c r="F1168" t="str">
        <f>IFERROR(AVERAGE('upbound data'!F1173), "  ")</f>
        <v xml:space="preserve">  </v>
      </c>
      <c r="G1168" t="str">
        <f>IFERROR(AVERAGE('upbound data'!G1173), "  ")</f>
        <v xml:space="preserve">  </v>
      </c>
      <c r="H1168" t="str">
        <f>IFERROR(AVERAGE('upbound data'!H1173), "  ")</f>
        <v xml:space="preserve">  </v>
      </c>
      <c r="I1168" t="str">
        <f>IFERROR(AVERAGE('upbound data'!I1173), "  ")</f>
        <v xml:space="preserve">  </v>
      </c>
      <c r="J1168" t="str">
        <f>IFERROR(AVERAGE('upbound data'!J1173), "  ")</f>
        <v xml:space="preserve">  </v>
      </c>
      <c r="K1168" t="str">
        <f>IFERROR(AVERAGE('upbound data'!K1173), "  ")</f>
        <v xml:space="preserve">  </v>
      </c>
      <c r="L1168" t="str">
        <f>IFERROR(AVERAGE('upbound data'!L1173), "  ")</f>
        <v xml:space="preserve">  </v>
      </c>
      <c r="M1168" t="str">
        <f>IFERROR(AVERAGE('upbound data'!M1173), "  ")</f>
        <v xml:space="preserve">  </v>
      </c>
      <c r="N1168" t="str">
        <f>IFERROR(AVERAGE('upbound data'!N1173), "  ")</f>
        <v xml:space="preserve">  </v>
      </c>
      <c r="O1168" t="str">
        <f>IFERROR(AVERAGE('upbound data'!O1173), "  ")</f>
        <v xml:space="preserve">  </v>
      </c>
      <c r="P1168" t="str">
        <f>IFERROR(AVERAGE('upbound data'!P1173), "  ")</f>
        <v xml:space="preserve">  </v>
      </c>
      <c r="Q1168" t="str">
        <f>IFERROR(AVERAGE('upbound data'!Q1173), "  ")</f>
        <v xml:space="preserve">  </v>
      </c>
      <c r="R1168" s="63" t="str">
        <f>IFERROR(AVERAGE('upbound data'!R1173), "  ")</f>
        <v xml:space="preserve">  </v>
      </c>
      <c r="S1168" t="str">
        <f>IFERROR(AVERAGE('upbound data'!S1173), "  ")</f>
        <v xml:space="preserve">  </v>
      </c>
      <c r="T1168" s="63" t="str">
        <f>IFERROR(AVERAGE('upbound data'!T1173), "  ")</f>
        <v xml:space="preserve">  </v>
      </c>
      <c r="U1168" s="63" t="str">
        <f>IFERROR(AVERAGE('upbound data'!U1173), "  ")</f>
        <v xml:space="preserve">  </v>
      </c>
      <c r="V1168" s="67" t="str">
        <f>IFERROR(AVERAGE('upbound data'!V1173), "  ")</f>
        <v xml:space="preserve">  </v>
      </c>
      <c r="W1168" s="67" t="str">
        <f>IFERROR(AVERAGE('upbound data'!W1173), "  ")</f>
        <v xml:space="preserve">  </v>
      </c>
      <c r="X1168" s="67" t="str">
        <f>IFERROR(AVERAGE('upbound data'!X1173), "  ")</f>
        <v xml:space="preserve">  </v>
      </c>
      <c r="Y1168" s="67" t="str">
        <f>IFERROR(AVERAGE('upbound data'!Y1173), "  ")</f>
        <v xml:space="preserve">  </v>
      </c>
      <c r="Z1168" s="63" t="str">
        <f>IFERROR(AVERAGE('upbound data'!Z1173), "  ")</f>
        <v xml:space="preserve">  </v>
      </c>
    </row>
    <row r="1169" spans="1:26" x14ac:dyDescent="0.25">
      <c r="A1169" s="94" t="str">
        <f>IFERROR(AVERAGE('upbound data'!A1174), "  ")</f>
        <v xml:space="preserve">  </v>
      </c>
      <c r="B1169" t="str">
        <f>IFERROR(AVERAGE('upbound data'!B1174), "  ")</f>
        <v xml:space="preserve">  </v>
      </c>
      <c r="C1169" t="str">
        <f>IFERROR(AVERAGE('upbound data'!C1174), "  ")</f>
        <v xml:space="preserve">  </v>
      </c>
      <c r="D1169" t="str">
        <f>IFERROR(AVERAGE('upbound data'!D1174), "  ")</f>
        <v xml:space="preserve">  </v>
      </c>
      <c r="E1169" t="str">
        <f>IFERROR(AVERAGE('upbound data'!E1174), "  ")</f>
        <v xml:space="preserve">  </v>
      </c>
      <c r="F1169" t="str">
        <f>IFERROR(AVERAGE('upbound data'!F1174), "  ")</f>
        <v xml:space="preserve">  </v>
      </c>
      <c r="G1169" t="str">
        <f>IFERROR(AVERAGE('upbound data'!G1174), "  ")</f>
        <v xml:space="preserve">  </v>
      </c>
      <c r="H1169" t="str">
        <f>IFERROR(AVERAGE('upbound data'!H1174), "  ")</f>
        <v xml:space="preserve">  </v>
      </c>
      <c r="I1169" t="str">
        <f>IFERROR(AVERAGE('upbound data'!I1174), "  ")</f>
        <v xml:space="preserve">  </v>
      </c>
      <c r="J1169" t="str">
        <f>IFERROR(AVERAGE('upbound data'!J1174), "  ")</f>
        <v xml:space="preserve">  </v>
      </c>
      <c r="K1169" t="str">
        <f>IFERROR(AVERAGE('upbound data'!K1174), "  ")</f>
        <v xml:space="preserve">  </v>
      </c>
      <c r="L1169" t="str">
        <f>IFERROR(AVERAGE('upbound data'!L1174), "  ")</f>
        <v xml:space="preserve">  </v>
      </c>
      <c r="M1169" t="str">
        <f>IFERROR(AVERAGE('upbound data'!M1174), "  ")</f>
        <v xml:space="preserve">  </v>
      </c>
      <c r="N1169" t="str">
        <f>IFERROR(AVERAGE('upbound data'!N1174), "  ")</f>
        <v xml:space="preserve">  </v>
      </c>
      <c r="O1169" t="str">
        <f>IFERROR(AVERAGE('upbound data'!O1174), "  ")</f>
        <v xml:space="preserve">  </v>
      </c>
      <c r="P1169" t="str">
        <f>IFERROR(AVERAGE('upbound data'!P1174), "  ")</f>
        <v xml:space="preserve">  </v>
      </c>
      <c r="Q1169" t="str">
        <f>IFERROR(AVERAGE('upbound data'!Q1174), "  ")</f>
        <v xml:space="preserve">  </v>
      </c>
      <c r="R1169" s="63" t="str">
        <f>IFERROR(AVERAGE('upbound data'!R1174), "  ")</f>
        <v xml:space="preserve">  </v>
      </c>
      <c r="S1169" t="str">
        <f>IFERROR(AVERAGE('upbound data'!S1174), "  ")</f>
        <v xml:space="preserve">  </v>
      </c>
      <c r="T1169" s="63" t="str">
        <f>IFERROR(AVERAGE('upbound data'!T1174), "  ")</f>
        <v xml:space="preserve">  </v>
      </c>
      <c r="U1169" s="63" t="str">
        <f>IFERROR(AVERAGE('upbound data'!U1174), "  ")</f>
        <v xml:space="preserve">  </v>
      </c>
      <c r="V1169" s="67" t="str">
        <f>IFERROR(AVERAGE('upbound data'!V1174), "  ")</f>
        <v xml:space="preserve">  </v>
      </c>
      <c r="W1169" s="67" t="str">
        <f>IFERROR(AVERAGE('upbound data'!W1174), "  ")</f>
        <v xml:space="preserve">  </v>
      </c>
      <c r="X1169" s="67" t="str">
        <f>IFERROR(AVERAGE('upbound data'!X1174), "  ")</f>
        <v xml:space="preserve">  </v>
      </c>
      <c r="Y1169" s="67" t="str">
        <f>IFERROR(AVERAGE('upbound data'!Y1174), "  ")</f>
        <v xml:space="preserve">  </v>
      </c>
      <c r="Z1169" s="63" t="str">
        <f>IFERROR(AVERAGE('upbound data'!Z1174), "  ")</f>
        <v xml:space="preserve">  </v>
      </c>
    </row>
    <row r="1170" spans="1:26" x14ac:dyDescent="0.25">
      <c r="A1170" s="94" t="str">
        <f>IFERROR(AVERAGE('upbound data'!A1175), "  ")</f>
        <v xml:space="preserve">  </v>
      </c>
      <c r="B1170" t="str">
        <f>IFERROR(AVERAGE('upbound data'!B1175), "  ")</f>
        <v xml:space="preserve">  </v>
      </c>
      <c r="C1170" t="str">
        <f>IFERROR(AVERAGE('upbound data'!C1175), "  ")</f>
        <v xml:space="preserve">  </v>
      </c>
      <c r="D1170" t="str">
        <f>IFERROR(AVERAGE('upbound data'!D1175), "  ")</f>
        <v xml:space="preserve">  </v>
      </c>
      <c r="E1170" t="str">
        <f>IFERROR(AVERAGE('upbound data'!E1175), "  ")</f>
        <v xml:space="preserve">  </v>
      </c>
      <c r="F1170" t="str">
        <f>IFERROR(AVERAGE('upbound data'!F1175), "  ")</f>
        <v xml:space="preserve">  </v>
      </c>
      <c r="G1170" t="str">
        <f>IFERROR(AVERAGE('upbound data'!G1175), "  ")</f>
        <v xml:space="preserve">  </v>
      </c>
      <c r="H1170" t="str">
        <f>IFERROR(AVERAGE('upbound data'!H1175), "  ")</f>
        <v xml:space="preserve">  </v>
      </c>
      <c r="I1170" t="str">
        <f>IFERROR(AVERAGE('upbound data'!I1175), "  ")</f>
        <v xml:space="preserve">  </v>
      </c>
      <c r="J1170" t="str">
        <f>IFERROR(AVERAGE('upbound data'!J1175), "  ")</f>
        <v xml:space="preserve">  </v>
      </c>
      <c r="K1170" t="str">
        <f>IFERROR(AVERAGE('upbound data'!K1175), "  ")</f>
        <v xml:space="preserve">  </v>
      </c>
      <c r="L1170" t="str">
        <f>IFERROR(AVERAGE('upbound data'!L1175), "  ")</f>
        <v xml:space="preserve">  </v>
      </c>
      <c r="M1170" t="str">
        <f>IFERROR(AVERAGE('upbound data'!M1175), "  ")</f>
        <v xml:space="preserve">  </v>
      </c>
      <c r="N1170" t="str">
        <f>IFERROR(AVERAGE('upbound data'!N1175), "  ")</f>
        <v xml:space="preserve">  </v>
      </c>
      <c r="O1170" t="str">
        <f>IFERROR(AVERAGE('upbound data'!O1175), "  ")</f>
        <v xml:space="preserve">  </v>
      </c>
      <c r="P1170" t="str">
        <f>IFERROR(AVERAGE('upbound data'!P1175), "  ")</f>
        <v xml:space="preserve">  </v>
      </c>
      <c r="Q1170" t="str">
        <f>IFERROR(AVERAGE('upbound data'!Q1175), "  ")</f>
        <v xml:space="preserve">  </v>
      </c>
      <c r="R1170" s="63" t="str">
        <f>IFERROR(AVERAGE('upbound data'!R1175), "  ")</f>
        <v xml:space="preserve">  </v>
      </c>
      <c r="S1170" t="str">
        <f>IFERROR(AVERAGE('upbound data'!S1175), "  ")</f>
        <v xml:space="preserve">  </v>
      </c>
      <c r="T1170" s="63" t="str">
        <f>IFERROR(AVERAGE('upbound data'!T1175), "  ")</f>
        <v xml:space="preserve">  </v>
      </c>
      <c r="U1170" s="63" t="str">
        <f>IFERROR(AVERAGE('upbound data'!U1175), "  ")</f>
        <v xml:space="preserve">  </v>
      </c>
      <c r="V1170" s="67" t="str">
        <f>IFERROR(AVERAGE('upbound data'!V1175), "  ")</f>
        <v xml:space="preserve">  </v>
      </c>
      <c r="W1170" s="67" t="str">
        <f>IFERROR(AVERAGE('upbound data'!W1175), "  ")</f>
        <v xml:space="preserve">  </v>
      </c>
      <c r="X1170" s="67" t="str">
        <f>IFERROR(AVERAGE('upbound data'!X1175), "  ")</f>
        <v xml:space="preserve">  </v>
      </c>
      <c r="Y1170" s="67" t="str">
        <f>IFERROR(AVERAGE('upbound data'!Y1175), "  ")</f>
        <v xml:space="preserve">  </v>
      </c>
      <c r="Z1170" s="63" t="str">
        <f>IFERROR(AVERAGE('upbound data'!Z1175), "  ")</f>
        <v xml:space="preserve">  </v>
      </c>
    </row>
    <row r="1171" spans="1:26" x14ac:dyDescent="0.25">
      <c r="A1171" s="94" t="str">
        <f>IFERROR(AVERAGE('upbound data'!A1176), "  ")</f>
        <v xml:space="preserve">  </v>
      </c>
      <c r="B1171" t="str">
        <f>IFERROR(AVERAGE('upbound data'!B1176), "  ")</f>
        <v xml:space="preserve">  </v>
      </c>
      <c r="C1171" t="str">
        <f>IFERROR(AVERAGE('upbound data'!C1176), "  ")</f>
        <v xml:space="preserve">  </v>
      </c>
      <c r="D1171" t="str">
        <f>IFERROR(AVERAGE('upbound data'!D1176), "  ")</f>
        <v xml:space="preserve">  </v>
      </c>
      <c r="E1171" t="str">
        <f>IFERROR(AVERAGE('upbound data'!E1176), "  ")</f>
        <v xml:space="preserve">  </v>
      </c>
      <c r="F1171" t="str">
        <f>IFERROR(AVERAGE('upbound data'!F1176), "  ")</f>
        <v xml:space="preserve">  </v>
      </c>
      <c r="G1171" t="str">
        <f>IFERROR(AVERAGE('upbound data'!G1176), "  ")</f>
        <v xml:space="preserve">  </v>
      </c>
      <c r="H1171" t="str">
        <f>IFERROR(AVERAGE('upbound data'!H1176), "  ")</f>
        <v xml:space="preserve">  </v>
      </c>
      <c r="I1171" t="str">
        <f>IFERROR(AVERAGE('upbound data'!I1176), "  ")</f>
        <v xml:space="preserve">  </v>
      </c>
      <c r="J1171" t="str">
        <f>IFERROR(AVERAGE('upbound data'!J1176), "  ")</f>
        <v xml:space="preserve">  </v>
      </c>
      <c r="K1171" t="str">
        <f>IFERROR(AVERAGE('upbound data'!K1176), "  ")</f>
        <v xml:space="preserve">  </v>
      </c>
      <c r="L1171" t="str">
        <f>IFERROR(AVERAGE('upbound data'!L1176), "  ")</f>
        <v xml:space="preserve">  </v>
      </c>
      <c r="M1171" t="str">
        <f>IFERROR(AVERAGE('upbound data'!M1176), "  ")</f>
        <v xml:space="preserve">  </v>
      </c>
      <c r="N1171" t="str">
        <f>IFERROR(AVERAGE('upbound data'!N1176), "  ")</f>
        <v xml:space="preserve">  </v>
      </c>
      <c r="O1171" t="str">
        <f>IFERROR(AVERAGE('upbound data'!O1176), "  ")</f>
        <v xml:space="preserve">  </v>
      </c>
      <c r="P1171" t="str">
        <f>IFERROR(AVERAGE('upbound data'!P1176), "  ")</f>
        <v xml:space="preserve">  </v>
      </c>
      <c r="Q1171" t="str">
        <f>IFERROR(AVERAGE('upbound data'!Q1176), "  ")</f>
        <v xml:space="preserve">  </v>
      </c>
      <c r="R1171" s="63" t="str">
        <f>IFERROR(AVERAGE('upbound data'!R1176), "  ")</f>
        <v xml:space="preserve">  </v>
      </c>
      <c r="S1171" t="str">
        <f>IFERROR(AVERAGE('upbound data'!S1176), "  ")</f>
        <v xml:space="preserve">  </v>
      </c>
      <c r="T1171" s="63" t="str">
        <f>IFERROR(AVERAGE('upbound data'!T1176), "  ")</f>
        <v xml:space="preserve">  </v>
      </c>
      <c r="U1171" s="63" t="str">
        <f>IFERROR(AVERAGE('upbound data'!U1176), "  ")</f>
        <v xml:space="preserve">  </v>
      </c>
      <c r="V1171" s="67" t="str">
        <f>IFERROR(AVERAGE('upbound data'!V1176), "  ")</f>
        <v xml:space="preserve">  </v>
      </c>
      <c r="W1171" s="67" t="str">
        <f>IFERROR(AVERAGE('upbound data'!W1176), "  ")</f>
        <v xml:space="preserve">  </v>
      </c>
      <c r="X1171" s="67" t="str">
        <f>IFERROR(AVERAGE('upbound data'!X1176), "  ")</f>
        <v xml:space="preserve">  </v>
      </c>
      <c r="Y1171" s="67" t="str">
        <f>IFERROR(AVERAGE('upbound data'!Y1176), "  ")</f>
        <v xml:space="preserve">  </v>
      </c>
      <c r="Z1171" s="63" t="str">
        <f>IFERROR(AVERAGE('upbound data'!Z1176), "  ")</f>
        <v xml:space="preserve">  </v>
      </c>
    </row>
    <row r="1172" spans="1:26" x14ac:dyDescent="0.25">
      <c r="A1172" s="94" t="str">
        <f>IFERROR(AVERAGE('upbound data'!A1177), "  ")</f>
        <v xml:space="preserve">  </v>
      </c>
      <c r="B1172" t="str">
        <f>IFERROR(AVERAGE('upbound data'!B1177), "  ")</f>
        <v xml:space="preserve">  </v>
      </c>
      <c r="C1172" t="str">
        <f>IFERROR(AVERAGE('upbound data'!C1177), "  ")</f>
        <v xml:space="preserve">  </v>
      </c>
      <c r="D1172" t="str">
        <f>IFERROR(AVERAGE('upbound data'!D1177), "  ")</f>
        <v xml:space="preserve">  </v>
      </c>
      <c r="E1172" t="str">
        <f>IFERROR(AVERAGE('upbound data'!E1177), "  ")</f>
        <v xml:space="preserve">  </v>
      </c>
      <c r="F1172" t="str">
        <f>IFERROR(AVERAGE('upbound data'!F1177), "  ")</f>
        <v xml:space="preserve">  </v>
      </c>
      <c r="G1172" t="str">
        <f>IFERROR(AVERAGE('upbound data'!G1177), "  ")</f>
        <v xml:space="preserve">  </v>
      </c>
      <c r="H1172" t="str">
        <f>IFERROR(AVERAGE('upbound data'!H1177), "  ")</f>
        <v xml:space="preserve">  </v>
      </c>
      <c r="I1172" t="str">
        <f>IFERROR(AVERAGE('upbound data'!I1177), "  ")</f>
        <v xml:space="preserve">  </v>
      </c>
      <c r="J1172" t="str">
        <f>IFERROR(AVERAGE('upbound data'!J1177), "  ")</f>
        <v xml:space="preserve">  </v>
      </c>
      <c r="K1172" t="str">
        <f>IFERROR(AVERAGE('upbound data'!K1177), "  ")</f>
        <v xml:space="preserve">  </v>
      </c>
      <c r="L1172" t="str">
        <f>IFERROR(AVERAGE('upbound data'!L1177), "  ")</f>
        <v xml:space="preserve">  </v>
      </c>
      <c r="M1172" t="str">
        <f>IFERROR(AVERAGE('upbound data'!M1177), "  ")</f>
        <v xml:space="preserve">  </v>
      </c>
      <c r="N1172" t="str">
        <f>IFERROR(AVERAGE('upbound data'!N1177), "  ")</f>
        <v xml:space="preserve">  </v>
      </c>
      <c r="O1172" t="str">
        <f>IFERROR(AVERAGE('upbound data'!O1177), "  ")</f>
        <v xml:space="preserve">  </v>
      </c>
      <c r="P1172" t="str">
        <f>IFERROR(AVERAGE('upbound data'!P1177), "  ")</f>
        <v xml:space="preserve">  </v>
      </c>
      <c r="Q1172" t="str">
        <f>IFERROR(AVERAGE('upbound data'!Q1177), "  ")</f>
        <v xml:space="preserve">  </v>
      </c>
      <c r="R1172" s="63" t="str">
        <f>IFERROR(AVERAGE('upbound data'!R1177), "  ")</f>
        <v xml:space="preserve">  </v>
      </c>
      <c r="S1172" t="str">
        <f>IFERROR(AVERAGE('upbound data'!S1177), "  ")</f>
        <v xml:space="preserve">  </v>
      </c>
      <c r="T1172" s="63" t="str">
        <f>IFERROR(AVERAGE('upbound data'!T1177), "  ")</f>
        <v xml:space="preserve">  </v>
      </c>
      <c r="U1172" s="63" t="str">
        <f>IFERROR(AVERAGE('upbound data'!U1177), "  ")</f>
        <v xml:space="preserve">  </v>
      </c>
      <c r="V1172" s="67" t="str">
        <f>IFERROR(AVERAGE('upbound data'!V1177), "  ")</f>
        <v xml:space="preserve">  </v>
      </c>
      <c r="W1172" s="67" t="str">
        <f>IFERROR(AVERAGE('upbound data'!W1177), "  ")</f>
        <v xml:space="preserve">  </v>
      </c>
      <c r="X1172" s="67" t="str">
        <f>IFERROR(AVERAGE('upbound data'!X1177), "  ")</f>
        <v xml:space="preserve">  </v>
      </c>
      <c r="Y1172" s="67" t="str">
        <f>IFERROR(AVERAGE('upbound data'!Y1177), "  ")</f>
        <v xml:space="preserve">  </v>
      </c>
      <c r="Z1172" s="63" t="str">
        <f>IFERROR(AVERAGE('upbound data'!Z1177), "  ")</f>
        <v xml:space="preserve">  </v>
      </c>
    </row>
    <row r="1173" spans="1:26" x14ac:dyDescent="0.25">
      <c r="A1173" s="94" t="str">
        <f>IFERROR(AVERAGE('upbound data'!A1178), "  ")</f>
        <v xml:space="preserve">  </v>
      </c>
      <c r="B1173" t="str">
        <f>IFERROR(AVERAGE('upbound data'!B1178), "  ")</f>
        <v xml:space="preserve">  </v>
      </c>
      <c r="C1173" t="str">
        <f>IFERROR(AVERAGE('upbound data'!C1178), "  ")</f>
        <v xml:space="preserve">  </v>
      </c>
      <c r="D1173" t="str">
        <f>IFERROR(AVERAGE('upbound data'!D1178), "  ")</f>
        <v xml:space="preserve">  </v>
      </c>
      <c r="E1173" t="str">
        <f>IFERROR(AVERAGE('upbound data'!E1178), "  ")</f>
        <v xml:space="preserve">  </v>
      </c>
      <c r="F1173" t="str">
        <f>IFERROR(AVERAGE('upbound data'!F1178), "  ")</f>
        <v xml:space="preserve">  </v>
      </c>
      <c r="G1173" t="str">
        <f>IFERROR(AVERAGE('upbound data'!G1178), "  ")</f>
        <v xml:space="preserve">  </v>
      </c>
      <c r="H1173" t="str">
        <f>IFERROR(AVERAGE('upbound data'!H1178), "  ")</f>
        <v xml:space="preserve">  </v>
      </c>
      <c r="I1173" t="str">
        <f>IFERROR(AVERAGE('upbound data'!I1178), "  ")</f>
        <v xml:space="preserve">  </v>
      </c>
      <c r="J1173" t="str">
        <f>IFERROR(AVERAGE('upbound data'!J1178), "  ")</f>
        <v xml:space="preserve">  </v>
      </c>
      <c r="K1173" t="str">
        <f>IFERROR(AVERAGE('upbound data'!K1178), "  ")</f>
        <v xml:space="preserve">  </v>
      </c>
      <c r="L1173" t="str">
        <f>IFERROR(AVERAGE('upbound data'!L1178), "  ")</f>
        <v xml:space="preserve">  </v>
      </c>
      <c r="M1173" t="str">
        <f>IFERROR(AVERAGE('upbound data'!M1178), "  ")</f>
        <v xml:space="preserve">  </v>
      </c>
      <c r="N1173" t="str">
        <f>IFERROR(AVERAGE('upbound data'!N1178), "  ")</f>
        <v xml:space="preserve">  </v>
      </c>
      <c r="O1173" t="str">
        <f>IFERROR(AVERAGE('upbound data'!O1178), "  ")</f>
        <v xml:space="preserve">  </v>
      </c>
      <c r="P1173" t="str">
        <f>IFERROR(AVERAGE('upbound data'!P1178), "  ")</f>
        <v xml:space="preserve">  </v>
      </c>
      <c r="Q1173" t="str">
        <f>IFERROR(AVERAGE('upbound data'!Q1178), "  ")</f>
        <v xml:space="preserve">  </v>
      </c>
      <c r="R1173" s="63" t="str">
        <f>IFERROR(AVERAGE('upbound data'!R1178), "  ")</f>
        <v xml:space="preserve">  </v>
      </c>
      <c r="S1173" t="str">
        <f>IFERROR(AVERAGE('upbound data'!S1178), "  ")</f>
        <v xml:space="preserve">  </v>
      </c>
      <c r="T1173" s="63" t="str">
        <f>IFERROR(AVERAGE('upbound data'!T1178), "  ")</f>
        <v xml:space="preserve">  </v>
      </c>
      <c r="U1173" s="63" t="str">
        <f>IFERROR(AVERAGE('upbound data'!U1178), "  ")</f>
        <v xml:space="preserve">  </v>
      </c>
      <c r="V1173" s="67" t="str">
        <f>IFERROR(AVERAGE('upbound data'!V1178), "  ")</f>
        <v xml:space="preserve">  </v>
      </c>
      <c r="W1173" s="67" t="str">
        <f>IFERROR(AVERAGE('upbound data'!W1178), "  ")</f>
        <v xml:space="preserve">  </v>
      </c>
      <c r="X1173" s="67" t="str">
        <f>IFERROR(AVERAGE('upbound data'!X1178), "  ")</f>
        <v xml:space="preserve">  </v>
      </c>
      <c r="Y1173" s="67" t="str">
        <f>IFERROR(AVERAGE('upbound data'!Y1178), "  ")</f>
        <v xml:space="preserve">  </v>
      </c>
      <c r="Z1173" s="63" t="str">
        <f>IFERROR(AVERAGE('upbound data'!Z1178), "  ")</f>
        <v xml:space="preserve">  </v>
      </c>
    </row>
    <row r="1174" spans="1:26" x14ac:dyDescent="0.25">
      <c r="A1174" s="94" t="str">
        <f>IFERROR(AVERAGE('upbound data'!A1179), "  ")</f>
        <v xml:space="preserve">  </v>
      </c>
      <c r="B1174" t="str">
        <f>IFERROR(AVERAGE('upbound data'!B1179), "  ")</f>
        <v xml:space="preserve">  </v>
      </c>
      <c r="C1174" t="str">
        <f>IFERROR(AVERAGE('upbound data'!C1179), "  ")</f>
        <v xml:space="preserve">  </v>
      </c>
      <c r="D1174" t="str">
        <f>IFERROR(AVERAGE('upbound data'!D1179), "  ")</f>
        <v xml:space="preserve">  </v>
      </c>
      <c r="E1174" t="str">
        <f>IFERROR(AVERAGE('upbound data'!E1179), "  ")</f>
        <v xml:space="preserve">  </v>
      </c>
      <c r="F1174" t="str">
        <f>IFERROR(AVERAGE('upbound data'!F1179), "  ")</f>
        <v xml:space="preserve">  </v>
      </c>
      <c r="G1174" t="str">
        <f>IFERROR(AVERAGE('upbound data'!G1179), "  ")</f>
        <v xml:space="preserve">  </v>
      </c>
      <c r="H1174" t="str">
        <f>IFERROR(AVERAGE('upbound data'!H1179), "  ")</f>
        <v xml:space="preserve">  </v>
      </c>
      <c r="I1174" t="str">
        <f>IFERROR(AVERAGE('upbound data'!I1179), "  ")</f>
        <v xml:space="preserve">  </v>
      </c>
      <c r="J1174" t="str">
        <f>IFERROR(AVERAGE('upbound data'!J1179), "  ")</f>
        <v xml:space="preserve">  </v>
      </c>
      <c r="K1174" t="str">
        <f>IFERROR(AVERAGE('upbound data'!K1179), "  ")</f>
        <v xml:space="preserve">  </v>
      </c>
      <c r="L1174" t="str">
        <f>IFERROR(AVERAGE('upbound data'!L1179), "  ")</f>
        <v xml:space="preserve">  </v>
      </c>
      <c r="M1174" t="str">
        <f>IFERROR(AVERAGE('upbound data'!M1179), "  ")</f>
        <v xml:space="preserve">  </v>
      </c>
      <c r="N1174" t="str">
        <f>IFERROR(AVERAGE('upbound data'!N1179), "  ")</f>
        <v xml:space="preserve">  </v>
      </c>
      <c r="O1174" t="str">
        <f>IFERROR(AVERAGE('upbound data'!O1179), "  ")</f>
        <v xml:space="preserve">  </v>
      </c>
      <c r="P1174" t="str">
        <f>IFERROR(AVERAGE('upbound data'!P1179), "  ")</f>
        <v xml:space="preserve">  </v>
      </c>
      <c r="Q1174" t="str">
        <f>IFERROR(AVERAGE('upbound data'!Q1179), "  ")</f>
        <v xml:space="preserve">  </v>
      </c>
      <c r="R1174" s="63" t="str">
        <f>IFERROR(AVERAGE('upbound data'!R1179), "  ")</f>
        <v xml:space="preserve">  </v>
      </c>
      <c r="S1174" t="str">
        <f>IFERROR(AVERAGE('upbound data'!S1179), "  ")</f>
        <v xml:space="preserve">  </v>
      </c>
      <c r="T1174" s="63" t="str">
        <f>IFERROR(AVERAGE('upbound data'!T1179), "  ")</f>
        <v xml:space="preserve">  </v>
      </c>
      <c r="U1174" s="63" t="str">
        <f>IFERROR(AVERAGE('upbound data'!U1179), "  ")</f>
        <v xml:space="preserve">  </v>
      </c>
      <c r="V1174" s="67" t="str">
        <f>IFERROR(AVERAGE('upbound data'!V1179), "  ")</f>
        <v xml:space="preserve">  </v>
      </c>
      <c r="W1174" s="67" t="str">
        <f>IFERROR(AVERAGE('upbound data'!W1179), "  ")</f>
        <v xml:space="preserve">  </v>
      </c>
      <c r="X1174" s="67" t="str">
        <f>IFERROR(AVERAGE('upbound data'!X1179), "  ")</f>
        <v xml:space="preserve">  </v>
      </c>
      <c r="Y1174" s="67" t="str">
        <f>IFERROR(AVERAGE('upbound data'!Y1179), "  ")</f>
        <v xml:space="preserve">  </v>
      </c>
      <c r="Z1174" s="63" t="str">
        <f>IFERROR(AVERAGE('upbound data'!Z1179), "  ")</f>
        <v xml:space="preserve">  </v>
      </c>
    </row>
    <row r="1175" spans="1:26" x14ac:dyDescent="0.25">
      <c r="A1175" s="94" t="str">
        <f>IFERROR(AVERAGE('upbound data'!A1180), "  ")</f>
        <v xml:space="preserve">  </v>
      </c>
      <c r="B1175" t="str">
        <f>IFERROR(AVERAGE('upbound data'!B1180), "  ")</f>
        <v xml:space="preserve">  </v>
      </c>
      <c r="C1175" t="str">
        <f>IFERROR(AVERAGE('upbound data'!C1180), "  ")</f>
        <v xml:space="preserve">  </v>
      </c>
      <c r="D1175" t="str">
        <f>IFERROR(AVERAGE('upbound data'!D1180), "  ")</f>
        <v xml:space="preserve">  </v>
      </c>
      <c r="E1175" t="str">
        <f>IFERROR(AVERAGE('upbound data'!E1180), "  ")</f>
        <v xml:space="preserve">  </v>
      </c>
      <c r="F1175" t="str">
        <f>IFERROR(AVERAGE('upbound data'!F1180), "  ")</f>
        <v xml:space="preserve">  </v>
      </c>
      <c r="G1175" t="str">
        <f>IFERROR(AVERAGE('upbound data'!G1180), "  ")</f>
        <v xml:space="preserve">  </v>
      </c>
      <c r="H1175" t="str">
        <f>IFERROR(AVERAGE('upbound data'!H1180), "  ")</f>
        <v xml:space="preserve">  </v>
      </c>
      <c r="I1175" t="str">
        <f>IFERROR(AVERAGE('upbound data'!I1180), "  ")</f>
        <v xml:space="preserve">  </v>
      </c>
      <c r="J1175" t="str">
        <f>IFERROR(AVERAGE('upbound data'!J1180), "  ")</f>
        <v xml:space="preserve">  </v>
      </c>
      <c r="K1175" t="str">
        <f>IFERROR(AVERAGE('upbound data'!K1180), "  ")</f>
        <v xml:space="preserve">  </v>
      </c>
      <c r="L1175" t="str">
        <f>IFERROR(AVERAGE('upbound data'!L1180), "  ")</f>
        <v xml:space="preserve">  </v>
      </c>
      <c r="M1175" t="str">
        <f>IFERROR(AVERAGE('upbound data'!M1180), "  ")</f>
        <v xml:space="preserve">  </v>
      </c>
      <c r="N1175" t="str">
        <f>IFERROR(AVERAGE('upbound data'!N1180), "  ")</f>
        <v xml:space="preserve">  </v>
      </c>
      <c r="O1175" t="str">
        <f>IFERROR(AVERAGE('upbound data'!O1180), "  ")</f>
        <v xml:space="preserve">  </v>
      </c>
      <c r="P1175" t="str">
        <f>IFERROR(AVERAGE('upbound data'!P1180), "  ")</f>
        <v xml:space="preserve">  </v>
      </c>
      <c r="Q1175" t="str">
        <f>IFERROR(AVERAGE('upbound data'!Q1180), "  ")</f>
        <v xml:space="preserve">  </v>
      </c>
      <c r="R1175" s="63" t="str">
        <f>IFERROR(AVERAGE('upbound data'!R1180), "  ")</f>
        <v xml:space="preserve">  </v>
      </c>
      <c r="S1175" t="str">
        <f>IFERROR(AVERAGE('upbound data'!S1180), "  ")</f>
        <v xml:space="preserve">  </v>
      </c>
      <c r="T1175" s="63" t="str">
        <f>IFERROR(AVERAGE('upbound data'!T1180), "  ")</f>
        <v xml:space="preserve">  </v>
      </c>
      <c r="U1175" s="63" t="str">
        <f>IFERROR(AVERAGE('upbound data'!U1180), "  ")</f>
        <v xml:space="preserve">  </v>
      </c>
      <c r="V1175" s="67" t="str">
        <f>IFERROR(AVERAGE('upbound data'!V1180), "  ")</f>
        <v xml:space="preserve">  </v>
      </c>
      <c r="W1175" s="67" t="str">
        <f>IFERROR(AVERAGE('upbound data'!W1180), "  ")</f>
        <v xml:space="preserve">  </v>
      </c>
      <c r="X1175" s="67" t="str">
        <f>IFERROR(AVERAGE('upbound data'!X1180), "  ")</f>
        <v xml:space="preserve">  </v>
      </c>
      <c r="Y1175" s="67" t="str">
        <f>IFERROR(AVERAGE('upbound data'!Y1180), "  ")</f>
        <v xml:space="preserve">  </v>
      </c>
      <c r="Z1175" s="63" t="str">
        <f>IFERROR(AVERAGE('upbound data'!Z1180), "  ")</f>
        <v xml:space="preserve">  </v>
      </c>
    </row>
    <row r="1176" spans="1:26" x14ac:dyDescent="0.25">
      <c r="A1176" s="94" t="str">
        <f>IFERROR(AVERAGE('upbound data'!A1181), "  ")</f>
        <v xml:space="preserve">  </v>
      </c>
      <c r="B1176" t="str">
        <f>IFERROR(AVERAGE('upbound data'!B1181), "  ")</f>
        <v xml:space="preserve">  </v>
      </c>
      <c r="C1176" t="str">
        <f>IFERROR(AVERAGE('upbound data'!C1181), "  ")</f>
        <v xml:space="preserve">  </v>
      </c>
      <c r="D1176" t="str">
        <f>IFERROR(AVERAGE('upbound data'!D1181), "  ")</f>
        <v xml:space="preserve">  </v>
      </c>
      <c r="E1176" t="str">
        <f>IFERROR(AVERAGE('upbound data'!E1181), "  ")</f>
        <v xml:space="preserve">  </v>
      </c>
      <c r="F1176" t="str">
        <f>IFERROR(AVERAGE('upbound data'!F1181), "  ")</f>
        <v xml:space="preserve">  </v>
      </c>
      <c r="G1176" t="str">
        <f>IFERROR(AVERAGE('upbound data'!G1181), "  ")</f>
        <v xml:space="preserve">  </v>
      </c>
      <c r="H1176" t="str">
        <f>IFERROR(AVERAGE('upbound data'!H1181), "  ")</f>
        <v xml:space="preserve">  </v>
      </c>
      <c r="I1176" t="str">
        <f>IFERROR(AVERAGE('upbound data'!I1181), "  ")</f>
        <v xml:space="preserve">  </v>
      </c>
      <c r="J1176" t="str">
        <f>IFERROR(AVERAGE('upbound data'!J1181), "  ")</f>
        <v xml:space="preserve">  </v>
      </c>
      <c r="K1176" t="str">
        <f>IFERROR(AVERAGE('upbound data'!K1181), "  ")</f>
        <v xml:space="preserve">  </v>
      </c>
      <c r="L1176" t="str">
        <f>IFERROR(AVERAGE('upbound data'!L1181), "  ")</f>
        <v xml:space="preserve">  </v>
      </c>
      <c r="M1176" t="str">
        <f>IFERROR(AVERAGE('upbound data'!M1181), "  ")</f>
        <v xml:space="preserve">  </v>
      </c>
      <c r="N1176" t="str">
        <f>IFERROR(AVERAGE('upbound data'!N1181), "  ")</f>
        <v xml:space="preserve">  </v>
      </c>
      <c r="O1176" t="str">
        <f>IFERROR(AVERAGE('upbound data'!O1181), "  ")</f>
        <v xml:space="preserve">  </v>
      </c>
      <c r="P1176" t="str">
        <f>IFERROR(AVERAGE('upbound data'!P1181), "  ")</f>
        <v xml:space="preserve">  </v>
      </c>
      <c r="Q1176" t="str">
        <f>IFERROR(AVERAGE('upbound data'!Q1181), "  ")</f>
        <v xml:space="preserve">  </v>
      </c>
      <c r="R1176" s="63" t="str">
        <f>IFERROR(AVERAGE('upbound data'!R1181), "  ")</f>
        <v xml:space="preserve">  </v>
      </c>
      <c r="S1176" t="str">
        <f>IFERROR(AVERAGE('upbound data'!S1181), "  ")</f>
        <v xml:space="preserve">  </v>
      </c>
      <c r="T1176" s="63" t="str">
        <f>IFERROR(AVERAGE('upbound data'!T1181), "  ")</f>
        <v xml:space="preserve">  </v>
      </c>
      <c r="U1176" s="63" t="str">
        <f>IFERROR(AVERAGE('upbound data'!U1181), "  ")</f>
        <v xml:space="preserve">  </v>
      </c>
      <c r="V1176" s="67" t="str">
        <f>IFERROR(AVERAGE('upbound data'!V1181), "  ")</f>
        <v xml:space="preserve">  </v>
      </c>
      <c r="W1176" s="67" t="str">
        <f>IFERROR(AVERAGE('upbound data'!W1181), "  ")</f>
        <v xml:space="preserve">  </v>
      </c>
      <c r="X1176" s="67" t="str">
        <f>IFERROR(AVERAGE('upbound data'!X1181), "  ")</f>
        <v xml:space="preserve">  </v>
      </c>
      <c r="Y1176" s="67" t="str">
        <f>IFERROR(AVERAGE('upbound data'!Y1181), "  ")</f>
        <v xml:space="preserve">  </v>
      </c>
      <c r="Z1176" s="63" t="str">
        <f>IFERROR(AVERAGE('upbound data'!Z1181), "  ")</f>
        <v xml:space="preserve">  </v>
      </c>
    </row>
    <row r="1177" spans="1:26" x14ac:dyDescent="0.25">
      <c r="A1177" s="94" t="str">
        <f>IFERROR(AVERAGE('upbound data'!A1182), "  ")</f>
        <v xml:space="preserve">  </v>
      </c>
      <c r="B1177" t="str">
        <f>IFERROR(AVERAGE('upbound data'!B1182), "  ")</f>
        <v xml:space="preserve">  </v>
      </c>
      <c r="C1177" t="str">
        <f>IFERROR(AVERAGE('upbound data'!C1182), "  ")</f>
        <v xml:space="preserve">  </v>
      </c>
      <c r="D1177" t="str">
        <f>IFERROR(AVERAGE('upbound data'!D1182), "  ")</f>
        <v xml:space="preserve">  </v>
      </c>
      <c r="E1177" t="str">
        <f>IFERROR(AVERAGE('upbound data'!E1182), "  ")</f>
        <v xml:space="preserve">  </v>
      </c>
      <c r="F1177" t="str">
        <f>IFERROR(AVERAGE('upbound data'!F1182), "  ")</f>
        <v xml:space="preserve">  </v>
      </c>
      <c r="G1177" t="str">
        <f>IFERROR(AVERAGE('upbound data'!G1182), "  ")</f>
        <v xml:space="preserve">  </v>
      </c>
      <c r="H1177" t="str">
        <f>IFERROR(AVERAGE('upbound data'!H1182), "  ")</f>
        <v xml:space="preserve">  </v>
      </c>
      <c r="I1177" t="str">
        <f>IFERROR(AVERAGE('upbound data'!I1182), "  ")</f>
        <v xml:space="preserve">  </v>
      </c>
      <c r="J1177" t="str">
        <f>IFERROR(AVERAGE('upbound data'!J1182), "  ")</f>
        <v xml:space="preserve">  </v>
      </c>
      <c r="K1177" t="str">
        <f>IFERROR(AVERAGE('upbound data'!K1182), "  ")</f>
        <v xml:space="preserve">  </v>
      </c>
      <c r="L1177" t="str">
        <f>IFERROR(AVERAGE('upbound data'!L1182), "  ")</f>
        <v xml:space="preserve">  </v>
      </c>
      <c r="M1177" t="str">
        <f>IFERROR(AVERAGE('upbound data'!M1182), "  ")</f>
        <v xml:space="preserve">  </v>
      </c>
      <c r="N1177" t="str">
        <f>IFERROR(AVERAGE('upbound data'!N1182), "  ")</f>
        <v xml:space="preserve">  </v>
      </c>
      <c r="O1177" t="str">
        <f>IFERROR(AVERAGE('upbound data'!O1182), "  ")</f>
        <v xml:space="preserve">  </v>
      </c>
      <c r="P1177" t="str">
        <f>IFERROR(AVERAGE('upbound data'!P1182), "  ")</f>
        <v xml:space="preserve">  </v>
      </c>
      <c r="Q1177" t="str">
        <f>IFERROR(AVERAGE('upbound data'!Q1182), "  ")</f>
        <v xml:space="preserve">  </v>
      </c>
      <c r="R1177" s="63" t="str">
        <f>IFERROR(AVERAGE('upbound data'!R1182), "  ")</f>
        <v xml:space="preserve">  </v>
      </c>
      <c r="S1177" t="str">
        <f>IFERROR(AVERAGE('upbound data'!S1182), "  ")</f>
        <v xml:space="preserve">  </v>
      </c>
      <c r="T1177" s="63" t="str">
        <f>IFERROR(AVERAGE('upbound data'!T1182), "  ")</f>
        <v xml:space="preserve">  </v>
      </c>
      <c r="U1177" s="63" t="str">
        <f>IFERROR(AVERAGE('upbound data'!U1182), "  ")</f>
        <v xml:space="preserve">  </v>
      </c>
      <c r="V1177" s="67" t="str">
        <f>IFERROR(AVERAGE('upbound data'!V1182), "  ")</f>
        <v xml:space="preserve">  </v>
      </c>
      <c r="W1177" s="67" t="str">
        <f>IFERROR(AVERAGE('upbound data'!W1182), "  ")</f>
        <v xml:space="preserve">  </v>
      </c>
      <c r="X1177" s="67" t="str">
        <f>IFERROR(AVERAGE('upbound data'!X1182), "  ")</f>
        <v xml:space="preserve">  </v>
      </c>
      <c r="Y1177" s="67" t="str">
        <f>IFERROR(AVERAGE('upbound data'!Y1182), "  ")</f>
        <v xml:space="preserve">  </v>
      </c>
      <c r="Z1177" s="63" t="str">
        <f>IFERROR(AVERAGE('upbound data'!Z1182), "  ")</f>
        <v xml:space="preserve">  </v>
      </c>
    </row>
    <row r="1178" spans="1:26" x14ac:dyDescent="0.25">
      <c r="A1178" s="94" t="str">
        <f>IFERROR(AVERAGE('upbound data'!A1183), "  ")</f>
        <v xml:space="preserve">  </v>
      </c>
      <c r="B1178" t="str">
        <f>IFERROR(AVERAGE('upbound data'!B1183), "  ")</f>
        <v xml:space="preserve">  </v>
      </c>
      <c r="C1178" t="str">
        <f>IFERROR(AVERAGE('upbound data'!C1183), "  ")</f>
        <v xml:space="preserve">  </v>
      </c>
      <c r="D1178" t="str">
        <f>IFERROR(AVERAGE('upbound data'!D1183), "  ")</f>
        <v xml:space="preserve">  </v>
      </c>
      <c r="E1178" t="str">
        <f>IFERROR(AVERAGE('upbound data'!E1183), "  ")</f>
        <v xml:space="preserve">  </v>
      </c>
      <c r="F1178" t="str">
        <f>IFERROR(AVERAGE('upbound data'!F1183), "  ")</f>
        <v xml:space="preserve">  </v>
      </c>
      <c r="G1178" t="str">
        <f>IFERROR(AVERAGE('upbound data'!G1183), "  ")</f>
        <v xml:space="preserve">  </v>
      </c>
      <c r="H1178" t="str">
        <f>IFERROR(AVERAGE('upbound data'!H1183), "  ")</f>
        <v xml:space="preserve">  </v>
      </c>
      <c r="I1178" t="str">
        <f>IFERROR(AVERAGE('upbound data'!I1183), "  ")</f>
        <v xml:space="preserve">  </v>
      </c>
      <c r="J1178" t="str">
        <f>IFERROR(AVERAGE('upbound data'!J1183), "  ")</f>
        <v xml:space="preserve">  </v>
      </c>
      <c r="K1178" t="str">
        <f>IFERROR(AVERAGE('upbound data'!K1183), "  ")</f>
        <v xml:space="preserve">  </v>
      </c>
      <c r="L1178" t="str">
        <f>IFERROR(AVERAGE('upbound data'!L1183), "  ")</f>
        <v xml:space="preserve">  </v>
      </c>
      <c r="M1178" t="str">
        <f>IFERROR(AVERAGE('upbound data'!M1183), "  ")</f>
        <v xml:space="preserve">  </v>
      </c>
      <c r="N1178" t="str">
        <f>IFERROR(AVERAGE('upbound data'!N1183), "  ")</f>
        <v xml:space="preserve">  </v>
      </c>
      <c r="O1178" t="str">
        <f>IFERROR(AVERAGE('upbound data'!O1183), "  ")</f>
        <v xml:space="preserve">  </v>
      </c>
      <c r="P1178" t="str">
        <f>IFERROR(AVERAGE('upbound data'!P1183), "  ")</f>
        <v xml:space="preserve">  </v>
      </c>
      <c r="Q1178" t="str">
        <f>IFERROR(AVERAGE('upbound data'!Q1183), "  ")</f>
        <v xml:space="preserve">  </v>
      </c>
      <c r="R1178" s="63" t="str">
        <f>IFERROR(AVERAGE('upbound data'!R1183), "  ")</f>
        <v xml:space="preserve">  </v>
      </c>
      <c r="S1178" t="str">
        <f>IFERROR(AVERAGE('upbound data'!S1183), "  ")</f>
        <v xml:space="preserve">  </v>
      </c>
      <c r="T1178" s="63" t="str">
        <f>IFERROR(AVERAGE('upbound data'!T1183), "  ")</f>
        <v xml:space="preserve">  </v>
      </c>
      <c r="U1178" s="63" t="str">
        <f>IFERROR(AVERAGE('upbound data'!U1183), "  ")</f>
        <v xml:space="preserve">  </v>
      </c>
      <c r="V1178" s="67" t="str">
        <f>IFERROR(AVERAGE('upbound data'!V1183), "  ")</f>
        <v xml:space="preserve">  </v>
      </c>
      <c r="W1178" s="67" t="str">
        <f>IFERROR(AVERAGE('upbound data'!W1183), "  ")</f>
        <v xml:space="preserve">  </v>
      </c>
      <c r="X1178" s="67" t="str">
        <f>IFERROR(AVERAGE('upbound data'!X1183), "  ")</f>
        <v xml:space="preserve">  </v>
      </c>
      <c r="Y1178" s="67" t="str">
        <f>IFERROR(AVERAGE('upbound data'!Y1183), "  ")</f>
        <v xml:space="preserve">  </v>
      </c>
      <c r="Z1178" s="63" t="str">
        <f>IFERROR(AVERAGE('upbound data'!Z1183), "  ")</f>
        <v xml:space="preserve">  </v>
      </c>
    </row>
    <row r="1179" spans="1:26" x14ac:dyDescent="0.25">
      <c r="A1179" s="94" t="str">
        <f>IFERROR(AVERAGE('upbound data'!A1184), "  ")</f>
        <v xml:space="preserve">  </v>
      </c>
      <c r="B1179" t="str">
        <f>IFERROR(AVERAGE('upbound data'!B1184), "  ")</f>
        <v xml:space="preserve">  </v>
      </c>
      <c r="C1179" t="str">
        <f>IFERROR(AVERAGE('upbound data'!C1184), "  ")</f>
        <v xml:space="preserve">  </v>
      </c>
      <c r="D1179" t="str">
        <f>IFERROR(AVERAGE('upbound data'!D1184), "  ")</f>
        <v xml:space="preserve">  </v>
      </c>
      <c r="E1179" t="str">
        <f>IFERROR(AVERAGE('upbound data'!E1184), "  ")</f>
        <v xml:space="preserve">  </v>
      </c>
      <c r="F1179" t="str">
        <f>IFERROR(AVERAGE('upbound data'!F1184), "  ")</f>
        <v xml:space="preserve">  </v>
      </c>
      <c r="G1179" t="str">
        <f>IFERROR(AVERAGE('upbound data'!G1184), "  ")</f>
        <v xml:space="preserve">  </v>
      </c>
      <c r="H1179" t="str">
        <f>IFERROR(AVERAGE('upbound data'!H1184), "  ")</f>
        <v xml:space="preserve">  </v>
      </c>
      <c r="I1179" t="str">
        <f>IFERROR(AVERAGE('upbound data'!I1184), "  ")</f>
        <v xml:space="preserve">  </v>
      </c>
      <c r="J1179" t="str">
        <f>IFERROR(AVERAGE('upbound data'!J1184), "  ")</f>
        <v xml:space="preserve">  </v>
      </c>
      <c r="K1179" t="str">
        <f>IFERROR(AVERAGE('upbound data'!K1184), "  ")</f>
        <v xml:space="preserve">  </v>
      </c>
      <c r="L1179" t="str">
        <f>IFERROR(AVERAGE('upbound data'!L1184), "  ")</f>
        <v xml:space="preserve">  </v>
      </c>
      <c r="M1179" t="str">
        <f>IFERROR(AVERAGE('upbound data'!M1184), "  ")</f>
        <v xml:space="preserve">  </v>
      </c>
      <c r="N1179" t="str">
        <f>IFERROR(AVERAGE('upbound data'!N1184), "  ")</f>
        <v xml:space="preserve">  </v>
      </c>
      <c r="O1179" t="str">
        <f>IFERROR(AVERAGE('upbound data'!O1184), "  ")</f>
        <v xml:space="preserve">  </v>
      </c>
      <c r="P1179" t="str">
        <f>IFERROR(AVERAGE('upbound data'!P1184), "  ")</f>
        <v xml:space="preserve">  </v>
      </c>
      <c r="Q1179" t="str">
        <f>IFERROR(AVERAGE('upbound data'!Q1184), "  ")</f>
        <v xml:space="preserve">  </v>
      </c>
      <c r="R1179" s="63" t="str">
        <f>IFERROR(AVERAGE('upbound data'!R1184), "  ")</f>
        <v xml:space="preserve">  </v>
      </c>
      <c r="S1179" t="str">
        <f>IFERROR(AVERAGE('upbound data'!S1184), "  ")</f>
        <v xml:space="preserve">  </v>
      </c>
      <c r="T1179" s="63" t="str">
        <f>IFERROR(AVERAGE('upbound data'!T1184), "  ")</f>
        <v xml:space="preserve">  </v>
      </c>
      <c r="U1179" s="63" t="str">
        <f>IFERROR(AVERAGE('upbound data'!U1184), "  ")</f>
        <v xml:space="preserve">  </v>
      </c>
      <c r="V1179" s="67" t="str">
        <f>IFERROR(AVERAGE('upbound data'!V1184), "  ")</f>
        <v xml:space="preserve">  </v>
      </c>
      <c r="W1179" s="67" t="str">
        <f>IFERROR(AVERAGE('upbound data'!W1184), "  ")</f>
        <v xml:space="preserve">  </v>
      </c>
      <c r="X1179" s="67" t="str">
        <f>IFERROR(AVERAGE('upbound data'!X1184), "  ")</f>
        <v xml:space="preserve">  </v>
      </c>
      <c r="Y1179" s="67" t="str">
        <f>IFERROR(AVERAGE('upbound data'!Y1184), "  ")</f>
        <v xml:space="preserve">  </v>
      </c>
      <c r="Z1179" s="63" t="str">
        <f>IFERROR(AVERAGE('upbound data'!Z1184), "  ")</f>
        <v xml:space="preserve">  </v>
      </c>
    </row>
    <row r="1180" spans="1:26" x14ac:dyDescent="0.25">
      <c r="A1180" s="94" t="str">
        <f>IFERROR(AVERAGE('upbound data'!A1185), "  ")</f>
        <v xml:space="preserve">  </v>
      </c>
      <c r="B1180" t="str">
        <f>IFERROR(AVERAGE('upbound data'!B1185), "  ")</f>
        <v xml:space="preserve">  </v>
      </c>
      <c r="C1180" t="str">
        <f>IFERROR(AVERAGE('upbound data'!C1185), "  ")</f>
        <v xml:space="preserve">  </v>
      </c>
      <c r="D1180" t="str">
        <f>IFERROR(AVERAGE('upbound data'!D1185), "  ")</f>
        <v xml:space="preserve">  </v>
      </c>
      <c r="E1180" t="str">
        <f>IFERROR(AVERAGE('upbound data'!E1185), "  ")</f>
        <v xml:space="preserve">  </v>
      </c>
      <c r="F1180" t="str">
        <f>IFERROR(AVERAGE('upbound data'!F1185), "  ")</f>
        <v xml:space="preserve">  </v>
      </c>
      <c r="G1180" t="str">
        <f>IFERROR(AVERAGE('upbound data'!G1185), "  ")</f>
        <v xml:space="preserve">  </v>
      </c>
      <c r="H1180" t="str">
        <f>IFERROR(AVERAGE('upbound data'!H1185), "  ")</f>
        <v xml:space="preserve">  </v>
      </c>
      <c r="I1180" t="str">
        <f>IFERROR(AVERAGE('upbound data'!I1185), "  ")</f>
        <v xml:space="preserve">  </v>
      </c>
      <c r="J1180" t="str">
        <f>IFERROR(AVERAGE('upbound data'!J1185), "  ")</f>
        <v xml:space="preserve">  </v>
      </c>
      <c r="K1180" t="str">
        <f>IFERROR(AVERAGE('upbound data'!K1185), "  ")</f>
        <v xml:space="preserve">  </v>
      </c>
      <c r="L1180" t="str">
        <f>IFERROR(AVERAGE('upbound data'!L1185), "  ")</f>
        <v xml:space="preserve">  </v>
      </c>
      <c r="M1180" t="str">
        <f>IFERROR(AVERAGE('upbound data'!M1185), "  ")</f>
        <v xml:space="preserve">  </v>
      </c>
      <c r="N1180" t="str">
        <f>IFERROR(AVERAGE('upbound data'!N1185), "  ")</f>
        <v xml:space="preserve">  </v>
      </c>
      <c r="O1180" t="str">
        <f>IFERROR(AVERAGE('upbound data'!O1185), "  ")</f>
        <v xml:space="preserve">  </v>
      </c>
      <c r="P1180" t="str">
        <f>IFERROR(AVERAGE('upbound data'!P1185), "  ")</f>
        <v xml:space="preserve">  </v>
      </c>
      <c r="Q1180" t="str">
        <f>IFERROR(AVERAGE('upbound data'!Q1185), "  ")</f>
        <v xml:space="preserve">  </v>
      </c>
      <c r="R1180" s="63" t="str">
        <f>IFERROR(AVERAGE('upbound data'!R1185), "  ")</f>
        <v xml:space="preserve">  </v>
      </c>
      <c r="S1180" t="str">
        <f>IFERROR(AVERAGE('upbound data'!S1185), "  ")</f>
        <v xml:space="preserve">  </v>
      </c>
      <c r="T1180" s="63" t="str">
        <f>IFERROR(AVERAGE('upbound data'!T1185), "  ")</f>
        <v xml:space="preserve">  </v>
      </c>
      <c r="U1180" s="63" t="str">
        <f>IFERROR(AVERAGE('upbound data'!U1185), "  ")</f>
        <v xml:space="preserve">  </v>
      </c>
      <c r="V1180" s="67" t="str">
        <f>IFERROR(AVERAGE('upbound data'!V1185), "  ")</f>
        <v xml:space="preserve">  </v>
      </c>
      <c r="W1180" s="67" t="str">
        <f>IFERROR(AVERAGE('upbound data'!W1185), "  ")</f>
        <v xml:space="preserve">  </v>
      </c>
      <c r="X1180" s="67" t="str">
        <f>IFERROR(AVERAGE('upbound data'!X1185), "  ")</f>
        <v xml:space="preserve">  </v>
      </c>
      <c r="Y1180" s="67" t="str">
        <f>IFERROR(AVERAGE('upbound data'!Y1185), "  ")</f>
        <v xml:space="preserve">  </v>
      </c>
      <c r="Z1180" s="63" t="str">
        <f>IFERROR(AVERAGE('upbound data'!Z1185), "  ")</f>
        <v xml:space="preserve">  </v>
      </c>
    </row>
    <row r="1181" spans="1:26" x14ac:dyDescent="0.25">
      <c r="A1181" s="94" t="str">
        <f>IFERROR(AVERAGE('upbound data'!A1186), "  ")</f>
        <v xml:space="preserve">  </v>
      </c>
      <c r="B1181" t="str">
        <f>IFERROR(AVERAGE('upbound data'!B1186), "  ")</f>
        <v xml:space="preserve">  </v>
      </c>
      <c r="C1181" t="str">
        <f>IFERROR(AVERAGE('upbound data'!C1186), "  ")</f>
        <v xml:space="preserve">  </v>
      </c>
      <c r="D1181" t="str">
        <f>IFERROR(AVERAGE('upbound data'!D1186), "  ")</f>
        <v xml:space="preserve">  </v>
      </c>
      <c r="E1181" t="str">
        <f>IFERROR(AVERAGE('upbound data'!E1186), "  ")</f>
        <v xml:space="preserve">  </v>
      </c>
      <c r="F1181" t="str">
        <f>IFERROR(AVERAGE('upbound data'!F1186), "  ")</f>
        <v xml:space="preserve">  </v>
      </c>
      <c r="G1181" t="str">
        <f>IFERROR(AVERAGE('upbound data'!G1186), "  ")</f>
        <v xml:space="preserve">  </v>
      </c>
      <c r="H1181" t="str">
        <f>IFERROR(AVERAGE('upbound data'!H1186), "  ")</f>
        <v xml:space="preserve">  </v>
      </c>
      <c r="I1181" t="str">
        <f>IFERROR(AVERAGE('upbound data'!I1186), "  ")</f>
        <v xml:space="preserve">  </v>
      </c>
      <c r="J1181" t="str">
        <f>IFERROR(AVERAGE('upbound data'!J1186), "  ")</f>
        <v xml:space="preserve">  </v>
      </c>
      <c r="K1181" t="str">
        <f>IFERROR(AVERAGE('upbound data'!K1186), "  ")</f>
        <v xml:space="preserve">  </v>
      </c>
      <c r="L1181" t="str">
        <f>IFERROR(AVERAGE('upbound data'!L1186), "  ")</f>
        <v xml:space="preserve">  </v>
      </c>
      <c r="M1181" t="str">
        <f>IFERROR(AVERAGE('upbound data'!M1186), "  ")</f>
        <v xml:space="preserve">  </v>
      </c>
      <c r="N1181" t="str">
        <f>IFERROR(AVERAGE('upbound data'!N1186), "  ")</f>
        <v xml:space="preserve">  </v>
      </c>
      <c r="O1181" t="str">
        <f>IFERROR(AVERAGE('upbound data'!O1186), "  ")</f>
        <v xml:space="preserve">  </v>
      </c>
      <c r="P1181" t="str">
        <f>IFERROR(AVERAGE('upbound data'!P1186), "  ")</f>
        <v xml:space="preserve">  </v>
      </c>
      <c r="Q1181" t="str">
        <f>IFERROR(AVERAGE('upbound data'!Q1186), "  ")</f>
        <v xml:space="preserve">  </v>
      </c>
      <c r="R1181" s="63" t="str">
        <f>IFERROR(AVERAGE('upbound data'!R1186), "  ")</f>
        <v xml:space="preserve">  </v>
      </c>
      <c r="S1181" t="str">
        <f>IFERROR(AVERAGE('upbound data'!S1186), "  ")</f>
        <v xml:space="preserve">  </v>
      </c>
      <c r="T1181" s="63" t="str">
        <f>IFERROR(AVERAGE('upbound data'!T1186), "  ")</f>
        <v xml:space="preserve">  </v>
      </c>
      <c r="U1181" s="63" t="str">
        <f>IFERROR(AVERAGE('upbound data'!U1186), "  ")</f>
        <v xml:space="preserve">  </v>
      </c>
      <c r="V1181" s="67" t="str">
        <f>IFERROR(AVERAGE('upbound data'!V1186), "  ")</f>
        <v xml:space="preserve">  </v>
      </c>
      <c r="W1181" s="67" t="str">
        <f>IFERROR(AVERAGE('upbound data'!W1186), "  ")</f>
        <v xml:space="preserve">  </v>
      </c>
      <c r="X1181" s="67" t="str">
        <f>IFERROR(AVERAGE('upbound data'!X1186), "  ")</f>
        <v xml:space="preserve">  </v>
      </c>
      <c r="Y1181" s="67" t="str">
        <f>IFERROR(AVERAGE('upbound data'!Y1186), "  ")</f>
        <v xml:space="preserve">  </v>
      </c>
      <c r="Z1181" s="63" t="str">
        <f>IFERROR(AVERAGE('upbound data'!Z1186), "  ")</f>
        <v xml:space="preserve">  </v>
      </c>
    </row>
    <row r="1182" spans="1:26" x14ac:dyDescent="0.25">
      <c r="A1182" s="94" t="str">
        <f>IFERROR(AVERAGE('upbound data'!A1187), "  ")</f>
        <v xml:space="preserve">  </v>
      </c>
      <c r="B1182" t="str">
        <f>IFERROR(AVERAGE('upbound data'!B1187), "  ")</f>
        <v xml:space="preserve">  </v>
      </c>
      <c r="C1182" t="str">
        <f>IFERROR(AVERAGE('upbound data'!C1187), "  ")</f>
        <v xml:space="preserve">  </v>
      </c>
      <c r="D1182" t="str">
        <f>IFERROR(AVERAGE('upbound data'!D1187), "  ")</f>
        <v xml:space="preserve">  </v>
      </c>
      <c r="E1182" t="str">
        <f>IFERROR(AVERAGE('upbound data'!E1187), "  ")</f>
        <v xml:space="preserve">  </v>
      </c>
      <c r="F1182" t="str">
        <f>IFERROR(AVERAGE('upbound data'!F1187), "  ")</f>
        <v xml:space="preserve">  </v>
      </c>
      <c r="G1182" t="str">
        <f>IFERROR(AVERAGE('upbound data'!G1187), "  ")</f>
        <v xml:space="preserve">  </v>
      </c>
      <c r="H1182" t="str">
        <f>IFERROR(AVERAGE('upbound data'!H1187), "  ")</f>
        <v xml:space="preserve">  </v>
      </c>
      <c r="I1182" t="str">
        <f>IFERROR(AVERAGE('upbound data'!I1187), "  ")</f>
        <v xml:space="preserve">  </v>
      </c>
      <c r="J1182" t="str">
        <f>IFERROR(AVERAGE('upbound data'!J1187), "  ")</f>
        <v xml:space="preserve">  </v>
      </c>
      <c r="K1182" t="str">
        <f>IFERROR(AVERAGE('upbound data'!K1187), "  ")</f>
        <v xml:space="preserve">  </v>
      </c>
      <c r="L1182" t="str">
        <f>IFERROR(AVERAGE('upbound data'!L1187), "  ")</f>
        <v xml:space="preserve">  </v>
      </c>
      <c r="M1182" t="str">
        <f>IFERROR(AVERAGE('upbound data'!M1187), "  ")</f>
        <v xml:space="preserve">  </v>
      </c>
      <c r="N1182" t="str">
        <f>IFERROR(AVERAGE('upbound data'!N1187), "  ")</f>
        <v xml:space="preserve">  </v>
      </c>
      <c r="O1182" t="str">
        <f>IFERROR(AVERAGE('upbound data'!O1187), "  ")</f>
        <v xml:space="preserve">  </v>
      </c>
      <c r="P1182" t="str">
        <f>IFERROR(AVERAGE('upbound data'!P1187), "  ")</f>
        <v xml:space="preserve">  </v>
      </c>
      <c r="Q1182" t="str">
        <f>IFERROR(AVERAGE('upbound data'!Q1187), "  ")</f>
        <v xml:space="preserve">  </v>
      </c>
      <c r="R1182" s="63" t="str">
        <f>IFERROR(AVERAGE('upbound data'!R1187), "  ")</f>
        <v xml:space="preserve">  </v>
      </c>
      <c r="S1182" t="str">
        <f>IFERROR(AVERAGE('upbound data'!S1187), "  ")</f>
        <v xml:space="preserve">  </v>
      </c>
      <c r="T1182" s="63" t="str">
        <f>IFERROR(AVERAGE('upbound data'!T1187), "  ")</f>
        <v xml:space="preserve">  </v>
      </c>
      <c r="U1182" s="63" t="str">
        <f>IFERROR(AVERAGE('upbound data'!U1187), "  ")</f>
        <v xml:space="preserve">  </v>
      </c>
      <c r="V1182" s="67" t="str">
        <f>IFERROR(AVERAGE('upbound data'!V1187), "  ")</f>
        <v xml:space="preserve">  </v>
      </c>
      <c r="W1182" s="67" t="str">
        <f>IFERROR(AVERAGE('upbound data'!W1187), "  ")</f>
        <v xml:space="preserve">  </v>
      </c>
      <c r="X1182" s="67" t="str">
        <f>IFERROR(AVERAGE('upbound data'!X1187), "  ")</f>
        <v xml:space="preserve">  </v>
      </c>
      <c r="Y1182" s="67" t="str">
        <f>IFERROR(AVERAGE('upbound data'!Y1187), "  ")</f>
        <v xml:space="preserve">  </v>
      </c>
      <c r="Z1182" s="63" t="str">
        <f>IFERROR(AVERAGE('upbound data'!Z1187), "  ")</f>
        <v xml:space="preserve">  </v>
      </c>
    </row>
    <row r="1183" spans="1:26" x14ac:dyDescent="0.25">
      <c r="A1183" s="94" t="str">
        <f>IFERROR(AVERAGE('upbound data'!A1188), "  ")</f>
        <v xml:space="preserve">  </v>
      </c>
      <c r="B1183" t="str">
        <f>IFERROR(AVERAGE('upbound data'!B1188), "  ")</f>
        <v xml:space="preserve">  </v>
      </c>
      <c r="C1183" t="str">
        <f>IFERROR(AVERAGE('upbound data'!C1188), "  ")</f>
        <v xml:space="preserve">  </v>
      </c>
      <c r="D1183" t="str">
        <f>IFERROR(AVERAGE('upbound data'!D1188), "  ")</f>
        <v xml:space="preserve">  </v>
      </c>
      <c r="E1183" t="str">
        <f>IFERROR(AVERAGE('upbound data'!E1188), "  ")</f>
        <v xml:space="preserve">  </v>
      </c>
      <c r="F1183" t="str">
        <f>IFERROR(AVERAGE('upbound data'!F1188), "  ")</f>
        <v xml:space="preserve">  </v>
      </c>
      <c r="G1183" t="str">
        <f>IFERROR(AVERAGE('upbound data'!G1188), "  ")</f>
        <v xml:space="preserve">  </v>
      </c>
      <c r="H1183" t="str">
        <f>IFERROR(AVERAGE('upbound data'!H1188), "  ")</f>
        <v xml:space="preserve">  </v>
      </c>
      <c r="I1183" t="str">
        <f>IFERROR(AVERAGE('upbound data'!I1188), "  ")</f>
        <v xml:space="preserve">  </v>
      </c>
      <c r="J1183" t="str">
        <f>IFERROR(AVERAGE('upbound data'!J1188), "  ")</f>
        <v xml:space="preserve">  </v>
      </c>
      <c r="K1183" t="str">
        <f>IFERROR(AVERAGE('upbound data'!K1188), "  ")</f>
        <v xml:space="preserve">  </v>
      </c>
      <c r="L1183" t="str">
        <f>IFERROR(AVERAGE('upbound data'!L1188), "  ")</f>
        <v xml:space="preserve">  </v>
      </c>
      <c r="M1183" t="str">
        <f>IFERROR(AVERAGE('upbound data'!M1188), "  ")</f>
        <v xml:space="preserve">  </v>
      </c>
      <c r="N1183" t="str">
        <f>IFERROR(AVERAGE('upbound data'!N1188), "  ")</f>
        <v xml:space="preserve">  </v>
      </c>
      <c r="O1183" t="str">
        <f>IFERROR(AVERAGE('upbound data'!O1188), "  ")</f>
        <v xml:space="preserve">  </v>
      </c>
      <c r="P1183" t="str">
        <f>IFERROR(AVERAGE('upbound data'!P1188), "  ")</f>
        <v xml:space="preserve">  </v>
      </c>
      <c r="Q1183" t="str">
        <f>IFERROR(AVERAGE('upbound data'!Q1188), "  ")</f>
        <v xml:space="preserve">  </v>
      </c>
      <c r="R1183" s="63" t="str">
        <f>IFERROR(AVERAGE('upbound data'!R1188), "  ")</f>
        <v xml:space="preserve">  </v>
      </c>
      <c r="S1183" t="str">
        <f>IFERROR(AVERAGE('upbound data'!S1188), "  ")</f>
        <v xml:space="preserve">  </v>
      </c>
      <c r="T1183" s="63" t="str">
        <f>IFERROR(AVERAGE('upbound data'!T1188), "  ")</f>
        <v xml:space="preserve">  </v>
      </c>
      <c r="U1183" s="63" t="str">
        <f>IFERROR(AVERAGE('upbound data'!U1188), "  ")</f>
        <v xml:space="preserve">  </v>
      </c>
      <c r="V1183" s="67" t="str">
        <f>IFERROR(AVERAGE('upbound data'!V1188), "  ")</f>
        <v xml:space="preserve">  </v>
      </c>
      <c r="W1183" s="67" t="str">
        <f>IFERROR(AVERAGE('upbound data'!W1188), "  ")</f>
        <v xml:space="preserve">  </v>
      </c>
      <c r="X1183" s="67" t="str">
        <f>IFERROR(AVERAGE('upbound data'!X1188), "  ")</f>
        <v xml:space="preserve">  </v>
      </c>
      <c r="Y1183" s="67" t="str">
        <f>IFERROR(AVERAGE('upbound data'!Y1188), "  ")</f>
        <v xml:space="preserve">  </v>
      </c>
      <c r="Z1183" s="63" t="str">
        <f>IFERROR(AVERAGE('upbound data'!Z1188), "  ")</f>
        <v xml:space="preserve">  </v>
      </c>
    </row>
    <row r="1184" spans="1:26" x14ac:dyDescent="0.25">
      <c r="A1184" s="94" t="str">
        <f>IFERROR(AVERAGE('upbound data'!A1189), "  ")</f>
        <v xml:space="preserve">  </v>
      </c>
      <c r="B1184" t="str">
        <f>IFERROR(AVERAGE('upbound data'!B1189), "  ")</f>
        <v xml:space="preserve">  </v>
      </c>
      <c r="C1184" t="str">
        <f>IFERROR(AVERAGE('upbound data'!C1189), "  ")</f>
        <v xml:space="preserve">  </v>
      </c>
      <c r="D1184" t="str">
        <f>IFERROR(AVERAGE('upbound data'!D1189), "  ")</f>
        <v xml:space="preserve">  </v>
      </c>
      <c r="E1184" t="str">
        <f>IFERROR(AVERAGE('upbound data'!E1189), "  ")</f>
        <v xml:space="preserve">  </v>
      </c>
      <c r="F1184" t="str">
        <f>IFERROR(AVERAGE('upbound data'!F1189), "  ")</f>
        <v xml:space="preserve">  </v>
      </c>
      <c r="G1184" t="str">
        <f>IFERROR(AVERAGE('upbound data'!G1189), "  ")</f>
        <v xml:space="preserve">  </v>
      </c>
      <c r="H1184" t="str">
        <f>IFERROR(AVERAGE('upbound data'!H1189), "  ")</f>
        <v xml:space="preserve">  </v>
      </c>
      <c r="I1184" t="str">
        <f>IFERROR(AVERAGE('upbound data'!I1189), "  ")</f>
        <v xml:space="preserve">  </v>
      </c>
      <c r="J1184" t="str">
        <f>IFERROR(AVERAGE('upbound data'!J1189), "  ")</f>
        <v xml:space="preserve">  </v>
      </c>
      <c r="K1184" t="str">
        <f>IFERROR(AVERAGE('upbound data'!K1189), "  ")</f>
        <v xml:space="preserve">  </v>
      </c>
      <c r="L1184" t="str">
        <f>IFERROR(AVERAGE('upbound data'!L1189), "  ")</f>
        <v xml:space="preserve">  </v>
      </c>
      <c r="M1184" t="str">
        <f>IFERROR(AVERAGE('upbound data'!M1189), "  ")</f>
        <v xml:space="preserve">  </v>
      </c>
      <c r="N1184" t="str">
        <f>IFERROR(AVERAGE('upbound data'!N1189), "  ")</f>
        <v xml:space="preserve">  </v>
      </c>
      <c r="O1184" t="str">
        <f>IFERROR(AVERAGE('upbound data'!O1189), "  ")</f>
        <v xml:space="preserve">  </v>
      </c>
      <c r="P1184" t="str">
        <f>IFERROR(AVERAGE('upbound data'!P1189), "  ")</f>
        <v xml:space="preserve">  </v>
      </c>
      <c r="Q1184" t="str">
        <f>IFERROR(AVERAGE('upbound data'!Q1189), "  ")</f>
        <v xml:space="preserve">  </v>
      </c>
      <c r="R1184" s="63" t="str">
        <f>IFERROR(AVERAGE('upbound data'!R1189), "  ")</f>
        <v xml:space="preserve">  </v>
      </c>
      <c r="S1184" t="str">
        <f>IFERROR(AVERAGE('upbound data'!S1189), "  ")</f>
        <v xml:space="preserve">  </v>
      </c>
      <c r="T1184" s="63" t="str">
        <f>IFERROR(AVERAGE('upbound data'!T1189), "  ")</f>
        <v xml:space="preserve">  </v>
      </c>
      <c r="U1184" s="63" t="str">
        <f>IFERROR(AVERAGE('upbound data'!U1189), "  ")</f>
        <v xml:space="preserve">  </v>
      </c>
      <c r="V1184" s="67" t="str">
        <f>IFERROR(AVERAGE('upbound data'!V1189), "  ")</f>
        <v xml:space="preserve">  </v>
      </c>
      <c r="W1184" s="67" t="str">
        <f>IFERROR(AVERAGE('upbound data'!W1189), "  ")</f>
        <v xml:space="preserve">  </v>
      </c>
      <c r="X1184" s="67" t="str">
        <f>IFERROR(AVERAGE('upbound data'!X1189), "  ")</f>
        <v xml:space="preserve">  </v>
      </c>
      <c r="Y1184" s="67" t="str">
        <f>IFERROR(AVERAGE('upbound data'!Y1189), "  ")</f>
        <v xml:space="preserve">  </v>
      </c>
      <c r="Z1184" s="63" t="str">
        <f>IFERROR(AVERAGE('upbound data'!Z1189), "  ")</f>
        <v xml:space="preserve">  </v>
      </c>
    </row>
    <row r="1185" spans="1:26" x14ac:dyDescent="0.25">
      <c r="A1185" s="94" t="str">
        <f>IFERROR(AVERAGE('upbound data'!A1190), "  ")</f>
        <v xml:space="preserve">  </v>
      </c>
      <c r="B1185" t="str">
        <f>IFERROR(AVERAGE('upbound data'!B1190), "  ")</f>
        <v xml:space="preserve">  </v>
      </c>
      <c r="C1185" t="str">
        <f>IFERROR(AVERAGE('upbound data'!C1190), "  ")</f>
        <v xml:space="preserve">  </v>
      </c>
      <c r="D1185" t="str">
        <f>IFERROR(AVERAGE('upbound data'!D1190), "  ")</f>
        <v xml:space="preserve">  </v>
      </c>
      <c r="E1185" t="str">
        <f>IFERROR(AVERAGE('upbound data'!E1190), "  ")</f>
        <v xml:space="preserve">  </v>
      </c>
      <c r="F1185" t="str">
        <f>IFERROR(AVERAGE('upbound data'!F1190), "  ")</f>
        <v xml:space="preserve">  </v>
      </c>
      <c r="G1185" t="str">
        <f>IFERROR(AVERAGE('upbound data'!G1190), "  ")</f>
        <v xml:space="preserve">  </v>
      </c>
      <c r="H1185" t="str">
        <f>IFERROR(AVERAGE('upbound data'!H1190), "  ")</f>
        <v xml:space="preserve">  </v>
      </c>
      <c r="I1185" t="str">
        <f>IFERROR(AVERAGE('upbound data'!I1190), "  ")</f>
        <v xml:space="preserve">  </v>
      </c>
      <c r="J1185" t="str">
        <f>IFERROR(AVERAGE('upbound data'!J1190), "  ")</f>
        <v xml:space="preserve">  </v>
      </c>
      <c r="K1185" t="str">
        <f>IFERROR(AVERAGE('upbound data'!K1190), "  ")</f>
        <v xml:space="preserve">  </v>
      </c>
      <c r="L1185" t="str">
        <f>IFERROR(AVERAGE('upbound data'!L1190), "  ")</f>
        <v xml:space="preserve">  </v>
      </c>
      <c r="M1185" t="str">
        <f>IFERROR(AVERAGE('upbound data'!M1190), "  ")</f>
        <v xml:space="preserve">  </v>
      </c>
      <c r="N1185" t="str">
        <f>IFERROR(AVERAGE('upbound data'!N1190), "  ")</f>
        <v xml:space="preserve">  </v>
      </c>
      <c r="O1185" t="str">
        <f>IFERROR(AVERAGE('upbound data'!O1190), "  ")</f>
        <v xml:space="preserve">  </v>
      </c>
      <c r="P1185" t="str">
        <f>IFERROR(AVERAGE('upbound data'!P1190), "  ")</f>
        <v xml:space="preserve">  </v>
      </c>
      <c r="Q1185" t="str">
        <f>IFERROR(AVERAGE('upbound data'!Q1190), "  ")</f>
        <v xml:space="preserve">  </v>
      </c>
      <c r="R1185" s="63" t="str">
        <f>IFERROR(AVERAGE('upbound data'!R1190), "  ")</f>
        <v xml:space="preserve">  </v>
      </c>
      <c r="S1185" t="str">
        <f>IFERROR(AVERAGE('upbound data'!S1190), "  ")</f>
        <v xml:space="preserve">  </v>
      </c>
      <c r="T1185" s="63" t="str">
        <f>IFERROR(AVERAGE('upbound data'!T1190), "  ")</f>
        <v xml:space="preserve">  </v>
      </c>
      <c r="U1185" s="63" t="str">
        <f>IFERROR(AVERAGE('upbound data'!U1190), "  ")</f>
        <v xml:space="preserve">  </v>
      </c>
      <c r="V1185" s="67" t="str">
        <f>IFERROR(AVERAGE('upbound data'!V1190), "  ")</f>
        <v xml:space="preserve">  </v>
      </c>
      <c r="W1185" s="67" t="str">
        <f>IFERROR(AVERAGE('upbound data'!W1190), "  ")</f>
        <v xml:space="preserve">  </v>
      </c>
      <c r="X1185" s="67" t="str">
        <f>IFERROR(AVERAGE('upbound data'!X1190), "  ")</f>
        <v xml:space="preserve">  </v>
      </c>
      <c r="Y1185" s="67" t="str">
        <f>IFERROR(AVERAGE('upbound data'!Y1190), "  ")</f>
        <v xml:space="preserve">  </v>
      </c>
      <c r="Z1185" s="63" t="str">
        <f>IFERROR(AVERAGE('upbound data'!Z1190), "  ")</f>
        <v xml:space="preserve">  </v>
      </c>
    </row>
    <row r="1186" spans="1:26" x14ac:dyDescent="0.25">
      <c r="A1186" s="94" t="str">
        <f>IFERROR(AVERAGE('upbound data'!A1191), "  ")</f>
        <v xml:space="preserve">  </v>
      </c>
      <c r="B1186" t="str">
        <f>IFERROR(AVERAGE('upbound data'!B1191), "  ")</f>
        <v xml:space="preserve">  </v>
      </c>
      <c r="C1186" t="str">
        <f>IFERROR(AVERAGE('upbound data'!C1191), "  ")</f>
        <v xml:space="preserve">  </v>
      </c>
      <c r="D1186" t="str">
        <f>IFERROR(AVERAGE('upbound data'!D1191), "  ")</f>
        <v xml:space="preserve">  </v>
      </c>
      <c r="E1186" t="str">
        <f>IFERROR(AVERAGE('upbound data'!E1191), "  ")</f>
        <v xml:space="preserve">  </v>
      </c>
      <c r="F1186" t="str">
        <f>IFERROR(AVERAGE('upbound data'!F1191), "  ")</f>
        <v xml:space="preserve">  </v>
      </c>
      <c r="G1186" t="str">
        <f>IFERROR(AVERAGE('upbound data'!G1191), "  ")</f>
        <v xml:space="preserve">  </v>
      </c>
      <c r="H1186" t="str">
        <f>IFERROR(AVERAGE('upbound data'!H1191), "  ")</f>
        <v xml:space="preserve">  </v>
      </c>
      <c r="I1186" t="str">
        <f>IFERROR(AVERAGE('upbound data'!I1191), "  ")</f>
        <v xml:space="preserve">  </v>
      </c>
      <c r="J1186" t="str">
        <f>IFERROR(AVERAGE('upbound data'!J1191), "  ")</f>
        <v xml:space="preserve">  </v>
      </c>
      <c r="K1186" t="str">
        <f>IFERROR(AVERAGE('upbound data'!K1191), "  ")</f>
        <v xml:space="preserve">  </v>
      </c>
      <c r="L1186" t="str">
        <f>IFERROR(AVERAGE('upbound data'!L1191), "  ")</f>
        <v xml:space="preserve">  </v>
      </c>
      <c r="M1186" t="str">
        <f>IFERROR(AVERAGE('upbound data'!M1191), "  ")</f>
        <v xml:space="preserve">  </v>
      </c>
      <c r="N1186" t="str">
        <f>IFERROR(AVERAGE('upbound data'!N1191), "  ")</f>
        <v xml:space="preserve">  </v>
      </c>
      <c r="O1186" t="str">
        <f>IFERROR(AVERAGE('upbound data'!O1191), "  ")</f>
        <v xml:space="preserve">  </v>
      </c>
      <c r="P1186" t="str">
        <f>IFERROR(AVERAGE('upbound data'!P1191), "  ")</f>
        <v xml:space="preserve">  </v>
      </c>
      <c r="Q1186" t="str">
        <f>IFERROR(AVERAGE('upbound data'!Q1191), "  ")</f>
        <v xml:space="preserve">  </v>
      </c>
      <c r="R1186" s="63" t="str">
        <f>IFERROR(AVERAGE('upbound data'!R1191), "  ")</f>
        <v xml:space="preserve">  </v>
      </c>
      <c r="S1186" t="str">
        <f>IFERROR(AVERAGE('upbound data'!S1191), "  ")</f>
        <v xml:space="preserve">  </v>
      </c>
      <c r="T1186" s="63" t="str">
        <f>IFERROR(AVERAGE('upbound data'!T1191), "  ")</f>
        <v xml:space="preserve">  </v>
      </c>
      <c r="U1186" s="63" t="str">
        <f>IFERROR(AVERAGE('upbound data'!U1191), "  ")</f>
        <v xml:space="preserve">  </v>
      </c>
      <c r="V1186" s="67" t="str">
        <f>IFERROR(AVERAGE('upbound data'!V1191), "  ")</f>
        <v xml:space="preserve">  </v>
      </c>
      <c r="W1186" s="67" t="str">
        <f>IFERROR(AVERAGE('upbound data'!W1191), "  ")</f>
        <v xml:space="preserve">  </v>
      </c>
      <c r="X1186" s="67" t="str">
        <f>IFERROR(AVERAGE('upbound data'!X1191), "  ")</f>
        <v xml:space="preserve">  </v>
      </c>
      <c r="Y1186" s="67" t="str">
        <f>IFERROR(AVERAGE('upbound data'!Y1191), "  ")</f>
        <v xml:space="preserve">  </v>
      </c>
      <c r="Z1186" s="63" t="str">
        <f>IFERROR(AVERAGE('upbound data'!Z1191), "  ")</f>
        <v xml:space="preserve">  </v>
      </c>
    </row>
    <row r="1187" spans="1:26" x14ac:dyDescent="0.25">
      <c r="A1187" s="94" t="str">
        <f>IFERROR(AVERAGE('upbound data'!A1192), "  ")</f>
        <v xml:space="preserve">  </v>
      </c>
      <c r="B1187" t="str">
        <f>IFERROR(AVERAGE('upbound data'!B1192), "  ")</f>
        <v xml:space="preserve">  </v>
      </c>
      <c r="C1187" t="str">
        <f>IFERROR(AVERAGE('upbound data'!C1192), "  ")</f>
        <v xml:space="preserve">  </v>
      </c>
      <c r="D1187" t="str">
        <f>IFERROR(AVERAGE('upbound data'!D1192), "  ")</f>
        <v xml:space="preserve">  </v>
      </c>
      <c r="E1187" t="str">
        <f>IFERROR(AVERAGE('upbound data'!E1192), "  ")</f>
        <v xml:space="preserve">  </v>
      </c>
      <c r="F1187" t="str">
        <f>IFERROR(AVERAGE('upbound data'!F1192), "  ")</f>
        <v xml:space="preserve">  </v>
      </c>
      <c r="G1187" t="str">
        <f>IFERROR(AVERAGE('upbound data'!G1192), "  ")</f>
        <v xml:space="preserve">  </v>
      </c>
      <c r="H1187" t="str">
        <f>IFERROR(AVERAGE('upbound data'!H1192), "  ")</f>
        <v xml:space="preserve">  </v>
      </c>
      <c r="I1187" t="str">
        <f>IFERROR(AVERAGE('upbound data'!I1192), "  ")</f>
        <v xml:space="preserve">  </v>
      </c>
      <c r="J1187" t="str">
        <f>IFERROR(AVERAGE('upbound data'!J1192), "  ")</f>
        <v xml:space="preserve">  </v>
      </c>
      <c r="K1187" t="str">
        <f>IFERROR(AVERAGE('upbound data'!K1192), "  ")</f>
        <v xml:space="preserve">  </v>
      </c>
      <c r="L1187" t="str">
        <f>IFERROR(AVERAGE('upbound data'!L1192), "  ")</f>
        <v xml:space="preserve">  </v>
      </c>
      <c r="M1187" t="str">
        <f>IFERROR(AVERAGE('upbound data'!M1192), "  ")</f>
        <v xml:space="preserve">  </v>
      </c>
      <c r="N1187" t="str">
        <f>IFERROR(AVERAGE('upbound data'!N1192), "  ")</f>
        <v xml:space="preserve">  </v>
      </c>
      <c r="O1187" t="str">
        <f>IFERROR(AVERAGE('upbound data'!O1192), "  ")</f>
        <v xml:space="preserve">  </v>
      </c>
      <c r="P1187" t="str">
        <f>IFERROR(AVERAGE('upbound data'!P1192), "  ")</f>
        <v xml:space="preserve">  </v>
      </c>
      <c r="Q1187" t="str">
        <f>IFERROR(AVERAGE('upbound data'!Q1192), "  ")</f>
        <v xml:space="preserve">  </v>
      </c>
      <c r="R1187" s="63" t="str">
        <f>IFERROR(AVERAGE('upbound data'!R1192), "  ")</f>
        <v xml:space="preserve">  </v>
      </c>
      <c r="S1187" t="str">
        <f>IFERROR(AVERAGE('upbound data'!S1192), "  ")</f>
        <v xml:space="preserve">  </v>
      </c>
      <c r="T1187" s="63" t="str">
        <f>IFERROR(AVERAGE('upbound data'!T1192), "  ")</f>
        <v xml:space="preserve">  </v>
      </c>
      <c r="U1187" s="63" t="str">
        <f>IFERROR(AVERAGE('upbound data'!U1192), "  ")</f>
        <v xml:space="preserve">  </v>
      </c>
      <c r="V1187" s="67" t="str">
        <f>IFERROR(AVERAGE('upbound data'!V1192), "  ")</f>
        <v xml:space="preserve">  </v>
      </c>
      <c r="W1187" s="67" t="str">
        <f>IFERROR(AVERAGE('upbound data'!W1192), "  ")</f>
        <v xml:space="preserve">  </v>
      </c>
      <c r="X1187" s="67" t="str">
        <f>IFERROR(AVERAGE('upbound data'!X1192), "  ")</f>
        <v xml:space="preserve">  </v>
      </c>
      <c r="Y1187" s="67" t="str">
        <f>IFERROR(AVERAGE('upbound data'!Y1192), "  ")</f>
        <v xml:space="preserve">  </v>
      </c>
      <c r="Z1187" s="63" t="str">
        <f>IFERROR(AVERAGE('upbound data'!Z1192), "  ")</f>
        <v xml:space="preserve">  </v>
      </c>
    </row>
    <row r="1188" spans="1:26" x14ac:dyDescent="0.25">
      <c r="A1188" s="94" t="str">
        <f>IFERROR(AVERAGE('upbound data'!A1193), "  ")</f>
        <v xml:space="preserve">  </v>
      </c>
      <c r="B1188" t="str">
        <f>IFERROR(AVERAGE('upbound data'!B1193), "  ")</f>
        <v xml:space="preserve">  </v>
      </c>
      <c r="C1188" t="str">
        <f>IFERROR(AVERAGE('upbound data'!C1193), "  ")</f>
        <v xml:space="preserve">  </v>
      </c>
      <c r="D1188" t="str">
        <f>IFERROR(AVERAGE('upbound data'!D1193), "  ")</f>
        <v xml:space="preserve">  </v>
      </c>
      <c r="E1188" t="str">
        <f>IFERROR(AVERAGE('upbound data'!E1193), "  ")</f>
        <v xml:space="preserve">  </v>
      </c>
      <c r="F1188" t="str">
        <f>IFERROR(AVERAGE('upbound data'!F1193), "  ")</f>
        <v xml:space="preserve">  </v>
      </c>
      <c r="G1188" t="str">
        <f>IFERROR(AVERAGE('upbound data'!G1193), "  ")</f>
        <v xml:space="preserve">  </v>
      </c>
      <c r="H1188" t="str">
        <f>IFERROR(AVERAGE('upbound data'!H1193), "  ")</f>
        <v xml:space="preserve">  </v>
      </c>
      <c r="I1188" t="str">
        <f>IFERROR(AVERAGE('upbound data'!I1193), "  ")</f>
        <v xml:space="preserve">  </v>
      </c>
      <c r="J1188" t="str">
        <f>IFERROR(AVERAGE('upbound data'!J1193), "  ")</f>
        <v xml:space="preserve">  </v>
      </c>
      <c r="K1188" t="str">
        <f>IFERROR(AVERAGE('upbound data'!K1193), "  ")</f>
        <v xml:space="preserve">  </v>
      </c>
      <c r="L1188" t="str">
        <f>IFERROR(AVERAGE('upbound data'!L1193), "  ")</f>
        <v xml:space="preserve">  </v>
      </c>
      <c r="M1188" t="str">
        <f>IFERROR(AVERAGE('upbound data'!M1193), "  ")</f>
        <v xml:space="preserve">  </v>
      </c>
      <c r="N1188" t="str">
        <f>IFERROR(AVERAGE('upbound data'!N1193), "  ")</f>
        <v xml:space="preserve">  </v>
      </c>
      <c r="O1188" t="str">
        <f>IFERROR(AVERAGE('upbound data'!O1193), "  ")</f>
        <v xml:space="preserve">  </v>
      </c>
      <c r="P1188" t="str">
        <f>IFERROR(AVERAGE('upbound data'!P1193), "  ")</f>
        <v xml:space="preserve">  </v>
      </c>
      <c r="Q1188" t="str">
        <f>IFERROR(AVERAGE('upbound data'!Q1193), "  ")</f>
        <v xml:space="preserve">  </v>
      </c>
      <c r="R1188" s="63" t="str">
        <f>IFERROR(AVERAGE('upbound data'!R1193), "  ")</f>
        <v xml:space="preserve">  </v>
      </c>
      <c r="S1188" t="str">
        <f>IFERROR(AVERAGE('upbound data'!S1193), "  ")</f>
        <v xml:space="preserve">  </v>
      </c>
      <c r="T1188" s="63" t="str">
        <f>IFERROR(AVERAGE('upbound data'!T1193), "  ")</f>
        <v xml:space="preserve">  </v>
      </c>
      <c r="U1188" s="63" t="str">
        <f>IFERROR(AVERAGE('upbound data'!U1193), "  ")</f>
        <v xml:space="preserve">  </v>
      </c>
      <c r="V1188" s="67" t="str">
        <f>IFERROR(AVERAGE('upbound data'!V1193), "  ")</f>
        <v xml:space="preserve">  </v>
      </c>
      <c r="W1188" s="67" t="str">
        <f>IFERROR(AVERAGE('upbound data'!W1193), "  ")</f>
        <v xml:space="preserve">  </v>
      </c>
      <c r="X1188" s="67" t="str">
        <f>IFERROR(AVERAGE('upbound data'!X1193), "  ")</f>
        <v xml:space="preserve">  </v>
      </c>
      <c r="Y1188" s="67" t="str">
        <f>IFERROR(AVERAGE('upbound data'!Y1193), "  ")</f>
        <v xml:space="preserve">  </v>
      </c>
      <c r="Z1188" s="63" t="str">
        <f>IFERROR(AVERAGE('upbound data'!Z1193), "  ")</f>
        <v xml:space="preserve">  </v>
      </c>
    </row>
    <row r="1189" spans="1:26" x14ac:dyDescent="0.25">
      <c r="A1189" s="94" t="str">
        <f>IFERROR(AVERAGE('upbound data'!A1194), "  ")</f>
        <v xml:space="preserve">  </v>
      </c>
      <c r="B1189" t="str">
        <f>IFERROR(AVERAGE('upbound data'!B1194), "  ")</f>
        <v xml:space="preserve">  </v>
      </c>
      <c r="C1189" t="str">
        <f>IFERROR(AVERAGE('upbound data'!C1194), "  ")</f>
        <v xml:space="preserve">  </v>
      </c>
      <c r="D1189" t="str">
        <f>IFERROR(AVERAGE('upbound data'!D1194), "  ")</f>
        <v xml:space="preserve">  </v>
      </c>
      <c r="E1189" t="str">
        <f>IFERROR(AVERAGE('upbound data'!E1194), "  ")</f>
        <v xml:space="preserve">  </v>
      </c>
      <c r="F1189" t="str">
        <f>IFERROR(AVERAGE('upbound data'!F1194), "  ")</f>
        <v xml:space="preserve">  </v>
      </c>
      <c r="G1189" t="str">
        <f>IFERROR(AVERAGE('upbound data'!G1194), "  ")</f>
        <v xml:space="preserve">  </v>
      </c>
      <c r="H1189" t="str">
        <f>IFERROR(AVERAGE('upbound data'!H1194), "  ")</f>
        <v xml:space="preserve">  </v>
      </c>
      <c r="I1189" t="str">
        <f>IFERROR(AVERAGE('upbound data'!I1194), "  ")</f>
        <v xml:space="preserve">  </v>
      </c>
      <c r="J1189" t="str">
        <f>IFERROR(AVERAGE('upbound data'!J1194), "  ")</f>
        <v xml:space="preserve">  </v>
      </c>
      <c r="K1189" t="str">
        <f>IFERROR(AVERAGE('upbound data'!K1194), "  ")</f>
        <v xml:space="preserve">  </v>
      </c>
      <c r="L1189" t="str">
        <f>IFERROR(AVERAGE('upbound data'!L1194), "  ")</f>
        <v xml:space="preserve">  </v>
      </c>
      <c r="M1189" t="str">
        <f>IFERROR(AVERAGE('upbound data'!M1194), "  ")</f>
        <v xml:space="preserve">  </v>
      </c>
      <c r="N1189" t="str">
        <f>IFERROR(AVERAGE('upbound data'!N1194), "  ")</f>
        <v xml:space="preserve">  </v>
      </c>
      <c r="O1189" t="str">
        <f>IFERROR(AVERAGE('upbound data'!O1194), "  ")</f>
        <v xml:space="preserve">  </v>
      </c>
      <c r="P1189" t="str">
        <f>IFERROR(AVERAGE('upbound data'!P1194), "  ")</f>
        <v xml:space="preserve">  </v>
      </c>
      <c r="Q1189" t="str">
        <f>IFERROR(AVERAGE('upbound data'!Q1194), "  ")</f>
        <v xml:space="preserve">  </v>
      </c>
      <c r="R1189" s="63" t="str">
        <f>IFERROR(AVERAGE('upbound data'!R1194), "  ")</f>
        <v xml:space="preserve">  </v>
      </c>
      <c r="S1189" t="str">
        <f>IFERROR(AVERAGE('upbound data'!S1194), "  ")</f>
        <v xml:space="preserve">  </v>
      </c>
      <c r="T1189" s="63" t="str">
        <f>IFERROR(AVERAGE('upbound data'!T1194), "  ")</f>
        <v xml:space="preserve">  </v>
      </c>
      <c r="U1189" s="63" t="str">
        <f>IFERROR(AVERAGE('upbound data'!U1194), "  ")</f>
        <v xml:space="preserve">  </v>
      </c>
      <c r="V1189" s="67" t="str">
        <f>IFERROR(AVERAGE('upbound data'!V1194), "  ")</f>
        <v xml:space="preserve">  </v>
      </c>
      <c r="W1189" s="67" t="str">
        <f>IFERROR(AVERAGE('upbound data'!W1194), "  ")</f>
        <v xml:space="preserve">  </v>
      </c>
      <c r="X1189" s="67" t="str">
        <f>IFERROR(AVERAGE('upbound data'!X1194), "  ")</f>
        <v xml:space="preserve">  </v>
      </c>
      <c r="Y1189" s="67" t="str">
        <f>IFERROR(AVERAGE('upbound data'!Y1194), "  ")</f>
        <v xml:space="preserve">  </v>
      </c>
      <c r="Z1189" s="63" t="str">
        <f>IFERROR(AVERAGE('upbound data'!Z1194), "  ")</f>
        <v xml:space="preserve">  </v>
      </c>
    </row>
    <row r="1190" spans="1:26" x14ac:dyDescent="0.25">
      <c r="A1190" s="94" t="str">
        <f>IFERROR(AVERAGE('upbound data'!A1195), "  ")</f>
        <v xml:space="preserve">  </v>
      </c>
      <c r="B1190" t="str">
        <f>IFERROR(AVERAGE('upbound data'!B1195), "  ")</f>
        <v xml:space="preserve">  </v>
      </c>
      <c r="C1190" t="str">
        <f>IFERROR(AVERAGE('upbound data'!C1195), "  ")</f>
        <v xml:space="preserve">  </v>
      </c>
      <c r="D1190" t="str">
        <f>IFERROR(AVERAGE('upbound data'!D1195), "  ")</f>
        <v xml:space="preserve">  </v>
      </c>
      <c r="E1190" t="str">
        <f>IFERROR(AVERAGE('upbound data'!E1195), "  ")</f>
        <v xml:space="preserve">  </v>
      </c>
      <c r="F1190" t="str">
        <f>IFERROR(AVERAGE('upbound data'!F1195), "  ")</f>
        <v xml:space="preserve">  </v>
      </c>
      <c r="G1190" t="str">
        <f>IFERROR(AVERAGE('upbound data'!G1195), "  ")</f>
        <v xml:space="preserve">  </v>
      </c>
      <c r="H1190" t="str">
        <f>IFERROR(AVERAGE('upbound data'!H1195), "  ")</f>
        <v xml:space="preserve">  </v>
      </c>
      <c r="I1190" t="str">
        <f>IFERROR(AVERAGE('upbound data'!I1195), "  ")</f>
        <v xml:space="preserve">  </v>
      </c>
      <c r="J1190" t="str">
        <f>IFERROR(AVERAGE('upbound data'!J1195), "  ")</f>
        <v xml:space="preserve">  </v>
      </c>
      <c r="K1190" t="str">
        <f>IFERROR(AVERAGE('upbound data'!K1195), "  ")</f>
        <v xml:space="preserve">  </v>
      </c>
      <c r="L1190" t="str">
        <f>IFERROR(AVERAGE('upbound data'!L1195), "  ")</f>
        <v xml:space="preserve">  </v>
      </c>
      <c r="M1190" t="str">
        <f>IFERROR(AVERAGE('upbound data'!M1195), "  ")</f>
        <v xml:space="preserve">  </v>
      </c>
      <c r="N1190" t="str">
        <f>IFERROR(AVERAGE('upbound data'!N1195), "  ")</f>
        <v xml:space="preserve">  </v>
      </c>
      <c r="O1190" t="str">
        <f>IFERROR(AVERAGE('upbound data'!O1195), "  ")</f>
        <v xml:space="preserve">  </v>
      </c>
      <c r="P1190" t="str">
        <f>IFERROR(AVERAGE('upbound data'!P1195), "  ")</f>
        <v xml:space="preserve">  </v>
      </c>
      <c r="Q1190" t="str">
        <f>IFERROR(AVERAGE('upbound data'!Q1195), "  ")</f>
        <v xml:space="preserve">  </v>
      </c>
      <c r="R1190" s="63" t="str">
        <f>IFERROR(AVERAGE('upbound data'!R1195), "  ")</f>
        <v xml:space="preserve">  </v>
      </c>
      <c r="S1190" t="str">
        <f>IFERROR(AVERAGE('upbound data'!S1195), "  ")</f>
        <v xml:space="preserve">  </v>
      </c>
      <c r="T1190" s="63" t="str">
        <f>IFERROR(AVERAGE('upbound data'!T1195), "  ")</f>
        <v xml:space="preserve">  </v>
      </c>
      <c r="U1190" s="63" t="str">
        <f>IFERROR(AVERAGE('upbound data'!U1195), "  ")</f>
        <v xml:space="preserve">  </v>
      </c>
      <c r="V1190" s="67" t="str">
        <f>IFERROR(AVERAGE('upbound data'!V1195), "  ")</f>
        <v xml:space="preserve">  </v>
      </c>
      <c r="W1190" s="67" t="str">
        <f>IFERROR(AVERAGE('upbound data'!W1195), "  ")</f>
        <v xml:space="preserve">  </v>
      </c>
      <c r="X1190" s="67" t="str">
        <f>IFERROR(AVERAGE('upbound data'!X1195), "  ")</f>
        <v xml:space="preserve">  </v>
      </c>
      <c r="Y1190" s="67" t="str">
        <f>IFERROR(AVERAGE('upbound data'!Y1195), "  ")</f>
        <v xml:space="preserve">  </v>
      </c>
      <c r="Z1190" s="63" t="str">
        <f>IFERROR(AVERAGE('upbound data'!Z1195), "  ")</f>
        <v xml:space="preserve">  </v>
      </c>
    </row>
    <row r="1191" spans="1:26" x14ac:dyDescent="0.25">
      <c r="A1191" s="94" t="str">
        <f>IFERROR(AVERAGE('upbound data'!A1196), "  ")</f>
        <v xml:space="preserve">  </v>
      </c>
      <c r="B1191" t="str">
        <f>IFERROR(AVERAGE('upbound data'!B1196), "  ")</f>
        <v xml:space="preserve">  </v>
      </c>
      <c r="C1191" t="str">
        <f>IFERROR(AVERAGE('upbound data'!C1196), "  ")</f>
        <v xml:space="preserve">  </v>
      </c>
      <c r="D1191" t="str">
        <f>IFERROR(AVERAGE('upbound data'!D1196), "  ")</f>
        <v xml:space="preserve">  </v>
      </c>
      <c r="E1191" t="str">
        <f>IFERROR(AVERAGE('upbound data'!E1196), "  ")</f>
        <v xml:space="preserve">  </v>
      </c>
      <c r="F1191" t="str">
        <f>IFERROR(AVERAGE('upbound data'!F1196), "  ")</f>
        <v xml:space="preserve">  </v>
      </c>
      <c r="G1191" t="str">
        <f>IFERROR(AVERAGE('upbound data'!G1196), "  ")</f>
        <v xml:space="preserve">  </v>
      </c>
      <c r="H1191" t="str">
        <f>IFERROR(AVERAGE('upbound data'!H1196), "  ")</f>
        <v xml:space="preserve">  </v>
      </c>
      <c r="I1191" t="str">
        <f>IFERROR(AVERAGE('upbound data'!I1196), "  ")</f>
        <v xml:space="preserve">  </v>
      </c>
      <c r="J1191" t="str">
        <f>IFERROR(AVERAGE('upbound data'!J1196), "  ")</f>
        <v xml:space="preserve">  </v>
      </c>
      <c r="K1191" t="str">
        <f>IFERROR(AVERAGE('upbound data'!K1196), "  ")</f>
        <v xml:space="preserve">  </v>
      </c>
      <c r="L1191" t="str">
        <f>IFERROR(AVERAGE('upbound data'!L1196), "  ")</f>
        <v xml:space="preserve">  </v>
      </c>
      <c r="M1191" t="str">
        <f>IFERROR(AVERAGE('upbound data'!M1196), "  ")</f>
        <v xml:space="preserve">  </v>
      </c>
      <c r="N1191" t="str">
        <f>IFERROR(AVERAGE('upbound data'!N1196), "  ")</f>
        <v xml:space="preserve">  </v>
      </c>
      <c r="O1191" t="str">
        <f>IFERROR(AVERAGE('upbound data'!O1196), "  ")</f>
        <v xml:space="preserve">  </v>
      </c>
      <c r="P1191" t="str">
        <f>IFERROR(AVERAGE('upbound data'!P1196), "  ")</f>
        <v xml:space="preserve">  </v>
      </c>
      <c r="Q1191" t="str">
        <f>IFERROR(AVERAGE('upbound data'!Q1196), "  ")</f>
        <v xml:space="preserve">  </v>
      </c>
      <c r="R1191" s="63" t="str">
        <f>IFERROR(AVERAGE('upbound data'!R1196), "  ")</f>
        <v xml:space="preserve">  </v>
      </c>
      <c r="S1191" t="str">
        <f>IFERROR(AVERAGE('upbound data'!S1196), "  ")</f>
        <v xml:space="preserve">  </v>
      </c>
      <c r="T1191" s="63" t="str">
        <f>IFERROR(AVERAGE('upbound data'!T1196), "  ")</f>
        <v xml:space="preserve">  </v>
      </c>
      <c r="U1191" s="63" t="str">
        <f>IFERROR(AVERAGE('upbound data'!U1196), "  ")</f>
        <v xml:space="preserve">  </v>
      </c>
      <c r="V1191" s="67" t="str">
        <f>IFERROR(AVERAGE('upbound data'!V1196), "  ")</f>
        <v xml:space="preserve">  </v>
      </c>
      <c r="W1191" s="67" t="str">
        <f>IFERROR(AVERAGE('upbound data'!W1196), "  ")</f>
        <v xml:space="preserve">  </v>
      </c>
      <c r="X1191" s="67" t="str">
        <f>IFERROR(AVERAGE('upbound data'!X1196), "  ")</f>
        <v xml:space="preserve">  </v>
      </c>
      <c r="Y1191" s="67" t="str">
        <f>IFERROR(AVERAGE('upbound data'!Y1196), "  ")</f>
        <v xml:space="preserve">  </v>
      </c>
      <c r="Z1191" s="63" t="str">
        <f>IFERROR(AVERAGE('upbound data'!Z1196), "  ")</f>
        <v xml:space="preserve">  </v>
      </c>
    </row>
    <row r="1192" spans="1:26" x14ac:dyDescent="0.25">
      <c r="A1192" s="94" t="str">
        <f>IFERROR(AVERAGE('upbound data'!A1197), "  ")</f>
        <v xml:space="preserve">  </v>
      </c>
      <c r="B1192" t="str">
        <f>IFERROR(AVERAGE('upbound data'!B1197), "  ")</f>
        <v xml:space="preserve">  </v>
      </c>
      <c r="C1192" t="str">
        <f>IFERROR(AVERAGE('upbound data'!C1197), "  ")</f>
        <v xml:space="preserve">  </v>
      </c>
      <c r="D1192" t="str">
        <f>IFERROR(AVERAGE('upbound data'!D1197), "  ")</f>
        <v xml:space="preserve">  </v>
      </c>
      <c r="E1192" t="str">
        <f>IFERROR(AVERAGE('upbound data'!E1197), "  ")</f>
        <v xml:space="preserve">  </v>
      </c>
      <c r="F1192" t="str">
        <f>IFERROR(AVERAGE('upbound data'!F1197), "  ")</f>
        <v xml:space="preserve">  </v>
      </c>
      <c r="G1192" t="str">
        <f>IFERROR(AVERAGE('upbound data'!G1197), "  ")</f>
        <v xml:space="preserve">  </v>
      </c>
      <c r="H1192" t="str">
        <f>IFERROR(AVERAGE('upbound data'!H1197), "  ")</f>
        <v xml:space="preserve">  </v>
      </c>
      <c r="I1192" t="str">
        <f>IFERROR(AVERAGE('upbound data'!I1197), "  ")</f>
        <v xml:space="preserve">  </v>
      </c>
      <c r="J1192" t="str">
        <f>IFERROR(AVERAGE('upbound data'!J1197), "  ")</f>
        <v xml:space="preserve">  </v>
      </c>
      <c r="K1192" t="str">
        <f>IFERROR(AVERAGE('upbound data'!K1197), "  ")</f>
        <v xml:space="preserve">  </v>
      </c>
      <c r="L1192" t="str">
        <f>IFERROR(AVERAGE('upbound data'!L1197), "  ")</f>
        <v xml:space="preserve">  </v>
      </c>
      <c r="M1192" t="str">
        <f>IFERROR(AVERAGE('upbound data'!M1197), "  ")</f>
        <v xml:space="preserve">  </v>
      </c>
      <c r="N1192" t="str">
        <f>IFERROR(AVERAGE('upbound data'!N1197), "  ")</f>
        <v xml:space="preserve">  </v>
      </c>
      <c r="O1192" t="str">
        <f>IFERROR(AVERAGE('upbound data'!O1197), "  ")</f>
        <v xml:space="preserve">  </v>
      </c>
      <c r="P1192" t="str">
        <f>IFERROR(AVERAGE('upbound data'!P1197), "  ")</f>
        <v xml:space="preserve">  </v>
      </c>
      <c r="Q1192" t="str">
        <f>IFERROR(AVERAGE('upbound data'!Q1197), "  ")</f>
        <v xml:space="preserve">  </v>
      </c>
      <c r="R1192" s="63" t="str">
        <f>IFERROR(AVERAGE('upbound data'!R1197), "  ")</f>
        <v xml:space="preserve">  </v>
      </c>
      <c r="S1192" t="str">
        <f>IFERROR(AVERAGE('upbound data'!S1197), "  ")</f>
        <v xml:space="preserve">  </v>
      </c>
      <c r="T1192" s="63" t="str">
        <f>IFERROR(AVERAGE('upbound data'!T1197), "  ")</f>
        <v xml:space="preserve">  </v>
      </c>
      <c r="U1192" s="63" t="str">
        <f>IFERROR(AVERAGE('upbound data'!U1197), "  ")</f>
        <v xml:space="preserve">  </v>
      </c>
      <c r="V1192" s="67" t="str">
        <f>IFERROR(AVERAGE('upbound data'!V1197), "  ")</f>
        <v xml:space="preserve">  </v>
      </c>
      <c r="W1192" s="67" t="str">
        <f>IFERROR(AVERAGE('upbound data'!W1197), "  ")</f>
        <v xml:space="preserve">  </v>
      </c>
      <c r="X1192" s="67" t="str">
        <f>IFERROR(AVERAGE('upbound data'!X1197), "  ")</f>
        <v xml:space="preserve">  </v>
      </c>
      <c r="Y1192" s="67" t="str">
        <f>IFERROR(AVERAGE('upbound data'!Y1197), "  ")</f>
        <v xml:space="preserve">  </v>
      </c>
      <c r="Z1192" s="63" t="str">
        <f>IFERROR(AVERAGE('upbound data'!Z1197), "  ")</f>
        <v xml:space="preserve">  </v>
      </c>
    </row>
    <row r="1193" spans="1:26" x14ac:dyDescent="0.25">
      <c r="A1193" s="94" t="str">
        <f>IFERROR(AVERAGE('upbound data'!A1198), "  ")</f>
        <v xml:space="preserve">  </v>
      </c>
      <c r="B1193" t="str">
        <f>IFERROR(AVERAGE('upbound data'!B1198), "  ")</f>
        <v xml:space="preserve">  </v>
      </c>
      <c r="C1193" t="str">
        <f>IFERROR(AVERAGE('upbound data'!C1198), "  ")</f>
        <v xml:space="preserve">  </v>
      </c>
      <c r="D1193" t="str">
        <f>IFERROR(AVERAGE('upbound data'!D1198), "  ")</f>
        <v xml:space="preserve">  </v>
      </c>
      <c r="E1193" t="str">
        <f>IFERROR(AVERAGE('upbound data'!E1198), "  ")</f>
        <v xml:space="preserve">  </v>
      </c>
      <c r="F1193" t="str">
        <f>IFERROR(AVERAGE('upbound data'!F1198), "  ")</f>
        <v xml:space="preserve">  </v>
      </c>
      <c r="G1193" t="str">
        <f>IFERROR(AVERAGE('upbound data'!G1198), "  ")</f>
        <v xml:space="preserve">  </v>
      </c>
      <c r="H1193" t="str">
        <f>IFERROR(AVERAGE('upbound data'!H1198), "  ")</f>
        <v xml:space="preserve">  </v>
      </c>
      <c r="I1193" t="str">
        <f>IFERROR(AVERAGE('upbound data'!I1198), "  ")</f>
        <v xml:space="preserve">  </v>
      </c>
      <c r="J1193" t="str">
        <f>IFERROR(AVERAGE('upbound data'!J1198), "  ")</f>
        <v xml:space="preserve">  </v>
      </c>
      <c r="K1193" t="str">
        <f>IFERROR(AVERAGE('upbound data'!K1198), "  ")</f>
        <v xml:space="preserve">  </v>
      </c>
      <c r="L1193" t="str">
        <f>IFERROR(AVERAGE('upbound data'!L1198), "  ")</f>
        <v xml:space="preserve">  </v>
      </c>
      <c r="M1193" t="str">
        <f>IFERROR(AVERAGE('upbound data'!M1198), "  ")</f>
        <v xml:space="preserve">  </v>
      </c>
      <c r="N1193" t="str">
        <f>IFERROR(AVERAGE('upbound data'!N1198), "  ")</f>
        <v xml:space="preserve">  </v>
      </c>
      <c r="O1193" t="str">
        <f>IFERROR(AVERAGE('upbound data'!O1198), "  ")</f>
        <v xml:space="preserve">  </v>
      </c>
      <c r="P1193" t="str">
        <f>IFERROR(AVERAGE('upbound data'!P1198), "  ")</f>
        <v xml:space="preserve">  </v>
      </c>
      <c r="Q1193" t="str">
        <f>IFERROR(AVERAGE('upbound data'!Q1198), "  ")</f>
        <v xml:space="preserve">  </v>
      </c>
      <c r="R1193" s="63" t="str">
        <f>IFERROR(AVERAGE('upbound data'!R1198), "  ")</f>
        <v xml:space="preserve">  </v>
      </c>
      <c r="S1193" t="str">
        <f>IFERROR(AVERAGE('upbound data'!S1198), "  ")</f>
        <v xml:space="preserve">  </v>
      </c>
      <c r="T1193" s="63" t="str">
        <f>IFERROR(AVERAGE('upbound data'!T1198), "  ")</f>
        <v xml:space="preserve">  </v>
      </c>
      <c r="U1193" s="63" t="str">
        <f>IFERROR(AVERAGE('upbound data'!U1198), "  ")</f>
        <v xml:space="preserve">  </v>
      </c>
      <c r="V1193" s="67" t="str">
        <f>IFERROR(AVERAGE('upbound data'!V1198), "  ")</f>
        <v xml:space="preserve">  </v>
      </c>
      <c r="W1193" s="67" t="str">
        <f>IFERROR(AVERAGE('upbound data'!W1198), "  ")</f>
        <v xml:space="preserve">  </v>
      </c>
      <c r="X1193" s="67" t="str">
        <f>IFERROR(AVERAGE('upbound data'!X1198), "  ")</f>
        <v xml:space="preserve">  </v>
      </c>
      <c r="Y1193" s="67" t="str">
        <f>IFERROR(AVERAGE('upbound data'!Y1198), "  ")</f>
        <v xml:space="preserve">  </v>
      </c>
      <c r="Z1193" s="63" t="str">
        <f>IFERROR(AVERAGE('upbound data'!Z1198), "  ")</f>
        <v xml:space="preserve">  </v>
      </c>
    </row>
    <row r="1194" spans="1:26" x14ac:dyDescent="0.25">
      <c r="A1194" s="94" t="str">
        <f>IFERROR(AVERAGE('upbound data'!A1199), "  ")</f>
        <v xml:space="preserve">  </v>
      </c>
      <c r="B1194" t="str">
        <f>IFERROR(AVERAGE('upbound data'!B1199), "  ")</f>
        <v xml:space="preserve">  </v>
      </c>
      <c r="C1194" t="str">
        <f>IFERROR(AVERAGE('upbound data'!C1199), "  ")</f>
        <v xml:space="preserve">  </v>
      </c>
      <c r="D1194" t="str">
        <f>IFERROR(AVERAGE('upbound data'!D1199), "  ")</f>
        <v xml:space="preserve">  </v>
      </c>
      <c r="E1194" t="str">
        <f>IFERROR(AVERAGE('upbound data'!E1199), "  ")</f>
        <v xml:space="preserve">  </v>
      </c>
      <c r="F1194" t="str">
        <f>IFERROR(AVERAGE('upbound data'!F1199), "  ")</f>
        <v xml:space="preserve">  </v>
      </c>
      <c r="G1194" t="str">
        <f>IFERROR(AVERAGE('upbound data'!G1199), "  ")</f>
        <v xml:space="preserve">  </v>
      </c>
      <c r="H1194" t="str">
        <f>IFERROR(AVERAGE('upbound data'!H1199), "  ")</f>
        <v xml:space="preserve">  </v>
      </c>
      <c r="I1194" t="str">
        <f>IFERROR(AVERAGE('upbound data'!I1199), "  ")</f>
        <v xml:space="preserve">  </v>
      </c>
      <c r="J1194" t="str">
        <f>IFERROR(AVERAGE('upbound data'!J1199), "  ")</f>
        <v xml:space="preserve">  </v>
      </c>
      <c r="K1194" t="str">
        <f>IFERROR(AVERAGE('upbound data'!K1199), "  ")</f>
        <v xml:space="preserve">  </v>
      </c>
      <c r="L1194" t="str">
        <f>IFERROR(AVERAGE('upbound data'!L1199), "  ")</f>
        <v xml:space="preserve">  </v>
      </c>
      <c r="M1194" t="str">
        <f>IFERROR(AVERAGE('upbound data'!M1199), "  ")</f>
        <v xml:space="preserve">  </v>
      </c>
      <c r="N1194" t="str">
        <f>IFERROR(AVERAGE('upbound data'!N1199), "  ")</f>
        <v xml:space="preserve">  </v>
      </c>
      <c r="O1194" t="str">
        <f>IFERROR(AVERAGE('upbound data'!O1199), "  ")</f>
        <v xml:space="preserve">  </v>
      </c>
      <c r="P1194" t="str">
        <f>IFERROR(AVERAGE('upbound data'!P1199), "  ")</f>
        <v xml:space="preserve">  </v>
      </c>
      <c r="Q1194" t="str">
        <f>IFERROR(AVERAGE('upbound data'!Q1199), "  ")</f>
        <v xml:space="preserve">  </v>
      </c>
      <c r="R1194" s="63" t="str">
        <f>IFERROR(AVERAGE('upbound data'!R1199), "  ")</f>
        <v xml:space="preserve">  </v>
      </c>
      <c r="S1194" t="str">
        <f>IFERROR(AVERAGE('upbound data'!S1199), "  ")</f>
        <v xml:space="preserve">  </v>
      </c>
      <c r="T1194" s="63" t="str">
        <f>IFERROR(AVERAGE('upbound data'!T1199), "  ")</f>
        <v xml:space="preserve">  </v>
      </c>
      <c r="U1194" s="63" t="str">
        <f>IFERROR(AVERAGE('upbound data'!U1199), "  ")</f>
        <v xml:space="preserve">  </v>
      </c>
      <c r="V1194" s="67" t="str">
        <f>IFERROR(AVERAGE('upbound data'!V1199), "  ")</f>
        <v xml:space="preserve">  </v>
      </c>
      <c r="W1194" s="67" t="str">
        <f>IFERROR(AVERAGE('upbound data'!W1199), "  ")</f>
        <v xml:space="preserve">  </v>
      </c>
      <c r="X1194" s="67" t="str">
        <f>IFERROR(AVERAGE('upbound data'!X1199), "  ")</f>
        <v xml:space="preserve">  </v>
      </c>
      <c r="Y1194" s="67" t="str">
        <f>IFERROR(AVERAGE('upbound data'!Y1199), "  ")</f>
        <v xml:space="preserve">  </v>
      </c>
      <c r="Z1194" s="63" t="str">
        <f>IFERROR(AVERAGE('upbound data'!Z1199), "  ")</f>
        <v xml:space="preserve">  </v>
      </c>
    </row>
    <row r="1195" spans="1:26" x14ac:dyDescent="0.25">
      <c r="A1195" s="94" t="str">
        <f>IFERROR(AVERAGE('upbound data'!A1200), "  ")</f>
        <v xml:space="preserve">  </v>
      </c>
      <c r="B1195" t="str">
        <f>IFERROR(AVERAGE('upbound data'!B1200), "  ")</f>
        <v xml:space="preserve">  </v>
      </c>
      <c r="C1195" t="str">
        <f>IFERROR(AVERAGE('upbound data'!C1200), "  ")</f>
        <v xml:space="preserve">  </v>
      </c>
      <c r="D1195" t="str">
        <f>IFERROR(AVERAGE('upbound data'!D1200), "  ")</f>
        <v xml:space="preserve">  </v>
      </c>
      <c r="E1195" t="str">
        <f>IFERROR(AVERAGE('upbound data'!E1200), "  ")</f>
        <v xml:space="preserve">  </v>
      </c>
      <c r="F1195" t="str">
        <f>IFERROR(AVERAGE('upbound data'!F1200), "  ")</f>
        <v xml:space="preserve">  </v>
      </c>
      <c r="G1195" t="str">
        <f>IFERROR(AVERAGE('upbound data'!G1200), "  ")</f>
        <v xml:space="preserve">  </v>
      </c>
      <c r="H1195" t="str">
        <f>IFERROR(AVERAGE('upbound data'!H1200), "  ")</f>
        <v xml:space="preserve">  </v>
      </c>
      <c r="I1195" t="str">
        <f>IFERROR(AVERAGE('upbound data'!I1200), "  ")</f>
        <v xml:space="preserve">  </v>
      </c>
      <c r="J1195" t="str">
        <f>IFERROR(AVERAGE('upbound data'!J1200), "  ")</f>
        <v xml:space="preserve">  </v>
      </c>
      <c r="K1195" t="str">
        <f>IFERROR(AVERAGE('upbound data'!K1200), "  ")</f>
        <v xml:space="preserve">  </v>
      </c>
      <c r="L1195" t="str">
        <f>IFERROR(AVERAGE('upbound data'!L1200), "  ")</f>
        <v xml:space="preserve">  </v>
      </c>
      <c r="M1195" t="str">
        <f>IFERROR(AVERAGE('upbound data'!M1200), "  ")</f>
        <v xml:space="preserve">  </v>
      </c>
      <c r="N1195" t="str">
        <f>IFERROR(AVERAGE('upbound data'!N1200), "  ")</f>
        <v xml:space="preserve">  </v>
      </c>
      <c r="O1195" t="str">
        <f>IFERROR(AVERAGE('upbound data'!O1200), "  ")</f>
        <v xml:space="preserve">  </v>
      </c>
      <c r="P1195" t="str">
        <f>IFERROR(AVERAGE('upbound data'!P1200), "  ")</f>
        <v xml:space="preserve">  </v>
      </c>
      <c r="Q1195" t="str">
        <f>IFERROR(AVERAGE('upbound data'!Q1200), "  ")</f>
        <v xml:space="preserve">  </v>
      </c>
      <c r="R1195" s="63" t="str">
        <f>IFERROR(AVERAGE('upbound data'!R1200), "  ")</f>
        <v xml:space="preserve">  </v>
      </c>
      <c r="S1195" t="str">
        <f>IFERROR(AVERAGE('upbound data'!S1200), "  ")</f>
        <v xml:space="preserve">  </v>
      </c>
      <c r="T1195" s="63" t="str">
        <f>IFERROR(AVERAGE('upbound data'!T1200), "  ")</f>
        <v xml:space="preserve">  </v>
      </c>
      <c r="U1195" s="63" t="str">
        <f>IFERROR(AVERAGE('upbound data'!U1200), "  ")</f>
        <v xml:space="preserve">  </v>
      </c>
      <c r="V1195" s="67" t="str">
        <f>IFERROR(AVERAGE('upbound data'!V1200), "  ")</f>
        <v xml:space="preserve">  </v>
      </c>
      <c r="W1195" s="67" t="str">
        <f>IFERROR(AVERAGE('upbound data'!W1200), "  ")</f>
        <v xml:space="preserve">  </v>
      </c>
      <c r="X1195" s="67" t="str">
        <f>IFERROR(AVERAGE('upbound data'!X1200), "  ")</f>
        <v xml:space="preserve">  </v>
      </c>
      <c r="Y1195" s="67" t="str">
        <f>IFERROR(AVERAGE('upbound data'!Y1200), "  ")</f>
        <v xml:space="preserve">  </v>
      </c>
      <c r="Z1195" s="63" t="str">
        <f>IFERROR(AVERAGE('upbound data'!Z1200), "  ")</f>
        <v xml:space="preserve">  </v>
      </c>
    </row>
    <row r="1196" spans="1:26" x14ac:dyDescent="0.25">
      <c r="A1196" s="94" t="str">
        <f>IFERROR(AVERAGE('upbound data'!A1201), "  ")</f>
        <v xml:space="preserve">  </v>
      </c>
      <c r="B1196" t="str">
        <f>IFERROR(AVERAGE('upbound data'!B1201), "  ")</f>
        <v xml:space="preserve">  </v>
      </c>
      <c r="C1196" t="str">
        <f>IFERROR(AVERAGE('upbound data'!C1201), "  ")</f>
        <v xml:space="preserve">  </v>
      </c>
      <c r="D1196" t="str">
        <f>IFERROR(AVERAGE('upbound data'!D1201), "  ")</f>
        <v xml:space="preserve">  </v>
      </c>
      <c r="E1196" t="str">
        <f>IFERROR(AVERAGE('upbound data'!E1201), "  ")</f>
        <v xml:space="preserve">  </v>
      </c>
      <c r="F1196" t="str">
        <f>IFERROR(AVERAGE('upbound data'!F1201), "  ")</f>
        <v xml:space="preserve">  </v>
      </c>
      <c r="G1196" t="str">
        <f>IFERROR(AVERAGE('upbound data'!G1201), "  ")</f>
        <v xml:space="preserve">  </v>
      </c>
      <c r="H1196" t="str">
        <f>IFERROR(AVERAGE('upbound data'!H1201), "  ")</f>
        <v xml:space="preserve">  </v>
      </c>
      <c r="I1196" t="str">
        <f>IFERROR(AVERAGE('upbound data'!I1201), "  ")</f>
        <v xml:space="preserve">  </v>
      </c>
      <c r="J1196" t="str">
        <f>IFERROR(AVERAGE('upbound data'!J1201), "  ")</f>
        <v xml:space="preserve">  </v>
      </c>
      <c r="K1196" t="str">
        <f>IFERROR(AVERAGE('upbound data'!K1201), "  ")</f>
        <v xml:space="preserve">  </v>
      </c>
      <c r="L1196" t="str">
        <f>IFERROR(AVERAGE('upbound data'!L1201), "  ")</f>
        <v xml:space="preserve">  </v>
      </c>
      <c r="M1196" t="str">
        <f>IFERROR(AVERAGE('upbound data'!M1201), "  ")</f>
        <v xml:space="preserve">  </v>
      </c>
      <c r="N1196" t="str">
        <f>IFERROR(AVERAGE('upbound data'!N1201), "  ")</f>
        <v xml:space="preserve">  </v>
      </c>
      <c r="O1196" t="str">
        <f>IFERROR(AVERAGE('upbound data'!O1201), "  ")</f>
        <v xml:space="preserve">  </v>
      </c>
      <c r="P1196" t="str">
        <f>IFERROR(AVERAGE('upbound data'!P1201), "  ")</f>
        <v xml:space="preserve">  </v>
      </c>
      <c r="Q1196" t="str">
        <f>IFERROR(AVERAGE('upbound data'!Q1201), "  ")</f>
        <v xml:space="preserve">  </v>
      </c>
      <c r="R1196" s="63" t="str">
        <f>IFERROR(AVERAGE('upbound data'!R1201), "  ")</f>
        <v xml:space="preserve">  </v>
      </c>
      <c r="S1196" t="str">
        <f>IFERROR(AVERAGE('upbound data'!S1201), "  ")</f>
        <v xml:space="preserve">  </v>
      </c>
      <c r="T1196" s="63" t="str">
        <f>IFERROR(AVERAGE('upbound data'!T1201), "  ")</f>
        <v xml:space="preserve">  </v>
      </c>
      <c r="U1196" s="63" t="str">
        <f>IFERROR(AVERAGE('upbound data'!U1201), "  ")</f>
        <v xml:space="preserve">  </v>
      </c>
      <c r="V1196" s="67" t="str">
        <f>IFERROR(AVERAGE('upbound data'!V1201), "  ")</f>
        <v xml:space="preserve">  </v>
      </c>
      <c r="W1196" s="67" t="str">
        <f>IFERROR(AVERAGE('upbound data'!W1201), "  ")</f>
        <v xml:space="preserve">  </v>
      </c>
      <c r="X1196" s="67" t="str">
        <f>IFERROR(AVERAGE('upbound data'!X1201), "  ")</f>
        <v xml:space="preserve">  </v>
      </c>
      <c r="Y1196" s="67" t="str">
        <f>IFERROR(AVERAGE('upbound data'!Y1201), "  ")</f>
        <v xml:space="preserve">  </v>
      </c>
      <c r="Z1196" s="63" t="str">
        <f>IFERROR(AVERAGE('upbound data'!Z1201), "  ")</f>
        <v xml:space="preserve">  </v>
      </c>
    </row>
    <row r="1197" spans="1:26" x14ac:dyDescent="0.25">
      <c r="A1197" s="94" t="str">
        <f>IFERROR(AVERAGE('upbound data'!A1202), "  ")</f>
        <v xml:space="preserve">  </v>
      </c>
      <c r="B1197" t="str">
        <f>IFERROR(AVERAGE('upbound data'!B1202), "  ")</f>
        <v xml:space="preserve">  </v>
      </c>
      <c r="C1197" t="str">
        <f>IFERROR(AVERAGE('upbound data'!C1202), "  ")</f>
        <v xml:space="preserve">  </v>
      </c>
      <c r="D1197" t="str">
        <f>IFERROR(AVERAGE('upbound data'!D1202), "  ")</f>
        <v xml:space="preserve">  </v>
      </c>
      <c r="E1197" t="str">
        <f>IFERROR(AVERAGE('upbound data'!E1202), "  ")</f>
        <v xml:space="preserve">  </v>
      </c>
      <c r="F1197" t="str">
        <f>IFERROR(AVERAGE('upbound data'!F1202), "  ")</f>
        <v xml:space="preserve">  </v>
      </c>
      <c r="G1197" t="str">
        <f>IFERROR(AVERAGE('upbound data'!G1202), "  ")</f>
        <v xml:space="preserve">  </v>
      </c>
      <c r="H1197" t="str">
        <f>IFERROR(AVERAGE('upbound data'!H1202), "  ")</f>
        <v xml:space="preserve">  </v>
      </c>
      <c r="I1197" t="str">
        <f>IFERROR(AVERAGE('upbound data'!I1202), "  ")</f>
        <v xml:space="preserve">  </v>
      </c>
      <c r="J1197" t="str">
        <f>IFERROR(AVERAGE('upbound data'!J1202), "  ")</f>
        <v xml:space="preserve">  </v>
      </c>
      <c r="K1197" t="str">
        <f>IFERROR(AVERAGE('upbound data'!K1202), "  ")</f>
        <v xml:space="preserve">  </v>
      </c>
      <c r="L1197" t="str">
        <f>IFERROR(AVERAGE('upbound data'!L1202), "  ")</f>
        <v xml:space="preserve">  </v>
      </c>
      <c r="M1197" t="str">
        <f>IFERROR(AVERAGE('upbound data'!M1202), "  ")</f>
        <v xml:space="preserve">  </v>
      </c>
      <c r="N1197" t="str">
        <f>IFERROR(AVERAGE('upbound data'!N1202), "  ")</f>
        <v xml:space="preserve">  </v>
      </c>
      <c r="O1197" t="str">
        <f>IFERROR(AVERAGE('upbound data'!O1202), "  ")</f>
        <v xml:space="preserve">  </v>
      </c>
      <c r="P1197" t="str">
        <f>IFERROR(AVERAGE('upbound data'!P1202), "  ")</f>
        <v xml:space="preserve">  </v>
      </c>
      <c r="Q1197" t="str">
        <f>IFERROR(AVERAGE('upbound data'!Q1202), "  ")</f>
        <v xml:space="preserve">  </v>
      </c>
      <c r="R1197" s="63" t="str">
        <f>IFERROR(AVERAGE('upbound data'!R1202), "  ")</f>
        <v xml:space="preserve">  </v>
      </c>
      <c r="S1197" t="str">
        <f>IFERROR(AVERAGE('upbound data'!S1202), "  ")</f>
        <v xml:space="preserve">  </v>
      </c>
      <c r="T1197" s="63" t="str">
        <f>IFERROR(AVERAGE('upbound data'!T1202), "  ")</f>
        <v xml:space="preserve">  </v>
      </c>
      <c r="U1197" s="63" t="str">
        <f>IFERROR(AVERAGE('upbound data'!U1202), "  ")</f>
        <v xml:space="preserve">  </v>
      </c>
      <c r="V1197" s="67" t="str">
        <f>IFERROR(AVERAGE('upbound data'!V1202), "  ")</f>
        <v xml:space="preserve">  </v>
      </c>
      <c r="W1197" s="67" t="str">
        <f>IFERROR(AVERAGE('upbound data'!W1202), "  ")</f>
        <v xml:space="preserve">  </v>
      </c>
      <c r="X1197" s="67" t="str">
        <f>IFERROR(AVERAGE('upbound data'!X1202), "  ")</f>
        <v xml:space="preserve">  </v>
      </c>
      <c r="Y1197" s="67" t="str">
        <f>IFERROR(AVERAGE('upbound data'!Y1202), "  ")</f>
        <v xml:space="preserve">  </v>
      </c>
      <c r="Z1197" s="63" t="str">
        <f>IFERROR(AVERAGE('upbound data'!Z1202), "  ")</f>
        <v xml:space="preserve">  </v>
      </c>
    </row>
    <row r="1198" spans="1:26" x14ac:dyDescent="0.25">
      <c r="A1198" s="94" t="str">
        <f>IFERROR(AVERAGE('upbound data'!A1203), "  ")</f>
        <v xml:space="preserve">  </v>
      </c>
      <c r="B1198" t="str">
        <f>IFERROR(AVERAGE('upbound data'!B1203), "  ")</f>
        <v xml:space="preserve">  </v>
      </c>
      <c r="C1198" t="str">
        <f>IFERROR(AVERAGE('upbound data'!C1203), "  ")</f>
        <v xml:space="preserve">  </v>
      </c>
      <c r="D1198" t="str">
        <f>IFERROR(AVERAGE('upbound data'!D1203), "  ")</f>
        <v xml:space="preserve">  </v>
      </c>
      <c r="E1198" t="str">
        <f>IFERROR(AVERAGE('upbound data'!E1203), "  ")</f>
        <v xml:space="preserve">  </v>
      </c>
      <c r="F1198" t="str">
        <f>IFERROR(AVERAGE('upbound data'!F1203), "  ")</f>
        <v xml:space="preserve">  </v>
      </c>
      <c r="G1198" t="str">
        <f>IFERROR(AVERAGE('upbound data'!G1203), "  ")</f>
        <v xml:space="preserve">  </v>
      </c>
      <c r="H1198" t="str">
        <f>IFERROR(AVERAGE('upbound data'!H1203), "  ")</f>
        <v xml:space="preserve">  </v>
      </c>
      <c r="I1198" t="str">
        <f>IFERROR(AVERAGE('upbound data'!I1203), "  ")</f>
        <v xml:space="preserve">  </v>
      </c>
      <c r="J1198" t="str">
        <f>IFERROR(AVERAGE('upbound data'!J1203), "  ")</f>
        <v xml:space="preserve">  </v>
      </c>
      <c r="K1198" t="str">
        <f>IFERROR(AVERAGE('upbound data'!K1203), "  ")</f>
        <v xml:space="preserve">  </v>
      </c>
      <c r="L1198" t="str">
        <f>IFERROR(AVERAGE('upbound data'!L1203), "  ")</f>
        <v xml:space="preserve">  </v>
      </c>
      <c r="M1198" t="str">
        <f>IFERROR(AVERAGE('upbound data'!M1203), "  ")</f>
        <v xml:space="preserve">  </v>
      </c>
      <c r="N1198" t="str">
        <f>IFERROR(AVERAGE('upbound data'!N1203), "  ")</f>
        <v xml:space="preserve">  </v>
      </c>
      <c r="O1198" t="str">
        <f>IFERROR(AVERAGE('upbound data'!O1203), "  ")</f>
        <v xml:space="preserve">  </v>
      </c>
      <c r="P1198" t="str">
        <f>IFERROR(AVERAGE('upbound data'!P1203), "  ")</f>
        <v xml:space="preserve">  </v>
      </c>
      <c r="Q1198" t="str">
        <f>IFERROR(AVERAGE('upbound data'!Q1203), "  ")</f>
        <v xml:space="preserve">  </v>
      </c>
      <c r="R1198" s="63" t="str">
        <f>IFERROR(AVERAGE('upbound data'!R1203), "  ")</f>
        <v xml:space="preserve">  </v>
      </c>
      <c r="S1198" t="str">
        <f>IFERROR(AVERAGE('upbound data'!S1203), "  ")</f>
        <v xml:space="preserve">  </v>
      </c>
      <c r="T1198" s="63" t="str">
        <f>IFERROR(AVERAGE('upbound data'!T1203), "  ")</f>
        <v xml:space="preserve">  </v>
      </c>
      <c r="U1198" s="63" t="str">
        <f>IFERROR(AVERAGE('upbound data'!U1203), "  ")</f>
        <v xml:space="preserve">  </v>
      </c>
      <c r="V1198" s="67" t="str">
        <f>IFERROR(AVERAGE('upbound data'!V1203), "  ")</f>
        <v xml:space="preserve">  </v>
      </c>
      <c r="W1198" s="67" t="str">
        <f>IFERROR(AVERAGE('upbound data'!W1203), "  ")</f>
        <v xml:space="preserve">  </v>
      </c>
      <c r="X1198" s="67" t="str">
        <f>IFERROR(AVERAGE('upbound data'!X1203), "  ")</f>
        <v xml:space="preserve">  </v>
      </c>
      <c r="Y1198" s="67" t="str">
        <f>IFERROR(AVERAGE('upbound data'!Y1203), "  ")</f>
        <v xml:space="preserve">  </v>
      </c>
      <c r="Z1198" s="63" t="str">
        <f>IFERROR(AVERAGE('upbound data'!Z1203), "  ")</f>
        <v xml:space="preserve">  </v>
      </c>
    </row>
    <row r="1199" spans="1:26" x14ac:dyDescent="0.25">
      <c r="A1199" s="94" t="str">
        <f>IFERROR(AVERAGE('upbound data'!A1204), "  ")</f>
        <v xml:space="preserve">  </v>
      </c>
      <c r="B1199" t="str">
        <f>IFERROR(AVERAGE('upbound data'!B1204), "  ")</f>
        <v xml:space="preserve">  </v>
      </c>
      <c r="C1199" t="str">
        <f>IFERROR(AVERAGE('upbound data'!C1204), "  ")</f>
        <v xml:space="preserve">  </v>
      </c>
      <c r="D1199" t="str">
        <f>IFERROR(AVERAGE('upbound data'!D1204), "  ")</f>
        <v xml:space="preserve">  </v>
      </c>
      <c r="E1199" t="str">
        <f>IFERROR(AVERAGE('upbound data'!E1204), "  ")</f>
        <v xml:space="preserve">  </v>
      </c>
      <c r="F1199" t="str">
        <f>IFERROR(AVERAGE('upbound data'!F1204), "  ")</f>
        <v xml:space="preserve">  </v>
      </c>
      <c r="G1199" t="str">
        <f>IFERROR(AVERAGE('upbound data'!G1204), "  ")</f>
        <v xml:space="preserve">  </v>
      </c>
      <c r="H1199" t="str">
        <f>IFERROR(AVERAGE('upbound data'!H1204), "  ")</f>
        <v xml:space="preserve">  </v>
      </c>
      <c r="I1199" t="str">
        <f>IFERROR(AVERAGE('upbound data'!I1204), "  ")</f>
        <v xml:space="preserve">  </v>
      </c>
      <c r="J1199" t="str">
        <f>IFERROR(AVERAGE('upbound data'!J1204), "  ")</f>
        <v xml:space="preserve">  </v>
      </c>
      <c r="K1199" t="str">
        <f>IFERROR(AVERAGE('upbound data'!K1204), "  ")</f>
        <v xml:space="preserve">  </v>
      </c>
      <c r="L1199" t="str">
        <f>IFERROR(AVERAGE('upbound data'!L1204), "  ")</f>
        <v xml:space="preserve">  </v>
      </c>
      <c r="M1199" t="str">
        <f>IFERROR(AVERAGE('upbound data'!M1204), "  ")</f>
        <v xml:space="preserve">  </v>
      </c>
      <c r="N1199" t="str">
        <f>IFERROR(AVERAGE('upbound data'!N1204), "  ")</f>
        <v xml:space="preserve">  </v>
      </c>
      <c r="O1199" t="str">
        <f>IFERROR(AVERAGE('upbound data'!O1204), "  ")</f>
        <v xml:space="preserve">  </v>
      </c>
      <c r="P1199" t="str">
        <f>IFERROR(AVERAGE('upbound data'!P1204), "  ")</f>
        <v xml:space="preserve">  </v>
      </c>
      <c r="Q1199" t="str">
        <f>IFERROR(AVERAGE('upbound data'!Q1204), "  ")</f>
        <v xml:space="preserve">  </v>
      </c>
      <c r="R1199" s="63" t="str">
        <f>IFERROR(AVERAGE('upbound data'!R1204), "  ")</f>
        <v xml:space="preserve">  </v>
      </c>
      <c r="S1199" t="str">
        <f>IFERROR(AVERAGE('upbound data'!S1204), "  ")</f>
        <v xml:space="preserve">  </v>
      </c>
      <c r="T1199" s="63" t="str">
        <f>IFERROR(AVERAGE('upbound data'!T1204), "  ")</f>
        <v xml:space="preserve">  </v>
      </c>
      <c r="U1199" s="63" t="str">
        <f>IFERROR(AVERAGE('upbound data'!U1204), "  ")</f>
        <v xml:space="preserve">  </v>
      </c>
      <c r="V1199" s="67" t="str">
        <f>IFERROR(AVERAGE('upbound data'!V1204), "  ")</f>
        <v xml:space="preserve">  </v>
      </c>
      <c r="W1199" s="67" t="str">
        <f>IFERROR(AVERAGE('upbound data'!W1204), "  ")</f>
        <v xml:space="preserve">  </v>
      </c>
      <c r="X1199" s="67" t="str">
        <f>IFERROR(AVERAGE('upbound data'!X1204), "  ")</f>
        <v xml:space="preserve">  </v>
      </c>
      <c r="Y1199" s="67" t="str">
        <f>IFERROR(AVERAGE('upbound data'!Y1204), "  ")</f>
        <v xml:space="preserve">  </v>
      </c>
      <c r="Z1199" s="63" t="str">
        <f>IFERROR(AVERAGE('upbound data'!Z1204), "  ")</f>
        <v xml:space="preserve">  </v>
      </c>
    </row>
    <row r="1200" spans="1:26" x14ac:dyDescent="0.25">
      <c r="A1200" s="94" t="str">
        <f>IFERROR(AVERAGE('upbound data'!A1205), "  ")</f>
        <v xml:space="preserve">  </v>
      </c>
      <c r="B1200" t="str">
        <f>IFERROR(AVERAGE('upbound data'!B1205), "  ")</f>
        <v xml:space="preserve">  </v>
      </c>
      <c r="C1200" t="str">
        <f>IFERROR(AVERAGE('upbound data'!C1205), "  ")</f>
        <v xml:space="preserve">  </v>
      </c>
      <c r="D1200" t="str">
        <f>IFERROR(AVERAGE('upbound data'!D1205), "  ")</f>
        <v xml:space="preserve">  </v>
      </c>
      <c r="E1200" t="str">
        <f>IFERROR(AVERAGE('upbound data'!E1205), "  ")</f>
        <v xml:space="preserve">  </v>
      </c>
      <c r="F1200" t="str">
        <f>IFERROR(AVERAGE('upbound data'!F1205), "  ")</f>
        <v xml:space="preserve">  </v>
      </c>
      <c r="G1200" t="str">
        <f>IFERROR(AVERAGE('upbound data'!G1205), "  ")</f>
        <v xml:space="preserve">  </v>
      </c>
      <c r="H1200" t="str">
        <f>IFERROR(AVERAGE('upbound data'!H1205), "  ")</f>
        <v xml:space="preserve">  </v>
      </c>
      <c r="I1200" t="str">
        <f>IFERROR(AVERAGE('upbound data'!I1205), "  ")</f>
        <v xml:space="preserve">  </v>
      </c>
      <c r="J1200" t="str">
        <f>IFERROR(AVERAGE('upbound data'!J1205), "  ")</f>
        <v xml:space="preserve">  </v>
      </c>
      <c r="K1200" t="str">
        <f>IFERROR(AVERAGE('upbound data'!K1205), "  ")</f>
        <v xml:space="preserve">  </v>
      </c>
      <c r="L1200" t="str">
        <f>IFERROR(AVERAGE('upbound data'!L1205), "  ")</f>
        <v xml:space="preserve">  </v>
      </c>
      <c r="M1200" t="str">
        <f>IFERROR(AVERAGE('upbound data'!M1205), "  ")</f>
        <v xml:space="preserve">  </v>
      </c>
      <c r="N1200" t="str">
        <f>IFERROR(AVERAGE('upbound data'!N1205), "  ")</f>
        <v xml:space="preserve">  </v>
      </c>
      <c r="O1200" t="str">
        <f>IFERROR(AVERAGE('upbound data'!O1205), "  ")</f>
        <v xml:space="preserve">  </v>
      </c>
      <c r="P1200" t="str">
        <f>IFERROR(AVERAGE('upbound data'!P1205), "  ")</f>
        <v xml:space="preserve">  </v>
      </c>
      <c r="Q1200" t="str">
        <f>IFERROR(AVERAGE('upbound data'!Q1205), "  ")</f>
        <v xml:space="preserve">  </v>
      </c>
      <c r="R1200" s="63" t="str">
        <f>IFERROR(AVERAGE('upbound data'!R1205), "  ")</f>
        <v xml:space="preserve">  </v>
      </c>
      <c r="S1200" t="str">
        <f>IFERROR(AVERAGE('upbound data'!S1205), "  ")</f>
        <v xml:space="preserve">  </v>
      </c>
      <c r="T1200" s="63" t="str">
        <f>IFERROR(AVERAGE('upbound data'!T1205), "  ")</f>
        <v xml:space="preserve">  </v>
      </c>
      <c r="U1200" s="63" t="str">
        <f>IFERROR(AVERAGE('upbound data'!U1205), "  ")</f>
        <v xml:space="preserve">  </v>
      </c>
      <c r="V1200" s="67" t="str">
        <f>IFERROR(AVERAGE('upbound data'!V1205), "  ")</f>
        <v xml:space="preserve">  </v>
      </c>
      <c r="W1200" s="67" t="str">
        <f>IFERROR(AVERAGE('upbound data'!W1205), "  ")</f>
        <v xml:space="preserve">  </v>
      </c>
      <c r="X1200" s="67" t="str">
        <f>IFERROR(AVERAGE('upbound data'!X1205), "  ")</f>
        <v xml:space="preserve">  </v>
      </c>
      <c r="Y1200" s="67" t="str">
        <f>IFERROR(AVERAGE('upbound data'!Y1205), "  ")</f>
        <v xml:space="preserve">  </v>
      </c>
      <c r="Z1200" s="63" t="str">
        <f>IFERROR(AVERAGE('upbound data'!Z1205), "  ")</f>
        <v xml:space="preserve">  </v>
      </c>
    </row>
    <row r="1201" spans="1:26" x14ac:dyDescent="0.25">
      <c r="A1201" s="94" t="str">
        <f>IFERROR(AVERAGE('upbound data'!A1206), "  ")</f>
        <v xml:space="preserve">  </v>
      </c>
      <c r="B1201" t="str">
        <f>IFERROR(AVERAGE('upbound data'!B1206), "  ")</f>
        <v xml:space="preserve">  </v>
      </c>
      <c r="C1201" t="str">
        <f>IFERROR(AVERAGE('upbound data'!C1206), "  ")</f>
        <v xml:space="preserve">  </v>
      </c>
      <c r="D1201" t="str">
        <f>IFERROR(AVERAGE('upbound data'!D1206), "  ")</f>
        <v xml:space="preserve">  </v>
      </c>
      <c r="E1201" t="str">
        <f>IFERROR(AVERAGE('upbound data'!E1206), "  ")</f>
        <v xml:space="preserve">  </v>
      </c>
      <c r="F1201" t="str">
        <f>IFERROR(AVERAGE('upbound data'!F1206), "  ")</f>
        <v xml:space="preserve">  </v>
      </c>
      <c r="G1201" t="str">
        <f>IFERROR(AVERAGE('upbound data'!G1206), "  ")</f>
        <v xml:space="preserve">  </v>
      </c>
      <c r="H1201" t="str">
        <f>IFERROR(AVERAGE('upbound data'!H1206), "  ")</f>
        <v xml:space="preserve">  </v>
      </c>
      <c r="I1201" t="str">
        <f>IFERROR(AVERAGE('upbound data'!I1206), "  ")</f>
        <v xml:space="preserve">  </v>
      </c>
      <c r="J1201" t="str">
        <f>IFERROR(AVERAGE('upbound data'!J1206), "  ")</f>
        <v xml:space="preserve">  </v>
      </c>
      <c r="K1201" t="str">
        <f>IFERROR(AVERAGE('upbound data'!K1206), "  ")</f>
        <v xml:space="preserve">  </v>
      </c>
      <c r="L1201" t="str">
        <f>IFERROR(AVERAGE('upbound data'!L1206), "  ")</f>
        <v xml:space="preserve">  </v>
      </c>
      <c r="M1201" t="str">
        <f>IFERROR(AVERAGE('upbound data'!M1206), "  ")</f>
        <v xml:space="preserve">  </v>
      </c>
      <c r="N1201" t="str">
        <f>IFERROR(AVERAGE('upbound data'!N1206), "  ")</f>
        <v xml:space="preserve">  </v>
      </c>
      <c r="O1201" t="str">
        <f>IFERROR(AVERAGE('upbound data'!O1206), "  ")</f>
        <v xml:space="preserve">  </v>
      </c>
      <c r="P1201" t="str">
        <f>IFERROR(AVERAGE('upbound data'!P1206), "  ")</f>
        <v xml:space="preserve">  </v>
      </c>
      <c r="Q1201" t="str">
        <f>IFERROR(AVERAGE('upbound data'!Q1206), "  ")</f>
        <v xml:space="preserve">  </v>
      </c>
      <c r="R1201" s="63" t="str">
        <f>IFERROR(AVERAGE('upbound data'!R1206), "  ")</f>
        <v xml:space="preserve">  </v>
      </c>
      <c r="S1201" t="str">
        <f>IFERROR(AVERAGE('upbound data'!S1206), "  ")</f>
        <v xml:space="preserve">  </v>
      </c>
      <c r="T1201" s="63" t="str">
        <f>IFERROR(AVERAGE('upbound data'!T1206), "  ")</f>
        <v xml:space="preserve">  </v>
      </c>
      <c r="U1201" s="63" t="str">
        <f>IFERROR(AVERAGE('upbound data'!U1206), "  ")</f>
        <v xml:space="preserve">  </v>
      </c>
      <c r="V1201" s="67" t="str">
        <f>IFERROR(AVERAGE('upbound data'!V1206), "  ")</f>
        <v xml:space="preserve">  </v>
      </c>
      <c r="W1201" s="67" t="str">
        <f>IFERROR(AVERAGE('upbound data'!W1206), "  ")</f>
        <v xml:space="preserve">  </v>
      </c>
      <c r="X1201" s="67" t="str">
        <f>IFERROR(AVERAGE('upbound data'!X1206), "  ")</f>
        <v xml:space="preserve">  </v>
      </c>
      <c r="Y1201" s="67" t="str">
        <f>IFERROR(AVERAGE('upbound data'!Y1206), "  ")</f>
        <v xml:space="preserve">  </v>
      </c>
      <c r="Z1201" s="63" t="str">
        <f>IFERROR(AVERAGE('upbound data'!Z1206), "  ")</f>
        <v xml:space="preserve">  </v>
      </c>
    </row>
    <row r="1202" spans="1:26" x14ac:dyDescent="0.25">
      <c r="A1202" s="94" t="str">
        <f>IFERROR(AVERAGE('upbound data'!A1207), "  ")</f>
        <v xml:space="preserve">  </v>
      </c>
      <c r="B1202" t="str">
        <f>IFERROR(AVERAGE('upbound data'!B1207), "  ")</f>
        <v xml:space="preserve">  </v>
      </c>
      <c r="C1202" t="str">
        <f>IFERROR(AVERAGE('upbound data'!C1207), "  ")</f>
        <v xml:space="preserve">  </v>
      </c>
      <c r="D1202" t="str">
        <f>IFERROR(AVERAGE('upbound data'!D1207), "  ")</f>
        <v xml:space="preserve">  </v>
      </c>
      <c r="E1202" t="str">
        <f>IFERROR(AVERAGE('upbound data'!E1207), "  ")</f>
        <v xml:space="preserve">  </v>
      </c>
      <c r="F1202" t="str">
        <f>IFERROR(AVERAGE('upbound data'!F1207), "  ")</f>
        <v xml:space="preserve">  </v>
      </c>
      <c r="G1202" t="str">
        <f>IFERROR(AVERAGE('upbound data'!G1207), "  ")</f>
        <v xml:space="preserve">  </v>
      </c>
      <c r="H1202" t="str">
        <f>IFERROR(AVERAGE('upbound data'!H1207), "  ")</f>
        <v xml:space="preserve">  </v>
      </c>
      <c r="I1202" t="str">
        <f>IFERROR(AVERAGE('upbound data'!I1207), "  ")</f>
        <v xml:space="preserve">  </v>
      </c>
      <c r="J1202" t="str">
        <f>IFERROR(AVERAGE('upbound data'!J1207), "  ")</f>
        <v xml:space="preserve">  </v>
      </c>
      <c r="K1202" t="str">
        <f>IFERROR(AVERAGE('upbound data'!K1207), "  ")</f>
        <v xml:space="preserve">  </v>
      </c>
      <c r="L1202" t="str">
        <f>IFERROR(AVERAGE('upbound data'!L1207), "  ")</f>
        <v xml:space="preserve">  </v>
      </c>
      <c r="M1202" t="str">
        <f>IFERROR(AVERAGE('upbound data'!M1207), "  ")</f>
        <v xml:space="preserve">  </v>
      </c>
      <c r="N1202" t="str">
        <f>IFERROR(AVERAGE('upbound data'!N1207), "  ")</f>
        <v xml:space="preserve">  </v>
      </c>
      <c r="O1202" t="str">
        <f>IFERROR(AVERAGE('upbound data'!O1207), "  ")</f>
        <v xml:space="preserve">  </v>
      </c>
      <c r="P1202" t="str">
        <f>IFERROR(AVERAGE('upbound data'!P1207), "  ")</f>
        <v xml:space="preserve">  </v>
      </c>
      <c r="Q1202" t="str">
        <f>IFERROR(AVERAGE('upbound data'!Q1207), "  ")</f>
        <v xml:space="preserve">  </v>
      </c>
      <c r="R1202" s="63" t="str">
        <f>IFERROR(AVERAGE('upbound data'!R1207), "  ")</f>
        <v xml:space="preserve">  </v>
      </c>
      <c r="S1202" t="str">
        <f>IFERROR(AVERAGE('upbound data'!S1207), "  ")</f>
        <v xml:space="preserve">  </v>
      </c>
      <c r="T1202" s="63" t="str">
        <f>IFERROR(AVERAGE('upbound data'!T1207), "  ")</f>
        <v xml:space="preserve">  </v>
      </c>
      <c r="U1202" s="63" t="str">
        <f>IFERROR(AVERAGE('upbound data'!U1207), "  ")</f>
        <v xml:space="preserve">  </v>
      </c>
      <c r="V1202" s="67" t="str">
        <f>IFERROR(AVERAGE('upbound data'!V1207), "  ")</f>
        <v xml:space="preserve">  </v>
      </c>
      <c r="W1202" s="67" t="str">
        <f>IFERROR(AVERAGE('upbound data'!W1207), "  ")</f>
        <v xml:space="preserve">  </v>
      </c>
      <c r="X1202" s="67" t="str">
        <f>IFERROR(AVERAGE('upbound data'!X1207), "  ")</f>
        <v xml:space="preserve">  </v>
      </c>
      <c r="Y1202" s="67" t="str">
        <f>IFERROR(AVERAGE('upbound data'!Y1207), "  ")</f>
        <v xml:space="preserve">  </v>
      </c>
      <c r="Z1202" s="63" t="str">
        <f>IFERROR(AVERAGE('upbound data'!Z1207), "  ")</f>
        <v xml:space="preserve">  </v>
      </c>
    </row>
    <row r="1203" spans="1:26" x14ac:dyDescent="0.25">
      <c r="A1203" s="94" t="str">
        <f>IFERROR(AVERAGE('upbound data'!A1208), "  ")</f>
        <v xml:space="preserve">  </v>
      </c>
      <c r="B1203" t="str">
        <f>IFERROR(AVERAGE('upbound data'!B1208), "  ")</f>
        <v xml:space="preserve">  </v>
      </c>
      <c r="C1203" t="str">
        <f>IFERROR(AVERAGE('upbound data'!C1208), "  ")</f>
        <v xml:space="preserve">  </v>
      </c>
      <c r="D1203" t="str">
        <f>IFERROR(AVERAGE('upbound data'!D1208), "  ")</f>
        <v xml:space="preserve">  </v>
      </c>
      <c r="E1203" t="str">
        <f>IFERROR(AVERAGE('upbound data'!E1208), "  ")</f>
        <v xml:space="preserve">  </v>
      </c>
      <c r="F1203" t="str">
        <f>IFERROR(AVERAGE('upbound data'!F1208), "  ")</f>
        <v xml:space="preserve">  </v>
      </c>
      <c r="G1203" t="str">
        <f>IFERROR(AVERAGE('upbound data'!G1208), "  ")</f>
        <v xml:space="preserve">  </v>
      </c>
      <c r="H1203" t="str">
        <f>IFERROR(AVERAGE('upbound data'!H1208), "  ")</f>
        <v xml:space="preserve">  </v>
      </c>
      <c r="I1203" t="str">
        <f>IFERROR(AVERAGE('upbound data'!I1208), "  ")</f>
        <v xml:space="preserve">  </v>
      </c>
      <c r="J1203" t="str">
        <f>IFERROR(AVERAGE('upbound data'!J1208), "  ")</f>
        <v xml:space="preserve">  </v>
      </c>
      <c r="K1203" t="str">
        <f>IFERROR(AVERAGE('upbound data'!K1208), "  ")</f>
        <v xml:space="preserve">  </v>
      </c>
      <c r="L1203" t="str">
        <f>IFERROR(AVERAGE('upbound data'!L1208), "  ")</f>
        <v xml:space="preserve">  </v>
      </c>
      <c r="M1203" t="str">
        <f>IFERROR(AVERAGE('upbound data'!M1208), "  ")</f>
        <v xml:space="preserve">  </v>
      </c>
      <c r="N1203" t="str">
        <f>IFERROR(AVERAGE('upbound data'!N1208), "  ")</f>
        <v xml:space="preserve">  </v>
      </c>
      <c r="O1203" t="str">
        <f>IFERROR(AVERAGE('upbound data'!O1208), "  ")</f>
        <v xml:space="preserve">  </v>
      </c>
      <c r="P1203" t="str">
        <f>IFERROR(AVERAGE('upbound data'!P1208), "  ")</f>
        <v xml:space="preserve">  </v>
      </c>
      <c r="Q1203" t="str">
        <f>IFERROR(AVERAGE('upbound data'!Q1208), "  ")</f>
        <v xml:space="preserve">  </v>
      </c>
      <c r="R1203" s="63" t="str">
        <f>IFERROR(AVERAGE('upbound data'!R1208), "  ")</f>
        <v xml:space="preserve">  </v>
      </c>
      <c r="S1203" t="str">
        <f>IFERROR(AVERAGE('upbound data'!S1208), "  ")</f>
        <v xml:space="preserve">  </v>
      </c>
      <c r="T1203" s="63" t="str">
        <f>IFERROR(AVERAGE('upbound data'!T1208), "  ")</f>
        <v xml:space="preserve">  </v>
      </c>
      <c r="U1203" s="63" t="str">
        <f>IFERROR(AVERAGE('upbound data'!U1208), "  ")</f>
        <v xml:space="preserve">  </v>
      </c>
      <c r="V1203" s="67" t="str">
        <f>IFERROR(AVERAGE('upbound data'!V1208), "  ")</f>
        <v xml:space="preserve">  </v>
      </c>
      <c r="W1203" s="67" t="str">
        <f>IFERROR(AVERAGE('upbound data'!W1208), "  ")</f>
        <v xml:space="preserve">  </v>
      </c>
      <c r="X1203" s="67" t="str">
        <f>IFERROR(AVERAGE('upbound data'!X1208), "  ")</f>
        <v xml:space="preserve">  </v>
      </c>
      <c r="Y1203" s="67" t="str">
        <f>IFERROR(AVERAGE('upbound data'!Y1208), "  ")</f>
        <v xml:space="preserve">  </v>
      </c>
      <c r="Z1203" s="63" t="str">
        <f>IFERROR(AVERAGE('upbound data'!Z1208), "  ")</f>
        <v xml:space="preserve">  </v>
      </c>
    </row>
    <row r="1204" spans="1:26" x14ac:dyDescent="0.25">
      <c r="A1204" s="94" t="str">
        <f>IFERROR(AVERAGE('upbound data'!A1209), "  ")</f>
        <v xml:space="preserve">  </v>
      </c>
      <c r="B1204" t="str">
        <f>IFERROR(AVERAGE('upbound data'!B1209), "  ")</f>
        <v xml:space="preserve">  </v>
      </c>
      <c r="C1204" t="str">
        <f>IFERROR(AVERAGE('upbound data'!C1209), "  ")</f>
        <v xml:space="preserve">  </v>
      </c>
      <c r="D1204" t="str">
        <f>IFERROR(AVERAGE('upbound data'!D1209), "  ")</f>
        <v xml:space="preserve">  </v>
      </c>
      <c r="E1204" t="str">
        <f>IFERROR(AVERAGE('upbound data'!E1209), "  ")</f>
        <v xml:space="preserve">  </v>
      </c>
      <c r="F1204" t="str">
        <f>IFERROR(AVERAGE('upbound data'!F1209), "  ")</f>
        <v xml:space="preserve">  </v>
      </c>
      <c r="G1204" t="str">
        <f>IFERROR(AVERAGE('upbound data'!G1209), "  ")</f>
        <v xml:space="preserve">  </v>
      </c>
      <c r="H1204" t="str">
        <f>IFERROR(AVERAGE('upbound data'!H1209), "  ")</f>
        <v xml:space="preserve">  </v>
      </c>
      <c r="I1204" t="str">
        <f>IFERROR(AVERAGE('upbound data'!I1209), "  ")</f>
        <v xml:space="preserve">  </v>
      </c>
      <c r="J1204" t="str">
        <f>IFERROR(AVERAGE('upbound data'!J1209), "  ")</f>
        <v xml:space="preserve">  </v>
      </c>
      <c r="K1204" t="str">
        <f>IFERROR(AVERAGE('upbound data'!K1209), "  ")</f>
        <v xml:space="preserve">  </v>
      </c>
      <c r="L1204" t="str">
        <f>IFERROR(AVERAGE('upbound data'!L1209), "  ")</f>
        <v xml:space="preserve">  </v>
      </c>
      <c r="M1204" t="str">
        <f>IFERROR(AVERAGE('upbound data'!M1209), "  ")</f>
        <v xml:space="preserve">  </v>
      </c>
      <c r="N1204" t="str">
        <f>IFERROR(AVERAGE('upbound data'!N1209), "  ")</f>
        <v xml:space="preserve">  </v>
      </c>
      <c r="O1204" t="str">
        <f>IFERROR(AVERAGE('upbound data'!O1209), "  ")</f>
        <v xml:space="preserve">  </v>
      </c>
      <c r="P1204" t="str">
        <f>IFERROR(AVERAGE('upbound data'!P1209), "  ")</f>
        <v xml:space="preserve">  </v>
      </c>
      <c r="Q1204" t="str">
        <f>IFERROR(AVERAGE('upbound data'!Q1209), "  ")</f>
        <v xml:space="preserve">  </v>
      </c>
      <c r="R1204" s="63" t="str">
        <f>IFERROR(AVERAGE('upbound data'!R1209), "  ")</f>
        <v xml:space="preserve">  </v>
      </c>
      <c r="S1204" t="str">
        <f>IFERROR(AVERAGE('upbound data'!S1209), "  ")</f>
        <v xml:space="preserve">  </v>
      </c>
      <c r="T1204" s="63" t="str">
        <f>IFERROR(AVERAGE('upbound data'!T1209), "  ")</f>
        <v xml:space="preserve">  </v>
      </c>
      <c r="U1204" s="63" t="str">
        <f>IFERROR(AVERAGE('upbound data'!U1209), "  ")</f>
        <v xml:space="preserve">  </v>
      </c>
      <c r="V1204" s="67" t="str">
        <f>IFERROR(AVERAGE('upbound data'!V1209), "  ")</f>
        <v xml:space="preserve">  </v>
      </c>
      <c r="W1204" s="67" t="str">
        <f>IFERROR(AVERAGE('upbound data'!W1209), "  ")</f>
        <v xml:space="preserve">  </v>
      </c>
      <c r="X1204" s="67" t="str">
        <f>IFERROR(AVERAGE('upbound data'!X1209), "  ")</f>
        <v xml:space="preserve">  </v>
      </c>
      <c r="Y1204" s="67" t="str">
        <f>IFERROR(AVERAGE('upbound data'!Y1209), "  ")</f>
        <v xml:space="preserve">  </v>
      </c>
      <c r="Z1204" s="63" t="str">
        <f>IFERROR(AVERAGE('upbound data'!Z1209), "  ")</f>
        <v xml:space="preserve">  </v>
      </c>
    </row>
    <row r="1205" spans="1:26" x14ac:dyDescent="0.25">
      <c r="A1205" s="94" t="str">
        <f>IFERROR(AVERAGE('upbound data'!A1210), "  ")</f>
        <v xml:space="preserve">  </v>
      </c>
      <c r="B1205" t="str">
        <f>IFERROR(AVERAGE('upbound data'!B1210), "  ")</f>
        <v xml:space="preserve">  </v>
      </c>
      <c r="C1205" t="str">
        <f>IFERROR(AVERAGE('upbound data'!C1210), "  ")</f>
        <v xml:space="preserve">  </v>
      </c>
      <c r="D1205" t="str">
        <f>IFERROR(AVERAGE('upbound data'!D1210), "  ")</f>
        <v xml:space="preserve">  </v>
      </c>
      <c r="E1205" t="str">
        <f>IFERROR(AVERAGE('upbound data'!E1210), "  ")</f>
        <v xml:space="preserve">  </v>
      </c>
      <c r="F1205" t="str">
        <f>IFERROR(AVERAGE('upbound data'!F1210), "  ")</f>
        <v xml:space="preserve">  </v>
      </c>
      <c r="G1205" t="str">
        <f>IFERROR(AVERAGE('upbound data'!G1210), "  ")</f>
        <v xml:space="preserve">  </v>
      </c>
      <c r="H1205" t="str">
        <f>IFERROR(AVERAGE('upbound data'!H1210), "  ")</f>
        <v xml:space="preserve">  </v>
      </c>
      <c r="I1205" t="str">
        <f>IFERROR(AVERAGE('upbound data'!I1210), "  ")</f>
        <v xml:space="preserve">  </v>
      </c>
      <c r="J1205" t="str">
        <f>IFERROR(AVERAGE('upbound data'!J1210), "  ")</f>
        <v xml:space="preserve">  </v>
      </c>
      <c r="K1205" t="str">
        <f>IFERROR(AVERAGE('upbound data'!K1210), "  ")</f>
        <v xml:space="preserve">  </v>
      </c>
      <c r="L1205" t="str">
        <f>IFERROR(AVERAGE('upbound data'!L1210), "  ")</f>
        <v xml:space="preserve">  </v>
      </c>
      <c r="M1205" t="str">
        <f>IFERROR(AVERAGE('upbound data'!M1210), "  ")</f>
        <v xml:space="preserve">  </v>
      </c>
      <c r="N1205" t="str">
        <f>IFERROR(AVERAGE('upbound data'!N1210), "  ")</f>
        <v xml:space="preserve">  </v>
      </c>
      <c r="O1205" t="str">
        <f>IFERROR(AVERAGE('upbound data'!O1210), "  ")</f>
        <v xml:space="preserve">  </v>
      </c>
      <c r="P1205" t="str">
        <f>IFERROR(AVERAGE('upbound data'!P1210), "  ")</f>
        <v xml:space="preserve">  </v>
      </c>
      <c r="Q1205" t="str">
        <f>IFERROR(AVERAGE('upbound data'!Q1210), "  ")</f>
        <v xml:space="preserve">  </v>
      </c>
      <c r="R1205" s="63" t="str">
        <f>IFERROR(AVERAGE('upbound data'!R1210), "  ")</f>
        <v xml:space="preserve">  </v>
      </c>
      <c r="S1205" t="str">
        <f>IFERROR(AVERAGE('upbound data'!S1210), "  ")</f>
        <v xml:space="preserve">  </v>
      </c>
      <c r="T1205" s="63" t="str">
        <f>IFERROR(AVERAGE('upbound data'!T1210), "  ")</f>
        <v xml:space="preserve">  </v>
      </c>
      <c r="U1205" s="63" t="str">
        <f>IFERROR(AVERAGE('upbound data'!U1210), "  ")</f>
        <v xml:space="preserve">  </v>
      </c>
      <c r="V1205" s="67" t="str">
        <f>IFERROR(AVERAGE('upbound data'!V1210), "  ")</f>
        <v xml:space="preserve">  </v>
      </c>
      <c r="W1205" s="67" t="str">
        <f>IFERROR(AVERAGE('upbound data'!W1210), "  ")</f>
        <v xml:space="preserve">  </v>
      </c>
      <c r="X1205" s="67" t="str">
        <f>IFERROR(AVERAGE('upbound data'!X1210), "  ")</f>
        <v xml:space="preserve">  </v>
      </c>
      <c r="Y1205" s="67" t="str">
        <f>IFERROR(AVERAGE('upbound data'!Y1210), "  ")</f>
        <v xml:space="preserve">  </v>
      </c>
      <c r="Z1205" s="63" t="str">
        <f>IFERROR(AVERAGE('upbound data'!Z1210), "  ")</f>
        <v xml:space="preserve">  </v>
      </c>
    </row>
    <row r="1206" spans="1:26" x14ac:dyDescent="0.25">
      <c r="A1206" s="94" t="str">
        <f>IFERROR(AVERAGE('upbound data'!A1211), "  ")</f>
        <v xml:space="preserve">  </v>
      </c>
      <c r="B1206" t="str">
        <f>IFERROR(AVERAGE('upbound data'!B1211), "  ")</f>
        <v xml:space="preserve">  </v>
      </c>
      <c r="C1206" t="str">
        <f>IFERROR(AVERAGE('upbound data'!C1211), "  ")</f>
        <v xml:space="preserve">  </v>
      </c>
      <c r="D1206" t="str">
        <f>IFERROR(AVERAGE('upbound data'!D1211), "  ")</f>
        <v xml:space="preserve">  </v>
      </c>
      <c r="E1206" t="str">
        <f>IFERROR(AVERAGE('upbound data'!E1211), "  ")</f>
        <v xml:space="preserve">  </v>
      </c>
      <c r="F1206" t="str">
        <f>IFERROR(AVERAGE('upbound data'!F1211), "  ")</f>
        <v xml:space="preserve">  </v>
      </c>
      <c r="G1206" t="str">
        <f>IFERROR(AVERAGE('upbound data'!G1211), "  ")</f>
        <v xml:space="preserve">  </v>
      </c>
      <c r="H1206" t="str">
        <f>IFERROR(AVERAGE('upbound data'!H1211), "  ")</f>
        <v xml:space="preserve">  </v>
      </c>
      <c r="I1206" t="str">
        <f>IFERROR(AVERAGE('upbound data'!I1211), "  ")</f>
        <v xml:space="preserve">  </v>
      </c>
      <c r="J1206" t="str">
        <f>IFERROR(AVERAGE('upbound data'!J1211), "  ")</f>
        <v xml:space="preserve">  </v>
      </c>
      <c r="K1206" t="str">
        <f>IFERROR(AVERAGE('upbound data'!K1211), "  ")</f>
        <v xml:space="preserve">  </v>
      </c>
      <c r="L1206" t="str">
        <f>IFERROR(AVERAGE('upbound data'!L1211), "  ")</f>
        <v xml:space="preserve">  </v>
      </c>
      <c r="M1206" t="str">
        <f>IFERROR(AVERAGE('upbound data'!M1211), "  ")</f>
        <v xml:space="preserve">  </v>
      </c>
      <c r="N1206" t="str">
        <f>IFERROR(AVERAGE('upbound data'!N1211), "  ")</f>
        <v xml:space="preserve">  </v>
      </c>
      <c r="O1206" t="str">
        <f>IFERROR(AVERAGE('upbound data'!O1211), "  ")</f>
        <v xml:space="preserve">  </v>
      </c>
      <c r="P1206" t="str">
        <f>IFERROR(AVERAGE('upbound data'!P1211), "  ")</f>
        <v xml:space="preserve">  </v>
      </c>
      <c r="Q1206" t="str">
        <f>IFERROR(AVERAGE('upbound data'!Q1211), "  ")</f>
        <v xml:space="preserve">  </v>
      </c>
      <c r="R1206" s="63" t="str">
        <f>IFERROR(AVERAGE('upbound data'!R1211), "  ")</f>
        <v xml:space="preserve">  </v>
      </c>
      <c r="S1206" t="str">
        <f>IFERROR(AVERAGE('upbound data'!S1211), "  ")</f>
        <v xml:space="preserve">  </v>
      </c>
      <c r="T1206" s="63" t="str">
        <f>IFERROR(AVERAGE('upbound data'!T1211), "  ")</f>
        <v xml:space="preserve">  </v>
      </c>
      <c r="U1206" s="63" t="str">
        <f>IFERROR(AVERAGE('upbound data'!U1211), "  ")</f>
        <v xml:space="preserve">  </v>
      </c>
      <c r="V1206" s="67" t="str">
        <f>IFERROR(AVERAGE('upbound data'!V1211), "  ")</f>
        <v xml:space="preserve">  </v>
      </c>
      <c r="W1206" s="67" t="str">
        <f>IFERROR(AVERAGE('upbound data'!W1211), "  ")</f>
        <v xml:space="preserve">  </v>
      </c>
      <c r="X1206" s="67" t="str">
        <f>IFERROR(AVERAGE('upbound data'!X1211), "  ")</f>
        <v xml:space="preserve">  </v>
      </c>
      <c r="Y1206" s="67" t="str">
        <f>IFERROR(AVERAGE('upbound data'!Y1211), "  ")</f>
        <v xml:space="preserve">  </v>
      </c>
      <c r="Z1206" s="63" t="str">
        <f>IFERROR(AVERAGE('upbound data'!Z1211), "  ")</f>
        <v xml:space="preserve">  </v>
      </c>
    </row>
    <row r="1207" spans="1:26" x14ac:dyDescent="0.25">
      <c r="A1207" s="94" t="str">
        <f>IFERROR(AVERAGE('upbound data'!A1212), "  ")</f>
        <v xml:space="preserve">  </v>
      </c>
      <c r="B1207" t="str">
        <f>IFERROR(AVERAGE('upbound data'!B1212), "  ")</f>
        <v xml:space="preserve">  </v>
      </c>
      <c r="C1207" t="str">
        <f>IFERROR(AVERAGE('upbound data'!C1212), "  ")</f>
        <v xml:space="preserve">  </v>
      </c>
      <c r="D1207" t="str">
        <f>IFERROR(AVERAGE('upbound data'!D1212), "  ")</f>
        <v xml:space="preserve">  </v>
      </c>
      <c r="E1207" t="str">
        <f>IFERROR(AVERAGE('upbound data'!E1212), "  ")</f>
        <v xml:space="preserve">  </v>
      </c>
      <c r="F1207" t="str">
        <f>IFERROR(AVERAGE('upbound data'!F1212), "  ")</f>
        <v xml:space="preserve">  </v>
      </c>
      <c r="G1207" t="str">
        <f>IFERROR(AVERAGE('upbound data'!G1212), "  ")</f>
        <v xml:space="preserve">  </v>
      </c>
      <c r="H1207" t="str">
        <f>IFERROR(AVERAGE('upbound data'!H1212), "  ")</f>
        <v xml:space="preserve">  </v>
      </c>
      <c r="I1207" t="str">
        <f>IFERROR(AVERAGE('upbound data'!I1212), "  ")</f>
        <v xml:space="preserve">  </v>
      </c>
      <c r="J1207" t="str">
        <f>IFERROR(AVERAGE('upbound data'!J1212), "  ")</f>
        <v xml:space="preserve">  </v>
      </c>
      <c r="K1207" t="str">
        <f>IFERROR(AVERAGE('upbound data'!K1212), "  ")</f>
        <v xml:space="preserve">  </v>
      </c>
      <c r="L1207" t="str">
        <f>IFERROR(AVERAGE('upbound data'!L1212), "  ")</f>
        <v xml:space="preserve">  </v>
      </c>
      <c r="M1207" t="str">
        <f>IFERROR(AVERAGE('upbound data'!M1212), "  ")</f>
        <v xml:space="preserve">  </v>
      </c>
      <c r="N1207" t="str">
        <f>IFERROR(AVERAGE('upbound data'!N1212), "  ")</f>
        <v xml:space="preserve">  </v>
      </c>
      <c r="O1207" t="str">
        <f>IFERROR(AVERAGE('upbound data'!O1212), "  ")</f>
        <v xml:space="preserve">  </v>
      </c>
      <c r="P1207" t="str">
        <f>IFERROR(AVERAGE('upbound data'!P1212), "  ")</f>
        <v xml:space="preserve">  </v>
      </c>
      <c r="Q1207" t="str">
        <f>IFERROR(AVERAGE('upbound data'!Q1212), "  ")</f>
        <v xml:space="preserve">  </v>
      </c>
      <c r="R1207" s="63" t="str">
        <f>IFERROR(AVERAGE('upbound data'!R1212), "  ")</f>
        <v xml:space="preserve">  </v>
      </c>
      <c r="S1207" t="str">
        <f>IFERROR(AVERAGE('upbound data'!S1212), "  ")</f>
        <v xml:space="preserve">  </v>
      </c>
      <c r="T1207" s="63" t="str">
        <f>IFERROR(AVERAGE('upbound data'!T1212), "  ")</f>
        <v xml:space="preserve">  </v>
      </c>
      <c r="U1207" s="63" t="str">
        <f>IFERROR(AVERAGE('upbound data'!U1212), "  ")</f>
        <v xml:space="preserve">  </v>
      </c>
      <c r="V1207" s="67" t="str">
        <f>IFERROR(AVERAGE('upbound data'!V1212), "  ")</f>
        <v xml:space="preserve">  </v>
      </c>
      <c r="W1207" s="67" t="str">
        <f>IFERROR(AVERAGE('upbound data'!W1212), "  ")</f>
        <v xml:space="preserve">  </v>
      </c>
      <c r="X1207" s="67" t="str">
        <f>IFERROR(AVERAGE('upbound data'!X1212), "  ")</f>
        <v xml:space="preserve">  </v>
      </c>
      <c r="Y1207" s="67" t="str">
        <f>IFERROR(AVERAGE('upbound data'!Y1212), "  ")</f>
        <v xml:space="preserve">  </v>
      </c>
      <c r="Z1207" s="63" t="str">
        <f>IFERROR(AVERAGE('upbound data'!Z1212), "  ")</f>
        <v xml:space="preserve">  </v>
      </c>
    </row>
    <row r="1208" spans="1:26" x14ac:dyDescent="0.25">
      <c r="A1208" s="94" t="str">
        <f>IFERROR(AVERAGE('upbound data'!A1213), "  ")</f>
        <v xml:space="preserve">  </v>
      </c>
      <c r="B1208" t="str">
        <f>IFERROR(AVERAGE('upbound data'!B1213), "  ")</f>
        <v xml:space="preserve">  </v>
      </c>
      <c r="C1208" t="str">
        <f>IFERROR(AVERAGE('upbound data'!C1213), "  ")</f>
        <v xml:space="preserve">  </v>
      </c>
      <c r="D1208" t="str">
        <f>IFERROR(AVERAGE('upbound data'!D1213), "  ")</f>
        <v xml:space="preserve">  </v>
      </c>
      <c r="E1208" t="str">
        <f>IFERROR(AVERAGE('upbound data'!E1213), "  ")</f>
        <v xml:space="preserve">  </v>
      </c>
      <c r="F1208" t="str">
        <f>IFERROR(AVERAGE('upbound data'!F1213), "  ")</f>
        <v xml:space="preserve">  </v>
      </c>
      <c r="G1208" t="str">
        <f>IFERROR(AVERAGE('upbound data'!G1213), "  ")</f>
        <v xml:space="preserve">  </v>
      </c>
      <c r="H1208" t="str">
        <f>IFERROR(AVERAGE('upbound data'!H1213), "  ")</f>
        <v xml:space="preserve">  </v>
      </c>
      <c r="I1208" t="str">
        <f>IFERROR(AVERAGE('upbound data'!I1213), "  ")</f>
        <v xml:space="preserve">  </v>
      </c>
      <c r="J1208" t="str">
        <f>IFERROR(AVERAGE('upbound data'!J1213), "  ")</f>
        <v xml:space="preserve">  </v>
      </c>
      <c r="K1208" t="str">
        <f>IFERROR(AVERAGE('upbound data'!K1213), "  ")</f>
        <v xml:space="preserve">  </v>
      </c>
      <c r="L1208" t="str">
        <f>IFERROR(AVERAGE('upbound data'!L1213), "  ")</f>
        <v xml:space="preserve">  </v>
      </c>
      <c r="M1208" t="str">
        <f>IFERROR(AVERAGE('upbound data'!M1213), "  ")</f>
        <v xml:space="preserve">  </v>
      </c>
      <c r="N1208" t="str">
        <f>IFERROR(AVERAGE('upbound data'!N1213), "  ")</f>
        <v xml:space="preserve">  </v>
      </c>
      <c r="O1208" t="str">
        <f>IFERROR(AVERAGE('upbound data'!O1213), "  ")</f>
        <v xml:space="preserve">  </v>
      </c>
      <c r="P1208" t="str">
        <f>IFERROR(AVERAGE('upbound data'!P1213), "  ")</f>
        <v xml:space="preserve">  </v>
      </c>
      <c r="Q1208" t="str">
        <f>IFERROR(AVERAGE('upbound data'!Q1213), "  ")</f>
        <v xml:space="preserve">  </v>
      </c>
      <c r="R1208" s="63" t="str">
        <f>IFERROR(AVERAGE('upbound data'!R1213), "  ")</f>
        <v xml:space="preserve">  </v>
      </c>
      <c r="S1208" t="str">
        <f>IFERROR(AVERAGE('upbound data'!S1213), "  ")</f>
        <v xml:space="preserve">  </v>
      </c>
      <c r="T1208" s="63" t="str">
        <f>IFERROR(AVERAGE('upbound data'!T1213), "  ")</f>
        <v xml:space="preserve">  </v>
      </c>
      <c r="U1208" s="63" t="str">
        <f>IFERROR(AVERAGE('upbound data'!U1213), "  ")</f>
        <v xml:space="preserve">  </v>
      </c>
      <c r="V1208" s="67" t="str">
        <f>IFERROR(AVERAGE('upbound data'!V1213), "  ")</f>
        <v xml:space="preserve">  </v>
      </c>
      <c r="W1208" s="67" t="str">
        <f>IFERROR(AVERAGE('upbound data'!W1213), "  ")</f>
        <v xml:space="preserve">  </v>
      </c>
      <c r="X1208" s="67" t="str">
        <f>IFERROR(AVERAGE('upbound data'!X1213), "  ")</f>
        <v xml:space="preserve">  </v>
      </c>
      <c r="Y1208" s="67" t="str">
        <f>IFERROR(AVERAGE('upbound data'!Y1213), "  ")</f>
        <v xml:space="preserve">  </v>
      </c>
      <c r="Z1208" s="63" t="str">
        <f>IFERROR(AVERAGE('upbound data'!Z1213), "  ")</f>
        <v xml:space="preserve">  </v>
      </c>
    </row>
    <row r="1209" spans="1:26" x14ac:dyDescent="0.25">
      <c r="A1209" s="94" t="str">
        <f>IFERROR(AVERAGE('upbound data'!A1214), "  ")</f>
        <v xml:space="preserve">  </v>
      </c>
      <c r="B1209" t="str">
        <f>IFERROR(AVERAGE('upbound data'!B1214), "  ")</f>
        <v xml:space="preserve">  </v>
      </c>
      <c r="C1209" t="str">
        <f>IFERROR(AVERAGE('upbound data'!C1214), "  ")</f>
        <v xml:space="preserve">  </v>
      </c>
      <c r="D1209" t="str">
        <f>IFERROR(AVERAGE('upbound data'!D1214), "  ")</f>
        <v xml:space="preserve">  </v>
      </c>
      <c r="E1209" t="str">
        <f>IFERROR(AVERAGE('upbound data'!E1214), "  ")</f>
        <v xml:space="preserve">  </v>
      </c>
      <c r="F1209" t="str">
        <f>IFERROR(AVERAGE('upbound data'!F1214), "  ")</f>
        <v xml:space="preserve">  </v>
      </c>
      <c r="G1209" t="str">
        <f>IFERROR(AVERAGE('upbound data'!G1214), "  ")</f>
        <v xml:space="preserve">  </v>
      </c>
      <c r="H1209" t="str">
        <f>IFERROR(AVERAGE('upbound data'!H1214), "  ")</f>
        <v xml:space="preserve">  </v>
      </c>
      <c r="I1209" t="str">
        <f>IFERROR(AVERAGE('upbound data'!I1214), "  ")</f>
        <v xml:space="preserve">  </v>
      </c>
      <c r="J1209" t="str">
        <f>IFERROR(AVERAGE('upbound data'!J1214), "  ")</f>
        <v xml:space="preserve">  </v>
      </c>
      <c r="K1209" t="str">
        <f>IFERROR(AVERAGE('upbound data'!K1214), "  ")</f>
        <v xml:space="preserve">  </v>
      </c>
      <c r="L1209" t="str">
        <f>IFERROR(AVERAGE('upbound data'!L1214), "  ")</f>
        <v xml:space="preserve">  </v>
      </c>
      <c r="M1209" t="str">
        <f>IFERROR(AVERAGE('upbound data'!M1214), "  ")</f>
        <v xml:space="preserve">  </v>
      </c>
      <c r="N1209" t="str">
        <f>IFERROR(AVERAGE('upbound data'!N1214), "  ")</f>
        <v xml:space="preserve">  </v>
      </c>
      <c r="O1209" t="str">
        <f>IFERROR(AVERAGE('upbound data'!O1214), "  ")</f>
        <v xml:space="preserve">  </v>
      </c>
      <c r="P1209" t="str">
        <f>IFERROR(AVERAGE('upbound data'!P1214), "  ")</f>
        <v xml:space="preserve">  </v>
      </c>
      <c r="Q1209" t="str">
        <f>IFERROR(AVERAGE('upbound data'!Q1214), "  ")</f>
        <v xml:space="preserve">  </v>
      </c>
      <c r="R1209" s="63" t="str">
        <f>IFERROR(AVERAGE('upbound data'!R1214), "  ")</f>
        <v xml:space="preserve">  </v>
      </c>
      <c r="S1209" t="str">
        <f>IFERROR(AVERAGE('upbound data'!S1214), "  ")</f>
        <v xml:space="preserve">  </v>
      </c>
      <c r="T1209" s="63" t="str">
        <f>IFERROR(AVERAGE('upbound data'!T1214), "  ")</f>
        <v xml:space="preserve">  </v>
      </c>
      <c r="U1209" s="63" t="str">
        <f>IFERROR(AVERAGE('upbound data'!U1214), "  ")</f>
        <v xml:space="preserve">  </v>
      </c>
      <c r="V1209" s="67" t="str">
        <f>IFERROR(AVERAGE('upbound data'!V1214), "  ")</f>
        <v xml:space="preserve">  </v>
      </c>
      <c r="W1209" s="67" t="str">
        <f>IFERROR(AVERAGE('upbound data'!W1214), "  ")</f>
        <v xml:space="preserve">  </v>
      </c>
      <c r="X1209" s="67" t="str">
        <f>IFERROR(AVERAGE('upbound data'!X1214), "  ")</f>
        <v xml:space="preserve">  </v>
      </c>
      <c r="Y1209" s="67" t="str">
        <f>IFERROR(AVERAGE('upbound data'!Y1214), "  ")</f>
        <v xml:space="preserve">  </v>
      </c>
      <c r="Z1209" s="63" t="str">
        <f>IFERROR(AVERAGE('upbound data'!Z1214), "  ")</f>
        <v xml:space="preserve">  </v>
      </c>
    </row>
    <row r="1210" spans="1:26" x14ac:dyDescent="0.25">
      <c r="A1210" s="94" t="str">
        <f>IFERROR(AVERAGE('upbound data'!A1215), "  ")</f>
        <v xml:space="preserve">  </v>
      </c>
      <c r="B1210" t="str">
        <f>IFERROR(AVERAGE('upbound data'!B1215), "  ")</f>
        <v xml:space="preserve">  </v>
      </c>
      <c r="C1210" t="str">
        <f>IFERROR(AVERAGE('upbound data'!C1215), "  ")</f>
        <v xml:space="preserve">  </v>
      </c>
      <c r="D1210" t="str">
        <f>IFERROR(AVERAGE('upbound data'!D1215), "  ")</f>
        <v xml:space="preserve">  </v>
      </c>
      <c r="E1210" t="str">
        <f>IFERROR(AVERAGE('upbound data'!E1215), "  ")</f>
        <v xml:space="preserve">  </v>
      </c>
      <c r="F1210" t="str">
        <f>IFERROR(AVERAGE('upbound data'!F1215), "  ")</f>
        <v xml:space="preserve">  </v>
      </c>
      <c r="G1210" t="str">
        <f>IFERROR(AVERAGE('upbound data'!G1215), "  ")</f>
        <v xml:space="preserve">  </v>
      </c>
      <c r="H1210" t="str">
        <f>IFERROR(AVERAGE('upbound data'!H1215), "  ")</f>
        <v xml:space="preserve">  </v>
      </c>
      <c r="I1210" t="str">
        <f>IFERROR(AVERAGE('upbound data'!I1215), "  ")</f>
        <v xml:space="preserve">  </v>
      </c>
      <c r="J1210" t="str">
        <f>IFERROR(AVERAGE('upbound data'!J1215), "  ")</f>
        <v xml:space="preserve">  </v>
      </c>
      <c r="K1210" t="str">
        <f>IFERROR(AVERAGE('upbound data'!K1215), "  ")</f>
        <v xml:space="preserve">  </v>
      </c>
      <c r="L1210" t="str">
        <f>IFERROR(AVERAGE('upbound data'!L1215), "  ")</f>
        <v xml:space="preserve">  </v>
      </c>
      <c r="M1210" t="str">
        <f>IFERROR(AVERAGE('upbound data'!M1215), "  ")</f>
        <v xml:space="preserve">  </v>
      </c>
      <c r="N1210" t="str">
        <f>IFERROR(AVERAGE('upbound data'!N1215), "  ")</f>
        <v xml:space="preserve">  </v>
      </c>
      <c r="O1210" t="str">
        <f>IFERROR(AVERAGE('upbound data'!O1215), "  ")</f>
        <v xml:space="preserve">  </v>
      </c>
      <c r="P1210" t="str">
        <f>IFERROR(AVERAGE('upbound data'!P1215), "  ")</f>
        <v xml:space="preserve">  </v>
      </c>
      <c r="Q1210" t="str">
        <f>IFERROR(AVERAGE('upbound data'!Q1215), "  ")</f>
        <v xml:space="preserve">  </v>
      </c>
      <c r="R1210" s="63" t="str">
        <f>IFERROR(AVERAGE('upbound data'!R1215), "  ")</f>
        <v xml:space="preserve">  </v>
      </c>
      <c r="S1210" t="str">
        <f>IFERROR(AVERAGE('upbound data'!S1215), "  ")</f>
        <v xml:space="preserve">  </v>
      </c>
      <c r="T1210" s="63" t="str">
        <f>IFERROR(AVERAGE('upbound data'!T1215), "  ")</f>
        <v xml:space="preserve">  </v>
      </c>
      <c r="U1210" s="63" t="str">
        <f>IFERROR(AVERAGE('upbound data'!U1215), "  ")</f>
        <v xml:space="preserve">  </v>
      </c>
      <c r="V1210" s="67" t="str">
        <f>IFERROR(AVERAGE('upbound data'!V1215), "  ")</f>
        <v xml:space="preserve">  </v>
      </c>
      <c r="W1210" s="67" t="str">
        <f>IFERROR(AVERAGE('upbound data'!W1215), "  ")</f>
        <v xml:space="preserve">  </v>
      </c>
      <c r="X1210" s="67" t="str">
        <f>IFERROR(AVERAGE('upbound data'!X1215), "  ")</f>
        <v xml:space="preserve">  </v>
      </c>
      <c r="Y1210" s="67" t="str">
        <f>IFERROR(AVERAGE('upbound data'!Y1215), "  ")</f>
        <v xml:space="preserve">  </v>
      </c>
      <c r="Z1210" s="63" t="str">
        <f>IFERROR(AVERAGE('upbound data'!Z1215), "  ")</f>
        <v xml:space="preserve">  </v>
      </c>
    </row>
    <row r="1211" spans="1:26" x14ac:dyDescent="0.25">
      <c r="A1211" s="94" t="str">
        <f>IFERROR(AVERAGE('upbound data'!A1216), "  ")</f>
        <v xml:space="preserve">  </v>
      </c>
      <c r="B1211" t="str">
        <f>IFERROR(AVERAGE('upbound data'!B1216), "  ")</f>
        <v xml:space="preserve">  </v>
      </c>
      <c r="C1211" t="str">
        <f>IFERROR(AVERAGE('upbound data'!C1216), "  ")</f>
        <v xml:space="preserve">  </v>
      </c>
      <c r="D1211" t="str">
        <f>IFERROR(AVERAGE('upbound data'!D1216), "  ")</f>
        <v xml:space="preserve">  </v>
      </c>
      <c r="E1211" t="str">
        <f>IFERROR(AVERAGE('upbound data'!E1216), "  ")</f>
        <v xml:space="preserve">  </v>
      </c>
      <c r="F1211" t="str">
        <f>IFERROR(AVERAGE('upbound data'!F1216), "  ")</f>
        <v xml:space="preserve">  </v>
      </c>
      <c r="G1211" t="str">
        <f>IFERROR(AVERAGE('upbound data'!G1216), "  ")</f>
        <v xml:space="preserve">  </v>
      </c>
      <c r="H1211" t="str">
        <f>IFERROR(AVERAGE('upbound data'!H1216), "  ")</f>
        <v xml:space="preserve">  </v>
      </c>
      <c r="I1211" t="str">
        <f>IFERROR(AVERAGE('upbound data'!I1216), "  ")</f>
        <v xml:space="preserve">  </v>
      </c>
      <c r="J1211" t="str">
        <f>IFERROR(AVERAGE('upbound data'!J1216), "  ")</f>
        <v xml:space="preserve">  </v>
      </c>
      <c r="K1211" t="str">
        <f>IFERROR(AVERAGE('upbound data'!K1216), "  ")</f>
        <v xml:space="preserve">  </v>
      </c>
      <c r="L1211" t="str">
        <f>IFERROR(AVERAGE('upbound data'!L1216), "  ")</f>
        <v xml:space="preserve">  </v>
      </c>
      <c r="M1211" t="str">
        <f>IFERROR(AVERAGE('upbound data'!M1216), "  ")</f>
        <v xml:space="preserve">  </v>
      </c>
      <c r="N1211" t="str">
        <f>IFERROR(AVERAGE('upbound data'!N1216), "  ")</f>
        <v xml:space="preserve">  </v>
      </c>
      <c r="O1211" t="str">
        <f>IFERROR(AVERAGE('upbound data'!O1216), "  ")</f>
        <v xml:space="preserve">  </v>
      </c>
      <c r="P1211" t="str">
        <f>IFERROR(AVERAGE('upbound data'!P1216), "  ")</f>
        <v xml:space="preserve">  </v>
      </c>
      <c r="Q1211" t="str">
        <f>IFERROR(AVERAGE('upbound data'!Q1216), "  ")</f>
        <v xml:space="preserve">  </v>
      </c>
      <c r="R1211" s="63" t="str">
        <f>IFERROR(AVERAGE('upbound data'!R1216), "  ")</f>
        <v xml:space="preserve">  </v>
      </c>
      <c r="S1211" t="str">
        <f>IFERROR(AVERAGE('upbound data'!S1216), "  ")</f>
        <v xml:space="preserve">  </v>
      </c>
      <c r="T1211" s="63" t="str">
        <f>IFERROR(AVERAGE('upbound data'!T1216), "  ")</f>
        <v xml:space="preserve">  </v>
      </c>
      <c r="U1211" s="63" t="str">
        <f>IFERROR(AVERAGE('upbound data'!U1216), "  ")</f>
        <v xml:space="preserve">  </v>
      </c>
      <c r="V1211" s="67" t="str">
        <f>IFERROR(AVERAGE('upbound data'!V1216), "  ")</f>
        <v xml:space="preserve">  </v>
      </c>
      <c r="W1211" s="67" t="str">
        <f>IFERROR(AVERAGE('upbound data'!W1216), "  ")</f>
        <v xml:space="preserve">  </v>
      </c>
      <c r="X1211" s="67" t="str">
        <f>IFERROR(AVERAGE('upbound data'!X1216), "  ")</f>
        <v xml:space="preserve">  </v>
      </c>
      <c r="Y1211" s="67" t="str">
        <f>IFERROR(AVERAGE('upbound data'!Y1216), "  ")</f>
        <v xml:space="preserve">  </v>
      </c>
      <c r="Z1211" s="63" t="str">
        <f>IFERROR(AVERAGE('upbound data'!Z1216), "  ")</f>
        <v xml:space="preserve">  </v>
      </c>
    </row>
    <row r="1212" spans="1:26" x14ac:dyDescent="0.25">
      <c r="A1212" s="94" t="str">
        <f>IFERROR(AVERAGE('upbound data'!A1217), "  ")</f>
        <v xml:space="preserve">  </v>
      </c>
      <c r="B1212" t="str">
        <f>IFERROR(AVERAGE('upbound data'!B1217), "  ")</f>
        <v xml:space="preserve">  </v>
      </c>
      <c r="C1212" t="str">
        <f>IFERROR(AVERAGE('upbound data'!C1217), "  ")</f>
        <v xml:space="preserve">  </v>
      </c>
      <c r="D1212" t="str">
        <f>IFERROR(AVERAGE('upbound data'!D1217), "  ")</f>
        <v xml:space="preserve">  </v>
      </c>
      <c r="E1212" t="str">
        <f>IFERROR(AVERAGE('upbound data'!E1217), "  ")</f>
        <v xml:space="preserve">  </v>
      </c>
      <c r="F1212" t="str">
        <f>IFERROR(AVERAGE('upbound data'!F1217), "  ")</f>
        <v xml:space="preserve">  </v>
      </c>
      <c r="G1212" t="str">
        <f>IFERROR(AVERAGE('upbound data'!G1217), "  ")</f>
        <v xml:space="preserve">  </v>
      </c>
      <c r="H1212" t="str">
        <f>IFERROR(AVERAGE('upbound data'!H1217), "  ")</f>
        <v xml:space="preserve">  </v>
      </c>
      <c r="I1212" t="str">
        <f>IFERROR(AVERAGE('upbound data'!I1217), "  ")</f>
        <v xml:space="preserve">  </v>
      </c>
      <c r="J1212" t="str">
        <f>IFERROR(AVERAGE('upbound data'!J1217), "  ")</f>
        <v xml:space="preserve">  </v>
      </c>
      <c r="K1212" t="str">
        <f>IFERROR(AVERAGE('upbound data'!K1217), "  ")</f>
        <v xml:space="preserve">  </v>
      </c>
      <c r="L1212" t="str">
        <f>IFERROR(AVERAGE('upbound data'!L1217), "  ")</f>
        <v xml:space="preserve">  </v>
      </c>
      <c r="M1212" t="str">
        <f>IFERROR(AVERAGE('upbound data'!M1217), "  ")</f>
        <v xml:space="preserve">  </v>
      </c>
      <c r="N1212" t="str">
        <f>IFERROR(AVERAGE('upbound data'!N1217), "  ")</f>
        <v xml:space="preserve">  </v>
      </c>
      <c r="O1212" t="str">
        <f>IFERROR(AVERAGE('upbound data'!O1217), "  ")</f>
        <v xml:space="preserve">  </v>
      </c>
      <c r="P1212" t="str">
        <f>IFERROR(AVERAGE('upbound data'!P1217), "  ")</f>
        <v xml:space="preserve">  </v>
      </c>
      <c r="Q1212" t="str">
        <f>IFERROR(AVERAGE('upbound data'!Q1217), "  ")</f>
        <v xml:space="preserve">  </v>
      </c>
      <c r="R1212" s="63" t="str">
        <f>IFERROR(AVERAGE('upbound data'!R1217), "  ")</f>
        <v xml:space="preserve">  </v>
      </c>
      <c r="S1212" t="str">
        <f>IFERROR(AVERAGE('upbound data'!S1217), "  ")</f>
        <v xml:space="preserve">  </v>
      </c>
      <c r="T1212" s="63" t="str">
        <f>IFERROR(AVERAGE('upbound data'!T1217), "  ")</f>
        <v xml:space="preserve">  </v>
      </c>
      <c r="U1212" s="63" t="str">
        <f>IFERROR(AVERAGE('upbound data'!U1217), "  ")</f>
        <v xml:space="preserve">  </v>
      </c>
      <c r="V1212" s="67" t="str">
        <f>IFERROR(AVERAGE('upbound data'!V1217), "  ")</f>
        <v xml:space="preserve">  </v>
      </c>
      <c r="W1212" s="67" t="str">
        <f>IFERROR(AVERAGE('upbound data'!W1217), "  ")</f>
        <v xml:space="preserve">  </v>
      </c>
      <c r="X1212" s="67" t="str">
        <f>IFERROR(AVERAGE('upbound data'!X1217), "  ")</f>
        <v xml:space="preserve">  </v>
      </c>
      <c r="Y1212" s="67" t="str">
        <f>IFERROR(AVERAGE('upbound data'!Y1217), "  ")</f>
        <v xml:space="preserve">  </v>
      </c>
      <c r="Z1212" s="63" t="str">
        <f>IFERROR(AVERAGE('upbound data'!Z1217), "  ")</f>
        <v xml:space="preserve">  </v>
      </c>
    </row>
    <row r="1213" spans="1:26" x14ac:dyDescent="0.25">
      <c r="A1213" s="94" t="str">
        <f>IFERROR(AVERAGE('upbound data'!A1218), "  ")</f>
        <v xml:space="preserve">  </v>
      </c>
      <c r="B1213" t="str">
        <f>IFERROR(AVERAGE('upbound data'!B1218), "  ")</f>
        <v xml:space="preserve">  </v>
      </c>
      <c r="C1213" t="str">
        <f>IFERROR(AVERAGE('upbound data'!C1218), "  ")</f>
        <v xml:space="preserve">  </v>
      </c>
      <c r="D1213" t="str">
        <f>IFERROR(AVERAGE('upbound data'!D1218), "  ")</f>
        <v xml:space="preserve">  </v>
      </c>
      <c r="E1213" t="str">
        <f>IFERROR(AVERAGE('upbound data'!E1218), "  ")</f>
        <v xml:space="preserve">  </v>
      </c>
      <c r="F1213" t="str">
        <f>IFERROR(AVERAGE('upbound data'!F1218), "  ")</f>
        <v xml:space="preserve">  </v>
      </c>
      <c r="G1213" t="str">
        <f>IFERROR(AVERAGE('upbound data'!G1218), "  ")</f>
        <v xml:space="preserve">  </v>
      </c>
      <c r="H1213" t="str">
        <f>IFERROR(AVERAGE('upbound data'!H1218), "  ")</f>
        <v xml:space="preserve">  </v>
      </c>
      <c r="I1213" t="str">
        <f>IFERROR(AVERAGE('upbound data'!I1218), "  ")</f>
        <v xml:space="preserve">  </v>
      </c>
      <c r="J1213" t="str">
        <f>IFERROR(AVERAGE('upbound data'!J1218), "  ")</f>
        <v xml:space="preserve">  </v>
      </c>
      <c r="K1213" t="str">
        <f>IFERROR(AVERAGE('upbound data'!K1218), "  ")</f>
        <v xml:space="preserve">  </v>
      </c>
      <c r="L1213" t="str">
        <f>IFERROR(AVERAGE('upbound data'!L1218), "  ")</f>
        <v xml:space="preserve">  </v>
      </c>
      <c r="M1213" t="str">
        <f>IFERROR(AVERAGE('upbound data'!M1218), "  ")</f>
        <v xml:space="preserve">  </v>
      </c>
      <c r="N1213" t="str">
        <f>IFERROR(AVERAGE('upbound data'!N1218), "  ")</f>
        <v xml:space="preserve">  </v>
      </c>
      <c r="O1213" t="str">
        <f>IFERROR(AVERAGE('upbound data'!O1218), "  ")</f>
        <v xml:space="preserve">  </v>
      </c>
      <c r="P1213" t="str">
        <f>IFERROR(AVERAGE('upbound data'!P1218), "  ")</f>
        <v xml:space="preserve">  </v>
      </c>
      <c r="Q1213" t="str">
        <f>IFERROR(AVERAGE('upbound data'!Q1218), "  ")</f>
        <v xml:space="preserve">  </v>
      </c>
      <c r="R1213" s="63" t="str">
        <f>IFERROR(AVERAGE('upbound data'!R1218), "  ")</f>
        <v xml:space="preserve">  </v>
      </c>
      <c r="S1213" t="str">
        <f>IFERROR(AVERAGE('upbound data'!S1218), "  ")</f>
        <v xml:space="preserve">  </v>
      </c>
      <c r="T1213" s="63" t="str">
        <f>IFERROR(AVERAGE('upbound data'!T1218), "  ")</f>
        <v xml:space="preserve">  </v>
      </c>
      <c r="U1213" s="63" t="str">
        <f>IFERROR(AVERAGE('upbound data'!U1218), "  ")</f>
        <v xml:space="preserve">  </v>
      </c>
      <c r="V1213" s="67" t="str">
        <f>IFERROR(AVERAGE('upbound data'!V1218), "  ")</f>
        <v xml:space="preserve">  </v>
      </c>
      <c r="W1213" s="67" t="str">
        <f>IFERROR(AVERAGE('upbound data'!W1218), "  ")</f>
        <v xml:space="preserve">  </v>
      </c>
      <c r="X1213" s="67" t="str">
        <f>IFERROR(AVERAGE('upbound data'!X1218), "  ")</f>
        <v xml:space="preserve">  </v>
      </c>
      <c r="Y1213" s="67" t="str">
        <f>IFERROR(AVERAGE('upbound data'!Y1218), "  ")</f>
        <v xml:space="preserve">  </v>
      </c>
      <c r="Z1213" s="63" t="str">
        <f>IFERROR(AVERAGE('upbound data'!Z1218), "  ")</f>
        <v xml:space="preserve">  </v>
      </c>
    </row>
    <row r="1214" spans="1:26" x14ac:dyDescent="0.25">
      <c r="A1214" s="94" t="str">
        <f>IFERROR(AVERAGE('upbound data'!A1219), "  ")</f>
        <v xml:space="preserve">  </v>
      </c>
      <c r="B1214" t="str">
        <f>IFERROR(AVERAGE('upbound data'!B1219), "  ")</f>
        <v xml:space="preserve">  </v>
      </c>
      <c r="C1214" t="str">
        <f>IFERROR(AVERAGE('upbound data'!C1219), "  ")</f>
        <v xml:space="preserve">  </v>
      </c>
      <c r="D1214" t="str">
        <f>IFERROR(AVERAGE('upbound data'!D1219), "  ")</f>
        <v xml:space="preserve">  </v>
      </c>
      <c r="E1214" t="str">
        <f>IFERROR(AVERAGE('upbound data'!E1219), "  ")</f>
        <v xml:space="preserve">  </v>
      </c>
      <c r="F1214" t="str">
        <f>IFERROR(AVERAGE('upbound data'!F1219), "  ")</f>
        <v xml:space="preserve">  </v>
      </c>
      <c r="G1214" t="str">
        <f>IFERROR(AVERAGE('upbound data'!G1219), "  ")</f>
        <v xml:space="preserve">  </v>
      </c>
      <c r="H1214" t="str">
        <f>IFERROR(AVERAGE('upbound data'!H1219), "  ")</f>
        <v xml:space="preserve">  </v>
      </c>
      <c r="I1214" t="str">
        <f>IFERROR(AVERAGE('upbound data'!I1219), "  ")</f>
        <v xml:space="preserve">  </v>
      </c>
      <c r="J1214" t="str">
        <f>IFERROR(AVERAGE('upbound data'!J1219), "  ")</f>
        <v xml:space="preserve">  </v>
      </c>
      <c r="K1214" t="str">
        <f>IFERROR(AVERAGE('upbound data'!K1219), "  ")</f>
        <v xml:space="preserve">  </v>
      </c>
      <c r="L1214" t="str">
        <f>IFERROR(AVERAGE('upbound data'!L1219), "  ")</f>
        <v xml:space="preserve">  </v>
      </c>
      <c r="M1214" t="str">
        <f>IFERROR(AVERAGE('upbound data'!M1219), "  ")</f>
        <v xml:space="preserve">  </v>
      </c>
      <c r="N1214" t="str">
        <f>IFERROR(AVERAGE('upbound data'!N1219), "  ")</f>
        <v xml:space="preserve">  </v>
      </c>
      <c r="O1214" t="str">
        <f>IFERROR(AVERAGE('upbound data'!O1219), "  ")</f>
        <v xml:space="preserve">  </v>
      </c>
      <c r="P1214" t="str">
        <f>IFERROR(AVERAGE('upbound data'!P1219), "  ")</f>
        <v xml:space="preserve">  </v>
      </c>
      <c r="Q1214" t="str">
        <f>IFERROR(AVERAGE('upbound data'!Q1219), "  ")</f>
        <v xml:space="preserve">  </v>
      </c>
      <c r="R1214" s="63" t="str">
        <f>IFERROR(AVERAGE('upbound data'!R1219), "  ")</f>
        <v xml:space="preserve">  </v>
      </c>
      <c r="S1214" t="str">
        <f>IFERROR(AVERAGE('upbound data'!S1219), "  ")</f>
        <v xml:space="preserve">  </v>
      </c>
      <c r="T1214" s="63" t="str">
        <f>IFERROR(AVERAGE('upbound data'!T1219), "  ")</f>
        <v xml:space="preserve">  </v>
      </c>
      <c r="U1214" s="63" t="str">
        <f>IFERROR(AVERAGE('upbound data'!U1219), "  ")</f>
        <v xml:space="preserve">  </v>
      </c>
      <c r="V1214" s="67" t="str">
        <f>IFERROR(AVERAGE('upbound data'!V1219), "  ")</f>
        <v xml:space="preserve">  </v>
      </c>
      <c r="W1214" s="67" t="str">
        <f>IFERROR(AVERAGE('upbound data'!W1219), "  ")</f>
        <v xml:space="preserve">  </v>
      </c>
      <c r="X1214" s="67" t="str">
        <f>IFERROR(AVERAGE('upbound data'!X1219), "  ")</f>
        <v xml:space="preserve">  </v>
      </c>
      <c r="Y1214" s="67" t="str">
        <f>IFERROR(AVERAGE('upbound data'!Y1219), "  ")</f>
        <v xml:space="preserve">  </v>
      </c>
      <c r="Z1214" s="63" t="str">
        <f>IFERROR(AVERAGE('upbound data'!Z1219), "  ")</f>
        <v xml:space="preserve">  </v>
      </c>
    </row>
    <row r="1215" spans="1:26" x14ac:dyDescent="0.25">
      <c r="A1215" s="94" t="str">
        <f>IFERROR(AVERAGE('upbound data'!A1220), "  ")</f>
        <v xml:space="preserve">  </v>
      </c>
      <c r="B1215" t="str">
        <f>IFERROR(AVERAGE('upbound data'!B1220), "  ")</f>
        <v xml:space="preserve">  </v>
      </c>
      <c r="C1215" t="str">
        <f>IFERROR(AVERAGE('upbound data'!C1220), "  ")</f>
        <v xml:space="preserve">  </v>
      </c>
      <c r="D1215" t="str">
        <f>IFERROR(AVERAGE('upbound data'!D1220), "  ")</f>
        <v xml:space="preserve">  </v>
      </c>
      <c r="E1215" t="str">
        <f>IFERROR(AVERAGE('upbound data'!E1220), "  ")</f>
        <v xml:space="preserve">  </v>
      </c>
      <c r="F1215" t="str">
        <f>IFERROR(AVERAGE('upbound data'!F1220), "  ")</f>
        <v xml:space="preserve">  </v>
      </c>
      <c r="G1215" t="str">
        <f>IFERROR(AVERAGE('upbound data'!G1220), "  ")</f>
        <v xml:space="preserve">  </v>
      </c>
      <c r="H1215" t="str">
        <f>IFERROR(AVERAGE('upbound data'!H1220), "  ")</f>
        <v xml:space="preserve">  </v>
      </c>
      <c r="I1215" t="str">
        <f>IFERROR(AVERAGE('upbound data'!I1220), "  ")</f>
        <v xml:space="preserve">  </v>
      </c>
      <c r="J1215" t="str">
        <f>IFERROR(AVERAGE('upbound data'!J1220), "  ")</f>
        <v xml:space="preserve">  </v>
      </c>
      <c r="K1215" t="str">
        <f>IFERROR(AVERAGE('upbound data'!K1220), "  ")</f>
        <v xml:space="preserve">  </v>
      </c>
      <c r="L1215" t="str">
        <f>IFERROR(AVERAGE('upbound data'!L1220), "  ")</f>
        <v xml:space="preserve">  </v>
      </c>
      <c r="M1215" t="str">
        <f>IFERROR(AVERAGE('upbound data'!M1220), "  ")</f>
        <v xml:space="preserve">  </v>
      </c>
      <c r="N1215" t="str">
        <f>IFERROR(AVERAGE('upbound data'!N1220), "  ")</f>
        <v xml:space="preserve">  </v>
      </c>
      <c r="O1215" t="str">
        <f>IFERROR(AVERAGE('upbound data'!O1220), "  ")</f>
        <v xml:space="preserve">  </v>
      </c>
      <c r="P1215" t="str">
        <f>IFERROR(AVERAGE('upbound data'!P1220), "  ")</f>
        <v xml:space="preserve">  </v>
      </c>
      <c r="Q1215" t="str">
        <f>IFERROR(AVERAGE('upbound data'!Q1220), "  ")</f>
        <v xml:space="preserve">  </v>
      </c>
      <c r="R1215" s="63" t="str">
        <f>IFERROR(AVERAGE('upbound data'!R1220), "  ")</f>
        <v xml:space="preserve">  </v>
      </c>
      <c r="S1215" t="str">
        <f>IFERROR(AVERAGE('upbound data'!S1220), "  ")</f>
        <v xml:space="preserve">  </v>
      </c>
      <c r="T1215" s="63" t="str">
        <f>IFERROR(AVERAGE('upbound data'!T1220), "  ")</f>
        <v xml:space="preserve">  </v>
      </c>
      <c r="U1215" s="63" t="str">
        <f>IFERROR(AVERAGE('upbound data'!U1220), "  ")</f>
        <v xml:space="preserve">  </v>
      </c>
      <c r="V1215" s="67" t="str">
        <f>IFERROR(AVERAGE('upbound data'!V1220), "  ")</f>
        <v xml:space="preserve">  </v>
      </c>
      <c r="W1215" s="67" t="str">
        <f>IFERROR(AVERAGE('upbound data'!W1220), "  ")</f>
        <v xml:space="preserve">  </v>
      </c>
      <c r="X1215" s="67" t="str">
        <f>IFERROR(AVERAGE('upbound data'!X1220), "  ")</f>
        <v xml:space="preserve">  </v>
      </c>
      <c r="Y1215" s="67" t="str">
        <f>IFERROR(AVERAGE('upbound data'!Y1220), "  ")</f>
        <v xml:space="preserve">  </v>
      </c>
      <c r="Z1215" s="63" t="str">
        <f>IFERROR(AVERAGE('upbound data'!Z1220), "  ")</f>
        <v xml:space="preserve">  </v>
      </c>
    </row>
    <row r="1216" spans="1:26" x14ac:dyDescent="0.25">
      <c r="A1216" s="94" t="str">
        <f>IFERROR(AVERAGE('upbound data'!A1221), "  ")</f>
        <v xml:space="preserve">  </v>
      </c>
      <c r="B1216" t="str">
        <f>IFERROR(AVERAGE('upbound data'!B1221), "  ")</f>
        <v xml:space="preserve">  </v>
      </c>
      <c r="C1216" t="str">
        <f>IFERROR(AVERAGE('upbound data'!C1221), "  ")</f>
        <v xml:space="preserve">  </v>
      </c>
      <c r="D1216" t="str">
        <f>IFERROR(AVERAGE('upbound data'!D1221), "  ")</f>
        <v xml:space="preserve">  </v>
      </c>
      <c r="E1216" t="str">
        <f>IFERROR(AVERAGE('upbound data'!E1221), "  ")</f>
        <v xml:space="preserve">  </v>
      </c>
      <c r="F1216" t="str">
        <f>IFERROR(AVERAGE('upbound data'!F1221), "  ")</f>
        <v xml:space="preserve">  </v>
      </c>
      <c r="G1216" t="str">
        <f>IFERROR(AVERAGE('upbound data'!G1221), "  ")</f>
        <v xml:space="preserve">  </v>
      </c>
      <c r="H1216" t="str">
        <f>IFERROR(AVERAGE('upbound data'!H1221), "  ")</f>
        <v xml:space="preserve">  </v>
      </c>
      <c r="I1216" t="str">
        <f>IFERROR(AVERAGE('upbound data'!I1221), "  ")</f>
        <v xml:space="preserve">  </v>
      </c>
      <c r="J1216" t="str">
        <f>IFERROR(AVERAGE('upbound data'!J1221), "  ")</f>
        <v xml:space="preserve">  </v>
      </c>
      <c r="K1216" t="str">
        <f>IFERROR(AVERAGE('upbound data'!K1221), "  ")</f>
        <v xml:space="preserve">  </v>
      </c>
      <c r="L1216" t="str">
        <f>IFERROR(AVERAGE('upbound data'!L1221), "  ")</f>
        <v xml:space="preserve">  </v>
      </c>
      <c r="M1216" t="str">
        <f>IFERROR(AVERAGE('upbound data'!M1221), "  ")</f>
        <v xml:space="preserve">  </v>
      </c>
      <c r="N1216" t="str">
        <f>IFERROR(AVERAGE('upbound data'!N1221), "  ")</f>
        <v xml:space="preserve">  </v>
      </c>
      <c r="O1216" t="str">
        <f>IFERROR(AVERAGE('upbound data'!O1221), "  ")</f>
        <v xml:space="preserve">  </v>
      </c>
      <c r="P1216" t="str">
        <f>IFERROR(AVERAGE('upbound data'!P1221), "  ")</f>
        <v xml:space="preserve">  </v>
      </c>
      <c r="Q1216" t="str">
        <f>IFERROR(AVERAGE('upbound data'!Q1221), "  ")</f>
        <v xml:space="preserve">  </v>
      </c>
      <c r="R1216" s="63" t="str">
        <f>IFERROR(AVERAGE('upbound data'!R1221), "  ")</f>
        <v xml:space="preserve">  </v>
      </c>
      <c r="S1216" t="str">
        <f>IFERROR(AVERAGE('upbound data'!S1221), "  ")</f>
        <v xml:space="preserve">  </v>
      </c>
      <c r="T1216" s="63" t="str">
        <f>IFERROR(AVERAGE('upbound data'!T1221), "  ")</f>
        <v xml:space="preserve">  </v>
      </c>
      <c r="U1216" s="63" t="str">
        <f>IFERROR(AVERAGE('upbound data'!U1221), "  ")</f>
        <v xml:space="preserve">  </v>
      </c>
      <c r="V1216" s="67" t="str">
        <f>IFERROR(AVERAGE('upbound data'!V1221), "  ")</f>
        <v xml:space="preserve">  </v>
      </c>
      <c r="W1216" s="67" t="str">
        <f>IFERROR(AVERAGE('upbound data'!W1221), "  ")</f>
        <v xml:space="preserve">  </v>
      </c>
      <c r="X1216" s="67" t="str">
        <f>IFERROR(AVERAGE('upbound data'!X1221), "  ")</f>
        <v xml:space="preserve">  </v>
      </c>
      <c r="Y1216" s="67" t="str">
        <f>IFERROR(AVERAGE('upbound data'!Y1221), "  ")</f>
        <v xml:space="preserve">  </v>
      </c>
      <c r="Z1216" s="63" t="str">
        <f>IFERROR(AVERAGE('upbound data'!Z1221), "  ")</f>
        <v xml:space="preserve">  </v>
      </c>
    </row>
    <row r="1217" spans="1:26" x14ac:dyDescent="0.25">
      <c r="A1217" s="94" t="str">
        <f>IFERROR(AVERAGE('upbound data'!A1222), "  ")</f>
        <v xml:space="preserve">  </v>
      </c>
      <c r="B1217" t="str">
        <f>IFERROR(AVERAGE('upbound data'!B1222), "  ")</f>
        <v xml:space="preserve">  </v>
      </c>
      <c r="C1217" t="str">
        <f>IFERROR(AVERAGE('upbound data'!C1222), "  ")</f>
        <v xml:space="preserve">  </v>
      </c>
      <c r="D1217" t="str">
        <f>IFERROR(AVERAGE('upbound data'!D1222), "  ")</f>
        <v xml:space="preserve">  </v>
      </c>
      <c r="E1217" t="str">
        <f>IFERROR(AVERAGE('upbound data'!E1222), "  ")</f>
        <v xml:space="preserve">  </v>
      </c>
      <c r="F1217" t="str">
        <f>IFERROR(AVERAGE('upbound data'!F1222), "  ")</f>
        <v xml:space="preserve">  </v>
      </c>
      <c r="G1217" t="str">
        <f>IFERROR(AVERAGE('upbound data'!G1222), "  ")</f>
        <v xml:space="preserve">  </v>
      </c>
      <c r="H1217" t="str">
        <f>IFERROR(AVERAGE('upbound data'!H1222), "  ")</f>
        <v xml:space="preserve">  </v>
      </c>
      <c r="I1217" t="str">
        <f>IFERROR(AVERAGE('upbound data'!I1222), "  ")</f>
        <v xml:space="preserve">  </v>
      </c>
      <c r="J1217" t="str">
        <f>IFERROR(AVERAGE('upbound data'!J1222), "  ")</f>
        <v xml:space="preserve">  </v>
      </c>
      <c r="K1217" t="str">
        <f>IFERROR(AVERAGE('upbound data'!K1222), "  ")</f>
        <v xml:space="preserve">  </v>
      </c>
      <c r="L1217" t="str">
        <f>IFERROR(AVERAGE('upbound data'!L1222), "  ")</f>
        <v xml:space="preserve">  </v>
      </c>
      <c r="M1217" t="str">
        <f>IFERROR(AVERAGE('upbound data'!M1222), "  ")</f>
        <v xml:space="preserve">  </v>
      </c>
      <c r="N1217" t="str">
        <f>IFERROR(AVERAGE('upbound data'!N1222), "  ")</f>
        <v xml:space="preserve">  </v>
      </c>
      <c r="O1217" t="str">
        <f>IFERROR(AVERAGE('upbound data'!O1222), "  ")</f>
        <v xml:space="preserve">  </v>
      </c>
      <c r="P1217" t="str">
        <f>IFERROR(AVERAGE('upbound data'!P1222), "  ")</f>
        <v xml:space="preserve">  </v>
      </c>
      <c r="Q1217" t="str">
        <f>IFERROR(AVERAGE('upbound data'!Q1222), "  ")</f>
        <v xml:space="preserve">  </v>
      </c>
      <c r="R1217" s="63" t="str">
        <f>IFERROR(AVERAGE('upbound data'!R1222), "  ")</f>
        <v xml:space="preserve">  </v>
      </c>
      <c r="S1217" t="str">
        <f>IFERROR(AVERAGE('upbound data'!S1222), "  ")</f>
        <v xml:space="preserve">  </v>
      </c>
      <c r="T1217" s="63" t="str">
        <f>IFERROR(AVERAGE('upbound data'!T1222), "  ")</f>
        <v xml:space="preserve">  </v>
      </c>
      <c r="U1217" s="63" t="str">
        <f>IFERROR(AVERAGE('upbound data'!U1222), "  ")</f>
        <v xml:space="preserve">  </v>
      </c>
      <c r="V1217" s="67" t="str">
        <f>IFERROR(AVERAGE('upbound data'!V1222), "  ")</f>
        <v xml:space="preserve">  </v>
      </c>
      <c r="W1217" s="67" t="str">
        <f>IFERROR(AVERAGE('upbound data'!W1222), "  ")</f>
        <v xml:space="preserve">  </v>
      </c>
      <c r="X1217" s="67" t="str">
        <f>IFERROR(AVERAGE('upbound data'!X1222), "  ")</f>
        <v xml:space="preserve">  </v>
      </c>
      <c r="Y1217" s="67" t="str">
        <f>IFERROR(AVERAGE('upbound data'!Y1222), "  ")</f>
        <v xml:space="preserve">  </v>
      </c>
      <c r="Z1217" s="63" t="str">
        <f>IFERROR(AVERAGE('upbound data'!Z1222), "  ")</f>
        <v xml:space="preserve">  </v>
      </c>
    </row>
    <row r="1218" spans="1:26" x14ac:dyDescent="0.25">
      <c r="A1218" s="94" t="str">
        <f>IFERROR(AVERAGE('upbound data'!A1223), "  ")</f>
        <v xml:space="preserve">  </v>
      </c>
      <c r="B1218" t="str">
        <f>IFERROR(AVERAGE('upbound data'!B1223), "  ")</f>
        <v xml:space="preserve">  </v>
      </c>
      <c r="C1218" t="str">
        <f>IFERROR(AVERAGE('upbound data'!C1223), "  ")</f>
        <v xml:space="preserve">  </v>
      </c>
      <c r="D1218" t="str">
        <f>IFERROR(AVERAGE('upbound data'!D1223), "  ")</f>
        <v xml:space="preserve">  </v>
      </c>
      <c r="E1218" t="str">
        <f>IFERROR(AVERAGE('upbound data'!E1223), "  ")</f>
        <v xml:space="preserve">  </v>
      </c>
      <c r="F1218" t="str">
        <f>IFERROR(AVERAGE('upbound data'!F1223), "  ")</f>
        <v xml:space="preserve">  </v>
      </c>
      <c r="G1218" t="str">
        <f>IFERROR(AVERAGE('upbound data'!G1223), "  ")</f>
        <v xml:space="preserve">  </v>
      </c>
      <c r="H1218" t="str">
        <f>IFERROR(AVERAGE('upbound data'!H1223), "  ")</f>
        <v xml:space="preserve">  </v>
      </c>
      <c r="I1218" t="str">
        <f>IFERROR(AVERAGE('upbound data'!I1223), "  ")</f>
        <v xml:space="preserve">  </v>
      </c>
      <c r="J1218" t="str">
        <f>IFERROR(AVERAGE('upbound data'!J1223), "  ")</f>
        <v xml:space="preserve">  </v>
      </c>
      <c r="K1218" t="str">
        <f>IFERROR(AVERAGE('upbound data'!K1223), "  ")</f>
        <v xml:space="preserve">  </v>
      </c>
      <c r="L1218" t="str">
        <f>IFERROR(AVERAGE('upbound data'!L1223), "  ")</f>
        <v xml:space="preserve">  </v>
      </c>
      <c r="M1218" t="str">
        <f>IFERROR(AVERAGE('upbound data'!M1223), "  ")</f>
        <v xml:space="preserve">  </v>
      </c>
      <c r="N1218" t="str">
        <f>IFERROR(AVERAGE('upbound data'!N1223), "  ")</f>
        <v xml:space="preserve">  </v>
      </c>
      <c r="O1218" t="str">
        <f>IFERROR(AVERAGE('upbound data'!O1223), "  ")</f>
        <v xml:space="preserve">  </v>
      </c>
      <c r="P1218" t="str">
        <f>IFERROR(AVERAGE('upbound data'!P1223), "  ")</f>
        <v xml:space="preserve">  </v>
      </c>
      <c r="Q1218" t="str">
        <f>IFERROR(AVERAGE('upbound data'!Q1223), "  ")</f>
        <v xml:space="preserve">  </v>
      </c>
      <c r="R1218" s="63" t="str">
        <f>IFERROR(AVERAGE('upbound data'!R1223), "  ")</f>
        <v xml:space="preserve">  </v>
      </c>
      <c r="S1218" t="str">
        <f>IFERROR(AVERAGE('upbound data'!S1223), "  ")</f>
        <v xml:space="preserve">  </v>
      </c>
      <c r="T1218" s="63" t="str">
        <f>IFERROR(AVERAGE('upbound data'!T1223), "  ")</f>
        <v xml:space="preserve">  </v>
      </c>
      <c r="U1218" s="63" t="str">
        <f>IFERROR(AVERAGE('upbound data'!U1223), "  ")</f>
        <v xml:space="preserve">  </v>
      </c>
      <c r="V1218" s="67" t="str">
        <f>IFERROR(AVERAGE('upbound data'!V1223), "  ")</f>
        <v xml:space="preserve">  </v>
      </c>
      <c r="W1218" s="67" t="str">
        <f>IFERROR(AVERAGE('upbound data'!W1223), "  ")</f>
        <v xml:space="preserve">  </v>
      </c>
      <c r="X1218" s="67" t="str">
        <f>IFERROR(AVERAGE('upbound data'!X1223), "  ")</f>
        <v xml:space="preserve">  </v>
      </c>
      <c r="Y1218" s="67" t="str">
        <f>IFERROR(AVERAGE('upbound data'!Y1223), "  ")</f>
        <v xml:space="preserve">  </v>
      </c>
      <c r="Z1218" s="63" t="str">
        <f>IFERROR(AVERAGE('upbound data'!Z1223), "  ")</f>
        <v xml:space="preserve">  </v>
      </c>
    </row>
    <row r="1219" spans="1:26" x14ac:dyDescent="0.25">
      <c r="A1219" s="94" t="str">
        <f>IFERROR(AVERAGE('upbound data'!A1224), "  ")</f>
        <v xml:space="preserve">  </v>
      </c>
      <c r="B1219" t="str">
        <f>IFERROR(AVERAGE('upbound data'!B1224), "  ")</f>
        <v xml:space="preserve">  </v>
      </c>
      <c r="C1219" t="str">
        <f>IFERROR(AVERAGE('upbound data'!C1224), "  ")</f>
        <v xml:space="preserve">  </v>
      </c>
      <c r="D1219" t="str">
        <f>IFERROR(AVERAGE('upbound data'!D1224), "  ")</f>
        <v xml:space="preserve">  </v>
      </c>
      <c r="E1219" t="str">
        <f>IFERROR(AVERAGE('upbound data'!E1224), "  ")</f>
        <v xml:space="preserve">  </v>
      </c>
      <c r="F1219" t="str">
        <f>IFERROR(AVERAGE('upbound data'!F1224), "  ")</f>
        <v xml:space="preserve">  </v>
      </c>
      <c r="G1219" t="str">
        <f>IFERROR(AVERAGE('upbound data'!G1224), "  ")</f>
        <v xml:space="preserve">  </v>
      </c>
      <c r="H1219" t="str">
        <f>IFERROR(AVERAGE('upbound data'!H1224), "  ")</f>
        <v xml:space="preserve">  </v>
      </c>
      <c r="I1219" t="str">
        <f>IFERROR(AVERAGE('upbound data'!I1224), "  ")</f>
        <v xml:space="preserve">  </v>
      </c>
      <c r="J1219" t="str">
        <f>IFERROR(AVERAGE('upbound data'!J1224), "  ")</f>
        <v xml:space="preserve">  </v>
      </c>
      <c r="K1219" t="str">
        <f>IFERROR(AVERAGE('upbound data'!K1224), "  ")</f>
        <v xml:space="preserve">  </v>
      </c>
      <c r="L1219" t="str">
        <f>IFERROR(AVERAGE('upbound data'!L1224), "  ")</f>
        <v xml:space="preserve">  </v>
      </c>
      <c r="M1219" t="str">
        <f>IFERROR(AVERAGE('upbound data'!M1224), "  ")</f>
        <v xml:space="preserve">  </v>
      </c>
      <c r="N1219" t="str">
        <f>IFERROR(AVERAGE('upbound data'!N1224), "  ")</f>
        <v xml:space="preserve">  </v>
      </c>
      <c r="O1219" t="str">
        <f>IFERROR(AVERAGE('upbound data'!O1224), "  ")</f>
        <v xml:space="preserve">  </v>
      </c>
      <c r="P1219" t="str">
        <f>IFERROR(AVERAGE('upbound data'!P1224), "  ")</f>
        <v xml:space="preserve">  </v>
      </c>
      <c r="Q1219" t="str">
        <f>IFERROR(AVERAGE('upbound data'!Q1224), "  ")</f>
        <v xml:space="preserve">  </v>
      </c>
      <c r="R1219" s="63" t="str">
        <f>IFERROR(AVERAGE('upbound data'!R1224), "  ")</f>
        <v xml:space="preserve">  </v>
      </c>
      <c r="S1219" t="str">
        <f>IFERROR(AVERAGE('upbound data'!S1224), "  ")</f>
        <v xml:space="preserve">  </v>
      </c>
      <c r="T1219" s="63" t="str">
        <f>IFERROR(AVERAGE('upbound data'!T1224), "  ")</f>
        <v xml:space="preserve">  </v>
      </c>
      <c r="U1219" s="63" t="str">
        <f>IFERROR(AVERAGE('upbound data'!U1224), "  ")</f>
        <v xml:space="preserve">  </v>
      </c>
      <c r="V1219" s="67" t="str">
        <f>IFERROR(AVERAGE('upbound data'!V1224), "  ")</f>
        <v xml:space="preserve">  </v>
      </c>
      <c r="W1219" s="67" t="str">
        <f>IFERROR(AVERAGE('upbound data'!W1224), "  ")</f>
        <v xml:space="preserve">  </v>
      </c>
      <c r="X1219" s="67" t="str">
        <f>IFERROR(AVERAGE('upbound data'!X1224), "  ")</f>
        <v xml:space="preserve">  </v>
      </c>
      <c r="Y1219" s="67" t="str">
        <f>IFERROR(AVERAGE('upbound data'!Y1224), "  ")</f>
        <v xml:space="preserve">  </v>
      </c>
      <c r="Z1219" s="63" t="str">
        <f>IFERROR(AVERAGE('upbound data'!Z1224), "  ")</f>
        <v xml:space="preserve">  </v>
      </c>
    </row>
    <row r="1220" spans="1:26" x14ac:dyDescent="0.25">
      <c r="A1220" s="94" t="str">
        <f>IFERROR(AVERAGE('upbound data'!A1225), "  ")</f>
        <v xml:space="preserve">  </v>
      </c>
      <c r="B1220" t="str">
        <f>IFERROR(AVERAGE('upbound data'!B1225), "  ")</f>
        <v xml:space="preserve">  </v>
      </c>
      <c r="C1220" t="str">
        <f>IFERROR(AVERAGE('upbound data'!C1225), "  ")</f>
        <v xml:space="preserve">  </v>
      </c>
      <c r="D1220" t="str">
        <f>IFERROR(AVERAGE('upbound data'!D1225), "  ")</f>
        <v xml:space="preserve">  </v>
      </c>
      <c r="E1220" t="str">
        <f>IFERROR(AVERAGE('upbound data'!E1225), "  ")</f>
        <v xml:space="preserve">  </v>
      </c>
      <c r="F1220" t="str">
        <f>IFERROR(AVERAGE('upbound data'!F1225), "  ")</f>
        <v xml:space="preserve">  </v>
      </c>
      <c r="G1220" t="str">
        <f>IFERROR(AVERAGE('upbound data'!G1225), "  ")</f>
        <v xml:space="preserve">  </v>
      </c>
      <c r="H1220" t="str">
        <f>IFERROR(AVERAGE('upbound data'!H1225), "  ")</f>
        <v xml:space="preserve">  </v>
      </c>
      <c r="I1220" t="str">
        <f>IFERROR(AVERAGE('upbound data'!I1225), "  ")</f>
        <v xml:space="preserve">  </v>
      </c>
      <c r="J1220" t="str">
        <f>IFERROR(AVERAGE('upbound data'!J1225), "  ")</f>
        <v xml:space="preserve">  </v>
      </c>
      <c r="K1220" t="str">
        <f>IFERROR(AVERAGE('upbound data'!K1225), "  ")</f>
        <v xml:space="preserve">  </v>
      </c>
      <c r="L1220" t="str">
        <f>IFERROR(AVERAGE('upbound data'!L1225), "  ")</f>
        <v xml:space="preserve">  </v>
      </c>
      <c r="M1220" t="str">
        <f>IFERROR(AVERAGE('upbound data'!M1225), "  ")</f>
        <v xml:space="preserve">  </v>
      </c>
      <c r="N1220" t="str">
        <f>IFERROR(AVERAGE('upbound data'!N1225), "  ")</f>
        <v xml:space="preserve">  </v>
      </c>
      <c r="O1220" t="str">
        <f>IFERROR(AVERAGE('upbound data'!O1225), "  ")</f>
        <v xml:space="preserve">  </v>
      </c>
      <c r="P1220" t="str">
        <f>IFERROR(AVERAGE('upbound data'!P1225), "  ")</f>
        <v xml:space="preserve">  </v>
      </c>
      <c r="Q1220" t="str">
        <f>IFERROR(AVERAGE('upbound data'!Q1225), "  ")</f>
        <v xml:space="preserve">  </v>
      </c>
      <c r="R1220" s="63" t="str">
        <f>IFERROR(AVERAGE('upbound data'!R1225), "  ")</f>
        <v xml:space="preserve">  </v>
      </c>
      <c r="S1220" t="str">
        <f>IFERROR(AVERAGE('upbound data'!S1225), "  ")</f>
        <v xml:space="preserve">  </v>
      </c>
      <c r="T1220" s="63" t="str">
        <f>IFERROR(AVERAGE('upbound data'!T1225), "  ")</f>
        <v xml:space="preserve">  </v>
      </c>
      <c r="U1220" s="63" t="str">
        <f>IFERROR(AVERAGE('upbound data'!U1225), "  ")</f>
        <v xml:space="preserve">  </v>
      </c>
      <c r="V1220" s="67" t="str">
        <f>IFERROR(AVERAGE('upbound data'!V1225), "  ")</f>
        <v xml:space="preserve">  </v>
      </c>
      <c r="W1220" s="67" t="str">
        <f>IFERROR(AVERAGE('upbound data'!W1225), "  ")</f>
        <v xml:space="preserve">  </v>
      </c>
      <c r="X1220" s="67" t="str">
        <f>IFERROR(AVERAGE('upbound data'!X1225), "  ")</f>
        <v xml:space="preserve">  </v>
      </c>
      <c r="Y1220" s="67" t="str">
        <f>IFERROR(AVERAGE('upbound data'!Y1225), "  ")</f>
        <v xml:space="preserve">  </v>
      </c>
      <c r="Z1220" s="63" t="str">
        <f>IFERROR(AVERAGE('upbound data'!Z1225), "  ")</f>
        <v xml:space="preserve">  </v>
      </c>
    </row>
    <row r="1221" spans="1:26" x14ac:dyDescent="0.25">
      <c r="A1221" s="94" t="str">
        <f>IFERROR(AVERAGE('upbound data'!A1226), "  ")</f>
        <v xml:space="preserve">  </v>
      </c>
      <c r="B1221" t="str">
        <f>IFERROR(AVERAGE('upbound data'!B1226), "  ")</f>
        <v xml:space="preserve">  </v>
      </c>
      <c r="C1221" t="str">
        <f>IFERROR(AVERAGE('upbound data'!C1226), "  ")</f>
        <v xml:space="preserve">  </v>
      </c>
      <c r="D1221" t="str">
        <f>IFERROR(AVERAGE('upbound data'!D1226), "  ")</f>
        <v xml:space="preserve">  </v>
      </c>
      <c r="E1221" t="str">
        <f>IFERROR(AVERAGE('upbound data'!E1226), "  ")</f>
        <v xml:space="preserve">  </v>
      </c>
      <c r="F1221" t="str">
        <f>IFERROR(AVERAGE('upbound data'!F1226), "  ")</f>
        <v xml:space="preserve">  </v>
      </c>
      <c r="G1221" t="str">
        <f>IFERROR(AVERAGE('upbound data'!G1226), "  ")</f>
        <v xml:space="preserve">  </v>
      </c>
      <c r="H1221" t="str">
        <f>IFERROR(AVERAGE('upbound data'!H1226), "  ")</f>
        <v xml:space="preserve">  </v>
      </c>
      <c r="I1221" t="str">
        <f>IFERROR(AVERAGE('upbound data'!I1226), "  ")</f>
        <v xml:space="preserve">  </v>
      </c>
      <c r="J1221" t="str">
        <f>IFERROR(AVERAGE('upbound data'!J1226), "  ")</f>
        <v xml:space="preserve">  </v>
      </c>
      <c r="K1221" t="str">
        <f>IFERROR(AVERAGE('upbound data'!K1226), "  ")</f>
        <v xml:space="preserve">  </v>
      </c>
      <c r="L1221" t="str">
        <f>IFERROR(AVERAGE('upbound data'!L1226), "  ")</f>
        <v xml:space="preserve">  </v>
      </c>
      <c r="M1221" t="str">
        <f>IFERROR(AVERAGE('upbound data'!M1226), "  ")</f>
        <v xml:space="preserve">  </v>
      </c>
      <c r="N1221" t="str">
        <f>IFERROR(AVERAGE('upbound data'!N1226), "  ")</f>
        <v xml:space="preserve">  </v>
      </c>
      <c r="O1221" t="str">
        <f>IFERROR(AVERAGE('upbound data'!O1226), "  ")</f>
        <v xml:space="preserve">  </v>
      </c>
      <c r="P1221" t="str">
        <f>IFERROR(AVERAGE('upbound data'!P1226), "  ")</f>
        <v xml:space="preserve">  </v>
      </c>
      <c r="Q1221" t="str">
        <f>IFERROR(AVERAGE('upbound data'!Q1226), "  ")</f>
        <v xml:space="preserve">  </v>
      </c>
      <c r="R1221" s="63" t="str">
        <f>IFERROR(AVERAGE('upbound data'!R1226), "  ")</f>
        <v xml:space="preserve">  </v>
      </c>
      <c r="S1221" t="str">
        <f>IFERROR(AVERAGE('upbound data'!S1226), "  ")</f>
        <v xml:space="preserve">  </v>
      </c>
      <c r="T1221" s="63" t="str">
        <f>IFERROR(AVERAGE('upbound data'!T1226), "  ")</f>
        <v xml:space="preserve">  </v>
      </c>
      <c r="U1221" s="63" t="str">
        <f>IFERROR(AVERAGE('upbound data'!U1226), "  ")</f>
        <v xml:space="preserve">  </v>
      </c>
      <c r="V1221" s="67" t="str">
        <f>IFERROR(AVERAGE('upbound data'!V1226), "  ")</f>
        <v xml:space="preserve">  </v>
      </c>
      <c r="W1221" s="67" t="str">
        <f>IFERROR(AVERAGE('upbound data'!W1226), "  ")</f>
        <v xml:space="preserve">  </v>
      </c>
      <c r="X1221" s="67" t="str">
        <f>IFERROR(AVERAGE('upbound data'!X1226), "  ")</f>
        <v xml:space="preserve">  </v>
      </c>
      <c r="Y1221" s="67" t="str">
        <f>IFERROR(AVERAGE('upbound data'!Y1226), "  ")</f>
        <v xml:space="preserve">  </v>
      </c>
      <c r="Z1221" s="63" t="str">
        <f>IFERROR(AVERAGE('upbound data'!Z1226), "  ")</f>
        <v xml:space="preserve">  </v>
      </c>
    </row>
    <row r="1222" spans="1:26" x14ac:dyDescent="0.25">
      <c r="A1222" s="94" t="str">
        <f>IFERROR(AVERAGE('upbound data'!A1227), "  ")</f>
        <v xml:space="preserve">  </v>
      </c>
      <c r="B1222" t="str">
        <f>IFERROR(AVERAGE('upbound data'!B1227), "  ")</f>
        <v xml:space="preserve">  </v>
      </c>
      <c r="C1222" t="str">
        <f>IFERROR(AVERAGE('upbound data'!C1227), "  ")</f>
        <v xml:space="preserve">  </v>
      </c>
      <c r="D1222" t="str">
        <f>IFERROR(AVERAGE('upbound data'!D1227), "  ")</f>
        <v xml:space="preserve">  </v>
      </c>
      <c r="E1222" t="str">
        <f>IFERROR(AVERAGE('upbound data'!E1227), "  ")</f>
        <v xml:space="preserve">  </v>
      </c>
      <c r="F1222" t="str">
        <f>IFERROR(AVERAGE('upbound data'!F1227), "  ")</f>
        <v xml:space="preserve">  </v>
      </c>
      <c r="G1222" t="str">
        <f>IFERROR(AVERAGE('upbound data'!G1227), "  ")</f>
        <v xml:space="preserve">  </v>
      </c>
      <c r="H1222" t="str">
        <f>IFERROR(AVERAGE('upbound data'!H1227), "  ")</f>
        <v xml:space="preserve">  </v>
      </c>
      <c r="I1222" t="str">
        <f>IFERROR(AVERAGE('upbound data'!I1227), "  ")</f>
        <v xml:space="preserve">  </v>
      </c>
      <c r="J1222" t="str">
        <f>IFERROR(AVERAGE('upbound data'!J1227), "  ")</f>
        <v xml:space="preserve">  </v>
      </c>
      <c r="K1222" t="str">
        <f>IFERROR(AVERAGE('upbound data'!K1227), "  ")</f>
        <v xml:space="preserve">  </v>
      </c>
      <c r="L1222" t="str">
        <f>IFERROR(AVERAGE('upbound data'!L1227), "  ")</f>
        <v xml:space="preserve">  </v>
      </c>
      <c r="M1222" t="str">
        <f>IFERROR(AVERAGE('upbound data'!M1227), "  ")</f>
        <v xml:space="preserve">  </v>
      </c>
      <c r="N1222" t="str">
        <f>IFERROR(AVERAGE('upbound data'!N1227), "  ")</f>
        <v xml:space="preserve">  </v>
      </c>
      <c r="O1222" t="str">
        <f>IFERROR(AVERAGE('upbound data'!O1227), "  ")</f>
        <v xml:space="preserve">  </v>
      </c>
      <c r="P1222" t="str">
        <f>IFERROR(AVERAGE('upbound data'!P1227), "  ")</f>
        <v xml:space="preserve">  </v>
      </c>
      <c r="Q1222" t="str">
        <f>IFERROR(AVERAGE('upbound data'!Q1227), "  ")</f>
        <v xml:space="preserve">  </v>
      </c>
      <c r="R1222" s="63" t="str">
        <f>IFERROR(AVERAGE('upbound data'!R1227), "  ")</f>
        <v xml:space="preserve">  </v>
      </c>
      <c r="S1222" t="str">
        <f>IFERROR(AVERAGE('upbound data'!S1227), "  ")</f>
        <v xml:space="preserve">  </v>
      </c>
      <c r="T1222" s="63" t="str">
        <f>IFERROR(AVERAGE('upbound data'!T1227), "  ")</f>
        <v xml:space="preserve">  </v>
      </c>
      <c r="U1222" s="63" t="str">
        <f>IFERROR(AVERAGE('upbound data'!U1227), "  ")</f>
        <v xml:space="preserve">  </v>
      </c>
      <c r="V1222" s="67" t="str">
        <f>IFERROR(AVERAGE('upbound data'!V1227), "  ")</f>
        <v xml:space="preserve">  </v>
      </c>
      <c r="W1222" s="67" t="str">
        <f>IFERROR(AVERAGE('upbound data'!W1227), "  ")</f>
        <v xml:space="preserve">  </v>
      </c>
      <c r="X1222" s="67" t="str">
        <f>IFERROR(AVERAGE('upbound data'!X1227), "  ")</f>
        <v xml:space="preserve">  </v>
      </c>
      <c r="Y1222" s="67" t="str">
        <f>IFERROR(AVERAGE('upbound data'!Y1227), "  ")</f>
        <v xml:space="preserve">  </v>
      </c>
      <c r="Z1222" s="63" t="str">
        <f>IFERROR(AVERAGE('upbound data'!Z1227), "  ")</f>
        <v xml:space="preserve">  </v>
      </c>
    </row>
    <row r="1223" spans="1:26" x14ac:dyDescent="0.25">
      <c r="A1223" s="94" t="str">
        <f>IFERROR(AVERAGE('upbound data'!A1228), "  ")</f>
        <v xml:space="preserve">  </v>
      </c>
      <c r="B1223" t="str">
        <f>IFERROR(AVERAGE('upbound data'!B1228), "  ")</f>
        <v xml:space="preserve">  </v>
      </c>
      <c r="C1223" t="str">
        <f>IFERROR(AVERAGE('upbound data'!C1228), "  ")</f>
        <v xml:space="preserve">  </v>
      </c>
      <c r="D1223" t="str">
        <f>IFERROR(AVERAGE('upbound data'!D1228), "  ")</f>
        <v xml:space="preserve">  </v>
      </c>
      <c r="E1223" t="str">
        <f>IFERROR(AVERAGE('upbound data'!E1228), "  ")</f>
        <v xml:space="preserve">  </v>
      </c>
      <c r="F1223" t="str">
        <f>IFERROR(AVERAGE('upbound data'!F1228), "  ")</f>
        <v xml:space="preserve">  </v>
      </c>
      <c r="G1223" t="str">
        <f>IFERROR(AVERAGE('upbound data'!G1228), "  ")</f>
        <v xml:space="preserve">  </v>
      </c>
      <c r="H1223" t="str">
        <f>IFERROR(AVERAGE('upbound data'!H1228), "  ")</f>
        <v xml:space="preserve">  </v>
      </c>
      <c r="I1223" t="str">
        <f>IFERROR(AVERAGE('upbound data'!I1228), "  ")</f>
        <v xml:space="preserve">  </v>
      </c>
      <c r="J1223" t="str">
        <f>IFERROR(AVERAGE('upbound data'!J1228), "  ")</f>
        <v xml:space="preserve">  </v>
      </c>
      <c r="K1223" t="str">
        <f>IFERROR(AVERAGE('upbound data'!K1228), "  ")</f>
        <v xml:space="preserve">  </v>
      </c>
      <c r="L1223" t="str">
        <f>IFERROR(AVERAGE('upbound data'!L1228), "  ")</f>
        <v xml:space="preserve">  </v>
      </c>
      <c r="M1223" t="str">
        <f>IFERROR(AVERAGE('upbound data'!M1228), "  ")</f>
        <v xml:space="preserve">  </v>
      </c>
      <c r="N1223" t="str">
        <f>IFERROR(AVERAGE('upbound data'!N1228), "  ")</f>
        <v xml:space="preserve">  </v>
      </c>
      <c r="O1223" t="str">
        <f>IFERROR(AVERAGE('upbound data'!O1228), "  ")</f>
        <v xml:space="preserve">  </v>
      </c>
      <c r="P1223" t="str">
        <f>IFERROR(AVERAGE('upbound data'!P1228), "  ")</f>
        <v xml:space="preserve">  </v>
      </c>
      <c r="Q1223" t="str">
        <f>IFERROR(AVERAGE('upbound data'!Q1228), "  ")</f>
        <v xml:space="preserve">  </v>
      </c>
      <c r="R1223" s="63" t="str">
        <f>IFERROR(AVERAGE('upbound data'!R1228), "  ")</f>
        <v xml:space="preserve">  </v>
      </c>
      <c r="S1223" t="str">
        <f>IFERROR(AVERAGE('upbound data'!S1228), "  ")</f>
        <v xml:space="preserve">  </v>
      </c>
      <c r="T1223" s="63" t="str">
        <f>IFERROR(AVERAGE('upbound data'!T1228), "  ")</f>
        <v xml:space="preserve">  </v>
      </c>
      <c r="U1223" s="63" t="str">
        <f>IFERROR(AVERAGE('upbound data'!U1228), "  ")</f>
        <v xml:space="preserve">  </v>
      </c>
      <c r="V1223" s="67" t="str">
        <f>IFERROR(AVERAGE('upbound data'!V1228), "  ")</f>
        <v xml:space="preserve">  </v>
      </c>
      <c r="W1223" s="67" t="str">
        <f>IFERROR(AVERAGE('upbound data'!W1228), "  ")</f>
        <v xml:space="preserve">  </v>
      </c>
      <c r="X1223" s="67" t="str">
        <f>IFERROR(AVERAGE('upbound data'!X1228), "  ")</f>
        <v xml:space="preserve">  </v>
      </c>
      <c r="Y1223" s="67" t="str">
        <f>IFERROR(AVERAGE('upbound data'!Y1228), "  ")</f>
        <v xml:space="preserve">  </v>
      </c>
      <c r="Z1223" s="63" t="str">
        <f>IFERROR(AVERAGE('upbound data'!Z1228), "  ")</f>
        <v xml:space="preserve">  </v>
      </c>
    </row>
    <row r="1224" spans="1:26" x14ac:dyDescent="0.25">
      <c r="A1224" s="94" t="str">
        <f>IFERROR(AVERAGE('upbound data'!A1229), "  ")</f>
        <v xml:space="preserve">  </v>
      </c>
      <c r="B1224" t="str">
        <f>IFERROR(AVERAGE('upbound data'!B1229), "  ")</f>
        <v xml:space="preserve">  </v>
      </c>
      <c r="C1224" t="str">
        <f>IFERROR(AVERAGE('upbound data'!C1229), "  ")</f>
        <v xml:space="preserve">  </v>
      </c>
      <c r="D1224" t="str">
        <f>IFERROR(AVERAGE('upbound data'!D1229), "  ")</f>
        <v xml:space="preserve">  </v>
      </c>
      <c r="E1224" t="str">
        <f>IFERROR(AVERAGE('upbound data'!E1229), "  ")</f>
        <v xml:space="preserve">  </v>
      </c>
      <c r="F1224" t="str">
        <f>IFERROR(AVERAGE('upbound data'!F1229), "  ")</f>
        <v xml:space="preserve">  </v>
      </c>
      <c r="G1224" t="str">
        <f>IFERROR(AVERAGE('upbound data'!G1229), "  ")</f>
        <v xml:space="preserve">  </v>
      </c>
      <c r="H1224" t="str">
        <f>IFERROR(AVERAGE('upbound data'!H1229), "  ")</f>
        <v xml:space="preserve">  </v>
      </c>
      <c r="I1224" t="str">
        <f>IFERROR(AVERAGE('upbound data'!I1229), "  ")</f>
        <v xml:space="preserve">  </v>
      </c>
      <c r="J1224" t="str">
        <f>IFERROR(AVERAGE('upbound data'!J1229), "  ")</f>
        <v xml:space="preserve">  </v>
      </c>
      <c r="K1224" t="str">
        <f>IFERROR(AVERAGE('upbound data'!K1229), "  ")</f>
        <v xml:space="preserve">  </v>
      </c>
      <c r="L1224" t="str">
        <f>IFERROR(AVERAGE('upbound data'!L1229), "  ")</f>
        <v xml:space="preserve">  </v>
      </c>
      <c r="M1224" t="str">
        <f>IFERROR(AVERAGE('upbound data'!M1229), "  ")</f>
        <v xml:space="preserve">  </v>
      </c>
      <c r="N1224" t="str">
        <f>IFERROR(AVERAGE('upbound data'!N1229), "  ")</f>
        <v xml:space="preserve">  </v>
      </c>
      <c r="O1224" t="str">
        <f>IFERROR(AVERAGE('upbound data'!O1229), "  ")</f>
        <v xml:space="preserve">  </v>
      </c>
      <c r="P1224" t="str">
        <f>IFERROR(AVERAGE('upbound data'!P1229), "  ")</f>
        <v xml:space="preserve">  </v>
      </c>
      <c r="Q1224" t="str">
        <f>IFERROR(AVERAGE('upbound data'!Q1229), "  ")</f>
        <v xml:space="preserve">  </v>
      </c>
      <c r="R1224" s="63" t="str">
        <f>IFERROR(AVERAGE('upbound data'!R1229), "  ")</f>
        <v xml:space="preserve">  </v>
      </c>
      <c r="S1224" t="str">
        <f>IFERROR(AVERAGE('upbound data'!S1229), "  ")</f>
        <v xml:space="preserve">  </v>
      </c>
      <c r="T1224" s="63" t="str">
        <f>IFERROR(AVERAGE('upbound data'!T1229), "  ")</f>
        <v xml:space="preserve">  </v>
      </c>
      <c r="U1224" s="63" t="str">
        <f>IFERROR(AVERAGE('upbound data'!U1229), "  ")</f>
        <v xml:space="preserve">  </v>
      </c>
      <c r="V1224" s="67" t="str">
        <f>IFERROR(AVERAGE('upbound data'!V1229), "  ")</f>
        <v xml:space="preserve">  </v>
      </c>
      <c r="W1224" s="67" t="str">
        <f>IFERROR(AVERAGE('upbound data'!W1229), "  ")</f>
        <v xml:space="preserve">  </v>
      </c>
      <c r="X1224" s="67" t="str">
        <f>IFERROR(AVERAGE('upbound data'!X1229), "  ")</f>
        <v xml:space="preserve">  </v>
      </c>
      <c r="Y1224" s="67" t="str">
        <f>IFERROR(AVERAGE('upbound data'!Y1229), "  ")</f>
        <v xml:space="preserve">  </v>
      </c>
      <c r="Z1224" s="63" t="str">
        <f>IFERROR(AVERAGE('upbound data'!Z1229), "  ")</f>
        <v xml:space="preserve">  </v>
      </c>
    </row>
    <row r="1225" spans="1:26" x14ac:dyDescent="0.25">
      <c r="A1225" s="94" t="str">
        <f>IFERROR(AVERAGE('upbound data'!A1230), "  ")</f>
        <v xml:space="preserve">  </v>
      </c>
      <c r="B1225" t="str">
        <f>IFERROR(AVERAGE('upbound data'!B1230), "  ")</f>
        <v xml:space="preserve">  </v>
      </c>
      <c r="C1225" t="str">
        <f>IFERROR(AVERAGE('upbound data'!C1230), "  ")</f>
        <v xml:space="preserve">  </v>
      </c>
      <c r="D1225" t="str">
        <f>IFERROR(AVERAGE('upbound data'!D1230), "  ")</f>
        <v xml:space="preserve">  </v>
      </c>
      <c r="E1225" t="str">
        <f>IFERROR(AVERAGE('upbound data'!E1230), "  ")</f>
        <v xml:space="preserve">  </v>
      </c>
      <c r="F1225" t="str">
        <f>IFERROR(AVERAGE('upbound data'!F1230), "  ")</f>
        <v xml:space="preserve">  </v>
      </c>
      <c r="G1225" t="str">
        <f>IFERROR(AVERAGE('upbound data'!G1230), "  ")</f>
        <v xml:space="preserve">  </v>
      </c>
      <c r="H1225" t="str">
        <f>IFERROR(AVERAGE('upbound data'!H1230), "  ")</f>
        <v xml:space="preserve">  </v>
      </c>
      <c r="I1225" t="str">
        <f>IFERROR(AVERAGE('upbound data'!I1230), "  ")</f>
        <v xml:space="preserve">  </v>
      </c>
      <c r="J1225" t="str">
        <f>IFERROR(AVERAGE('upbound data'!J1230), "  ")</f>
        <v xml:space="preserve">  </v>
      </c>
      <c r="K1225" t="str">
        <f>IFERROR(AVERAGE('upbound data'!K1230), "  ")</f>
        <v xml:space="preserve">  </v>
      </c>
      <c r="L1225" t="str">
        <f>IFERROR(AVERAGE('upbound data'!L1230), "  ")</f>
        <v xml:space="preserve">  </v>
      </c>
      <c r="M1225" t="str">
        <f>IFERROR(AVERAGE('upbound data'!M1230), "  ")</f>
        <v xml:space="preserve">  </v>
      </c>
      <c r="N1225" t="str">
        <f>IFERROR(AVERAGE('upbound data'!N1230), "  ")</f>
        <v xml:space="preserve">  </v>
      </c>
      <c r="O1225" t="str">
        <f>IFERROR(AVERAGE('upbound data'!O1230), "  ")</f>
        <v xml:space="preserve">  </v>
      </c>
      <c r="P1225" t="str">
        <f>IFERROR(AVERAGE('upbound data'!P1230), "  ")</f>
        <v xml:space="preserve">  </v>
      </c>
      <c r="Q1225" t="str">
        <f>IFERROR(AVERAGE('upbound data'!Q1230), "  ")</f>
        <v xml:space="preserve">  </v>
      </c>
      <c r="R1225" s="63" t="str">
        <f>IFERROR(AVERAGE('upbound data'!R1230), "  ")</f>
        <v xml:space="preserve">  </v>
      </c>
      <c r="S1225" t="str">
        <f>IFERROR(AVERAGE('upbound data'!S1230), "  ")</f>
        <v xml:space="preserve">  </v>
      </c>
      <c r="T1225" s="63" t="str">
        <f>IFERROR(AVERAGE('upbound data'!T1230), "  ")</f>
        <v xml:space="preserve">  </v>
      </c>
      <c r="U1225" s="63" t="str">
        <f>IFERROR(AVERAGE('upbound data'!U1230), "  ")</f>
        <v xml:space="preserve">  </v>
      </c>
      <c r="V1225" s="67" t="str">
        <f>IFERROR(AVERAGE('upbound data'!V1230), "  ")</f>
        <v xml:space="preserve">  </v>
      </c>
      <c r="W1225" s="67" t="str">
        <f>IFERROR(AVERAGE('upbound data'!W1230), "  ")</f>
        <v xml:space="preserve">  </v>
      </c>
      <c r="X1225" s="67" t="str">
        <f>IFERROR(AVERAGE('upbound data'!X1230), "  ")</f>
        <v xml:space="preserve">  </v>
      </c>
      <c r="Y1225" s="67" t="str">
        <f>IFERROR(AVERAGE('upbound data'!Y1230), "  ")</f>
        <v xml:space="preserve">  </v>
      </c>
      <c r="Z1225" s="63" t="str">
        <f>IFERROR(AVERAGE('upbound data'!Z1230), "  ")</f>
        <v xml:space="preserve">  </v>
      </c>
    </row>
    <row r="1226" spans="1:26" x14ac:dyDescent="0.25">
      <c r="A1226" s="94" t="str">
        <f>IFERROR(AVERAGE('upbound data'!A1231), "  ")</f>
        <v xml:space="preserve">  </v>
      </c>
      <c r="B1226" t="str">
        <f>IFERROR(AVERAGE('upbound data'!B1231), "  ")</f>
        <v xml:space="preserve">  </v>
      </c>
      <c r="C1226" t="str">
        <f>IFERROR(AVERAGE('upbound data'!C1231), "  ")</f>
        <v xml:space="preserve">  </v>
      </c>
      <c r="D1226" t="str">
        <f>IFERROR(AVERAGE('upbound data'!D1231), "  ")</f>
        <v xml:space="preserve">  </v>
      </c>
      <c r="E1226" t="str">
        <f>IFERROR(AVERAGE('upbound data'!E1231), "  ")</f>
        <v xml:space="preserve">  </v>
      </c>
      <c r="F1226" t="str">
        <f>IFERROR(AVERAGE('upbound data'!F1231), "  ")</f>
        <v xml:space="preserve">  </v>
      </c>
      <c r="G1226" t="str">
        <f>IFERROR(AVERAGE('upbound data'!G1231), "  ")</f>
        <v xml:space="preserve">  </v>
      </c>
      <c r="H1226" t="str">
        <f>IFERROR(AVERAGE('upbound data'!H1231), "  ")</f>
        <v xml:space="preserve">  </v>
      </c>
      <c r="I1226" t="str">
        <f>IFERROR(AVERAGE('upbound data'!I1231), "  ")</f>
        <v xml:space="preserve">  </v>
      </c>
      <c r="J1226" t="str">
        <f>IFERROR(AVERAGE('upbound data'!J1231), "  ")</f>
        <v xml:space="preserve">  </v>
      </c>
      <c r="K1226" t="str">
        <f>IFERROR(AVERAGE('upbound data'!K1231), "  ")</f>
        <v xml:space="preserve">  </v>
      </c>
      <c r="L1226" t="str">
        <f>IFERROR(AVERAGE('upbound data'!L1231), "  ")</f>
        <v xml:space="preserve">  </v>
      </c>
      <c r="M1226" t="str">
        <f>IFERROR(AVERAGE('upbound data'!M1231), "  ")</f>
        <v xml:space="preserve">  </v>
      </c>
      <c r="N1226" t="str">
        <f>IFERROR(AVERAGE('upbound data'!N1231), "  ")</f>
        <v xml:space="preserve">  </v>
      </c>
      <c r="O1226" t="str">
        <f>IFERROR(AVERAGE('upbound data'!O1231), "  ")</f>
        <v xml:space="preserve">  </v>
      </c>
      <c r="P1226" t="str">
        <f>IFERROR(AVERAGE('upbound data'!P1231), "  ")</f>
        <v xml:space="preserve">  </v>
      </c>
      <c r="Q1226" t="str">
        <f>IFERROR(AVERAGE('upbound data'!Q1231), "  ")</f>
        <v xml:space="preserve">  </v>
      </c>
      <c r="R1226" s="63" t="str">
        <f>IFERROR(AVERAGE('upbound data'!R1231), "  ")</f>
        <v xml:space="preserve">  </v>
      </c>
      <c r="S1226" t="str">
        <f>IFERROR(AVERAGE('upbound data'!S1231), "  ")</f>
        <v xml:space="preserve">  </v>
      </c>
      <c r="T1226" s="63" t="str">
        <f>IFERROR(AVERAGE('upbound data'!T1231), "  ")</f>
        <v xml:space="preserve">  </v>
      </c>
      <c r="U1226" s="63" t="str">
        <f>IFERROR(AVERAGE('upbound data'!U1231), "  ")</f>
        <v xml:space="preserve">  </v>
      </c>
      <c r="V1226" s="67" t="str">
        <f>IFERROR(AVERAGE('upbound data'!V1231), "  ")</f>
        <v xml:space="preserve">  </v>
      </c>
      <c r="W1226" s="67" t="str">
        <f>IFERROR(AVERAGE('upbound data'!W1231), "  ")</f>
        <v xml:space="preserve">  </v>
      </c>
      <c r="X1226" s="67" t="str">
        <f>IFERROR(AVERAGE('upbound data'!X1231), "  ")</f>
        <v xml:space="preserve">  </v>
      </c>
      <c r="Y1226" s="67" t="str">
        <f>IFERROR(AVERAGE('upbound data'!Y1231), "  ")</f>
        <v xml:space="preserve">  </v>
      </c>
      <c r="Z1226" s="63" t="str">
        <f>IFERROR(AVERAGE('upbound data'!Z1231), "  ")</f>
        <v xml:space="preserve">  </v>
      </c>
    </row>
    <row r="1227" spans="1:26" x14ac:dyDescent="0.25">
      <c r="A1227" s="94" t="str">
        <f>IFERROR(AVERAGE('upbound data'!A1232), "  ")</f>
        <v xml:space="preserve">  </v>
      </c>
      <c r="B1227" t="str">
        <f>IFERROR(AVERAGE('upbound data'!B1232), "  ")</f>
        <v xml:space="preserve">  </v>
      </c>
      <c r="C1227" t="str">
        <f>IFERROR(AVERAGE('upbound data'!C1232), "  ")</f>
        <v xml:space="preserve">  </v>
      </c>
      <c r="D1227" t="str">
        <f>IFERROR(AVERAGE('upbound data'!D1232), "  ")</f>
        <v xml:space="preserve">  </v>
      </c>
      <c r="E1227" t="str">
        <f>IFERROR(AVERAGE('upbound data'!E1232), "  ")</f>
        <v xml:space="preserve">  </v>
      </c>
      <c r="F1227" t="str">
        <f>IFERROR(AVERAGE('upbound data'!F1232), "  ")</f>
        <v xml:space="preserve">  </v>
      </c>
      <c r="G1227" t="str">
        <f>IFERROR(AVERAGE('upbound data'!G1232), "  ")</f>
        <v xml:space="preserve">  </v>
      </c>
      <c r="H1227" t="str">
        <f>IFERROR(AVERAGE('upbound data'!H1232), "  ")</f>
        <v xml:space="preserve">  </v>
      </c>
      <c r="I1227" t="str">
        <f>IFERROR(AVERAGE('upbound data'!I1232), "  ")</f>
        <v xml:space="preserve">  </v>
      </c>
      <c r="J1227" t="str">
        <f>IFERROR(AVERAGE('upbound data'!J1232), "  ")</f>
        <v xml:space="preserve">  </v>
      </c>
      <c r="K1227" t="str">
        <f>IFERROR(AVERAGE('upbound data'!K1232), "  ")</f>
        <v xml:space="preserve">  </v>
      </c>
      <c r="L1227" t="str">
        <f>IFERROR(AVERAGE('upbound data'!L1232), "  ")</f>
        <v xml:space="preserve">  </v>
      </c>
      <c r="M1227" t="str">
        <f>IFERROR(AVERAGE('upbound data'!M1232), "  ")</f>
        <v xml:space="preserve">  </v>
      </c>
      <c r="N1227" t="str">
        <f>IFERROR(AVERAGE('upbound data'!N1232), "  ")</f>
        <v xml:space="preserve">  </v>
      </c>
      <c r="O1227" t="str">
        <f>IFERROR(AVERAGE('upbound data'!O1232), "  ")</f>
        <v xml:space="preserve">  </v>
      </c>
      <c r="P1227" t="str">
        <f>IFERROR(AVERAGE('upbound data'!P1232), "  ")</f>
        <v xml:space="preserve">  </v>
      </c>
      <c r="Q1227" t="str">
        <f>IFERROR(AVERAGE('upbound data'!Q1232), "  ")</f>
        <v xml:space="preserve">  </v>
      </c>
      <c r="R1227" s="63" t="str">
        <f>IFERROR(AVERAGE('upbound data'!R1232), "  ")</f>
        <v xml:space="preserve">  </v>
      </c>
      <c r="S1227" t="str">
        <f>IFERROR(AVERAGE('upbound data'!S1232), "  ")</f>
        <v xml:space="preserve">  </v>
      </c>
      <c r="T1227" s="63" t="str">
        <f>IFERROR(AVERAGE('upbound data'!T1232), "  ")</f>
        <v xml:space="preserve">  </v>
      </c>
      <c r="U1227" s="63" t="str">
        <f>IFERROR(AVERAGE('upbound data'!U1232), "  ")</f>
        <v xml:space="preserve">  </v>
      </c>
      <c r="V1227" s="67" t="str">
        <f>IFERROR(AVERAGE('upbound data'!V1232), "  ")</f>
        <v xml:space="preserve">  </v>
      </c>
      <c r="W1227" s="67" t="str">
        <f>IFERROR(AVERAGE('upbound data'!W1232), "  ")</f>
        <v xml:space="preserve">  </v>
      </c>
      <c r="X1227" s="67" t="str">
        <f>IFERROR(AVERAGE('upbound data'!X1232), "  ")</f>
        <v xml:space="preserve">  </v>
      </c>
      <c r="Y1227" s="67" t="str">
        <f>IFERROR(AVERAGE('upbound data'!Y1232), "  ")</f>
        <v xml:space="preserve">  </v>
      </c>
      <c r="Z1227" s="63" t="str">
        <f>IFERROR(AVERAGE('upbound data'!Z1232), "  ")</f>
        <v xml:space="preserve">  </v>
      </c>
    </row>
    <row r="1228" spans="1:26" x14ac:dyDescent="0.25">
      <c r="A1228" s="94" t="str">
        <f>IFERROR(AVERAGE('upbound data'!A1233), "  ")</f>
        <v xml:space="preserve">  </v>
      </c>
      <c r="B1228" t="str">
        <f>IFERROR(AVERAGE('upbound data'!B1233), "  ")</f>
        <v xml:space="preserve">  </v>
      </c>
      <c r="C1228" t="str">
        <f>IFERROR(AVERAGE('upbound data'!C1233), "  ")</f>
        <v xml:space="preserve">  </v>
      </c>
      <c r="D1228" t="str">
        <f>IFERROR(AVERAGE('upbound data'!D1233), "  ")</f>
        <v xml:space="preserve">  </v>
      </c>
      <c r="E1228" t="str">
        <f>IFERROR(AVERAGE('upbound data'!E1233), "  ")</f>
        <v xml:space="preserve">  </v>
      </c>
      <c r="F1228" t="str">
        <f>IFERROR(AVERAGE('upbound data'!F1233), "  ")</f>
        <v xml:space="preserve">  </v>
      </c>
      <c r="G1228" t="str">
        <f>IFERROR(AVERAGE('upbound data'!G1233), "  ")</f>
        <v xml:space="preserve">  </v>
      </c>
      <c r="H1228" t="str">
        <f>IFERROR(AVERAGE('upbound data'!H1233), "  ")</f>
        <v xml:space="preserve">  </v>
      </c>
      <c r="I1228" t="str">
        <f>IFERROR(AVERAGE('upbound data'!I1233), "  ")</f>
        <v xml:space="preserve">  </v>
      </c>
      <c r="J1228" t="str">
        <f>IFERROR(AVERAGE('upbound data'!J1233), "  ")</f>
        <v xml:space="preserve">  </v>
      </c>
      <c r="K1228" t="str">
        <f>IFERROR(AVERAGE('upbound data'!K1233), "  ")</f>
        <v xml:space="preserve">  </v>
      </c>
      <c r="L1228" t="str">
        <f>IFERROR(AVERAGE('upbound data'!L1233), "  ")</f>
        <v xml:space="preserve">  </v>
      </c>
      <c r="M1228" t="str">
        <f>IFERROR(AVERAGE('upbound data'!M1233), "  ")</f>
        <v xml:space="preserve">  </v>
      </c>
      <c r="N1228" t="str">
        <f>IFERROR(AVERAGE('upbound data'!N1233), "  ")</f>
        <v xml:space="preserve">  </v>
      </c>
      <c r="O1228" t="str">
        <f>IFERROR(AVERAGE('upbound data'!O1233), "  ")</f>
        <v xml:space="preserve">  </v>
      </c>
      <c r="P1228" t="str">
        <f>IFERROR(AVERAGE('upbound data'!P1233), "  ")</f>
        <v xml:space="preserve">  </v>
      </c>
      <c r="Q1228" t="str">
        <f>IFERROR(AVERAGE('upbound data'!Q1233), "  ")</f>
        <v xml:space="preserve">  </v>
      </c>
      <c r="R1228" s="63" t="str">
        <f>IFERROR(AVERAGE('upbound data'!R1233), "  ")</f>
        <v xml:space="preserve">  </v>
      </c>
      <c r="S1228" t="str">
        <f>IFERROR(AVERAGE('upbound data'!S1233), "  ")</f>
        <v xml:space="preserve">  </v>
      </c>
      <c r="T1228" s="63" t="str">
        <f>IFERROR(AVERAGE('upbound data'!T1233), "  ")</f>
        <v xml:space="preserve">  </v>
      </c>
      <c r="U1228" s="63" t="str">
        <f>IFERROR(AVERAGE('upbound data'!U1233), "  ")</f>
        <v xml:space="preserve">  </v>
      </c>
      <c r="V1228" s="67" t="str">
        <f>IFERROR(AVERAGE('upbound data'!V1233), "  ")</f>
        <v xml:space="preserve">  </v>
      </c>
      <c r="W1228" s="67" t="str">
        <f>IFERROR(AVERAGE('upbound data'!W1233), "  ")</f>
        <v xml:space="preserve">  </v>
      </c>
      <c r="X1228" s="67" t="str">
        <f>IFERROR(AVERAGE('upbound data'!X1233), "  ")</f>
        <v xml:space="preserve">  </v>
      </c>
      <c r="Y1228" s="67" t="str">
        <f>IFERROR(AVERAGE('upbound data'!Y1233), "  ")</f>
        <v xml:space="preserve">  </v>
      </c>
      <c r="Z1228" s="63" t="str">
        <f>IFERROR(AVERAGE('upbound data'!Z1233), "  ")</f>
        <v xml:space="preserve">  </v>
      </c>
    </row>
    <row r="1229" spans="1:26" x14ac:dyDescent="0.25">
      <c r="A1229" s="94" t="str">
        <f>IFERROR(AVERAGE('upbound data'!A1234), "  ")</f>
        <v xml:space="preserve">  </v>
      </c>
      <c r="B1229" t="str">
        <f>IFERROR(AVERAGE('upbound data'!B1234), "  ")</f>
        <v xml:space="preserve">  </v>
      </c>
      <c r="C1229" t="str">
        <f>IFERROR(AVERAGE('upbound data'!C1234), "  ")</f>
        <v xml:space="preserve">  </v>
      </c>
      <c r="D1229" t="str">
        <f>IFERROR(AVERAGE('upbound data'!D1234), "  ")</f>
        <v xml:space="preserve">  </v>
      </c>
      <c r="E1229" t="str">
        <f>IFERROR(AVERAGE('upbound data'!E1234), "  ")</f>
        <v xml:space="preserve">  </v>
      </c>
      <c r="F1229" t="str">
        <f>IFERROR(AVERAGE('upbound data'!F1234), "  ")</f>
        <v xml:space="preserve">  </v>
      </c>
      <c r="G1229" t="str">
        <f>IFERROR(AVERAGE('upbound data'!G1234), "  ")</f>
        <v xml:space="preserve">  </v>
      </c>
      <c r="H1229" t="str">
        <f>IFERROR(AVERAGE('upbound data'!H1234), "  ")</f>
        <v xml:space="preserve">  </v>
      </c>
      <c r="I1229" t="str">
        <f>IFERROR(AVERAGE('upbound data'!I1234), "  ")</f>
        <v xml:space="preserve">  </v>
      </c>
      <c r="J1229" t="str">
        <f>IFERROR(AVERAGE('upbound data'!J1234), "  ")</f>
        <v xml:space="preserve">  </v>
      </c>
      <c r="K1229" t="str">
        <f>IFERROR(AVERAGE('upbound data'!K1234), "  ")</f>
        <v xml:space="preserve">  </v>
      </c>
      <c r="L1229" t="str">
        <f>IFERROR(AVERAGE('upbound data'!L1234), "  ")</f>
        <v xml:space="preserve">  </v>
      </c>
      <c r="M1229" t="str">
        <f>IFERROR(AVERAGE('upbound data'!M1234), "  ")</f>
        <v xml:space="preserve">  </v>
      </c>
      <c r="N1229" t="str">
        <f>IFERROR(AVERAGE('upbound data'!N1234), "  ")</f>
        <v xml:space="preserve">  </v>
      </c>
      <c r="O1229" t="str">
        <f>IFERROR(AVERAGE('upbound data'!O1234), "  ")</f>
        <v xml:space="preserve">  </v>
      </c>
      <c r="P1229" t="str">
        <f>IFERROR(AVERAGE('upbound data'!P1234), "  ")</f>
        <v xml:space="preserve">  </v>
      </c>
      <c r="Q1229" t="str">
        <f>IFERROR(AVERAGE('upbound data'!Q1234), "  ")</f>
        <v xml:space="preserve">  </v>
      </c>
      <c r="R1229" s="63" t="str">
        <f>IFERROR(AVERAGE('upbound data'!R1234), "  ")</f>
        <v xml:space="preserve">  </v>
      </c>
      <c r="S1229" t="str">
        <f>IFERROR(AVERAGE('upbound data'!S1234), "  ")</f>
        <v xml:space="preserve">  </v>
      </c>
      <c r="T1229" s="63" t="str">
        <f>IFERROR(AVERAGE('upbound data'!T1234), "  ")</f>
        <v xml:space="preserve">  </v>
      </c>
      <c r="U1229" s="63" t="str">
        <f>IFERROR(AVERAGE('upbound data'!U1234), "  ")</f>
        <v xml:space="preserve">  </v>
      </c>
      <c r="V1229" s="67" t="str">
        <f>IFERROR(AVERAGE('upbound data'!V1234), "  ")</f>
        <v xml:space="preserve">  </v>
      </c>
      <c r="W1229" s="67" t="str">
        <f>IFERROR(AVERAGE('upbound data'!W1234), "  ")</f>
        <v xml:space="preserve">  </v>
      </c>
      <c r="X1229" s="67" t="str">
        <f>IFERROR(AVERAGE('upbound data'!X1234), "  ")</f>
        <v xml:space="preserve">  </v>
      </c>
      <c r="Y1229" s="67" t="str">
        <f>IFERROR(AVERAGE('upbound data'!Y1234), "  ")</f>
        <v xml:space="preserve">  </v>
      </c>
      <c r="Z1229" s="63" t="str">
        <f>IFERROR(AVERAGE('upbound data'!Z1234), "  ")</f>
        <v xml:space="preserve">  </v>
      </c>
    </row>
    <row r="1230" spans="1:26" x14ac:dyDescent="0.25">
      <c r="A1230" s="94" t="str">
        <f>IFERROR(AVERAGE('upbound data'!A1235), "  ")</f>
        <v xml:space="preserve">  </v>
      </c>
      <c r="B1230" t="str">
        <f>IFERROR(AVERAGE('upbound data'!B1235), "  ")</f>
        <v xml:space="preserve">  </v>
      </c>
      <c r="C1230" t="str">
        <f>IFERROR(AVERAGE('upbound data'!C1235), "  ")</f>
        <v xml:space="preserve">  </v>
      </c>
      <c r="D1230" t="str">
        <f>IFERROR(AVERAGE('upbound data'!D1235), "  ")</f>
        <v xml:space="preserve">  </v>
      </c>
      <c r="E1230" t="str">
        <f>IFERROR(AVERAGE('upbound data'!E1235), "  ")</f>
        <v xml:space="preserve">  </v>
      </c>
      <c r="F1230" t="str">
        <f>IFERROR(AVERAGE('upbound data'!F1235), "  ")</f>
        <v xml:space="preserve">  </v>
      </c>
      <c r="G1230" t="str">
        <f>IFERROR(AVERAGE('upbound data'!G1235), "  ")</f>
        <v xml:space="preserve">  </v>
      </c>
      <c r="H1230" t="str">
        <f>IFERROR(AVERAGE('upbound data'!H1235), "  ")</f>
        <v xml:space="preserve">  </v>
      </c>
      <c r="I1230" t="str">
        <f>IFERROR(AVERAGE('upbound data'!I1235), "  ")</f>
        <v xml:space="preserve">  </v>
      </c>
      <c r="J1230" t="str">
        <f>IFERROR(AVERAGE('upbound data'!J1235), "  ")</f>
        <v xml:space="preserve">  </v>
      </c>
      <c r="K1230" t="str">
        <f>IFERROR(AVERAGE('upbound data'!K1235), "  ")</f>
        <v xml:space="preserve">  </v>
      </c>
      <c r="L1230" t="str">
        <f>IFERROR(AVERAGE('upbound data'!L1235), "  ")</f>
        <v xml:space="preserve">  </v>
      </c>
      <c r="M1230" t="str">
        <f>IFERROR(AVERAGE('upbound data'!M1235), "  ")</f>
        <v xml:space="preserve">  </v>
      </c>
      <c r="N1230" t="str">
        <f>IFERROR(AVERAGE('upbound data'!N1235), "  ")</f>
        <v xml:space="preserve">  </v>
      </c>
      <c r="O1230" t="str">
        <f>IFERROR(AVERAGE('upbound data'!O1235), "  ")</f>
        <v xml:space="preserve">  </v>
      </c>
      <c r="P1230" t="str">
        <f>IFERROR(AVERAGE('upbound data'!P1235), "  ")</f>
        <v xml:space="preserve">  </v>
      </c>
      <c r="Q1230" t="str">
        <f>IFERROR(AVERAGE('upbound data'!Q1235), "  ")</f>
        <v xml:space="preserve">  </v>
      </c>
      <c r="R1230" s="63" t="str">
        <f>IFERROR(AVERAGE('upbound data'!R1235), "  ")</f>
        <v xml:space="preserve">  </v>
      </c>
      <c r="S1230" t="str">
        <f>IFERROR(AVERAGE('upbound data'!S1235), "  ")</f>
        <v xml:space="preserve">  </v>
      </c>
      <c r="T1230" s="63" t="str">
        <f>IFERROR(AVERAGE('upbound data'!T1235), "  ")</f>
        <v xml:space="preserve">  </v>
      </c>
      <c r="U1230" s="63" t="str">
        <f>IFERROR(AVERAGE('upbound data'!U1235), "  ")</f>
        <v xml:space="preserve">  </v>
      </c>
      <c r="V1230" s="67" t="str">
        <f>IFERROR(AVERAGE('upbound data'!V1235), "  ")</f>
        <v xml:space="preserve">  </v>
      </c>
      <c r="W1230" s="67" t="str">
        <f>IFERROR(AVERAGE('upbound data'!W1235), "  ")</f>
        <v xml:space="preserve">  </v>
      </c>
      <c r="X1230" s="67" t="str">
        <f>IFERROR(AVERAGE('upbound data'!X1235), "  ")</f>
        <v xml:space="preserve">  </v>
      </c>
      <c r="Y1230" s="67" t="str">
        <f>IFERROR(AVERAGE('upbound data'!Y1235), "  ")</f>
        <v xml:space="preserve">  </v>
      </c>
      <c r="Z1230" s="63" t="str">
        <f>IFERROR(AVERAGE('upbound data'!Z1235), "  ")</f>
        <v xml:space="preserve">  </v>
      </c>
    </row>
    <row r="1231" spans="1:26" x14ac:dyDescent="0.25">
      <c r="A1231" s="94" t="str">
        <f>IFERROR(AVERAGE('upbound data'!A1236), "  ")</f>
        <v xml:space="preserve">  </v>
      </c>
      <c r="B1231" t="str">
        <f>IFERROR(AVERAGE('upbound data'!B1236), "  ")</f>
        <v xml:space="preserve">  </v>
      </c>
      <c r="C1231" t="str">
        <f>IFERROR(AVERAGE('upbound data'!C1236), "  ")</f>
        <v xml:space="preserve">  </v>
      </c>
      <c r="D1231" t="str">
        <f>IFERROR(AVERAGE('upbound data'!D1236), "  ")</f>
        <v xml:space="preserve">  </v>
      </c>
      <c r="E1231" t="str">
        <f>IFERROR(AVERAGE('upbound data'!E1236), "  ")</f>
        <v xml:space="preserve">  </v>
      </c>
      <c r="F1231" t="str">
        <f>IFERROR(AVERAGE('upbound data'!F1236), "  ")</f>
        <v xml:space="preserve">  </v>
      </c>
      <c r="G1231" t="str">
        <f>IFERROR(AVERAGE('upbound data'!G1236), "  ")</f>
        <v xml:space="preserve">  </v>
      </c>
      <c r="H1231" t="str">
        <f>IFERROR(AVERAGE('upbound data'!H1236), "  ")</f>
        <v xml:space="preserve">  </v>
      </c>
      <c r="I1231" t="str">
        <f>IFERROR(AVERAGE('upbound data'!I1236), "  ")</f>
        <v xml:space="preserve">  </v>
      </c>
      <c r="J1231" t="str">
        <f>IFERROR(AVERAGE('upbound data'!J1236), "  ")</f>
        <v xml:space="preserve">  </v>
      </c>
      <c r="K1231" t="str">
        <f>IFERROR(AVERAGE('upbound data'!K1236), "  ")</f>
        <v xml:space="preserve">  </v>
      </c>
      <c r="L1231" t="str">
        <f>IFERROR(AVERAGE('upbound data'!L1236), "  ")</f>
        <v xml:space="preserve">  </v>
      </c>
      <c r="M1231" t="str">
        <f>IFERROR(AVERAGE('upbound data'!M1236), "  ")</f>
        <v xml:space="preserve">  </v>
      </c>
      <c r="N1231" t="str">
        <f>IFERROR(AVERAGE('upbound data'!N1236), "  ")</f>
        <v xml:space="preserve">  </v>
      </c>
      <c r="O1231" t="str">
        <f>IFERROR(AVERAGE('upbound data'!O1236), "  ")</f>
        <v xml:space="preserve">  </v>
      </c>
      <c r="P1231" t="str">
        <f>IFERROR(AVERAGE('upbound data'!P1236), "  ")</f>
        <v xml:space="preserve">  </v>
      </c>
      <c r="Q1231" t="str">
        <f>IFERROR(AVERAGE('upbound data'!Q1236), "  ")</f>
        <v xml:space="preserve">  </v>
      </c>
      <c r="R1231" s="63" t="str">
        <f>IFERROR(AVERAGE('upbound data'!R1236), "  ")</f>
        <v xml:space="preserve">  </v>
      </c>
      <c r="S1231" t="str">
        <f>IFERROR(AVERAGE('upbound data'!S1236), "  ")</f>
        <v xml:space="preserve">  </v>
      </c>
      <c r="T1231" s="63" t="str">
        <f>IFERROR(AVERAGE('upbound data'!T1236), "  ")</f>
        <v xml:space="preserve">  </v>
      </c>
      <c r="U1231" s="63" t="str">
        <f>IFERROR(AVERAGE('upbound data'!U1236), "  ")</f>
        <v xml:space="preserve">  </v>
      </c>
      <c r="V1231" s="67" t="str">
        <f>IFERROR(AVERAGE('upbound data'!V1236), "  ")</f>
        <v xml:space="preserve">  </v>
      </c>
      <c r="W1231" s="67" t="str">
        <f>IFERROR(AVERAGE('upbound data'!W1236), "  ")</f>
        <v xml:space="preserve">  </v>
      </c>
      <c r="X1231" s="67" t="str">
        <f>IFERROR(AVERAGE('upbound data'!X1236), "  ")</f>
        <v xml:space="preserve">  </v>
      </c>
      <c r="Y1231" s="67" t="str">
        <f>IFERROR(AVERAGE('upbound data'!Y1236), "  ")</f>
        <v xml:space="preserve">  </v>
      </c>
      <c r="Z1231" s="63" t="str">
        <f>IFERROR(AVERAGE('upbound data'!Z1236), "  ")</f>
        <v xml:space="preserve">  </v>
      </c>
    </row>
    <row r="1232" spans="1:26" x14ac:dyDescent="0.25">
      <c r="A1232" s="94" t="str">
        <f>IFERROR(AVERAGE('upbound data'!A1237), "  ")</f>
        <v xml:space="preserve">  </v>
      </c>
      <c r="B1232" t="str">
        <f>IFERROR(AVERAGE('upbound data'!B1237), "  ")</f>
        <v xml:space="preserve">  </v>
      </c>
      <c r="C1232" t="str">
        <f>IFERROR(AVERAGE('upbound data'!C1237), "  ")</f>
        <v xml:space="preserve">  </v>
      </c>
      <c r="D1232" t="str">
        <f>IFERROR(AVERAGE('upbound data'!D1237), "  ")</f>
        <v xml:space="preserve">  </v>
      </c>
      <c r="E1232" t="str">
        <f>IFERROR(AVERAGE('upbound data'!E1237), "  ")</f>
        <v xml:space="preserve">  </v>
      </c>
      <c r="F1232" t="str">
        <f>IFERROR(AVERAGE('upbound data'!F1237), "  ")</f>
        <v xml:space="preserve">  </v>
      </c>
      <c r="G1232" t="str">
        <f>IFERROR(AVERAGE('upbound data'!G1237), "  ")</f>
        <v xml:space="preserve">  </v>
      </c>
      <c r="H1232" t="str">
        <f>IFERROR(AVERAGE('upbound data'!H1237), "  ")</f>
        <v xml:space="preserve">  </v>
      </c>
      <c r="I1232" t="str">
        <f>IFERROR(AVERAGE('upbound data'!I1237), "  ")</f>
        <v xml:space="preserve">  </v>
      </c>
      <c r="J1232" t="str">
        <f>IFERROR(AVERAGE('upbound data'!J1237), "  ")</f>
        <v xml:space="preserve">  </v>
      </c>
      <c r="K1232" t="str">
        <f>IFERROR(AVERAGE('upbound data'!K1237), "  ")</f>
        <v xml:space="preserve">  </v>
      </c>
      <c r="L1232" t="str">
        <f>IFERROR(AVERAGE('upbound data'!L1237), "  ")</f>
        <v xml:space="preserve">  </v>
      </c>
      <c r="M1232" t="str">
        <f>IFERROR(AVERAGE('upbound data'!M1237), "  ")</f>
        <v xml:space="preserve">  </v>
      </c>
      <c r="N1232" t="str">
        <f>IFERROR(AVERAGE('upbound data'!N1237), "  ")</f>
        <v xml:space="preserve">  </v>
      </c>
      <c r="O1232" t="str">
        <f>IFERROR(AVERAGE('upbound data'!O1237), "  ")</f>
        <v xml:space="preserve">  </v>
      </c>
      <c r="P1232" t="str">
        <f>IFERROR(AVERAGE('upbound data'!P1237), "  ")</f>
        <v xml:space="preserve">  </v>
      </c>
      <c r="Q1232" t="str">
        <f>IFERROR(AVERAGE('upbound data'!Q1237), "  ")</f>
        <v xml:space="preserve">  </v>
      </c>
      <c r="R1232" s="63" t="str">
        <f>IFERROR(AVERAGE('upbound data'!R1237), "  ")</f>
        <v xml:space="preserve">  </v>
      </c>
      <c r="S1232" t="str">
        <f>IFERROR(AVERAGE('upbound data'!S1237), "  ")</f>
        <v xml:space="preserve">  </v>
      </c>
      <c r="T1232" s="63" t="str">
        <f>IFERROR(AVERAGE('upbound data'!T1237), "  ")</f>
        <v xml:space="preserve">  </v>
      </c>
      <c r="U1232" s="63" t="str">
        <f>IFERROR(AVERAGE('upbound data'!U1237), "  ")</f>
        <v xml:space="preserve">  </v>
      </c>
      <c r="V1232" s="67" t="str">
        <f>IFERROR(AVERAGE('upbound data'!V1237), "  ")</f>
        <v xml:space="preserve">  </v>
      </c>
      <c r="W1232" s="67" t="str">
        <f>IFERROR(AVERAGE('upbound data'!W1237), "  ")</f>
        <v xml:space="preserve">  </v>
      </c>
      <c r="X1232" s="67" t="str">
        <f>IFERROR(AVERAGE('upbound data'!X1237), "  ")</f>
        <v xml:space="preserve">  </v>
      </c>
      <c r="Y1232" s="67" t="str">
        <f>IFERROR(AVERAGE('upbound data'!Y1237), "  ")</f>
        <v xml:space="preserve">  </v>
      </c>
      <c r="Z1232" s="63" t="str">
        <f>IFERROR(AVERAGE('upbound data'!Z1237), "  ")</f>
        <v xml:space="preserve">  </v>
      </c>
    </row>
    <row r="1233" spans="1:26" x14ac:dyDescent="0.25">
      <c r="A1233" s="94" t="str">
        <f>IFERROR(AVERAGE('upbound data'!A1238), "  ")</f>
        <v xml:space="preserve">  </v>
      </c>
      <c r="B1233" t="str">
        <f>IFERROR(AVERAGE('upbound data'!B1238), "  ")</f>
        <v xml:space="preserve">  </v>
      </c>
      <c r="C1233" t="str">
        <f>IFERROR(AVERAGE('upbound data'!C1238), "  ")</f>
        <v xml:space="preserve">  </v>
      </c>
      <c r="D1233" t="str">
        <f>IFERROR(AVERAGE('upbound data'!D1238), "  ")</f>
        <v xml:space="preserve">  </v>
      </c>
      <c r="E1233" t="str">
        <f>IFERROR(AVERAGE('upbound data'!E1238), "  ")</f>
        <v xml:space="preserve">  </v>
      </c>
      <c r="F1233" t="str">
        <f>IFERROR(AVERAGE('upbound data'!F1238), "  ")</f>
        <v xml:space="preserve">  </v>
      </c>
      <c r="G1233" t="str">
        <f>IFERROR(AVERAGE('upbound data'!G1238), "  ")</f>
        <v xml:space="preserve">  </v>
      </c>
      <c r="H1233" t="str">
        <f>IFERROR(AVERAGE('upbound data'!H1238), "  ")</f>
        <v xml:space="preserve">  </v>
      </c>
      <c r="I1233" t="str">
        <f>IFERROR(AVERAGE('upbound data'!I1238), "  ")</f>
        <v xml:space="preserve">  </v>
      </c>
      <c r="J1233" t="str">
        <f>IFERROR(AVERAGE('upbound data'!J1238), "  ")</f>
        <v xml:space="preserve">  </v>
      </c>
      <c r="K1233" t="str">
        <f>IFERROR(AVERAGE('upbound data'!K1238), "  ")</f>
        <v xml:space="preserve">  </v>
      </c>
      <c r="L1233" t="str">
        <f>IFERROR(AVERAGE('upbound data'!L1238), "  ")</f>
        <v xml:space="preserve">  </v>
      </c>
      <c r="M1233" t="str">
        <f>IFERROR(AVERAGE('upbound data'!M1238), "  ")</f>
        <v xml:space="preserve">  </v>
      </c>
      <c r="N1233" t="str">
        <f>IFERROR(AVERAGE('upbound data'!N1238), "  ")</f>
        <v xml:space="preserve">  </v>
      </c>
      <c r="O1233" t="str">
        <f>IFERROR(AVERAGE('upbound data'!O1238), "  ")</f>
        <v xml:space="preserve">  </v>
      </c>
      <c r="P1233" t="str">
        <f>IFERROR(AVERAGE('upbound data'!P1238), "  ")</f>
        <v xml:space="preserve">  </v>
      </c>
      <c r="Q1233" t="str">
        <f>IFERROR(AVERAGE('upbound data'!Q1238), "  ")</f>
        <v xml:space="preserve">  </v>
      </c>
      <c r="R1233" s="63" t="str">
        <f>IFERROR(AVERAGE('upbound data'!R1238), "  ")</f>
        <v xml:space="preserve">  </v>
      </c>
      <c r="S1233" t="str">
        <f>IFERROR(AVERAGE('upbound data'!S1238), "  ")</f>
        <v xml:space="preserve">  </v>
      </c>
      <c r="T1233" s="63" t="str">
        <f>IFERROR(AVERAGE('upbound data'!T1238), "  ")</f>
        <v xml:space="preserve">  </v>
      </c>
      <c r="U1233" s="63" t="str">
        <f>IFERROR(AVERAGE('upbound data'!U1238), "  ")</f>
        <v xml:space="preserve">  </v>
      </c>
      <c r="V1233" s="67" t="str">
        <f>IFERROR(AVERAGE('upbound data'!V1238), "  ")</f>
        <v xml:space="preserve">  </v>
      </c>
      <c r="W1233" s="67" t="str">
        <f>IFERROR(AVERAGE('upbound data'!W1238), "  ")</f>
        <v xml:space="preserve">  </v>
      </c>
      <c r="X1233" s="67" t="str">
        <f>IFERROR(AVERAGE('upbound data'!X1238), "  ")</f>
        <v xml:space="preserve">  </v>
      </c>
      <c r="Y1233" s="67" t="str">
        <f>IFERROR(AVERAGE('upbound data'!Y1238), "  ")</f>
        <v xml:space="preserve">  </v>
      </c>
      <c r="Z1233" s="63" t="str">
        <f>IFERROR(AVERAGE('upbound data'!Z1238), "  ")</f>
        <v xml:space="preserve">  </v>
      </c>
    </row>
    <row r="1234" spans="1:26" x14ac:dyDescent="0.25">
      <c r="A1234" s="94" t="str">
        <f>IFERROR(AVERAGE('upbound data'!A1239), "  ")</f>
        <v xml:space="preserve">  </v>
      </c>
      <c r="B1234" t="str">
        <f>IFERROR(AVERAGE('upbound data'!B1239), "  ")</f>
        <v xml:space="preserve">  </v>
      </c>
      <c r="C1234" t="str">
        <f>IFERROR(AVERAGE('upbound data'!C1239), "  ")</f>
        <v xml:space="preserve">  </v>
      </c>
      <c r="D1234" t="str">
        <f>IFERROR(AVERAGE('upbound data'!D1239), "  ")</f>
        <v xml:space="preserve">  </v>
      </c>
      <c r="E1234" t="str">
        <f>IFERROR(AVERAGE('upbound data'!E1239), "  ")</f>
        <v xml:space="preserve">  </v>
      </c>
      <c r="F1234" t="str">
        <f>IFERROR(AVERAGE('upbound data'!F1239), "  ")</f>
        <v xml:space="preserve">  </v>
      </c>
      <c r="G1234" t="str">
        <f>IFERROR(AVERAGE('upbound data'!G1239), "  ")</f>
        <v xml:space="preserve">  </v>
      </c>
      <c r="H1234" t="str">
        <f>IFERROR(AVERAGE('upbound data'!H1239), "  ")</f>
        <v xml:space="preserve">  </v>
      </c>
      <c r="I1234" t="str">
        <f>IFERROR(AVERAGE('upbound data'!I1239), "  ")</f>
        <v xml:space="preserve">  </v>
      </c>
      <c r="J1234" t="str">
        <f>IFERROR(AVERAGE('upbound data'!J1239), "  ")</f>
        <v xml:space="preserve">  </v>
      </c>
      <c r="K1234" t="str">
        <f>IFERROR(AVERAGE('upbound data'!K1239), "  ")</f>
        <v xml:space="preserve">  </v>
      </c>
      <c r="L1234" t="str">
        <f>IFERROR(AVERAGE('upbound data'!L1239), "  ")</f>
        <v xml:space="preserve">  </v>
      </c>
      <c r="M1234" t="str">
        <f>IFERROR(AVERAGE('upbound data'!M1239), "  ")</f>
        <v xml:space="preserve">  </v>
      </c>
      <c r="N1234" t="str">
        <f>IFERROR(AVERAGE('upbound data'!N1239), "  ")</f>
        <v xml:space="preserve">  </v>
      </c>
      <c r="O1234" t="str">
        <f>IFERROR(AVERAGE('upbound data'!O1239), "  ")</f>
        <v xml:space="preserve">  </v>
      </c>
      <c r="P1234" t="str">
        <f>IFERROR(AVERAGE('upbound data'!P1239), "  ")</f>
        <v xml:space="preserve">  </v>
      </c>
      <c r="Q1234" t="str">
        <f>IFERROR(AVERAGE('upbound data'!Q1239), "  ")</f>
        <v xml:space="preserve">  </v>
      </c>
      <c r="R1234" s="63" t="str">
        <f>IFERROR(AVERAGE('upbound data'!R1239), "  ")</f>
        <v xml:space="preserve">  </v>
      </c>
      <c r="S1234" t="str">
        <f>IFERROR(AVERAGE('upbound data'!S1239), "  ")</f>
        <v xml:space="preserve">  </v>
      </c>
      <c r="T1234" s="63" t="str">
        <f>IFERROR(AVERAGE('upbound data'!T1239), "  ")</f>
        <v xml:space="preserve">  </v>
      </c>
      <c r="U1234" s="63" t="str">
        <f>IFERROR(AVERAGE('upbound data'!U1239), "  ")</f>
        <v xml:space="preserve">  </v>
      </c>
      <c r="V1234" s="67" t="str">
        <f>IFERROR(AVERAGE('upbound data'!V1239), "  ")</f>
        <v xml:space="preserve">  </v>
      </c>
      <c r="W1234" s="67" t="str">
        <f>IFERROR(AVERAGE('upbound data'!W1239), "  ")</f>
        <v xml:space="preserve">  </v>
      </c>
      <c r="X1234" s="67" t="str">
        <f>IFERROR(AVERAGE('upbound data'!X1239), "  ")</f>
        <v xml:space="preserve">  </v>
      </c>
      <c r="Y1234" s="67" t="str">
        <f>IFERROR(AVERAGE('upbound data'!Y1239), "  ")</f>
        <v xml:space="preserve">  </v>
      </c>
      <c r="Z1234" s="63" t="str">
        <f>IFERROR(AVERAGE('upbound data'!Z1239), "  ")</f>
        <v xml:space="preserve">  </v>
      </c>
    </row>
    <row r="1235" spans="1:26" x14ac:dyDescent="0.25">
      <c r="A1235" s="94" t="str">
        <f>IFERROR(AVERAGE('upbound data'!A1240), "  ")</f>
        <v xml:space="preserve">  </v>
      </c>
      <c r="B1235" t="str">
        <f>IFERROR(AVERAGE('upbound data'!B1240), "  ")</f>
        <v xml:space="preserve">  </v>
      </c>
      <c r="C1235" t="str">
        <f>IFERROR(AVERAGE('upbound data'!C1240), "  ")</f>
        <v xml:space="preserve">  </v>
      </c>
      <c r="D1235" t="str">
        <f>IFERROR(AVERAGE('upbound data'!D1240), "  ")</f>
        <v xml:space="preserve">  </v>
      </c>
      <c r="E1235" t="str">
        <f>IFERROR(AVERAGE('upbound data'!E1240), "  ")</f>
        <v xml:space="preserve">  </v>
      </c>
      <c r="F1235" t="str">
        <f>IFERROR(AVERAGE('upbound data'!F1240), "  ")</f>
        <v xml:space="preserve">  </v>
      </c>
      <c r="G1235" t="str">
        <f>IFERROR(AVERAGE('upbound data'!G1240), "  ")</f>
        <v xml:space="preserve">  </v>
      </c>
      <c r="H1235" t="str">
        <f>IFERROR(AVERAGE('upbound data'!H1240), "  ")</f>
        <v xml:space="preserve">  </v>
      </c>
      <c r="I1235" t="str">
        <f>IFERROR(AVERAGE('upbound data'!I1240), "  ")</f>
        <v xml:space="preserve">  </v>
      </c>
      <c r="J1235" t="str">
        <f>IFERROR(AVERAGE('upbound data'!J1240), "  ")</f>
        <v xml:space="preserve">  </v>
      </c>
      <c r="K1235" t="str">
        <f>IFERROR(AVERAGE('upbound data'!K1240), "  ")</f>
        <v xml:space="preserve">  </v>
      </c>
      <c r="L1235" t="str">
        <f>IFERROR(AVERAGE('upbound data'!L1240), "  ")</f>
        <v xml:space="preserve">  </v>
      </c>
      <c r="M1235" t="str">
        <f>IFERROR(AVERAGE('upbound data'!M1240), "  ")</f>
        <v xml:space="preserve">  </v>
      </c>
      <c r="N1235" t="str">
        <f>IFERROR(AVERAGE('upbound data'!N1240), "  ")</f>
        <v xml:space="preserve">  </v>
      </c>
      <c r="O1235" t="str">
        <f>IFERROR(AVERAGE('upbound data'!O1240), "  ")</f>
        <v xml:space="preserve">  </v>
      </c>
      <c r="P1235" t="str">
        <f>IFERROR(AVERAGE('upbound data'!P1240), "  ")</f>
        <v xml:space="preserve">  </v>
      </c>
      <c r="Q1235" t="str">
        <f>IFERROR(AVERAGE('upbound data'!Q1240), "  ")</f>
        <v xml:space="preserve">  </v>
      </c>
      <c r="R1235" s="63" t="str">
        <f>IFERROR(AVERAGE('upbound data'!R1240), "  ")</f>
        <v xml:space="preserve">  </v>
      </c>
      <c r="S1235" t="str">
        <f>IFERROR(AVERAGE('upbound data'!S1240), "  ")</f>
        <v xml:space="preserve">  </v>
      </c>
      <c r="T1235" s="63" t="str">
        <f>IFERROR(AVERAGE('upbound data'!T1240), "  ")</f>
        <v xml:space="preserve">  </v>
      </c>
      <c r="U1235" s="63" t="str">
        <f>IFERROR(AVERAGE('upbound data'!U1240), "  ")</f>
        <v xml:space="preserve">  </v>
      </c>
      <c r="V1235" s="67" t="str">
        <f>IFERROR(AVERAGE('upbound data'!V1240), "  ")</f>
        <v xml:space="preserve">  </v>
      </c>
      <c r="W1235" s="67" t="str">
        <f>IFERROR(AVERAGE('upbound data'!W1240), "  ")</f>
        <v xml:space="preserve">  </v>
      </c>
      <c r="X1235" s="67" t="str">
        <f>IFERROR(AVERAGE('upbound data'!X1240), "  ")</f>
        <v xml:space="preserve">  </v>
      </c>
      <c r="Y1235" s="67" t="str">
        <f>IFERROR(AVERAGE('upbound data'!Y1240), "  ")</f>
        <v xml:space="preserve">  </v>
      </c>
      <c r="Z1235" s="63" t="str">
        <f>IFERROR(AVERAGE('upbound data'!Z1240), "  ")</f>
        <v xml:space="preserve">  </v>
      </c>
    </row>
    <row r="1236" spans="1:26" x14ac:dyDescent="0.25">
      <c r="A1236" s="94" t="str">
        <f>IFERROR(AVERAGE('upbound data'!A1241), "  ")</f>
        <v xml:space="preserve">  </v>
      </c>
      <c r="B1236" t="str">
        <f>IFERROR(AVERAGE('upbound data'!B1241), "  ")</f>
        <v xml:space="preserve">  </v>
      </c>
      <c r="C1236" t="str">
        <f>IFERROR(AVERAGE('upbound data'!C1241), "  ")</f>
        <v xml:space="preserve">  </v>
      </c>
      <c r="D1236" t="str">
        <f>IFERROR(AVERAGE('upbound data'!D1241), "  ")</f>
        <v xml:space="preserve">  </v>
      </c>
      <c r="E1236" t="str">
        <f>IFERROR(AVERAGE('upbound data'!E1241), "  ")</f>
        <v xml:space="preserve">  </v>
      </c>
      <c r="F1236" t="str">
        <f>IFERROR(AVERAGE('upbound data'!F1241), "  ")</f>
        <v xml:space="preserve">  </v>
      </c>
      <c r="G1236" t="str">
        <f>IFERROR(AVERAGE('upbound data'!G1241), "  ")</f>
        <v xml:space="preserve">  </v>
      </c>
      <c r="H1236" t="str">
        <f>IFERROR(AVERAGE('upbound data'!H1241), "  ")</f>
        <v xml:space="preserve">  </v>
      </c>
      <c r="I1236" t="str">
        <f>IFERROR(AVERAGE('upbound data'!I1241), "  ")</f>
        <v xml:space="preserve">  </v>
      </c>
      <c r="J1236" t="str">
        <f>IFERROR(AVERAGE('upbound data'!J1241), "  ")</f>
        <v xml:space="preserve">  </v>
      </c>
      <c r="K1236" t="str">
        <f>IFERROR(AVERAGE('upbound data'!K1241), "  ")</f>
        <v xml:space="preserve">  </v>
      </c>
      <c r="L1236" t="str">
        <f>IFERROR(AVERAGE('upbound data'!L1241), "  ")</f>
        <v xml:space="preserve">  </v>
      </c>
      <c r="M1236" t="str">
        <f>IFERROR(AVERAGE('upbound data'!M1241), "  ")</f>
        <v xml:space="preserve">  </v>
      </c>
      <c r="N1236" t="str">
        <f>IFERROR(AVERAGE('upbound data'!N1241), "  ")</f>
        <v xml:space="preserve">  </v>
      </c>
      <c r="O1236" t="str">
        <f>IFERROR(AVERAGE('upbound data'!O1241), "  ")</f>
        <v xml:space="preserve">  </v>
      </c>
      <c r="P1236" t="str">
        <f>IFERROR(AVERAGE('upbound data'!P1241), "  ")</f>
        <v xml:space="preserve">  </v>
      </c>
      <c r="Q1236" t="str">
        <f>IFERROR(AVERAGE('upbound data'!Q1241), "  ")</f>
        <v xml:space="preserve">  </v>
      </c>
      <c r="R1236" s="63" t="str">
        <f>IFERROR(AVERAGE('upbound data'!R1241), "  ")</f>
        <v xml:space="preserve">  </v>
      </c>
      <c r="S1236" t="str">
        <f>IFERROR(AVERAGE('upbound data'!S1241), "  ")</f>
        <v xml:space="preserve">  </v>
      </c>
      <c r="T1236" s="63" t="str">
        <f>IFERROR(AVERAGE('upbound data'!T1241), "  ")</f>
        <v xml:space="preserve">  </v>
      </c>
      <c r="U1236" s="63" t="str">
        <f>IFERROR(AVERAGE('upbound data'!U1241), "  ")</f>
        <v xml:space="preserve">  </v>
      </c>
      <c r="V1236" s="67" t="str">
        <f>IFERROR(AVERAGE('upbound data'!V1241), "  ")</f>
        <v xml:space="preserve">  </v>
      </c>
      <c r="W1236" s="67" t="str">
        <f>IFERROR(AVERAGE('upbound data'!W1241), "  ")</f>
        <v xml:space="preserve">  </v>
      </c>
      <c r="X1236" s="67" t="str">
        <f>IFERROR(AVERAGE('upbound data'!X1241), "  ")</f>
        <v xml:space="preserve">  </v>
      </c>
      <c r="Y1236" s="67" t="str">
        <f>IFERROR(AVERAGE('upbound data'!Y1241), "  ")</f>
        <v xml:space="preserve">  </v>
      </c>
      <c r="Z1236" s="63" t="str">
        <f>IFERROR(AVERAGE('upbound data'!Z1241), "  ")</f>
        <v xml:space="preserve">  </v>
      </c>
    </row>
    <row r="1237" spans="1:26" x14ac:dyDescent="0.25">
      <c r="A1237" s="94" t="str">
        <f>IFERROR(AVERAGE('upbound data'!A1242), "  ")</f>
        <v xml:space="preserve">  </v>
      </c>
      <c r="B1237" t="str">
        <f>IFERROR(AVERAGE('upbound data'!B1242), "  ")</f>
        <v xml:space="preserve">  </v>
      </c>
      <c r="C1237" t="str">
        <f>IFERROR(AVERAGE('upbound data'!C1242), "  ")</f>
        <v xml:space="preserve">  </v>
      </c>
      <c r="D1237" t="str">
        <f>IFERROR(AVERAGE('upbound data'!D1242), "  ")</f>
        <v xml:space="preserve">  </v>
      </c>
      <c r="E1237" t="str">
        <f>IFERROR(AVERAGE('upbound data'!E1242), "  ")</f>
        <v xml:space="preserve">  </v>
      </c>
      <c r="F1237" t="str">
        <f>IFERROR(AVERAGE('upbound data'!F1242), "  ")</f>
        <v xml:space="preserve">  </v>
      </c>
      <c r="G1237" t="str">
        <f>IFERROR(AVERAGE('upbound data'!G1242), "  ")</f>
        <v xml:space="preserve">  </v>
      </c>
      <c r="H1237" t="str">
        <f>IFERROR(AVERAGE('upbound data'!H1242), "  ")</f>
        <v xml:space="preserve">  </v>
      </c>
      <c r="I1237" t="str">
        <f>IFERROR(AVERAGE('upbound data'!I1242), "  ")</f>
        <v xml:space="preserve">  </v>
      </c>
      <c r="J1237" t="str">
        <f>IFERROR(AVERAGE('upbound data'!J1242), "  ")</f>
        <v xml:space="preserve">  </v>
      </c>
      <c r="K1237" t="str">
        <f>IFERROR(AVERAGE('upbound data'!K1242), "  ")</f>
        <v xml:space="preserve">  </v>
      </c>
      <c r="L1237" t="str">
        <f>IFERROR(AVERAGE('upbound data'!L1242), "  ")</f>
        <v xml:space="preserve">  </v>
      </c>
      <c r="M1237" t="str">
        <f>IFERROR(AVERAGE('upbound data'!M1242), "  ")</f>
        <v xml:space="preserve">  </v>
      </c>
      <c r="N1237" t="str">
        <f>IFERROR(AVERAGE('upbound data'!N1242), "  ")</f>
        <v xml:space="preserve">  </v>
      </c>
      <c r="O1237" t="str">
        <f>IFERROR(AVERAGE('upbound data'!O1242), "  ")</f>
        <v xml:space="preserve">  </v>
      </c>
      <c r="P1237" t="str">
        <f>IFERROR(AVERAGE('upbound data'!P1242), "  ")</f>
        <v xml:space="preserve">  </v>
      </c>
      <c r="Q1237" t="str">
        <f>IFERROR(AVERAGE('upbound data'!Q1242), "  ")</f>
        <v xml:space="preserve">  </v>
      </c>
      <c r="R1237" s="63" t="str">
        <f>IFERROR(AVERAGE('upbound data'!R1242), "  ")</f>
        <v xml:space="preserve">  </v>
      </c>
      <c r="S1237" t="str">
        <f>IFERROR(AVERAGE('upbound data'!S1242), "  ")</f>
        <v xml:space="preserve">  </v>
      </c>
      <c r="T1237" s="63" t="str">
        <f>IFERROR(AVERAGE('upbound data'!T1242), "  ")</f>
        <v xml:space="preserve">  </v>
      </c>
      <c r="U1237" s="63" t="str">
        <f>IFERROR(AVERAGE('upbound data'!U1242), "  ")</f>
        <v xml:space="preserve">  </v>
      </c>
      <c r="V1237" s="67" t="str">
        <f>IFERROR(AVERAGE('upbound data'!V1242), "  ")</f>
        <v xml:space="preserve">  </v>
      </c>
      <c r="W1237" s="67" t="str">
        <f>IFERROR(AVERAGE('upbound data'!W1242), "  ")</f>
        <v xml:space="preserve">  </v>
      </c>
      <c r="X1237" s="67" t="str">
        <f>IFERROR(AVERAGE('upbound data'!X1242), "  ")</f>
        <v xml:space="preserve">  </v>
      </c>
      <c r="Y1237" s="67" t="str">
        <f>IFERROR(AVERAGE('upbound data'!Y1242), "  ")</f>
        <v xml:space="preserve">  </v>
      </c>
      <c r="Z1237" s="63" t="str">
        <f>IFERROR(AVERAGE('upbound data'!Z1242), "  ")</f>
        <v xml:space="preserve">  </v>
      </c>
    </row>
    <row r="1238" spans="1:26" x14ac:dyDescent="0.25">
      <c r="A1238" s="94" t="str">
        <f>IFERROR(AVERAGE('upbound data'!A1243), "  ")</f>
        <v xml:space="preserve">  </v>
      </c>
      <c r="B1238" t="str">
        <f>IFERROR(AVERAGE('upbound data'!B1243), "  ")</f>
        <v xml:space="preserve">  </v>
      </c>
      <c r="C1238" t="str">
        <f>IFERROR(AVERAGE('upbound data'!C1243), "  ")</f>
        <v xml:space="preserve">  </v>
      </c>
      <c r="D1238" t="str">
        <f>IFERROR(AVERAGE('upbound data'!D1243), "  ")</f>
        <v xml:space="preserve">  </v>
      </c>
      <c r="E1238" t="str">
        <f>IFERROR(AVERAGE('upbound data'!E1243), "  ")</f>
        <v xml:space="preserve">  </v>
      </c>
      <c r="F1238" t="str">
        <f>IFERROR(AVERAGE('upbound data'!F1243), "  ")</f>
        <v xml:space="preserve">  </v>
      </c>
      <c r="G1238" t="str">
        <f>IFERROR(AVERAGE('upbound data'!G1243), "  ")</f>
        <v xml:space="preserve">  </v>
      </c>
      <c r="H1238" t="str">
        <f>IFERROR(AVERAGE('upbound data'!H1243), "  ")</f>
        <v xml:space="preserve">  </v>
      </c>
      <c r="I1238" t="str">
        <f>IFERROR(AVERAGE('upbound data'!I1243), "  ")</f>
        <v xml:space="preserve">  </v>
      </c>
      <c r="J1238" t="str">
        <f>IFERROR(AVERAGE('upbound data'!J1243), "  ")</f>
        <v xml:space="preserve">  </v>
      </c>
      <c r="K1238" t="str">
        <f>IFERROR(AVERAGE('upbound data'!K1243), "  ")</f>
        <v xml:space="preserve">  </v>
      </c>
      <c r="L1238" t="str">
        <f>IFERROR(AVERAGE('upbound data'!L1243), "  ")</f>
        <v xml:space="preserve">  </v>
      </c>
      <c r="M1238" t="str">
        <f>IFERROR(AVERAGE('upbound data'!M1243), "  ")</f>
        <v xml:space="preserve">  </v>
      </c>
      <c r="N1238" t="str">
        <f>IFERROR(AVERAGE('upbound data'!N1243), "  ")</f>
        <v xml:space="preserve">  </v>
      </c>
      <c r="O1238" t="str">
        <f>IFERROR(AVERAGE('upbound data'!O1243), "  ")</f>
        <v xml:space="preserve">  </v>
      </c>
      <c r="P1238" t="str">
        <f>IFERROR(AVERAGE('upbound data'!P1243), "  ")</f>
        <v xml:space="preserve">  </v>
      </c>
      <c r="Q1238" t="str">
        <f>IFERROR(AVERAGE('upbound data'!Q1243), "  ")</f>
        <v xml:space="preserve">  </v>
      </c>
      <c r="R1238" s="63" t="str">
        <f>IFERROR(AVERAGE('upbound data'!R1243), "  ")</f>
        <v xml:space="preserve">  </v>
      </c>
      <c r="S1238" t="str">
        <f>IFERROR(AVERAGE('upbound data'!S1243), "  ")</f>
        <v xml:space="preserve">  </v>
      </c>
      <c r="T1238" s="63" t="str">
        <f>IFERROR(AVERAGE('upbound data'!T1243), "  ")</f>
        <v xml:space="preserve">  </v>
      </c>
      <c r="U1238" s="63" t="str">
        <f>IFERROR(AVERAGE('upbound data'!U1243), "  ")</f>
        <v xml:space="preserve">  </v>
      </c>
      <c r="V1238" s="67" t="str">
        <f>IFERROR(AVERAGE('upbound data'!V1243), "  ")</f>
        <v xml:space="preserve">  </v>
      </c>
      <c r="W1238" s="67" t="str">
        <f>IFERROR(AVERAGE('upbound data'!W1243), "  ")</f>
        <v xml:space="preserve">  </v>
      </c>
      <c r="X1238" s="67" t="str">
        <f>IFERROR(AVERAGE('upbound data'!X1243), "  ")</f>
        <v xml:space="preserve">  </v>
      </c>
      <c r="Y1238" s="67" t="str">
        <f>IFERROR(AVERAGE('upbound data'!Y1243), "  ")</f>
        <v xml:space="preserve">  </v>
      </c>
      <c r="Z1238" s="63" t="str">
        <f>IFERROR(AVERAGE('upbound data'!Z1243), "  ")</f>
        <v xml:space="preserve">  </v>
      </c>
    </row>
    <row r="1239" spans="1:26" x14ac:dyDescent="0.25">
      <c r="A1239" s="94" t="str">
        <f>IFERROR(AVERAGE('upbound data'!A1244), "  ")</f>
        <v xml:space="preserve">  </v>
      </c>
      <c r="B1239" t="str">
        <f>IFERROR(AVERAGE('upbound data'!B1244), "  ")</f>
        <v xml:space="preserve">  </v>
      </c>
      <c r="C1239" t="str">
        <f>IFERROR(AVERAGE('upbound data'!C1244), "  ")</f>
        <v xml:space="preserve">  </v>
      </c>
      <c r="D1239" t="str">
        <f>IFERROR(AVERAGE('upbound data'!D1244), "  ")</f>
        <v xml:space="preserve">  </v>
      </c>
      <c r="E1239" t="str">
        <f>IFERROR(AVERAGE('upbound data'!E1244), "  ")</f>
        <v xml:space="preserve">  </v>
      </c>
      <c r="F1239" t="str">
        <f>IFERROR(AVERAGE('upbound data'!F1244), "  ")</f>
        <v xml:space="preserve">  </v>
      </c>
      <c r="G1239" t="str">
        <f>IFERROR(AVERAGE('upbound data'!G1244), "  ")</f>
        <v xml:space="preserve">  </v>
      </c>
      <c r="H1239" t="str">
        <f>IFERROR(AVERAGE('upbound data'!H1244), "  ")</f>
        <v xml:space="preserve">  </v>
      </c>
      <c r="I1239" t="str">
        <f>IFERROR(AVERAGE('upbound data'!I1244), "  ")</f>
        <v xml:space="preserve">  </v>
      </c>
      <c r="J1239" t="str">
        <f>IFERROR(AVERAGE('upbound data'!J1244), "  ")</f>
        <v xml:space="preserve">  </v>
      </c>
      <c r="K1239" t="str">
        <f>IFERROR(AVERAGE('upbound data'!K1244), "  ")</f>
        <v xml:space="preserve">  </v>
      </c>
      <c r="L1239" t="str">
        <f>IFERROR(AVERAGE('upbound data'!L1244), "  ")</f>
        <v xml:space="preserve">  </v>
      </c>
      <c r="M1239" t="str">
        <f>IFERROR(AVERAGE('upbound data'!M1244), "  ")</f>
        <v xml:space="preserve">  </v>
      </c>
      <c r="N1239" t="str">
        <f>IFERROR(AVERAGE('upbound data'!N1244), "  ")</f>
        <v xml:space="preserve">  </v>
      </c>
      <c r="O1239" t="str">
        <f>IFERROR(AVERAGE('upbound data'!O1244), "  ")</f>
        <v xml:space="preserve">  </v>
      </c>
      <c r="P1239" t="str">
        <f>IFERROR(AVERAGE('upbound data'!P1244), "  ")</f>
        <v xml:space="preserve">  </v>
      </c>
      <c r="Q1239" t="str">
        <f>IFERROR(AVERAGE('upbound data'!Q1244), "  ")</f>
        <v xml:space="preserve">  </v>
      </c>
      <c r="R1239" s="63" t="str">
        <f>IFERROR(AVERAGE('upbound data'!R1244), "  ")</f>
        <v xml:space="preserve">  </v>
      </c>
      <c r="S1239" t="str">
        <f>IFERROR(AVERAGE('upbound data'!S1244), "  ")</f>
        <v xml:space="preserve">  </v>
      </c>
      <c r="T1239" s="63" t="str">
        <f>IFERROR(AVERAGE('upbound data'!T1244), "  ")</f>
        <v xml:space="preserve">  </v>
      </c>
      <c r="U1239" s="63" t="str">
        <f>IFERROR(AVERAGE('upbound data'!U1244), "  ")</f>
        <v xml:space="preserve">  </v>
      </c>
      <c r="V1239" s="67" t="str">
        <f>IFERROR(AVERAGE('upbound data'!V1244), "  ")</f>
        <v xml:space="preserve">  </v>
      </c>
      <c r="W1239" s="67" t="str">
        <f>IFERROR(AVERAGE('upbound data'!W1244), "  ")</f>
        <v xml:space="preserve">  </v>
      </c>
      <c r="X1239" s="67" t="str">
        <f>IFERROR(AVERAGE('upbound data'!X1244), "  ")</f>
        <v xml:space="preserve">  </v>
      </c>
      <c r="Y1239" s="67" t="str">
        <f>IFERROR(AVERAGE('upbound data'!Y1244), "  ")</f>
        <v xml:space="preserve">  </v>
      </c>
      <c r="Z1239" s="63" t="str">
        <f>IFERROR(AVERAGE('upbound data'!Z1244), "  ")</f>
        <v xml:space="preserve">  </v>
      </c>
    </row>
    <row r="1240" spans="1:26" x14ac:dyDescent="0.25">
      <c r="A1240" s="94" t="str">
        <f>IFERROR(AVERAGE('upbound data'!A1245), "  ")</f>
        <v xml:space="preserve">  </v>
      </c>
      <c r="B1240" t="str">
        <f>IFERROR(AVERAGE('upbound data'!B1245), "  ")</f>
        <v xml:space="preserve">  </v>
      </c>
      <c r="C1240" t="str">
        <f>IFERROR(AVERAGE('upbound data'!C1245), "  ")</f>
        <v xml:space="preserve">  </v>
      </c>
      <c r="D1240" t="str">
        <f>IFERROR(AVERAGE('upbound data'!D1245), "  ")</f>
        <v xml:space="preserve">  </v>
      </c>
      <c r="E1240" t="str">
        <f>IFERROR(AVERAGE('upbound data'!E1245), "  ")</f>
        <v xml:space="preserve">  </v>
      </c>
      <c r="F1240" t="str">
        <f>IFERROR(AVERAGE('upbound data'!F1245), "  ")</f>
        <v xml:space="preserve">  </v>
      </c>
      <c r="G1240" t="str">
        <f>IFERROR(AVERAGE('upbound data'!G1245), "  ")</f>
        <v xml:space="preserve">  </v>
      </c>
      <c r="H1240" t="str">
        <f>IFERROR(AVERAGE('upbound data'!H1245), "  ")</f>
        <v xml:space="preserve">  </v>
      </c>
      <c r="I1240" t="str">
        <f>IFERROR(AVERAGE('upbound data'!I1245), "  ")</f>
        <v xml:space="preserve">  </v>
      </c>
      <c r="J1240" t="str">
        <f>IFERROR(AVERAGE('upbound data'!J1245), "  ")</f>
        <v xml:space="preserve">  </v>
      </c>
      <c r="K1240" t="str">
        <f>IFERROR(AVERAGE('upbound data'!K1245), "  ")</f>
        <v xml:space="preserve">  </v>
      </c>
      <c r="L1240" t="str">
        <f>IFERROR(AVERAGE('upbound data'!L1245), "  ")</f>
        <v xml:space="preserve">  </v>
      </c>
      <c r="M1240" t="str">
        <f>IFERROR(AVERAGE('upbound data'!M1245), "  ")</f>
        <v xml:space="preserve">  </v>
      </c>
      <c r="N1240" t="str">
        <f>IFERROR(AVERAGE('upbound data'!N1245), "  ")</f>
        <v xml:space="preserve">  </v>
      </c>
      <c r="O1240" t="str">
        <f>IFERROR(AVERAGE('upbound data'!O1245), "  ")</f>
        <v xml:space="preserve">  </v>
      </c>
      <c r="P1240" t="str">
        <f>IFERROR(AVERAGE('upbound data'!P1245), "  ")</f>
        <v xml:space="preserve">  </v>
      </c>
      <c r="Q1240" t="str">
        <f>IFERROR(AVERAGE('upbound data'!Q1245), "  ")</f>
        <v xml:space="preserve">  </v>
      </c>
      <c r="R1240" s="63" t="str">
        <f>IFERROR(AVERAGE('upbound data'!R1245), "  ")</f>
        <v xml:space="preserve">  </v>
      </c>
      <c r="S1240" t="str">
        <f>IFERROR(AVERAGE('upbound data'!S1245), "  ")</f>
        <v xml:space="preserve">  </v>
      </c>
      <c r="T1240" s="63" t="str">
        <f>IFERROR(AVERAGE('upbound data'!T1245), "  ")</f>
        <v xml:space="preserve">  </v>
      </c>
      <c r="U1240" s="63" t="str">
        <f>IFERROR(AVERAGE('upbound data'!U1245), "  ")</f>
        <v xml:space="preserve">  </v>
      </c>
      <c r="V1240" s="67" t="str">
        <f>IFERROR(AVERAGE('upbound data'!V1245), "  ")</f>
        <v xml:space="preserve">  </v>
      </c>
      <c r="W1240" s="67" t="str">
        <f>IFERROR(AVERAGE('upbound data'!W1245), "  ")</f>
        <v xml:space="preserve">  </v>
      </c>
      <c r="X1240" s="67" t="str">
        <f>IFERROR(AVERAGE('upbound data'!X1245), "  ")</f>
        <v xml:space="preserve">  </v>
      </c>
      <c r="Y1240" s="67" t="str">
        <f>IFERROR(AVERAGE('upbound data'!Y1245), "  ")</f>
        <v xml:space="preserve">  </v>
      </c>
      <c r="Z1240" s="63" t="str">
        <f>IFERROR(AVERAGE('upbound data'!Z1245), "  ")</f>
        <v xml:space="preserve">  </v>
      </c>
    </row>
    <row r="1241" spans="1:26" x14ac:dyDescent="0.25">
      <c r="A1241" s="94" t="str">
        <f>IFERROR(AVERAGE('upbound data'!A1246), "  ")</f>
        <v xml:space="preserve">  </v>
      </c>
      <c r="B1241" t="str">
        <f>IFERROR(AVERAGE('upbound data'!B1246), "  ")</f>
        <v xml:space="preserve">  </v>
      </c>
      <c r="C1241" t="str">
        <f>IFERROR(AVERAGE('upbound data'!C1246), "  ")</f>
        <v xml:space="preserve">  </v>
      </c>
      <c r="D1241" t="str">
        <f>IFERROR(AVERAGE('upbound data'!D1246), "  ")</f>
        <v xml:space="preserve">  </v>
      </c>
      <c r="E1241" t="str">
        <f>IFERROR(AVERAGE('upbound data'!E1246), "  ")</f>
        <v xml:space="preserve">  </v>
      </c>
      <c r="F1241" t="str">
        <f>IFERROR(AVERAGE('upbound data'!F1246), "  ")</f>
        <v xml:space="preserve">  </v>
      </c>
      <c r="G1241" t="str">
        <f>IFERROR(AVERAGE('upbound data'!G1246), "  ")</f>
        <v xml:space="preserve">  </v>
      </c>
      <c r="H1241" t="str">
        <f>IFERROR(AVERAGE('upbound data'!H1246), "  ")</f>
        <v xml:space="preserve">  </v>
      </c>
      <c r="I1241" t="str">
        <f>IFERROR(AVERAGE('upbound data'!I1246), "  ")</f>
        <v xml:space="preserve">  </v>
      </c>
      <c r="J1241" t="str">
        <f>IFERROR(AVERAGE('upbound data'!J1246), "  ")</f>
        <v xml:space="preserve">  </v>
      </c>
      <c r="K1241" t="str">
        <f>IFERROR(AVERAGE('upbound data'!K1246), "  ")</f>
        <v xml:space="preserve">  </v>
      </c>
      <c r="L1241" t="str">
        <f>IFERROR(AVERAGE('upbound data'!L1246), "  ")</f>
        <v xml:space="preserve">  </v>
      </c>
      <c r="M1241" t="str">
        <f>IFERROR(AVERAGE('upbound data'!M1246), "  ")</f>
        <v xml:space="preserve">  </v>
      </c>
      <c r="N1241" t="str">
        <f>IFERROR(AVERAGE('upbound data'!N1246), "  ")</f>
        <v xml:space="preserve">  </v>
      </c>
      <c r="O1241" t="str">
        <f>IFERROR(AVERAGE('upbound data'!O1246), "  ")</f>
        <v xml:space="preserve">  </v>
      </c>
      <c r="P1241" t="str">
        <f>IFERROR(AVERAGE('upbound data'!P1246), "  ")</f>
        <v xml:space="preserve">  </v>
      </c>
      <c r="Q1241" t="str">
        <f>IFERROR(AVERAGE('upbound data'!Q1246), "  ")</f>
        <v xml:space="preserve">  </v>
      </c>
      <c r="R1241" s="63" t="str">
        <f>IFERROR(AVERAGE('upbound data'!R1246), "  ")</f>
        <v xml:space="preserve">  </v>
      </c>
      <c r="S1241" t="str">
        <f>IFERROR(AVERAGE('upbound data'!S1246), "  ")</f>
        <v xml:space="preserve">  </v>
      </c>
      <c r="T1241" s="63" t="str">
        <f>IFERROR(AVERAGE('upbound data'!T1246), "  ")</f>
        <v xml:space="preserve">  </v>
      </c>
      <c r="U1241" s="63" t="str">
        <f>IFERROR(AVERAGE('upbound data'!U1246), "  ")</f>
        <v xml:space="preserve">  </v>
      </c>
      <c r="V1241" s="67" t="str">
        <f>IFERROR(AVERAGE('upbound data'!V1246), "  ")</f>
        <v xml:space="preserve">  </v>
      </c>
      <c r="W1241" s="67" t="str">
        <f>IFERROR(AVERAGE('upbound data'!W1246), "  ")</f>
        <v xml:space="preserve">  </v>
      </c>
      <c r="X1241" s="67" t="str">
        <f>IFERROR(AVERAGE('upbound data'!X1246), "  ")</f>
        <v xml:space="preserve">  </v>
      </c>
      <c r="Y1241" s="67" t="str">
        <f>IFERROR(AVERAGE('upbound data'!Y1246), "  ")</f>
        <v xml:space="preserve">  </v>
      </c>
      <c r="Z1241" s="63" t="str">
        <f>IFERROR(AVERAGE('upbound data'!Z1246), "  ")</f>
        <v xml:space="preserve">  </v>
      </c>
    </row>
    <row r="1242" spans="1:26" x14ac:dyDescent="0.25">
      <c r="A1242" s="94" t="str">
        <f>IFERROR(AVERAGE('upbound data'!A1247), "  ")</f>
        <v xml:space="preserve">  </v>
      </c>
      <c r="B1242" t="str">
        <f>IFERROR(AVERAGE('upbound data'!B1247), "  ")</f>
        <v xml:space="preserve">  </v>
      </c>
      <c r="C1242" t="str">
        <f>IFERROR(AVERAGE('upbound data'!C1247), "  ")</f>
        <v xml:space="preserve">  </v>
      </c>
      <c r="D1242" t="str">
        <f>IFERROR(AVERAGE('upbound data'!D1247), "  ")</f>
        <v xml:space="preserve">  </v>
      </c>
      <c r="E1242" t="str">
        <f>IFERROR(AVERAGE('upbound data'!E1247), "  ")</f>
        <v xml:space="preserve">  </v>
      </c>
      <c r="F1242" t="str">
        <f>IFERROR(AVERAGE('upbound data'!F1247), "  ")</f>
        <v xml:space="preserve">  </v>
      </c>
      <c r="G1242" t="str">
        <f>IFERROR(AVERAGE('upbound data'!G1247), "  ")</f>
        <v xml:space="preserve">  </v>
      </c>
      <c r="H1242" t="str">
        <f>IFERROR(AVERAGE('upbound data'!H1247), "  ")</f>
        <v xml:space="preserve">  </v>
      </c>
      <c r="I1242" t="str">
        <f>IFERROR(AVERAGE('upbound data'!I1247), "  ")</f>
        <v xml:space="preserve">  </v>
      </c>
      <c r="J1242" t="str">
        <f>IFERROR(AVERAGE('upbound data'!J1247), "  ")</f>
        <v xml:space="preserve">  </v>
      </c>
      <c r="K1242" t="str">
        <f>IFERROR(AVERAGE('upbound data'!K1247), "  ")</f>
        <v xml:space="preserve">  </v>
      </c>
      <c r="L1242" t="str">
        <f>IFERROR(AVERAGE('upbound data'!L1247), "  ")</f>
        <v xml:space="preserve">  </v>
      </c>
      <c r="M1242" t="str">
        <f>IFERROR(AVERAGE('upbound data'!M1247), "  ")</f>
        <v xml:space="preserve">  </v>
      </c>
      <c r="N1242" t="str">
        <f>IFERROR(AVERAGE('upbound data'!N1247), "  ")</f>
        <v xml:space="preserve">  </v>
      </c>
      <c r="O1242" t="str">
        <f>IFERROR(AVERAGE('upbound data'!O1247), "  ")</f>
        <v xml:space="preserve">  </v>
      </c>
      <c r="P1242" t="str">
        <f>IFERROR(AVERAGE('upbound data'!P1247), "  ")</f>
        <v xml:space="preserve">  </v>
      </c>
      <c r="Q1242" t="str">
        <f>IFERROR(AVERAGE('upbound data'!Q1247), "  ")</f>
        <v xml:space="preserve">  </v>
      </c>
      <c r="R1242" s="63" t="str">
        <f>IFERROR(AVERAGE('upbound data'!R1247), "  ")</f>
        <v xml:space="preserve">  </v>
      </c>
      <c r="S1242" t="str">
        <f>IFERROR(AVERAGE('upbound data'!S1247), "  ")</f>
        <v xml:space="preserve">  </v>
      </c>
      <c r="T1242" s="63" t="str">
        <f>IFERROR(AVERAGE('upbound data'!T1247), "  ")</f>
        <v xml:space="preserve">  </v>
      </c>
      <c r="U1242" s="63" t="str">
        <f>IFERROR(AVERAGE('upbound data'!U1247), "  ")</f>
        <v xml:space="preserve">  </v>
      </c>
      <c r="V1242" s="67" t="str">
        <f>IFERROR(AVERAGE('upbound data'!V1247), "  ")</f>
        <v xml:space="preserve">  </v>
      </c>
      <c r="W1242" s="67" t="str">
        <f>IFERROR(AVERAGE('upbound data'!W1247), "  ")</f>
        <v xml:space="preserve">  </v>
      </c>
      <c r="X1242" s="67" t="str">
        <f>IFERROR(AVERAGE('upbound data'!X1247), "  ")</f>
        <v xml:space="preserve">  </v>
      </c>
      <c r="Y1242" s="67" t="str">
        <f>IFERROR(AVERAGE('upbound data'!Y1247), "  ")</f>
        <v xml:space="preserve">  </v>
      </c>
      <c r="Z1242" s="63" t="str">
        <f>IFERROR(AVERAGE('upbound data'!Z1247), "  ")</f>
        <v xml:space="preserve">  </v>
      </c>
    </row>
    <row r="1243" spans="1:26" x14ac:dyDescent="0.25">
      <c r="A1243" s="94" t="str">
        <f>IFERROR(AVERAGE('upbound data'!A1248), "  ")</f>
        <v xml:space="preserve">  </v>
      </c>
      <c r="B1243" t="str">
        <f>IFERROR(AVERAGE('upbound data'!B1248), "  ")</f>
        <v xml:space="preserve">  </v>
      </c>
      <c r="C1243" t="str">
        <f>IFERROR(AVERAGE('upbound data'!C1248), "  ")</f>
        <v xml:space="preserve">  </v>
      </c>
      <c r="D1243" t="str">
        <f>IFERROR(AVERAGE('upbound data'!D1248), "  ")</f>
        <v xml:space="preserve">  </v>
      </c>
      <c r="E1243" t="str">
        <f>IFERROR(AVERAGE('upbound data'!E1248), "  ")</f>
        <v xml:space="preserve">  </v>
      </c>
      <c r="F1243" t="str">
        <f>IFERROR(AVERAGE('upbound data'!F1248), "  ")</f>
        <v xml:space="preserve">  </v>
      </c>
      <c r="G1243" t="str">
        <f>IFERROR(AVERAGE('upbound data'!G1248), "  ")</f>
        <v xml:space="preserve">  </v>
      </c>
      <c r="H1243" t="str">
        <f>IFERROR(AVERAGE('upbound data'!H1248), "  ")</f>
        <v xml:space="preserve">  </v>
      </c>
      <c r="I1243" t="str">
        <f>IFERROR(AVERAGE('upbound data'!I1248), "  ")</f>
        <v xml:space="preserve">  </v>
      </c>
      <c r="J1243" t="str">
        <f>IFERROR(AVERAGE('upbound data'!J1248), "  ")</f>
        <v xml:space="preserve">  </v>
      </c>
      <c r="K1243" t="str">
        <f>IFERROR(AVERAGE('upbound data'!K1248), "  ")</f>
        <v xml:space="preserve">  </v>
      </c>
      <c r="L1243" t="str">
        <f>IFERROR(AVERAGE('upbound data'!L1248), "  ")</f>
        <v xml:space="preserve">  </v>
      </c>
      <c r="M1243" t="str">
        <f>IFERROR(AVERAGE('upbound data'!M1248), "  ")</f>
        <v xml:space="preserve">  </v>
      </c>
      <c r="N1243" t="str">
        <f>IFERROR(AVERAGE('upbound data'!N1248), "  ")</f>
        <v xml:space="preserve">  </v>
      </c>
      <c r="O1243" t="str">
        <f>IFERROR(AVERAGE('upbound data'!O1248), "  ")</f>
        <v xml:space="preserve">  </v>
      </c>
      <c r="P1243" t="str">
        <f>IFERROR(AVERAGE('upbound data'!P1248), "  ")</f>
        <v xml:space="preserve">  </v>
      </c>
      <c r="Q1243" t="str">
        <f>IFERROR(AVERAGE('upbound data'!Q1248), "  ")</f>
        <v xml:space="preserve">  </v>
      </c>
      <c r="R1243" s="63" t="str">
        <f>IFERROR(AVERAGE('upbound data'!R1248), "  ")</f>
        <v xml:space="preserve">  </v>
      </c>
      <c r="S1243" t="str">
        <f>IFERROR(AVERAGE('upbound data'!S1248), "  ")</f>
        <v xml:space="preserve">  </v>
      </c>
      <c r="T1243" s="63" t="str">
        <f>IFERROR(AVERAGE('upbound data'!T1248), "  ")</f>
        <v xml:space="preserve">  </v>
      </c>
      <c r="U1243" s="63" t="str">
        <f>IFERROR(AVERAGE('upbound data'!U1248), "  ")</f>
        <v xml:space="preserve">  </v>
      </c>
      <c r="V1243" s="67" t="str">
        <f>IFERROR(AVERAGE('upbound data'!V1248), "  ")</f>
        <v xml:space="preserve">  </v>
      </c>
      <c r="W1243" s="67" t="str">
        <f>IFERROR(AVERAGE('upbound data'!W1248), "  ")</f>
        <v xml:space="preserve">  </v>
      </c>
      <c r="X1243" s="67" t="str">
        <f>IFERROR(AVERAGE('upbound data'!X1248), "  ")</f>
        <v xml:space="preserve">  </v>
      </c>
      <c r="Y1243" s="67" t="str">
        <f>IFERROR(AVERAGE('upbound data'!Y1248), "  ")</f>
        <v xml:space="preserve">  </v>
      </c>
      <c r="Z1243" s="63" t="str">
        <f>IFERROR(AVERAGE('upbound data'!Z1248), "  ")</f>
        <v xml:space="preserve">  </v>
      </c>
    </row>
    <row r="1244" spans="1:26" x14ac:dyDescent="0.25">
      <c r="A1244" s="94" t="str">
        <f>IFERROR(AVERAGE('upbound data'!A1249), "  ")</f>
        <v xml:space="preserve">  </v>
      </c>
      <c r="B1244" t="str">
        <f>IFERROR(AVERAGE('upbound data'!B1249), "  ")</f>
        <v xml:space="preserve">  </v>
      </c>
      <c r="C1244" t="str">
        <f>IFERROR(AVERAGE('upbound data'!C1249), "  ")</f>
        <v xml:space="preserve">  </v>
      </c>
      <c r="D1244" t="str">
        <f>IFERROR(AVERAGE('upbound data'!D1249), "  ")</f>
        <v xml:space="preserve">  </v>
      </c>
      <c r="E1244" t="str">
        <f>IFERROR(AVERAGE('upbound data'!E1249), "  ")</f>
        <v xml:space="preserve">  </v>
      </c>
      <c r="F1244" t="str">
        <f>IFERROR(AVERAGE('upbound data'!F1249), "  ")</f>
        <v xml:space="preserve">  </v>
      </c>
      <c r="G1244" t="str">
        <f>IFERROR(AVERAGE('upbound data'!G1249), "  ")</f>
        <v xml:space="preserve">  </v>
      </c>
      <c r="H1244" t="str">
        <f>IFERROR(AVERAGE('upbound data'!H1249), "  ")</f>
        <v xml:space="preserve">  </v>
      </c>
      <c r="I1244" t="str">
        <f>IFERROR(AVERAGE('upbound data'!I1249), "  ")</f>
        <v xml:space="preserve">  </v>
      </c>
      <c r="J1244" t="str">
        <f>IFERROR(AVERAGE('upbound data'!J1249), "  ")</f>
        <v xml:space="preserve">  </v>
      </c>
      <c r="K1244" t="str">
        <f>IFERROR(AVERAGE('upbound data'!K1249), "  ")</f>
        <v xml:space="preserve">  </v>
      </c>
      <c r="L1244" t="str">
        <f>IFERROR(AVERAGE('upbound data'!L1249), "  ")</f>
        <v xml:space="preserve">  </v>
      </c>
      <c r="M1244" t="str">
        <f>IFERROR(AVERAGE('upbound data'!M1249), "  ")</f>
        <v xml:space="preserve">  </v>
      </c>
      <c r="N1244" t="str">
        <f>IFERROR(AVERAGE('upbound data'!N1249), "  ")</f>
        <v xml:space="preserve">  </v>
      </c>
      <c r="O1244" t="str">
        <f>IFERROR(AVERAGE('upbound data'!O1249), "  ")</f>
        <v xml:space="preserve">  </v>
      </c>
      <c r="P1244" t="str">
        <f>IFERROR(AVERAGE('upbound data'!P1249), "  ")</f>
        <v xml:space="preserve">  </v>
      </c>
      <c r="Q1244" t="str">
        <f>IFERROR(AVERAGE('upbound data'!Q1249), "  ")</f>
        <v xml:space="preserve">  </v>
      </c>
      <c r="R1244" s="63" t="str">
        <f>IFERROR(AVERAGE('upbound data'!R1249), "  ")</f>
        <v xml:space="preserve">  </v>
      </c>
      <c r="S1244" t="str">
        <f>IFERROR(AVERAGE('upbound data'!S1249), "  ")</f>
        <v xml:space="preserve">  </v>
      </c>
      <c r="T1244" s="63" t="str">
        <f>IFERROR(AVERAGE('upbound data'!T1249), "  ")</f>
        <v xml:space="preserve">  </v>
      </c>
      <c r="U1244" s="63" t="str">
        <f>IFERROR(AVERAGE('upbound data'!U1249), "  ")</f>
        <v xml:space="preserve">  </v>
      </c>
      <c r="V1244" s="67" t="str">
        <f>IFERROR(AVERAGE('upbound data'!V1249), "  ")</f>
        <v xml:space="preserve">  </v>
      </c>
      <c r="W1244" s="67" t="str">
        <f>IFERROR(AVERAGE('upbound data'!W1249), "  ")</f>
        <v xml:space="preserve">  </v>
      </c>
      <c r="X1244" s="67" t="str">
        <f>IFERROR(AVERAGE('upbound data'!X1249), "  ")</f>
        <v xml:space="preserve">  </v>
      </c>
      <c r="Y1244" s="67" t="str">
        <f>IFERROR(AVERAGE('upbound data'!Y1249), "  ")</f>
        <v xml:space="preserve">  </v>
      </c>
      <c r="Z1244" s="63" t="str">
        <f>IFERROR(AVERAGE('upbound data'!Z1249), "  ")</f>
        <v xml:space="preserve">  </v>
      </c>
    </row>
    <row r="1245" spans="1:26" x14ac:dyDescent="0.25">
      <c r="A1245" s="94" t="str">
        <f>IFERROR(AVERAGE('upbound data'!A1250), "  ")</f>
        <v xml:space="preserve">  </v>
      </c>
      <c r="B1245" t="str">
        <f>IFERROR(AVERAGE('upbound data'!B1250), "  ")</f>
        <v xml:space="preserve">  </v>
      </c>
      <c r="C1245" t="str">
        <f>IFERROR(AVERAGE('upbound data'!C1250), "  ")</f>
        <v xml:space="preserve">  </v>
      </c>
      <c r="D1245" t="str">
        <f>IFERROR(AVERAGE('upbound data'!D1250), "  ")</f>
        <v xml:space="preserve">  </v>
      </c>
      <c r="E1245" t="str">
        <f>IFERROR(AVERAGE('upbound data'!E1250), "  ")</f>
        <v xml:space="preserve">  </v>
      </c>
      <c r="F1245" t="str">
        <f>IFERROR(AVERAGE('upbound data'!F1250), "  ")</f>
        <v xml:space="preserve">  </v>
      </c>
      <c r="G1245" t="str">
        <f>IFERROR(AVERAGE('upbound data'!G1250), "  ")</f>
        <v xml:space="preserve">  </v>
      </c>
      <c r="H1245" t="str">
        <f>IFERROR(AVERAGE('upbound data'!H1250), "  ")</f>
        <v xml:space="preserve">  </v>
      </c>
      <c r="I1245" t="str">
        <f>IFERROR(AVERAGE('upbound data'!I1250), "  ")</f>
        <v xml:space="preserve">  </v>
      </c>
      <c r="J1245" t="str">
        <f>IFERROR(AVERAGE('upbound data'!J1250), "  ")</f>
        <v xml:space="preserve">  </v>
      </c>
      <c r="K1245" t="str">
        <f>IFERROR(AVERAGE('upbound data'!K1250), "  ")</f>
        <v xml:space="preserve">  </v>
      </c>
      <c r="L1245" t="str">
        <f>IFERROR(AVERAGE('upbound data'!L1250), "  ")</f>
        <v xml:space="preserve">  </v>
      </c>
      <c r="M1245" t="str">
        <f>IFERROR(AVERAGE('upbound data'!M1250), "  ")</f>
        <v xml:space="preserve">  </v>
      </c>
      <c r="N1245" t="str">
        <f>IFERROR(AVERAGE('upbound data'!N1250), "  ")</f>
        <v xml:space="preserve">  </v>
      </c>
      <c r="O1245" t="str">
        <f>IFERROR(AVERAGE('upbound data'!O1250), "  ")</f>
        <v xml:space="preserve">  </v>
      </c>
      <c r="P1245" t="str">
        <f>IFERROR(AVERAGE('upbound data'!P1250), "  ")</f>
        <v xml:space="preserve">  </v>
      </c>
      <c r="Q1245" t="str">
        <f>IFERROR(AVERAGE('upbound data'!Q1250), "  ")</f>
        <v xml:space="preserve">  </v>
      </c>
      <c r="R1245" s="63" t="str">
        <f>IFERROR(AVERAGE('upbound data'!R1250), "  ")</f>
        <v xml:space="preserve">  </v>
      </c>
      <c r="S1245" t="str">
        <f>IFERROR(AVERAGE('upbound data'!S1250), "  ")</f>
        <v xml:space="preserve">  </v>
      </c>
      <c r="T1245" s="63" t="str">
        <f>IFERROR(AVERAGE('upbound data'!T1250), "  ")</f>
        <v xml:space="preserve">  </v>
      </c>
      <c r="U1245" s="63" t="str">
        <f>IFERROR(AVERAGE('upbound data'!U1250), "  ")</f>
        <v xml:space="preserve">  </v>
      </c>
      <c r="V1245" s="67" t="str">
        <f>IFERROR(AVERAGE('upbound data'!V1250), "  ")</f>
        <v xml:space="preserve">  </v>
      </c>
      <c r="W1245" s="67" t="str">
        <f>IFERROR(AVERAGE('upbound data'!W1250), "  ")</f>
        <v xml:space="preserve">  </v>
      </c>
      <c r="X1245" s="67" t="str">
        <f>IFERROR(AVERAGE('upbound data'!X1250), "  ")</f>
        <v xml:space="preserve">  </v>
      </c>
      <c r="Y1245" s="67" t="str">
        <f>IFERROR(AVERAGE('upbound data'!Y1250), "  ")</f>
        <v xml:space="preserve">  </v>
      </c>
      <c r="Z1245" s="63" t="str">
        <f>IFERROR(AVERAGE('upbound data'!Z1250), "  ")</f>
        <v xml:space="preserve">  </v>
      </c>
    </row>
    <row r="1246" spans="1:26" x14ac:dyDescent="0.25">
      <c r="A1246" s="94" t="str">
        <f>IFERROR(AVERAGE('upbound data'!A1251), "  ")</f>
        <v xml:space="preserve">  </v>
      </c>
      <c r="B1246" t="str">
        <f>IFERROR(AVERAGE('upbound data'!B1251), "  ")</f>
        <v xml:space="preserve">  </v>
      </c>
      <c r="C1246" t="str">
        <f>IFERROR(AVERAGE('upbound data'!C1251), "  ")</f>
        <v xml:space="preserve">  </v>
      </c>
      <c r="D1246" t="str">
        <f>IFERROR(AVERAGE('upbound data'!D1251), "  ")</f>
        <v xml:space="preserve">  </v>
      </c>
      <c r="E1246" t="str">
        <f>IFERROR(AVERAGE('upbound data'!E1251), "  ")</f>
        <v xml:space="preserve">  </v>
      </c>
      <c r="F1246" t="str">
        <f>IFERROR(AVERAGE('upbound data'!F1251), "  ")</f>
        <v xml:space="preserve">  </v>
      </c>
      <c r="G1246" t="str">
        <f>IFERROR(AVERAGE('upbound data'!G1251), "  ")</f>
        <v xml:space="preserve">  </v>
      </c>
      <c r="H1246" t="str">
        <f>IFERROR(AVERAGE('upbound data'!H1251), "  ")</f>
        <v xml:space="preserve">  </v>
      </c>
      <c r="I1246" t="str">
        <f>IFERROR(AVERAGE('upbound data'!I1251), "  ")</f>
        <v xml:space="preserve">  </v>
      </c>
      <c r="J1246" t="str">
        <f>IFERROR(AVERAGE('upbound data'!J1251), "  ")</f>
        <v xml:space="preserve">  </v>
      </c>
      <c r="K1246" t="str">
        <f>IFERROR(AVERAGE('upbound data'!K1251), "  ")</f>
        <v xml:space="preserve">  </v>
      </c>
      <c r="L1246" t="str">
        <f>IFERROR(AVERAGE('upbound data'!L1251), "  ")</f>
        <v xml:space="preserve">  </v>
      </c>
      <c r="M1246" t="str">
        <f>IFERROR(AVERAGE('upbound data'!M1251), "  ")</f>
        <v xml:space="preserve">  </v>
      </c>
      <c r="N1246" t="str">
        <f>IFERROR(AVERAGE('upbound data'!N1251), "  ")</f>
        <v xml:space="preserve">  </v>
      </c>
      <c r="O1246" t="str">
        <f>IFERROR(AVERAGE('upbound data'!O1251), "  ")</f>
        <v xml:space="preserve">  </v>
      </c>
      <c r="P1246" t="str">
        <f>IFERROR(AVERAGE('upbound data'!P1251), "  ")</f>
        <v xml:space="preserve">  </v>
      </c>
      <c r="Q1246" t="str">
        <f>IFERROR(AVERAGE('upbound data'!Q1251), "  ")</f>
        <v xml:space="preserve">  </v>
      </c>
      <c r="R1246" s="63" t="str">
        <f>IFERROR(AVERAGE('upbound data'!R1251), "  ")</f>
        <v xml:space="preserve">  </v>
      </c>
      <c r="S1246" t="str">
        <f>IFERROR(AVERAGE('upbound data'!S1251), "  ")</f>
        <v xml:space="preserve">  </v>
      </c>
      <c r="T1246" s="63" t="str">
        <f>IFERROR(AVERAGE('upbound data'!T1251), "  ")</f>
        <v xml:space="preserve">  </v>
      </c>
      <c r="U1246" s="63" t="str">
        <f>IFERROR(AVERAGE('upbound data'!U1251), "  ")</f>
        <v xml:space="preserve">  </v>
      </c>
      <c r="V1246" s="67" t="str">
        <f>IFERROR(AVERAGE('upbound data'!V1251), "  ")</f>
        <v xml:space="preserve">  </v>
      </c>
      <c r="W1246" s="67" t="str">
        <f>IFERROR(AVERAGE('upbound data'!W1251), "  ")</f>
        <v xml:space="preserve">  </v>
      </c>
      <c r="X1246" s="67" t="str">
        <f>IFERROR(AVERAGE('upbound data'!X1251), "  ")</f>
        <v xml:space="preserve">  </v>
      </c>
      <c r="Y1246" s="67" t="str">
        <f>IFERROR(AVERAGE('upbound data'!Y1251), "  ")</f>
        <v xml:space="preserve">  </v>
      </c>
      <c r="Z1246" s="63" t="str">
        <f>IFERROR(AVERAGE('upbound data'!Z1251), "  ")</f>
        <v xml:space="preserve">  </v>
      </c>
    </row>
    <row r="1247" spans="1:26" x14ac:dyDescent="0.25">
      <c r="A1247" s="94" t="str">
        <f>IFERROR(AVERAGE('upbound data'!A1252), "  ")</f>
        <v xml:space="preserve">  </v>
      </c>
      <c r="B1247" t="str">
        <f>IFERROR(AVERAGE('upbound data'!B1252), "  ")</f>
        <v xml:space="preserve">  </v>
      </c>
      <c r="C1247" t="str">
        <f>IFERROR(AVERAGE('upbound data'!C1252), "  ")</f>
        <v xml:space="preserve">  </v>
      </c>
      <c r="D1247" t="str">
        <f>IFERROR(AVERAGE('upbound data'!D1252), "  ")</f>
        <v xml:space="preserve">  </v>
      </c>
      <c r="E1247" t="str">
        <f>IFERROR(AVERAGE('upbound data'!E1252), "  ")</f>
        <v xml:space="preserve">  </v>
      </c>
      <c r="F1247" t="str">
        <f>IFERROR(AVERAGE('upbound data'!F1252), "  ")</f>
        <v xml:space="preserve">  </v>
      </c>
      <c r="G1247" t="str">
        <f>IFERROR(AVERAGE('upbound data'!G1252), "  ")</f>
        <v xml:space="preserve">  </v>
      </c>
      <c r="H1247" t="str">
        <f>IFERROR(AVERAGE('upbound data'!H1252), "  ")</f>
        <v xml:space="preserve">  </v>
      </c>
      <c r="I1247" t="str">
        <f>IFERROR(AVERAGE('upbound data'!I1252), "  ")</f>
        <v xml:space="preserve">  </v>
      </c>
      <c r="J1247" t="str">
        <f>IFERROR(AVERAGE('upbound data'!J1252), "  ")</f>
        <v xml:space="preserve">  </v>
      </c>
      <c r="K1247" t="str">
        <f>IFERROR(AVERAGE('upbound data'!K1252), "  ")</f>
        <v xml:space="preserve">  </v>
      </c>
      <c r="L1247" t="str">
        <f>IFERROR(AVERAGE('upbound data'!L1252), "  ")</f>
        <v xml:space="preserve">  </v>
      </c>
      <c r="M1247" t="str">
        <f>IFERROR(AVERAGE('upbound data'!M1252), "  ")</f>
        <v xml:space="preserve">  </v>
      </c>
      <c r="N1247" t="str">
        <f>IFERROR(AVERAGE('upbound data'!N1252), "  ")</f>
        <v xml:space="preserve">  </v>
      </c>
      <c r="O1247" t="str">
        <f>IFERROR(AVERAGE('upbound data'!O1252), "  ")</f>
        <v xml:space="preserve">  </v>
      </c>
      <c r="P1247" t="str">
        <f>IFERROR(AVERAGE('upbound data'!P1252), "  ")</f>
        <v xml:space="preserve">  </v>
      </c>
      <c r="Q1247" t="str">
        <f>IFERROR(AVERAGE('upbound data'!Q1252), "  ")</f>
        <v xml:space="preserve">  </v>
      </c>
      <c r="R1247" s="63" t="str">
        <f>IFERROR(AVERAGE('upbound data'!R1252), "  ")</f>
        <v xml:space="preserve">  </v>
      </c>
      <c r="S1247" t="str">
        <f>IFERROR(AVERAGE('upbound data'!S1252), "  ")</f>
        <v xml:space="preserve">  </v>
      </c>
      <c r="T1247" s="63" t="str">
        <f>IFERROR(AVERAGE('upbound data'!T1252), "  ")</f>
        <v xml:space="preserve">  </v>
      </c>
      <c r="U1247" s="63" t="str">
        <f>IFERROR(AVERAGE('upbound data'!U1252), "  ")</f>
        <v xml:space="preserve">  </v>
      </c>
      <c r="V1247" s="67" t="str">
        <f>IFERROR(AVERAGE('upbound data'!V1252), "  ")</f>
        <v xml:space="preserve">  </v>
      </c>
      <c r="W1247" s="67" t="str">
        <f>IFERROR(AVERAGE('upbound data'!W1252), "  ")</f>
        <v xml:space="preserve">  </v>
      </c>
      <c r="X1247" s="67" t="str">
        <f>IFERROR(AVERAGE('upbound data'!X1252), "  ")</f>
        <v xml:space="preserve">  </v>
      </c>
      <c r="Y1247" s="67" t="str">
        <f>IFERROR(AVERAGE('upbound data'!Y1252), "  ")</f>
        <v xml:space="preserve">  </v>
      </c>
      <c r="Z1247" s="63" t="str">
        <f>IFERROR(AVERAGE('upbound data'!Z1252), "  ")</f>
        <v xml:space="preserve">  </v>
      </c>
    </row>
    <row r="1248" spans="1:26" x14ac:dyDescent="0.25">
      <c r="A1248" s="94" t="str">
        <f>IFERROR(AVERAGE('upbound data'!A1253), "  ")</f>
        <v xml:space="preserve">  </v>
      </c>
      <c r="B1248" t="str">
        <f>IFERROR(AVERAGE('upbound data'!B1253), "  ")</f>
        <v xml:space="preserve">  </v>
      </c>
      <c r="C1248" t="str">
        <f>IFERROR(AVERAGE('upbound data'!C1253), "  ")</f>
        <v xml:space="preserve">  </v>
      </c>
      <c r="D1248" t="str">
        <f>IFERROR(AVERAGE('upbound data'!D1253), "  ")</f>
        <v xml:space="preserve">  </v>
      </c>
      <c r="E1248" t="str">
        <f>IFERROR(AVERAGE('upbound data'!E1253), "  ")</f>
        <v xml:space="preserve">  </v>
      </c>
      <c r="F1248" t="str">
        <f>IFERROR(AVERAGE('upbound data'!F1253), "  ")</f>
        <v xml:space="preserve">  </v>
      </c>
      <c r="G1248" t="str">
        <f>IFERROR(AVERAGE('upbound data'!G1253), "  ")</f>
        <v xml:space="preserve">  </v>
      </c>
      <c r="H1248" t="str">
        <f>IFERROR(AVERAGE('upbound data'!H1253), "  ")</f>
        <v xml:space="preserve">  </v>
      </c>
      <c r="I1248" t="str">
        <f>IFERROR(AVERAGE('upbound data'!I1253), "  ")</f>
        <v xml:space="preserve">  </v>
      </c>
      <c r="J1248" t="str">
        <f>IFERROR(AVERAGE('upbound data'!J1253), "  ")</f>
        <v xml:space="preserve">  </v>
      </c>
      <c r="K1248" t="str">
        <f>IFERROR(AVERAGE('upbound data'!K1253), "  ")</f>
        <v xml:space="preserve">  </v>
      </c>
      <c r="L1248" t="str">
        <f>IFERROR(AVERAGE('upbound data'!L1253), "  ")</f>
        <v xml:space="preserve">  </v>
      </c>
      <c r="M1248" t="str">
        <f>IFERROR(AVERAGE('upbound data'!M1253), "  ")</f>
        <v xml:space="preserve">  </v>
      </c>
      <c r="N1248" t="str">
        <f>IFERROR(AVERAGE('upbound data'!N1253), "  ")</f>
        <v xml:space="preserve">  </v>
      </c>
      <c r="O1248" t="str">
        <f>IFERROR(AVERAGE('upbound data'!O1253), "  ")</f>
        <v xml:space="preserve">  </v>
      </c>
      <c r="P1248" t="str">
        <f>IFERROR(AVERAGE('upbound data'!P1253), "  ")</f>
        <v xml:space="preserve">  </v>
      </c>
      <c r="Q1248" t="str">
        <f>IFERROR(AVERAGE('upbound data'!Q1253), "  ")</f>
        <v xml:space="preserve">  </v>
      </c>
      <c r="R1248" s="63" t="str">
        <f>IFERROR(AVERAGE('upbound data'!R1253), "  ")</f>
        <v xml:space="preserve">  </v>
      </c>
      <c r="S1248" t="str">
        <f>IFERROR(AVERAGE('upbound data'!S1253), "  ")</f>
        <v xml:space="preserve">  </v>
      </c>
      <c r="T1248" s="63" t="str">
        <f>IFERROR(AVERAGE('upbound data'!T1253), "  ")</f>
        <v xml:space="preserve">  </v>
      </c>
      <c r="U1248" s="63" t="str">
        <f>IFERROR(AVERAGE('upbound data'!U1253), "  ")</f>
        <v xml:space="preserve">  </v>
      </c>
      <c r="V1248" s="67" t="str">
        <f>IFERROR(AVERAGE('upbound data'!V1253), "  ")</f>
        <v xml:space="preserve">  </v>
      </c>
      <c r="W1248" s="67" t="str">
        <f>IFERROR(AVERAGE('upbound data'!W1253), "  ")</f>
        <v xml:space="preserve">  </v>
      </c>
      <c r="X1248" s="67" t="str">
        <f>IFERROR(AVERAGE('upbound data'!X1253), "  ")</f>
        <v xml:space="preserve">  </v>
      </c>
      <c r="Y1248" s="67" t="str">
        <f>IFERROR(AVERAGE('upbound data'!Y1253), "  ")</f>
        <v xml:space="preserve">  </v>
      </c>
      <c r="Z1248" s="63" t="str">
        <f>IFERROR(AVERAGE('upbound data'!Z1253), "  ")</f>
        <v xml:space="preserve">  </v>
      </c>
    </row>
    <row r="1249" spans="1:26" x14ac:dyDescent="0.25">
      <c r="A1249" s="94" t="str">
        <f>IFERROR(AVERAGE('upbound data'!A1254), "  ")</f>
        <v xml:space="preserve">  </v>
      </c>
      <c r="B1249" t="str">
        <f>IFERROR(AVERAGE('upbound data'!B1254), "  ")</f>
        <v xml:space="preserve">  </v>
      </c>
      <c r="C1249" t="str">
        <f>IFERROR(AVERAGE('upbound data'!C1254), "  ")</f>
        <v xml:space="preserve">  </v>
      </c>
      <c r="D1249" t="str">
        <f>IFERROR(AVERAGE('upbound data'!D1254), "  ")</f>
        <v xml:space="preserve">  </v>
      </c>
      <c r="E1249" t="str">
        <f>IFERROR(AVERAGE('upbound data'!E1254), "  ")</f>
        <v xml:space="preserve">  </v>
      </c>
      <c r="F1249" t="str">
        <f>IFERROR(AVERAGE('upbound data'!F1254), "  ")</f>
        <v xml:space="preserve">  </v>
      </c>
      <c r="G1249" t="str">
        <f>IFERROR(AVERAGE('upbound data'!G1254), "  ")</f>
        <v xml:space="preserve">  </v>
      </c>
      <c r="H1249" t="str">
        <f>IFERROR(AVERAGE('upbound data'!H1254), "  ")</f>
        <v xml:space="preserve">  </v>
      </c>
      <c r="I1249" t="str">
        <f>IFERROR(AVERAGE('upbound data'!I1254), "  ")</f>
        <v xml:space="preserve">  </v>
      </c>
      <c r="J1249" t="str">
        <f>IFERROR(AVERAGE('upbound data'!J1254), "  ")</f>
        <v xml:space="preserve">  </v>
      </c>
      <c r="K1249" t="str">
        <f>IFERROR(AVERAGE('upbound data'!K1254), "  ")</f>
        <v xml:space="preserve">  </v>
      </c>
      <c r="L1249" t="str">
        <f>IFERROR(AVERAGE('upbound data'!L1254), "  ")</f>
        <v xml:space="preserve">  </v>
      </c>
      <c r="M1249" t="str">
        <f>IFERROR(AVERAGE('upbound data'!M1254), "  ")</f>
        <v xml:space="preserve">  </v>
      </c>
      <c r="N1249" t="str">
        <f>IFERROR(AVERAGE('upbound data'!N1254), "  ")</f>
        <v xml:space="preserve">  </v>
      </c>
      <c r="O1249" t="str">
        <f>IFERROR(AVERAGE('upbound data'!O1254), "  ")</f>
        <v xml:space="preserve">  </v>
      </c>
      <c r="P1249" t="str">
        <f>IFERROR(AVERAGE('upbound data'!P1254), "  ")</f>
        <v xml:space="preserve">  </v>
      </c>
      <c r="Q1249" t="str">
        <f>IFERROR(AVERAGE('upbound data'!Q1254), "  ")</f>
        <v xml:space="preserve">  </v>
      </c>
      <c r="R1249" s="63" t="str">
        <f>IFERROR(AVERAGE('upbound data'!R1254), "  ")</f>
        <v xml:space="preserve">  </v>
      </c>
      <c r="S1249" t="str">
        <f>IFERROR(AVERAGE('upbound data'!S1254), "  ")</f>
        <v xml:space="preserve">  </v>
      </c>
      <c r="T1249" s="63" t="str">
        <f>IFERROR(AVERAGE('upbound data'!T1254), "  ")</f>
        <v xml:space="preserve">  </v>
      </c>
      <c r="U1249" s="63" t="str">
        <f>IFERROR(AVERAGE('upbound data'!U1254), "  ")</f>
        <v xml:space="preserve">  </v>
      </c>
      <c r="V1249" s="67" t="str">
        <f>IFERROR(AVERAGE('upbound data'!V1254), "  ")</f>
        <v xml:space="preserve">  </v>
      </c>
      <c r="W1249" s="67" t="str">
        <f>IFERROR(AVERAGE('upbound data'!W1254), "  ")</f>
        <v xml:space="preserve">  </v>
      </c>
      <c r="X1249" s="67" t="str">
        <f>IFERROR(AVERAGE('upbound data'!X1254), "  ")</f>
        <v xml:space="preserve">  </v>
      </c>
      <c r="Y1249" s="67" t="str">
        <f>IFERROR(AVERAGE('upbound data'!Y1254), "  ")</f>
        <v xml:space="preserve">  </v>
      </c>
      <c r="Z1249" s="63" t="str">
        <f>IFERROR(AVERAGE('upbound data'!Z1254), "  ")</f>
        <v xml:space="preserve">  </v>
      </c>
    </row>
    <row r="1250" spans="1:26" x14ac:dyDescent="0.25">
      <c r="A1250" s="94" t="str">
        <f>IFERROR(AVERAGE('upbound data'!A1255), "  ")</f>
        <v xml:space="preserve">  </v>
      </c>
      <c r="B1250" t="str">
        <f>IFERROR(AVERAGE('upbound data'!B1255), "  ")</f>
        <v xml:space="preserve">  </v>
      </c>
      <c r="C1250" t="str">
        <f>IFERROR(AVERAGE('upbound data'!C1255), "  ")</f>
        <v xml:space="preserve">  </v>
      </c>
      <c r="D1250" t="str">
        <f>IFERROR(AVERAGE('upbound data'!D1255), "  ")</f>
        <v xml:space="preserve">  </v>
      </c>
      <c r="E1250" t="str">
        <f>IFERROR(AVERAGE('upbound data'!E1255), "  ")</f>
        <v xml:space="preserve">  </v>
      </c>
      <c r="F1250" t="str">
        <f>IFERROR(AVERAGE('upbound data'!F1255), "  ")</f>
        <v xml:space="preserve">  </v>
      </c>
      <c r="G1250" t="str">
        <f>IFERROR(AVERAGE('upbound data'!G1255), "  ")</f>
        <v xml:space="preserve">  </v>
      </c>
      <c r="H1250" t="str">
        <f>IFERROR(AVERAGE('upbound data'!H1255), "  ")</f>
        <v xml:space="preserve">  </v>
      </c>
      <c r="I1250" t="str">
        <f>IFERROR(AVERAGE('upbound data'!I1255), "  ")</f>
        <v xml:space="preserve">  </v>
      </c>
      <c r="J1250" t="str">
        <f>IFERROR(AVERAGE('upbound data'!J1255), "  ")</f>
        <v xml:space="preserve">  </v>
      </c>
      <c r="K1250" t="str">
        <f>IFERROR(AVERAGE('upbound data'!K1255), "  ")</f>
        <v xml:space="preserve">  </v>
      </c>
      <c r="L1250" t="str">
        <f>IFERROR(AVERAGE('upbound data'!L1255), "  ")</f>
        <v xml:space="preserve">  </v>
      </c>
      <c r="M1250" t="str">
        <f>IFERROR(AVERAGE('upbound data'!M1255), "  ")</f>
        <v xml:space="preserve">  </v>
      </c>
      <c r="N1250" t="str">
        <f>IFERROR(AVERAGE('upbound data'!N1255), "  ")</f>
        <v xml:space="preserve">  </v>
      </c>
      <c r="O1250" t="str">
        <f>IFERROR(AVERAGE('upbound data'!O1255), "  ")</f>
        <v xml:space="preserve">  </v>
      </c>
      <c r="P1250" t="str">
        <f>IFERROR(AVERAGE('upbound data'!P1255), "  ")</f>
        <v xml:space="preserve">  </v>
      </c>
      <c r="Q1250" t="str">
        <f>IFERROR(AVERAGE('upbound data'!Q1255), "  ")</f>
        <v xml:space="preserve">  </v>
      </c>
      <c r="R1250" s="63" t="str">
        <f>IFERROR(AVERAGE('upbound data'!R1255), "  ")</f>
        <v xml:space="preserve">  </v>
      </c>
      <c r="S1250" t="str">
        <f>IFERROR(AVERAGE('upbound data'!S1255), "  ")</f>
        <v xml:space="preserve">  </v>
      </c>
      <c r="T1250" s="63" t="str">
        <f>IFERROR(AVERAGE('upbound data'!T1255), "  ")</f>
        <v xml:space="preserve">  </v>
      </c>
      <c r="U1250" s="63" t="str">
        <f>IFERROR(AVERAGE('upbound data'!U1255), "  ")</f>
        <v xml:space="preserve">  </v>
      </c>
      <c r="V1250" s="67" t="str">
        <f>IFERROR(AVERAGE('upbound data'!V1255), "  ")</f>
        <v xml:space="preserve">  </v>
      </c>
      <c r="W1250" s="67" t="str">
        <f>IFERROR(AVERAGE('upbound data'!W1255), "  ")</f>
        <v xml:space="preserve">  </v>
      </c>
      <c r="X1250" s="67" t="str">
        <f>IFERROR(AVERAGE('upbound data'!X1255), "  ")</f>
        <v xml:space="preserve">  </v>
      </c>
      <c r="Y1250" s="67" t="str">
        <f>IFERROR(AVERAGE('upbound data'!Y1255), "  ")</f>
        <v xml:space="preserve">  </v>
      </c>
      <c r="Z1250" s="63" t="str">
        <f>IFERROR(AVERAGE('upbound data'!Z1255), "  ")</f>
        <v xml:space="preserve">  </v>
      </c>
    </row>
    <row r="1251" spans="1:26" x14ac:dyDescent="0.25">
      <c r="A1251" s="94" t="str">
        <f>IFERROR(AVERAGE('upbound data'!A1256), "  ")</f>
        <v xml:space="preserve">  </v>
      </c>
      <c r="B1251" t="str">
        <f>IFERROR(AVERAGE('upbound data'!B1256), "  ")</f>
        <v xml:space="preserve">  </v>
      </c>
      <c r="C1251" t="str">
        <f>IFERROR(AVERAGE('upbound data'!C1256), "  ")</f>
        <v xml:space="preserve">  </v>
      </c>
      <c r="D1251" t="str">
        <f>IFERROR(AVERAGE('upbound data'!D1256), "  ")</f>
        <v xml:space="preserve">  </v>
      </c>
      <c r="E1251" t="str">
        <f>IFERROR(AVERAGE('upbound data'!E1256), "  ")</f>
        <v xml:space="preserve">  </v>
      </c>
      <c r="F1251" t="str">
        <f>IFERROR(AVERAGE('upbound data'!F1256), "  ")</f>
        <v xml:space="preserve">  </v>
      </c>
      <c r="G1251" t="str">
        <f>IFERROR(AVERAGE('upbound data'!G1256), "  ")</f>
        <v xml:space="preserve">  </v>
      </c>
      <c r="H1251" t="str">
        <f>IFERROR(AVERAGE('upbound data'!H1256), "  ")</f>
        <v xml:space="preserve">  </v>
      </c>
      <c r="I1251" t="str">
        <f>IFERROR(AVERAGE('upbound data'!I1256), "  ")</f>
        <v xml:space="preserve">  </v>
      </c>
      <c r="J1251" t="str">
        <f>IFERROR(AVERAGE('upbound data'!J1256), "  ")</f>
        <v xml:space="preserve">  </v>
      </c>
      <c r="K1251" t="str">
        <f>IFERROR(AVERAGE('upbound data'!K1256), "  ")</f>
        <v xml:space="preserve">  </v>
      </c>
      <c r="L1251" t="str">
        <f>IFERROR(AVERAGE('upbound data'!L1256), "  ")</f>
        <v xml:space="preserve">  </v>
      </c>
      <c r="M1251" t="str">
        <f>IFERROR(AVERAGE('upbound data'!M1256), "  ")</f>
        <v xml:space="preserve">  </v>
      </c>
      <c r="N1251" t="str">
        <f>IFERROR(AVERAGE('upbound data'!N1256), "  ")</f>
        <v xml:space="preserve">  </v>
      </c>
      <c r="O1251" t="str">
        <f>IFERROR(AVERAGE('upbound data'!O1256), "  ")</f>
        <v xml:space="preserve">  </v>
      </c>
      <c r="P1251" t="str">
        <f>IFERROR(AVERAGE('upbound data'!P1256), "  ")</f>
        <v xml:space="preserve">  </v>
      </c>
      <c r="Q1251" t="str">
        <f>IFERROR(AVERAGE('upbound data'!Q1256), "  ")</f>
        <v xml:space="preserve">  </v>
      </c>
      <c r="R1251" s="63" t="str">
        <f>IFERROR(AVERAGE('upbound data'!R1256), "  ")</f>
        <v xml:space="preserve">  </v>
      </c>
      <c r="S1251" t="str">
        <f>IFERROR(AVERAGE('upbound data'!S1256), "  ")</f>
        <v xml:space="preserve">  </v>
      </c>
      <c r="T1251" s="63" t="str">
        <f>IFERROR(AVERAGE('upbound data'!T1256), "  ")</f>
        <v xml:space="preserve">  </v>
      </c>
      <c r="U1251" s="63" t="str">
        <f>IFERROR(AVERAGE('upbound data'!U1256), "  ")</f>
        <v xml:space="preserve">  </v>
      </c>
      <c r="V1251" s="67" t="str">
        <f>IFERROR(AVERAGE('upbound data'!V1256), "  ")</f>
        <v xml:space="preserve">  </v>
      </c>
      <c r="W1251" s="67" t="str">
        <f>IFERROR(AVERAGE('upbound data'!W1256), "  ")</f>
        <v xml:space="preserve">  </v>
      </c>
      <c r="X1251" s="67" t="str">
        <f>IFERROR(AVERAGE('upbound data'!X1256), "  ")</f>
        <v xml:space="preserve">  </v>
      </c>
      <c r="Y1251" s="67" t="str">
        <f>IFERROR(AVERAGE('upbound data'!Y1256), "  ")</f>
        <v xml:space="preserve">  </v>
      </c>
      <c r="Z1251" s="63" t="str">
        <f>IFERROR(AVERAGE('upbound data'!Z1256), "  ")</f>
        <v xml:space="preserve">  </v>
      </c>
    </row>
    <row r="1252" spans="1:26" x14ac:dyDescent="0.25">
      <c r="A1252" s="94" t="str">
        <f>IFERROR(AVERAGE('upbound data'!A1257), "  ")</f>
        <v xml:space="preserve">  </v>
      </c>
      <c r="B1252" t="str">
        <f>IFERROR(AVERAGE('upbound data'!B1257), "  ")</f>
        <v xml:space="preserve">  </v>
      </c>
      <c r="C1252" t="str">
        <f>IFERROR(AVERAGE('upbound data'!C1257), "  ")</f>
        <v xml:space="preserve">  </v>
      </c>
      <c r="D1252" t="str">
        <f>IFERROR(AVERAGE('upbound data'!D1257), "  ")</f>
        <v xml:space="preserve">  </v>
      </c>
      <c r="E1252" t="str">
        <f>IFERROR(AVERAGE('upbound data'!E1257), "  ")</f>
        <v xml:space="preserve">  </v>
      </c>
      <c r="F1252" t="str">
        <f>IFERROR(AVERAGE('upbound data'!F1257), "  ")</f>
        <v xml:space="preserve">  </v>
      </c>
      <c r="G1252" t="str">
        <f>IFERROR(AVERAGE('upbound data'!G1257), "  ")</f>
        <v xml:space="preserve">  </v>
      </c>
      <c r="H1252" t="str">
        <f>IFERROR(AVERAGE('upbound data'!H1257), "  ")</f>
        <v xml:space="preserve">  </v>
      </c>
      <c r="I1252" t="str">
        <f>IFERROR(AVERAGE('upbound data'!I1257), "  ")</f>
        <v xml:space="preserve">  </v>
      </c>
      <c r="J1252" t="str">
        <f>IFERROR(AVERAGE('upbound data'!J1257), "  ")</f>
        <v xml:space="preserve">  </v>
      </c>
      <c r="K1252" t="str">
        <f>IFERROR(AVERAGE('upbound data'!K1257), "  ")</f>
        <v xml:space="preserve">  </v>
      </c>
      <c r="L1252" t="str">
        <f>IFERROR(AVERAGE('upbound data'!L1257), "  ")</f>
        <v xml:space="preserve">  </v>
      </c>
      <c r="M1252" t="str">
        <f>IFERROR(AVERAGE('upbound data'!M1257), "  ")</f>
        <v xml:space="preserve">  </v>
      </c>
      <c r="N1252" t="str">
        <f>IFERROR(AVERAGE('upbound data'!N1257), "  ")</f>
        <v xml:space="preserve">  </v>
      </c>
      <c r="O1252" t="str">
        <f>IFERROR(AVERAGE('upbound data'!O1257), "  ")</f>
        <v xml:space="preserve">  </v>
      </c>
      <c r="P1252" t="str">
        <f>IFERROR(AVERAGE('upbound data'!P1257), "  ")</f>
        <v xml:space="preserve">  </v>
      </c>
      <c r="Q1252" t="str">
        <f>IFERROR(AVERAGE('upbound data'!Q1257), "  ")</f>
        <v xml:space="preserve">  </v>
      </c>
      <c r="R1252" s="63" t="str">
        <f>IFERROR(AVERAGE('upbound data'!R1257), "  ")</f>
        <v xml:space="preserve">  </v>
      </c>
      <c r="S1252" t="str">
        <f>IFERROR(AVERAGE('upbound data'!S1257), "  ")</f>
        <v xml:space="preserve">  </v>
      </c>
      <c r="T1252" s="63" t="str">
        <f>IFERROR(AVERAGE('upbound data'!T1257), "  ")</f>
        <v xml:space="preserve">  </v>
      </c>
      <c r="U1252" s="63" t="str">
        <f>IFERROR(AVERAGE('upbound data'!U1257), "  ")</f>
        <v xml:space="preserve">  </v>
      </c>
      <c r="V1252" s="67" t="str">
        <f>IFERROR(AVERAGE('upbound data'!V1257), "  ")</f>
        <v xml:space="preserve">  </v>
      </c>
      <c r="W1252" s="67" t="str">
        <f>IFERROR(AVERAGE('upbound data'!W1257), "  ")</f>
        <v xml:space="preserve">  </v>
      </c>
      <c r="X1252" s="67" t="str">
        <f>IFERROR(AVERAGE('upbound data'!X1257), "  ")</f>
        <v xml:space="preserve">  </v>
      </c>
      <c r="Y1252" s="67" t="str">
        <f>IFERROR(AVERAGE('upbound data'!Y1257), "  ")</f>
        <v xml:space="preserve">  </v>
      </c>
      <c r="Z1252" s="63" t="str">
        <f>IFERROR(AVERAGE('upbound data'!Z1257), "  ")</f>
        <v xml:space="preserve">  </v>
      </c>
    </row>
    <row r="1253" spans="1:26" x14ac:dyDescent="0.25">
      <c r="A1253" s="94" t="str">
        <f>IFERROR(AVERAGE('upbound data'!A1258), "  ")</f>
        <v xml:space="preserve">  </v>
      </c>
      <c r="B1253" t="str">
        <f>IFERROR(AVERAGE('upbound data'!B1258), "  ")</f>
        <v xml:space="preserve">  </v>
      </c>
      <c r="C1253" t="str">
        <f>IFERROR(AVERAGE('upbound data'!C1258), "  ")</f>
        <v xml:space="preserve">  </v>
      </c>
      <c r="D1253" t="str">
        <f>IFERROR(AVERAGE('upbound data'!D1258), "  ")</f>
        <v xml:space="preserve">  </v>
      </c>
      <c r="E1253" t="str">
        <f>IFERROR(AVERAGE('upbound data'!E1258), "  ")</f>
        <v xml:space="preserve">  </v>
      </c>
      <c r="F1253" t="str">
        <f>IFERROR(AVERAGE('upbound data'!F1258), "  ")</f>
        <v xml:space="preserve">  </v>
      </c>
      <c r="G1253" t="str">
        <f>IFERROR(AVERAGE('upbound data'!G1258), "  ")</f>
        <v xml:space="preserve">  </v>
      </c>
      <c r="H1253" t="str">
        <f>IFERROR(AVERAGE('upbound data'!H1258), "  ")</f>
        <v xml:space="preserve">  </v>
      </c>
      <c r="I1253" t="str">
        <f>IFERROR(AVERAGE('upbound data'!I1258), "  ")</f>
        <v xml:space="preserve">  </v>
      </c>
      <c r="J1253" t="str">
        <f>IFERROR(AVERAGE('upbound data'!J1258), "  ")</f>
        <v xml:space="preserve">  </v>
      </c>
      <c r="K1253" t="str">
        <f>IFERROR(AVERAGE('upbound data'!K1258), "  ")</f>
        <v xml:space="preserve">  </v>
      </c>
      <c r="L1253" t="str">
        <f>IFERROR(AVERAGE('upbound data'!L1258), "  ")</f>
        <v xml:space="preserve">  </v>
      </c>
      <c r="M1253" t="str">
        <f>IFERROR(AVERAGE('upbound data'!M1258), "  ")</f>
        <v xml:space="preserve">  </v>
      </c>
      <c r="N1253" t="str">
        <f>IFERROR(AVERAGE('upbound data'!N1258), "  ")</f>
        <v xml:space="preserve">  </v>
      </c>
      <c r="O1253" t="str">
        <f>IFERROR(AVERAGE('upbound data'!O1258), "  ")</f>
        <v xml:space="preserve">  </v>
      </c>
      <c r="P1253" t="str">
        <f>IFERROR(AVERAGE('upbound data'!P1258), "  ")</f>
        <v xml:space="preserve">  </v>
      </c>
      <c r="Q1253" t="str">
        <f>IFERROR(AVERAGE('upbound data'!Q1258), "  ")</f>
        <v xml:space="preserve">  </v>
      </c>
      <c r="R1253" s="63" t="str">
        <f>IFERROR(AVERAGE('upbound data'!R1258), "  ")</f>
        <v xml:space="preserve">  </v>
      </c>
      <c r="S1253" t="str">
        <f>IFERROR(AVERAGE('upbound data'!S1258), "  ")</f>
        <v xml:space="preserve">  </v>
      </c>
      <c r="T1253" s="63" t="str">
        <f>IFERROR(AVERAGE('upbound data'!T1258), "  ")</f>
        <v xml:space="preserve">  </v>
      </c>
      <c r="U1253" s="63" t="str">
        <f>IFERROR(AVERAGE('upbound data'!U1258), "  ")</f>
        <v xml:space="preserve">  </v>
      </c>
      <c r="V1253" s="67" t="str">
        <f>IFERROR(AVERAGE('upbound data'!V1258), "  ")</f>
        <v xml:space="preserve">  </v>
      </c>
      <c r="W1253" s="67" t="str">
        <f>IFERROR(AVERAGE('upbound data'!W1258), "  ")</f>
        <v xml:space="preserve">  </v>
      </c>
      <c r="X1253" s="67" t="str">
        <f>IFERROR(AVERAGE('upbound data'!X1258), "  ")</f>
        <v xml:space="preserve">  </v>
      </c>
      <c r="Y1253" s="67" t="str">
        <f>IFERROR(AVERAGE('upbound data'!Y1258), "  ")</f>
        <v xml:space="preserve">  </v>
      </c>
      <c r="Z1253" s="63" t="str">
        <f>IFERROR(AVERAGE('upbound data'!Z1258), "  ")</f>
        <v xml:space="preserve">  </v>
      </c>
    </row>
    <row r="1254" spans="1:26" x14ac:dyDescent="0.25">
      <c r="A1254" s="94" t="str">
        <f>IFERROR(AVERAGE('upbound data'!A1259), "  ")</f>
        <v xml:space="preserve">  </v>
      </c>
      <c r="B1254" t="str">
        <f>IFERROR(AVERAGE('upbound data'!B1259), "  ")</f>
        <v xml:space="preserve">  </v>
      </c>
      <c r="C1254" t="str">
        <f>IFERROR(AVERAGE('upbound data'!C1259), "  ")</f>
        <v xml:space="preserve">  </v>
      </c>
      <c r="D1254" t="str">
        <f>IFERROR(AVERAGE('upbound data'!D1259), "  ")</f>
        <v xml:space="preserve">  </v>
      </c>
      <c r="E1254" t="str">
        <f>IFERROR(AVERAGE('upbound data'!E1259), "  ")</f>
        <v xml:space="preserve">  </v>
      </c>
      <c r="F1254" t="str">
        <f>IFERROR(AVERAGE('upbound data'!F1259), "  ")</f>
        <v xml:space="preserve">  </v>
      </c>
      <c r="G1254" t="str">
        <f>IFERROR(AVERAGE('upbound data'!G1259), "  ")</f>
        <v xml:space="preserve">  </v>
      </c>
      <c r="H1254" t="str">
        <f>IFERROR(AVERAGE('upbound data'!H1259), "  ")</f>
        <v xml:space="preserve">  </v>
      </c>
      <c r="I1254" t="str">
        <f>IFERROR(AVERAGE('upbound data'!I1259), "  ")</f>
        <v xml:space="preserve">  </v>
      </c>
      <c r="J1254" t="str">
        <f>IFERROR(AVERAGE('upbound data'!J1259), "  ")</f>
        <v xml:space="preserve">  </v>
      </c>
      <c r="K1254" t="str">
        <f>IFERROR(AVERAGE('upbound data'!K1259), "  ")</f>
        <v xml:space="preserve">  </v>
      </c>
      <c r="L1254" t="str">
        <f>IFERROR(AVERAGE('upbound data'!L1259), "  ")</f>
        <v xml:space="preserve">  </v>
      </c>
      <c r="M1254" t="str">
        <f>IFERROR(AVERAGE('upbound data'!M1259), "  ")</f>
        <v xml:space="preserve">  </v>
      </c>
      <c r="N1254" t="str">
        <f>IFERROR(AVERAGE('upbound data'!N1259), "  ")</f>
        <v xml:space="preserve">  </v>
      </c>
      <c r="O1254" t="str">
        <f>IFERROR(AVERAGE('upbound data'!O1259), "  ")</f>
        <v xml:space="preserve">  </v>
      </c>
      <c r="P1254" t="str">
        <f>IFERROR(AVERAGE('upbound data'!P1259), "  ")</f>
        <v xml:space="preserve">  </v>
      </c>
      <c r="Q1254" t="str">
        <f>IFERROR(AVERAGE('upbound data'!Q1259), "  ")</f>
        <v xml:space="preserve">  </v>
      </c>
      <c r="R1254" s="63" t="str">
        <f>IFERROR(AVERAGE('upbound data'!R1259), "  ")</f>
        <v xml:space="preserve">  </v>
      </c>
      <c r="S1254" t="str">
        <f>IFERROR(AVERAGE('upbound data'!S1259), "  ")</f>
        <v xml:space="preserve">  </v>
      </c>
      <c r="T1254" s="63" t="str">
        <f>IFERROR(AVERAGE('upbound data'!T1259), "  ")</f>
        <v xml:space="preserve">  </v>
      </c>
      <c r="U1254" s="63" t="str">
        <f>IFERROR(AVERAGE('upbound data'!U1259), "  ")</f>
        <v xml:space="preserve">  </v>
      </c>
      <c r="V1254" s="67" t="str">
        <f>IFERROR(AVERAGE('upbound data'!V1259), "  ")</f>
        <v xml:space="preserve">  </v>
      </c>
      <c r="W1254" s="67" t="str">
        <f>IFERROR(AVERAGE('upbound data'!W1259), "  ")</f>
        <v xml:space="preserve">  </v>
      </c>
      <c r="X1254" s="67" t="str">
        <f>IFERROR(AVERAGE('upbound data'!X1259), "  ")</f>
        <v xml:space="preserve">  </v>
      </c>
      <c r="Y1254" s="67" t="str">
        <f>IFERROR(AVERAGE('upbound data'!Y1259), "  ")</f>
        <v xml:space="preserve">  </v>
      </c>
      <c r="Z1254" s="63" t="str">
        <f>IFERROR(AVERAGE('upbound data'!Z1259), "  ")</f>
        <v xml:space="preserve">  </v>
      </c>
    </row>
    <row r="1255" spans="1:26" x14ac:dyDescent="0.25">
      <c r="A1255" s="94" t="str">
        <f>IFERROR(AVERAGE('upbound data'!A1260), "  ")</f>
        <v xml:space="preserve">  </v>
      </c>
      <c r="B1255" t="str">
        <f>IFERROR(AVERAGE('upbound data'!B1260), "  ")</f>
        <v xml:space="preserve">  </v>
      </c>
      <c r="C1255" t="str">
        <f>IFERROR(AVERAGE('upbound data'!C1260), "  ")</f>
        <v xml:space="preserve">  </v>
      </c>
      <c r="D1255" t="str">
        <f>IFERROR(AVERAGE('upbound data'!D1260), "  ")</f>
        <v xml:space="preserve">  </v>
      </c>
      <c r="E1255" t="str">
        <f>IFERROR(AVERAGE('upbound data'!E1260), "  ")</f>
        <v xml:space="preserve">  </v>
      </c>
      <c r="F1255" t="str">
        <f>IFERROR(AVERAGE('upbound data'!F1260), "  ")</f>
        <v xml:space="preserve">  </v>
      </c>
      <c r="G1255" t="str">
        <f>IFERROR(AVERAGE('upbound data'!G1260), "  ")</f>
        <v xml:space="preserve">  </v>
      </c>
      <c r="H1255" t="str">
        <f>IFERROR(AVERAGE('upbound data'!H1260), "  ")</f>
        <v xml:space="preserve">  </v>
      </c>
      <c r="I1255" t="str">
        <f>IFERROR(AVERAGE('upbound data'!I1260), "  ")</f>
        <v xml:space="preserve">  </v>
      </c>
      <c r="J1255" t="str">
        <f>IFERROR(AVERAGE('upbound data'!J1260), "  ")</f>
        <v xml:space="preserve">  </v>
      </c>
      <c r="K1255" t="str">
        <f>IFERROR(AVERAGE('upbound data'!K1260), "  ")</f>
        <v xml:space="preserve">  </v>
      </c>
      <c r="L1255" t="str">
        <f>IFERROR(AVERAGE('upbound data'!L1260), "  ")</f>
        <v xml:space="preserve">  </v>
      </c>
      <c r="M1255" t="str">
        <f>IFERROR(AVERAGE('upbound data'!M1260), "  ")</f>
        <v xml:space="preserve">  </v>
      </c>
      <c r="N1255" t="str">
        <f>IFERROR(AVERAGE('upbound data'!N1260), "  ")</f>
        <v xml:space="preserve">  </v>
      </c>
      <c r="O1255" t="str">
        <f>IFERROR(AVERAGE('upbound data'!O1260), "  ")</f>
        <v xml:space="preserve">  </v>
      </c>
      <c r="P1255" t="str">
        <f>IFERROR(AVERAGE('upbound data'!P1260), "  ")</f>
        <v xml:space="preserve">  </v>
      </c>
      <c r="Q1255" t="str">
        <f>IFERROR(AVERAGE('upbound data'!Q1260), "  ")</f>
        <v xml:space="preserve">  </v>
      </c>
      <c r="R1255" s="63" t="str">
        <f>IFERROR(AVERAGE('upbound data'!R1260), "  ")</f>
        <v xml:space="preserve">  </v>
      </c>
      <c r="S1255" t="str">
        <f>IFERROR(AVERAGE('upbound data'!S1260), "  ")</f>
        <v xml:space="preserve">  </v>
      </c>
      <c r="T1255" s="63" t="str">
        <f>IFERROR(AVERAGE('upbound data'!T1260), "  ")</f>
        <v xml:space="preserve">  </v>
      </c>
      <c r="U1255" s="63" t="str">
        <f>IFERROR(AVERAGE('upbound data'!U1260), "  ")</f>
        <v xml:space="preserve">  </v>
      </c>
      <c r="V1255" s="67" t="str">
        <f>IFERROR(AVERAGE('upbound data'!V1260), "  ")</f>
        <v xml:space="preserve">  </v>
      </c>
      <c r="W1255" s="67" t="str">
        <f>IFERROR(AVERAGE('upbound data'!W1260), "  ")</f>
        <v xml:space="preserve">  </v>
      </c>
      <c r="X1255" s="67" t="str">
        <f>IFERROR(AVERAGE('upbound data'!X1260), "  ")</f>
        <v xml:space="preserve">  </v>
      </c>
      <c r="Y1255" s="67" t="str">
        <f>IFERROR(AVERAGE('upbound data'!Y1260), "  ")</f>
        <v xml:space="preserve">  </v>
      </c>
      <c r="Z1255" s="63" t="str">
        <f>IFERROR(AVERAGE('upbound data'!Z1260), "  ")</f>
        <v xml:space="preserve">  </v>
      </c>
    </row>
    <row r="1256" spans="1:26" x14ac:dyDescent="0.25">
      <c r="A1256" s="94" t="str">
        <f>IFERROR(AVERAGE('upbound data'!A1261), "  ")</f>
        <v xml:space="preserve">  </v>
      </c>
      <c r="B1256" t="str">
        <f>IFERROR(AVERAGE('upbound data'!B1261), "  ")</f>
        <v xml:space="preserve">  </v>
      </c>
      <c r="C1256" t="str">
        <f>IFERROR(AVERAGE('upbound data'!C1261), "  ")</f>
        <v xml:space="preserve">  </v>
      </c>
      <c r="D1256" t="str">
        <f>IFERROR(AVERAGE('upbound data'!D1261), "  ")</f>
        <v xml:space="preserve">  </v>
      </c>
      <c r="E1256" t="str">
        <f>IFERROR(AVERAGE('upbound data'!E1261), "  ")</f>
        <v xml:space="preserve">  </v>
      </c>
      <c r="F1256" t="str">
        <f>IFERROR(AVERAGE('upbound data'!F1261), "  ")</f>
        <v xml:space="preserve">  </v>
      </c>
      <c r="G1256" t="str">
        <f>IFERROR(AVERAGE('upbound data'!G1261), "  ")</f>
        <v xml:space="preserve">  </v>
      </c>
      <c r="H1256" t="str">
        <f>IFERROR(AVERAGE('upbound data'!H1261), "  ")</f>
        <v xml:space="preserve">  </v>
      </c>
      <c r="I1256" t="str">
        <f>IFERROR(AVERAGE('upbound data'!I1261), "  ")</f>
        <v xml:space="preserve">  </v>
      </c>
      <c r="J1256" t="str">
        <f>IFERROR(AVERAGE('upbound data'!J1261), "  ")</f>
        <v xml:space="preserve">  </v>
      </c>
      <c r="K1256" t="str">
        <f>IFERROR(AVERAGE('upbound data'!K1261), "  ")</f>
        <v xml:space="preserve">  </v>
      </c>
      <c r="L1256" t="str">
        <f>IFERROR(AVERAGE('upbound data'!L1261), "  ")</f>
        <v xml:space="preserve">  </v>
      </c>
      <c r="M1256" t="str">
        <f>IFERROR(AVERAGE('upbound data'!M1261), "  ")</f>
        <v xml:space="preserve">  </v>
      </c>
      <c r="N1256" t="str">
        <f>IFERROR(AVERAGE('upbound data'!N1261), "  ")</f>
        <v xml:space="preserve">  </v>
      </c>
      <c r="O1256" t="str">
        <f>IFERROR(AVERAGE('upbound data'!O1261), "  ")</f>
        <v xml:space="preserve">  </v>
      </c>
      <c r="P1256" t="str">
        <f>IFERROR(AVERAGE('upbound data'!P1261), "  ")</f>
        <v xml:space="preserve">  </v>
      </c>
      <c r="Q1256" t="str">
        <f>IFERROR(AVERAGE('upbound data'!Q1261), "  ")</f>
        <v xml:space="preserve">  </v>
      </c>
      <c r="R1256" s="63" t="str">
        <f>IFERROR(AVERAGE('upbound data'!R1261), "  ")</f>
        <v xml:space="preserve">  </v>
      </c>
      <c r="S1256" t="str">
        <f>IFERROR(AVERAGE('upbound data'!S1261), "  ")</f>
        <v xml:space="preserve">  </v>
      </c>
      <c r="T1256" s="63" t="str">
        <f>IFERROR(AVERAGE('upbound data'!T1261), "  ")</f>
        <v xml:space="preserve">  </v>
      </c>
      <c r="U1256" s="63" t="str">
        <f>IFERROR(AVERAGE('upbound data'!U1261), "  ")</f>
        <v xml:space="preserve">  </v>
      </c>
      <c r="V1256" s="67" t="str">
        <f>IFERROR(AVERAGE('upbound data'!V1261), "  ")</f>
        <v xml:space="preserve">  </v>
      </c>
      <c r="W1256" s="67" t="str">
        <f>IFERROR(AVERAGE('upbound data'!W1261), "  ")</f>
        <v xml:space="preserve">  </v>
      </c>
      <c r="X1256" s="67" t="str">
        <f>IFERROR(AVERAGE('upbound data'!X1261), "  ")</f>
        <v xml:space="preserve">  </v>
      </c>
      <c r="Y1256" s="67" t="str">
        <f>IFERROR(AVERAGE('upbound data'!Y1261), "  ")</f>
        <v xml:space="preserve">  </v>
      </c>
      <c r="Z1256" s="63" t="str">
        <f>IFERROR(AVERAGE('upbound data'!Z1261), "  ")</f>
        <v xml:space="preserve">  </v>
      </c>
    </row>
    <row r="1257" spans="1:26" x14ac:dyDescent="0.25">
      <c r="A1257" s="94" t="str">
        <f>IFERROR(AVERAGE('upbound data'!A1262), "  ")</f>
        <v xml:space="preserve">  </v>
      </c>
      <c r="B1257" t="str">
        <f>IFERROR(AVERAGE('upbound data'!B1262), "  ")</f>
        <v xml:space="preserve">  </v>
      </c>
      <c r="C1257" t="str">
        <f>IFERROR(AVERAGE('upbound data'!C1262), "  ")</f>
        <v xml:space="preserve">  </v>
      </c>
      <c r="D1257" t="str">
        <f>IFERROR(AVERAGE('upbound data'!D1262), "  ")</f>
        <v xml:space="preserve">  </v>
      </c>
      <c r="E1257" t="str">
        <f>IFERROR(AVERAGE('upbound data'!E1262), "  ")</f>
        <v xml:space="preserve">  </v>
      </c>
      <c r="F1257" t="str">
        <f>IFERROR(AVERAGE('upbound data'!F1262), "  ")</f>
        <v xml:space="preserve">  </v>
      </c>
      <c r="G1257" t="str">
        <f>IFERROR(AVERAGE('upbound data'!G1262), "  ")</f>
        <v xml:space="preserve">  </v>
      </c>
      <c r="H1257" t="str">
        <f>IFERROR(AVERAGE('upbound data'!H1262), "  ")</f>
        <v xml:space="preserve">  </v>
      </c>
      <c r="I1257" t="str">
        <f>IFERROR(AVERAGE('upbound data'!I1262), "  ")</f>
        <v xml:space="preserve">  </v>
      </c>
      <c r="J1257" t="str">
        <f>IFERROR(AVERAGE('upbound data'!J1262), "  ")</f>
        <v xml:space="preserve">  </v>
      </c>
      <c r="K1257" t="str">
        <f>IFERROR(AVERAGE('upbound data'!K1262), "  ")</f>
        <v xml:space="preserve">  </v>
      </c>
      <c r="L1257" t="str">
        <f>IFERROR(AVERAGE('upbound data'!L1262), "  ")</f>
        <v xml:space="preserve">  </v>
      </c>
      <c r="M1257" t="str">
        <f>IFERROR(AVERAGE('upbound data'!M1262), "  ")</f>
        <v xml:space="preserve">  </v>
      </c>
      <c r="N1257" t="str">
        <f>IFERROR(AVERAGE('upbound data'!N1262), "  ")</f>
        <v xml:space="preserve">  </v>
      </c>
      <c r="O1257" t="str">
        <f>IFERROR(AVERAGE('upbound data'!O1262), "  ")</f>
        <v xml:space="preserve">  </v>
      </c>
      <c r="P1257" t="str">
        <f>IFERROR(AVERAGE('upbound data'!P1262), "  ")</f>
        <v xml:space="preserve">  </v>
      </c>
      <c r="Q1257" t="str">
        <f>IFERROR(AVERAGE('upbound data'!Q1262), "  ")</f>
        <v xml:space="preserve">  </v>
      </c>
      <c r="R1257" s="63" t="str">
        <f>IFERROR(AVERAGE('upbound data'!R1262), "  ")</f>
        <v xml:space="preserve">  </v>
      </c>
      <c r="S1257" t="str">
        <f>IFERROR(AVERAGE('upbound data'!S1262), "  ")</f>
        <v xml:space="preserve">  </v>
      </c>
      <c r="T1257" s="63" t="str">
        <f>IFERROR(AVERAGE('upbound data'!T1262), "  ")</f>
        <v xml:space="preserve">  </v>
      </c>
      <c r="U1257" s="63" t="str">
        <f>IFERROR(AVERAGE('upbound data'!U1262), "  ")</f>
        <v xml:space="preserve">  </v>
      </c>
      <c r="V1257" s="67" t="str">
        <f>IFERROR(AVERAGE('upbound data'!V1262), "  ")</f>
        <v xml:space="preserve">  </v>
      </c>
      <c r="W1257" s="67" t="str">
        <f>IFERROR(AVERAGE('upbound data'!W1262), "  ")</f>
        <v xml:space="preserve">  </v>
      </c>
      <c r="X1257" s="67" t="str">
        <f>IFERROR(AVERAGE('upbound data'!X1262), "  ")</f>
        <v xml:space="preserve">  </v>
      </c>
      <c r="Y1257" s="67" t="str">
        <f>IFERROR(AVERAGE('upbound data'!Y1262), "  ")</f>
        <v xml:space="preserve">  </v>
      </c>
      <c r="Z1257" s="63" t="str">
        <f>IFERROR(AVERAGE('upbound data'!Z1262), "  ")</f>
        <v xml:space="preserve">  </v>
      </c>
    </row>
    <row r="1258" spans="1:26" x14ac:dyDescent="0.25">
      <c r="A1258" s="94" t="str">
        <f>IFERROR(AVERAGE('upbound data'!A1263), "  ")</f>
        <v xml:space="preserve">  </v>
      </c>
      <c r="B1258" t="str">
        <f>IFERROR(AVERAGE('upbound data'!B1263), "  ")</f>
        <v xml:space="preserve">  </v>
      </c>
      <c r="C1258" t="str">
        <f>IFERROR(AVERAGE('upbound data'!C1263), "  ")</f>
        <v xml:space="preserve">  </v>
      </c>
      <c r="D1258" t="str">
        <f>IFERROR(AVERAGE('upbound data'!D1263), "  ")</f>
        <v xml:space="preserve">  </v>
      </c>
      <c r="E1258" t="str">
        <f>IFERROR(AVERAGE('upbound data'!E1263), "  ")</f>
        <v xml:space="preserve">  </v>
      </c>
      <c r="F1258" t="str">
        <f>IFERROR(AVERAGE('upbound data'!F1263), "  ")</f>
        <v xml:space="preserve">  </v>
      </c>
      <c r="G1258" t="str">
        <f>IFERROR(AVERAGE('upbound data'!G1263), "  ")</f>
        <v xml:space="preserve">  </v>
      </c>
      <c r="H1258" t="str">
        <f>IFERROR(AVERAGE('upbound data'!H1263), "  ")</f>
        <v xml:space="preserve">  </v>
      </c>
      <c r="I1258" t="str">
        <f>IFERROR(AVERAGE('upbound data'!I1263), "  ")</f>
        <v xml:space="preserve">  </v>
      </c>
      <c r="J1258" t="str">
        <f>IFERROR(AVERAGE('upbound data'!J1263), "  ")</f>
        <v xml:space="preserve">  </v>
      </c>
      <c r="K1258" t="str">
        <f>IFERROR(AVERAGE('upbound data'!K1263), "  ")</f>
        <v xml:space="preserve">  </v>
      </c>
      <c r="L1258" t="str">
        <f>IFERROR(AVERAGE('upbound data'!L1263), "  ")</f>
        <v xml:space="preserve">  </v>
      </c>
      <c r="M1258" t="str">
        <f>IFERROR(AVERAGE('upbound data'!M1263), "  ")</f>
        <v xml:space="preserve">  </v>
      </c>
      <c r="N1258" t="str">
        <f>IFERROR(AVERAGE('upbound data'!N1263), "  ")</f>
        <v xml:space="preserve">  </v>
      </c>
      <c r="O1258" t="str">
        <f>IFERROR(AVERAGE('upbound data'!O1263), "  ")</f>
        <v xml:space="preserve">  </v>
      </c>
      <c r="P1258" t="str">
        <f>IFERROR(AVERAGE('upbound data'!P1263), "  ")</f>
        <v xml:space="preserve">  </v>
      </c>
      <c r="Q1258" t="str">
        <f>IFERROR(AVERAGE('upbound data'!Q1263), "  ")</f>
        <v xml:space="preserve">  </v>
      </c>
      <c r="R1258" s="63" t="str">
        <f>IFERROR(AVERAGE('upbound data'!R1263), "  ")</f>
        <v xml:space="preserve">  </v>
      </c>
      <c r="S1258" t="str">
        <f>IFERROR(AVERAGE('upbound data'!S1263), "  ")</f>
        <v xml:space="preserve">  </v>
      </c>
      <c r="T1258" s="63" t="str">
        <f>IFERROR(AVERAGE('upbound data'!T1263), "  ")</f>
        <v xml:space="preserve">  </v>
      </c>
      <c r="U1258" s="63" t="str">
        <f>IFERROR(AVERAGE('upbound data'!U1263), "  ")</f>
        <v xml:space="preserve">  </v>
      </c>
      <c r="V1258" s="67" t="str">
        <f>IFERROR(AVERAGE('upbound data'!V1263), "  ")</f>
        <v xml:space="preserve">  </v>
      </c>
      <c r="W1258" s="67" t="str">
        <f>IFERROR(AVERAGE('upbound data'!W1263), "  ")</f>
        <v xml:space="preserve">  </v>
      </c>
      <c r="X1258" s="67" t="str">
        <f>IFERROR(AVERAGE('upbound data'!X1263), "  ")</f>
        <v xml:space="preserve">  </v>
      </c>
      <c r="Y1258" s="67" t="str">
        <f>IFERROR(AVERAGE('upbound data'!Y1263), "  ")</f>
        <v xml:space="preserve">  </v>
      </c>
      <c r="Z1258" s="63" t="str">
        <f>IFERROR(AVERAGE('upbound data'!Z1263), "  ")</f>
        <v xml:space="preserve">  </v>
      </c>
    </row>
    <row r="1259" spans="1:26" x14ac:dyDescent="0.25">
      <c r="A1259" s="94" t="str">
        <f>IFERROR(AVERAGE('upbound data'!A1264), "  ")</f>
        <v xml:space="preserve">  </v>
      </c>
      <c r="B1259" t="str">
        <f>IFERROR(AVERAGE('upbound data'!B1264), "  ")</f>
        <v xml:space="preserve">  </v>
      </c>
      <c r="C1259" t="str">
        <f>IFERROR(AVERAGE('upbound data'!C1264), "  ")</f>
        <v xml:space="preserve">  </v>
      </c>
      <c r="D1259" t="str">
        <f>IFERROR(AVERAGE('upbound data'!D1264), "  ")</f>
        <v xml:space="preserve">  </v>
      </c>
      <c r="E1259" t="str">
        <f>IFERROR(AVERAGE('upbound data'!E1264), "  ")</f>
        <v xml:space="preserve">  </v>
      </c>
      <c r="F1259" t="str">
        <f>IFERROR(AVERAGE('upbound data'!F1264), "  ")</f>
        <v xml:space="preserve">  </v>
      </c>
      <c r="G1259" t="str">
        <f>IFERROR(AVERAGE('upbound data'!G1264), "  ")</f>
        <v xml:space="preserve">  </v>
      </c>
      <c r="H1259" t="str">
        <f>IFERROR(AVERAGE('upbound data'!H1264), "  ")</f>
        <v xml:space="preserve">  </v>
      </c>
      <c r="I1259" t="str">
        <f>IFERROR(AVERAGE('upbound data'!I1264), "  ")</f>
        <v xml:space="preserve">  </v>
      </c>
      <c r="J1259" t="str">
        <f>IFERROR(AVERAGE('upbound data'!J1264), "  ")</f>
        <v xml:space="preserve">  </v>
      </c>
      <c r="K1259" t="str">
        <f>IFERROR(AVERAGE('upbound data'!K1264), "  ")</f>
        <v xml:space="preserve">  </v>
      </c>
      <c r="L1259" t="str">
        <f>IFERROR(AVERAGE('upbound data'!L1264), "  ")</f>
        <v xml:space="preserve">  </v>
      </c>
      <c r="M1259" t="str">
        <f>IFERROR(AVERAGE('upbound data'!M1264), "  ")</f>
        <v xml:space="preserve">  </v>
      </c>
      <c r="N1259" t="str">
        <f>IFERROR(AVERAGE('upbound data'!N1264), "  ")</f>
        <v xml:space="preserve">  </v>
      </c>
      <c r="O1259" t="str">
        <f>IFERROR(AVERAGE('upbound data'!O1264), "  ")</f>
        <v xml:space="preserve">  </v>
      </c>
      <c r="P1259" t="str">
        <f>IFERROR(AVERAGE('upbound data'!P1264), "  ")</f>
        <v xml:space="preserve">  </v>
      </c>
      <c r="Q1259" t="str">
        <f>IFERROR(AVERAGE('upbound data'!Q1264), "  ")</f>
        <v xml:space="preserve">  </v>
      </c>
      <c r="R1259" s="63" t="str">
        <f>IFERROR(AVERAGE('upbound data'!R1264), "  ")</f>
        <v xml:space="preserve">  </v>
      </c>
      <c r="S1259" t="str">
        <f>IFERROR(AVERAGE('upbound data'!S1264), "  ")</f>
        <v xml:space="preserve">  </v>
      </c>
      <c r="T1259" s="63" t="str">
        <f>IFERROR(AVERAGE('upbound data'!T1264), "  ")</f>
        <v xml:space="preserve">  </v>
      </c>
      <c r="U1259" s="63" t="str">
        <f>IFERROR(AVERAGE('upbound data'!U1264), "  ")</f>
        <v xml:space="preserve">  </v>
      </c>
      <c r="V1259" s="67" t="str">
        <f>IFERROR(AVERAGE('upbound data'!V1264), "  ")</f>
        <v xml:space="preserve">  </v>
      </c>
      <c r="W1259" s="67" t="str">
        <f>IFERROR(AVERAGE('upbound data'!W1264), "  ")</f>
        <v xml:space="preserve">  </v>
      </c>
      <c r="X1259" s="67" t="str">
        <f>IFERROR(AVERAGE('upbound data'!X1264), "  ")</f>
        <v xml:space="preserve">  </v>
      </c>
      <c r="Y1259" s="67" t="str">
        <f>IFERROR(AVERAGE('upbound data'!Y1264), "  ")</f>
        <v xml:space="preserve">  </v>
      </c>
      <c r="Z1259" s="63" t="str">
        <f>IFERROR(AVERAGE('upbound data'!Z1264), "  ")</f>
        <v xml:space="preserve">  </v>
      </c>
    </row>
    <row r="1260" spans="1:26" x14ac:dyDescent="0.25">
      <c r="A1260" s="94" t="str">
        <f>IFERROR(AVERAGE('upbound data'!A1265), "  ")</f>
        <v xml:space="preserve">  </v>
      </c>
      <c r="B1260" t="str">
        <f>IFERROR(AVERAGE('upbound data'!B1265), "  ")</f>
        <v xml:space="preserve">  </v>
      </c>
      <c r="C1260" t="str">
        <f>IFERROR(AVERAGE('upbound data'!C1265), "  ")</f>
        <v xml:space="preserve">  </v>
      </c>
      <c r="D1260" t="str">
        <f>IFERROR(AVERAGE('upbound data'!D1265), "  ")</f>
        <v xml:space="preserve">  </v>
      </c>
      <c r="E1260" t="str">
        <f>IFERROR(AVERAGE('upbound data'!E1265), "  ")</f>
        <v xml:space="preserve">  </v>
      </c>
      <c r="F1260" t="str">
        <f>IFERROR(AVERAGE('upbound data'!F1265), "  ")</f>
        <v xml:space="preserve">  </v>
      </c>
      <c r="G1260" t="str">
        <f>IFERROR(AVERAGE('upbound data'!G1265), "  ")</f>
        <v xml:space="preserve">  </v>
      </c>
      <c r="H1260" t="str">
        <f>IFERROR(AVERAGE('upbound data'!H1265), "  ")</f>
        <v xml:space="preserve">  </v>
      </c>
      <c r="I1260" t="str">
        <f>IFERROR(AVERAGE('upbound data'!I1265), "  ")</f>
        <v xml:space="preserve">  </v>
      </c>
      <c r="J1260" t="str">
        <f>IFERROR(AVERAGE('upbound data'!J1265), "  ")</f>
        <v xml:space="preserve">  </v>
      </c>
      <c r="K1260" t="str">
        <f>IFERROR(AVERAGE('upbound data'!K1265), "  ")</f>
        <v xml:space="preserve">  </v>
      </c>
      <c r="L1260" t="str">
        <f>IFERROR(AVERAGE('upbound data'!L1265), "  ")</f>
        <v xml:space="preserve">  </v>
      </c>
      <c r="M1260" t="str">
        <f>IFERROR(AVERAGE('upbound data'!M1265), "  ")</f>
        <v xml:space="preserve">  </v>
      </c>
      <c r="N1260" t="str">
        <f>IFERROR(AVERAGE('upbound data'!N1265), "  ")</f>
        <v xml:space="preserve">  </v>
      </c>
      <c r="O1260" t="str">
        <f>IFERROR(AVERAGE('upbound data'!O1265), "  ")</f>
        <v xml:space="preserve">  </v>
      </c>
      <c r="P1260" t="str">
        <f>IFERROR(AVERAGE('upbound data'!P1265), "  ")</f>
        <v xml:space="preserve">  </v>
      </c>
      <c r="Q1260" t="str">
        <f>IFERROR(AVERAGE('upbound data'!Q1265), "  ")</f>
        <v xml:space="preserve">  </v>
      </c>
      <c r="R1260" s="63" t="str">
        <f>IFERROR(AVERAGE('upbound data'!R1265), "  ")</f>
        <v xml:space="preserve">  </v>
      </c>
      <c r="S1260" t="str">
        <f>IFERROR(AVERAGE('upbound data'!S1265), "  ")</f>
        <v xml:space="preserve">  </v>
      </c>
      <c r="T1260" s="63" t="str">
        <f>IFERROR(AVERAGE('upbound data'!T1265), "  ")</f>
        <v xml:space="preserve">  </v>
      </c>
      <c r="U1260" s="63" t="str">
        <f>IFERROR(AVERAGE('upbound data'!U1265), "  ")</f>
        <v xml:space="preserve">  </v>
      </c>
      <c r="V1260" s="67" t="str">
        <f>IFERROR(AVERAGE('upbound data'!V1265), "  ")</f>
        <v xml:space="preserve">  </v>
      </c>
      <c r="W1260" s="67" t="str">
        <f>IFERROR(AVERAGE('upbound data'!W1265), "  ")</f>
        <v xml:space="preserve">  </v>
      </c>
      <c r="X1260" s="67" t="str">
        <f>IFERROR(AVERAGE('upbound data'!X1265), "  ")</f>
        <v xml:space="preserve">  </v>
      </c>
      <c r="Y1260" s="67" t="str">
        <f>IFERROR(AVERAGE('upbound data'!Y1265), "  ")</f>
        <v xml:space="preserve">  </v>
      </c>
      <c r="Z1260" s="63" t="str">
        <f>IFERROR(AVERAGE('upbound data'!Z1265), "  ")</f>
        <v xml:space="preserve">  </v>
      </c>
    </row>
    <row r="1261" spans="1:26" x14ac:dyDescent="0.25">
      <c r="A1261" s="94" t="str">
        <f>IFERROR(AVERAGE('upbound data'!A1266), "  ")</f>
        <v xml:space="preserve">  </v>
      </c>
      <c r="B1261" t="str">
        <f>IFERROR(AVERAGE('upbound data'!B1266), "  ")</f>
        <v xml:space="preserve">  </v>
      </c>
      <c r="C1261" t="str">
        <f>IFERROR(AVERAGE('upbound data'!C1266), "  ")</f>
        <v xml:space="preserve">  </v>
      </c>
      <c r="D1261" t="str">
        <f>IFERROR(AVERAGE('upbound data'!D1266), "  ")</f>
        <v xml:space="preserve">  </v>
      </c>
      <c r="E1261" t="str">
        <f>IFERROR(AVERAGE('upbound data'!E1266), "  ")</f>
        <v xml:space="preserve">  </v>
      </c>
      <c r="F1261" t="str">
        <f>IFERROR(AVERAGE('upbound data'!F1266), "  ")</f>
        <v xml:space="preserve">  </v>
      </c>
      <c r="G1261" t="str">
        <f>IFERROR(AVERAGE('upbound data'!G1266), "  ")</f>
        <v xml:space="preserve">  </v>
      </c>
      <c r="H1261" t="str">
        <f>IFERROR(AVERAGE('upbound data'!H1266), "  ")</f>
        <v xml:space="preserve">  </v>
      </c>
      <c r="I1261" t="str">
        <f>IFERROR(AVERAGE('upbound data'!I1266), "  ")</f>
        <v xml:space="preserve">  </v>
      </c>
      <c r="J1261" t="str">
        <f>IFERROR(AVERAGE('upbound data'!J1266), "  ")</f>
        <v xml:space="preserve">  </v>
      </c>
      <c r="K1261" t="str">
        <f>IFERROR(AVERAGE('upbound data'!K1266), "  ")</f>
        <v xml:space="preserve">  </v>
      </c>
      <c r="L1261" t="str">
        <f>IFERROR(AVERAGE('upbound data'!L1266), "  ")</f>
        <v xml:space="preserve">  </v>
      </c>
      <c r="M1261" t="str">
        <f>IFERROR(AVERAGE('upbound data'!M1266), "  ")</f>
        <v xml:space="preserve">  </v>
      </c>
      <c r="N1261" t="str">
        <f>IFERROR(AVERAGE('upbound data'!N1266), "  ")</f>
        <v xml:space="preserve">  </v>
      </c>
      <c r="O1261" t="str">
        <f>IFERROR(AVERAGE('upbound data'!O1266), "  ")</f>
        <v xml:space="preserve">  </v>
      </c>
      <c r="P1261" t="str">
        <f>IFERROR(AVERAGE('upbound data'!P1266), "  ")</f>
        <v xml:space="preserve">  </v>
      </c>
      <c r="Q1261" t="str">
        <f>IFERROR(AVERAGE('upbound data'!Q1266), "  ")</f>
        <v xml:space="preserve">  </v>
      </c>
      <c r="R1261" s="63" t="str">
        <f>IFERROR(AVERAGE('upbound data'!R1266), "  ")</f>
        <v xml:space="preserve">  </v>
      </c>
      <c r="S1261" t="str">
        <f>IFERROR(AVERAGE('upbound data'!S1266), "  ")</f>
        <v xml:space="preserve">  </v>
      </c>
      <c r="T1261" s="63" t="str">
        <f>IFERROR(AVERAGE('upbound data'!T1266), "  ")</f>
        <v xml:space="preserve">  </v>
      </c>
      <c r="U1261" s="63" t="str">
        <f>IFERROR(AVERAGE('upbound data'!U1266), "  ")</f>
        <v xml:space="preserve">  </v>
      </c>
      <c r="V1261" s="67" t="str">
        <f>IFERROR(AVERAGE('upbound data'!V1266), "  ")</f>
        <v xml:space="preserve">  </v>
      </c>
      <c r="W1261" s="67" t="str">
        <f>IFERROR(AVERAGE('upbound data'!W1266), "  ")</f>
        <v xml:space="preserve">  </v>
      </c>
      <c r="X1261" s="67" t="str">
        <f>IFERROR(AVERAGE('upbound data'!X1266), "  ")</f>
        <v xml:space="preserve">  </v>
      </c>
      <c r="Y1261" s="67" t="str">
        <f>IFERROR(AVERAGE('upbound data'!Y1266), "  ")</f>
        <v xml:space="preserve">  </v>
      </c>
      <c r="Z1261" s="63" t="str">
        <f>IFERROR(AVERAGE('upbound data'!Z1266), "  ")</f>
        <v xml:space="preserve">  </v>
      </c>
    </row>
    <row r="1262" spans="1:26" x14ac:dyDescent="0.25">
      <c r="A1262" s="94" t="str">
        <f>IFERROR(AVERAGE('upbound data'!A1267), "  ")</f>
        <v xml:space="preserve">  </v>
      </c>
      <c r="B1262" t="str">
        <f>IFERROR(AVERAGE('upbound data'!B1267), "  ")</f>
        <v xml:space="preserve">  </v>
      </c>
      <c r="C1262" t="str">
        <f>IFERROR(AVERAGE('upbound data'!C1267), "  ")</f>
        <v xml:space="preserve">  </v>
      </c>
      <c r="D1262" t="str">
        <f>IFERROR(AVERAGE('upbound data'!D1267), "  ")</f>
        <v xml:space="preserve">  </v>
      </c>
      <c r="E1262" t="str">
        <f>IFERROR(AVERAGE('upbound data'!E1267), "  ")</f>
        <v xml:space="preserve">  </v>
      </c>
      <c r="F1262" t="str">
        <f>IFERROR(AVERAGE('upbound data'!F1267), "  ")</f>
        <v xml:space="preserve">  </v>
      </c>
      <c r="G1262" t="str">
        <f>IFERROR(AVERAGE('upbound data'!G1267), "  ")</f>
        <v xml:space="preserve">  </v>
      </c>
      <c r="H1262" t="str">
        <f>IFERROR(AVERAGE('upbound data'!H1267), "  ")</f>
        <v xml:space="preserve">  </v>
      </c>
      <c r="I1262" t="str">
        <f>IFERROR(AVERAGE('upbound data'!I1267), "  ")</f>
        <v xml:space="preserve">  </v>
      </c>
      <c r="J1262" t="str">
        <f>IFERROR(AVERAGE('upbound data'!J1267), "  ")</f>
        <v xml:space="preserve">  </v>
      </c>
      <c r="K1262" t="str">
        <f>IFERROR(AVERAGE('upbound data'!K1267), "  ")</f>
        <v xml:space="preserve">  </v>
      </c>
      <c r="L1262" t="str">
        <f>IFERROR(AVERAGE('upbound data'!L1267), "  ")</f>
        <v xml:space="preserve">  </v>
      </c>
      <c r="M1262" t="str">
        <f>IFERROR(AVERAGE('upbound data'!M1267), "  ")</f>
        <v xml:space="preserve">  </v>
      </c>
      <c r="N1262" t="str">
        <f>IFERROR(AVERAGE('upbound data'!N1267), "  ")</f>
        <v xml:space="preserve">  </v>
      </c>
      <c r="O1262" t="str">
        <f>IFERROR(AVERAGE('upbound data'!O1267), "  ")</f>
        <v xml:space="preserve">  </v>
      </c>
      <c r="P1262" t="str">
        <f>IFERROR(AVERAGE('upbound data'!P1267), "  ")</f>
        <v xml:space="preserve">  </v>
      </c>
      <c r="Q1262" t="str">
        <f>IFERROR(AVERAGE('upbound data'!Q1267), "  ")</f>
        <v xml:space="preserve">  </v>
      </c>
      <c r="R1262" s="63" t="str">
        <f>IFERROR(AVERAGE('upbound data'!R1267), "  ")</f>
        <v xml:space="preserve">  </v>
      </c>
      <c r="S1262" t="str">
        <f>IFERROR(AVERAGE('upbound data'!S1267), "  ")</f>
        <v xml:space="preserve">  </v>
      </c>
      <c r="T1262" s="63" t="str">
        <f>IFERROR(AVERAGE('upbound data'!T1267), "  ")</f>
        <v xml:space="preserve">  </v>
      </c>
      <c r="U1262" s="63" t="str">
        <f>IFERROR(AVERAGE('upbound data'!U1267), "  ")</f>
        <v xml:space="preserve">  </v>
      </c>
      <c r="V1262" s="67" t="str">
        <f>IFERROR(AVERAGE('upbound data'!V1267), "  ")</f>
        <v xml:space="preserve">  </v>
      </c>
      <c r="W1262" s="67" t="str">
        <f>IFERROR(AVERAGE('upbound data'!W1267), "  ")</f>
        <v xml:space="preserve">  </v>
      </c>
      <c r="X1262" s="67" t="str">
        <f>IFERROR(AVERAGE('upbound data'!X1267), "  ")</f>
        <v xml:space="preserve">  </v>
      </c>
      <c r="Y1262" s="67" t="str">
        <f>IFERROR(AVERAGE('upbound data'!Y1267), "  ")</f>
        <v xml:space="preserve">  </v>
      </c>
      <c r="Z1262" s="63" t="str">
        <f>IFERROR(AVERAGE('upbound data'!Z1267), "  ")</f>
        <v xml:space="preserve">  </v>
      </c>
    </row>
    <row r="1263" spans="1:26" x14ac:dyDescent="0.25">
      <c r="A1263" s="94" t="str">
        <f>IFERROR(AVERAGE('upbound data'!A1268), "  ")</f>
        <v xml:space="preserve">  </v>
      </c>
      <c r="B1263" t="str">
        <f>IFERROR(AVERAGE('upbound data'!B1268), "  ")</f>
        <v xml:space="preserve">  </v>
      </c>
      <c r="C1263" t="str">
        <f>IFERROR(AVERAGE('upbound data'!C1268), "  ")</f>
        <v xml:space="preserve">  </v>
      </c>
      <c r="D1263" t="str">
        <f>IFERROR(AVERAGE('upbound data'!D1268), "  ")</f>
        <v xml:space="preserve">  </v>
      </c>
      <c r="E1263" t="str">
        <f>IFERROR(AVERAGE('upbound data'!E1268), "  ")</f>
        <v xml:space="preserve">  </v>
      </c>
      <c r="F1263" t="str">
        <f>IFERROR(AVERAGE('upbound data'!F1268), "  ")</f>
        <v xml:space="preserve">  </v>
      </c>
      <c r="G1263" t="str">
        <f>IFERROR(AVERAGE('upbound data'!G1268), "  ")</f>
        <v xml:space="preserve">  </v>
      </c>
      <c r="H1263" t="str">
        <f>IFERROR(AVERAGE('upbound data'!H1268), "  ")</f>
        <v xml:space="preserve">  </v>
      </c>
      <c r="I1263" t="str">
        <f>IFERROR(AVERAGE('upbound data'!I1268), "  ")</f>
        <v xml:space="preserve">  </v>
      </c>
      <c r="J1263" t="str">
        <f>IFERROR(AVERAGE('upbound data'!J1268), "  ")</f>
        <v xml:space="preserve">  </v>
      </c>
      <c r="K1263" t="str">
        <f>IFERROR(AVERAGE('upbound data'!K1268), "  ")</f>
        <v xml:space="preserve">  </v>
      </c>
      <c r="L1263" t="str">
        <f>IFERROR(AVERAGE('upbound data'!L1268), "  ")</f>
        <v xml:space="preserve">  </v>
      </c>
      <c r="M1263" t="str">
        <f>IFERROR(AVERAGE('upbound data'!M1268), "  ")</f>
        <v xml:space="preserve">  </v>
      </c>
      <c r="N1263" t="str">
        <f>IFERROR(AVERAGE('upbound data'!N1268), "  ")</f>
        <v xml:space="preserve">  </v>
      </c>
      <c r="O1263" t="str">
        <f>IFERROR(AVERAGE('upbound data'!O1268), "  ")</f>
        <v xml:space="preserve">  </v>
      </c>
      <c r="P1263" t="str">
        <f>IFERROR(AVERAGE('upbound data'!P1268), "  ")</f>
        <v xml:space="preserve">  </v>
      </c>
      <c r="Q1263" t="str">
        <f>IFERROR(AVERAGE('upbound data'!Q1268), "  ")</f>
        <v xml:space="preserve">  </v>
      </c>
      <c r="R1263" s="63" t="str">
        <f>IFERROR(AVERAGE('upbound data'!R1268), "  ")</f>
        <v xml:space="preserve">  </v>
      </c>
      <c r="S1263" t="str">
        <f>IFERROR(AVERAGE('upbound data'!S1268), "  ")</f>
        <v xml:space="preserve">  </v>
      </c>
      <c r="T1263" s="63" t="str">
        <f>IFERROR(AVERAGE('upbound data'!T1268), "  ")</f>
        <v xml:space="preserve">  </v>
      </c>
      <c r="U1263" s="63" t="str">
        <f>IFERROR(AVERAGE('upbound data'!U1268), "  ")</f>
        <v xml:space="preserve">  </v>
      </c>
      <c r="V1263" s="67" t="str">
        <f>IFERROR(AVERAGE('upbound data'!V1268), "  ")</f>
        <v xml:space="preserve">  </v>
      </c>
      <c r="W1263" s="67" t="str">
        <f>IFERROR(AVERAGE('upbound data'!W1268), "  ")</f>
        <v xml:space="preserve">  </v>
      </c>
      <c r="X1263" s="67" t="str">
        <f>IFERROR(AVERAGE('upbound data'!X1268), "  ")</f>
        <v xml:space="preserve">  </v>
      </c>
      <c r="Y1263" s="67" t="str">
        <f>IFERROR(AVERAGE('upbound data'!Y1268), "  ")</f>
        <v xml:space="preserve">  </v>
      </c>
      <c r="Z1263" s="63" t="str">
        <f>IFERROR(AVERAGE('upbound data'!Z1268), "  ")</f>
        <v xml:space="preserve">  </v>
      </c>
    </row>
    <row r="1264" spans="1:26" x14ac:dyDescent="0.25">
      <c r="A1264" s="94" t="str">
        <f>IFERROR(AVERAGE('upbound data'!A1269), "  ")</f>
        <v xml:space="preserve">  </v>
      </c>
      <c r="B1264" t="str">
        <f>IFERROR(AVERAGE('upbound data'!B1269), "  ")</f>
        <v xml:space="preserve">  </v>
      </c>
      <c r="C1264" t="str">
        <f>IFERROR(AVERAGE('upbound data'!C1269), "  ")</f>
        <v xml:space="preserve">  </v>
      </c>
      <c r="D1264" t="str">
        <f>IFERROR(AVERAGE('upbound data'!D1269), "  ")</f>
        <v xml:space="preserve">  </v>
      </c>
      <c r="E1264" t="str">
        <f>IFERROR(AVERAGE('upbound data'!E1269), "  ")</f>
        <v xml:space="preserve">  </v>
      </c>
      <c r="F1264" t="str">
        <f>IFERROR(AVERAGE('upbound data'!F1269), "  ")</f>
        <v xml:space="preserve">  </v>
      </c>
      <c r="G1264" t="str">
        <f>IFERROR(AVERAGE('upbound data'!G1269), "  ")</f>
        <v xml:space="preserve">  </v>
      </c>
      <c r="H1264" t="str">
        <f>IFERROR(AVERAGE('upbound data'!H1269), "  ")</f>
        <v xml:space="preserve">  </v>
      </c>
      <c r="I1264" t="str">
        <f>IFERROR(AVERAGE('upbound data'!I1269), "  ")</f>
        <v xml:space="preserve">  </v>
      </c>
      <c r="J1264" t="str">
        <f>IFERROR(AVERAGE('upbound data'!J1269), "  ")</f>
        <v xml:space="preserve">  </v>
      </c>
      <c r="K1264" t="str">
        <f>IFERROR(AVERAGE('upbound data'!K1269), "  ")</f>
        <v xml:space="preserve">  </v>
      </c>
      <c r="L1264" t="str">
        <f>IFERROR(AVERAGE('upbound data'!L1269), "  ")</f>
        <v xml:space="preserve">  </v>
      </c>
      <c r="M1264" t="str">
        <f>IFERROR(AVERAGE('upbound data'!M1269), "  ")</f>
        <v xml:space="preserve">  </v>
      </c>
      <c r="N1264" t="str">
        <f>IFERROR(AVERAGE('upbound data'!N1269), "  ")</f>
        <v xml:space="preserve">  </v>
      </c>
      <c r="O1264" t="str">
        <f>IFERROR(AVERAGE('upbound data'!O1269), "  ")</f>
        <v xml:space="preserve">  </v>
      </c>
      <c r="P1264" t="str">
        <f>IFERROR(AVERAGE('upbound data'!P1269), "  ")</f>
        <v xml:space="preserve">  </v>
      </c>
      <c r="Q1264" t="str">
        <f>IFERROR(AVERAGE('upbound data'!Q1269), "  ")</f>
        <v xml:space="preserve">  </v>
      </c>
      <c r="R1264" s="63" t="str">
        <f>IFERROR(AVERAGE('upbound data'!R1269), "  ")</f>
        <v xml:space="preserve">  </v>
      </c>
      <c r="S1264" t="str">
        <f>IFERROR(AVERAGE('upbound data'!S1269), "  ")</f>
        <v xml:space="preserve">  </v>
      </c>
      <c r="T1264" s="63" t="str">
        <f>IFERROR(AVERAGE('upbound data'!T1269), "  ")</f>
        <v xml:space="preserve">  </v>
      </c>
      <c r="U1264" s="63" t="str">
        <f>IFERROR(AVERAGE('upbound data'!U1269), "  ")</f>
        <v xml:space="preserve">  </v>
      </c>
      <c r="V1264" s="67" t="str">
        <f>IFERROR(AVERAGE('upbound data'!V1269), "  ")</f>
        <v xml:space="preserve">  </v>
      </c>
      <c r="W1264" s="67" t="str">
        <f>IFERROR(AVERAGE('upbound data'!W1269), "  ")</f>
        <v xml:space="preserve">  </v>
      </c>
      <c r="X1264" s="67" t="str">
        <f>IFERROR(AVERAGE('upbound data'!X1269), "  ")</f>
        <v xml:space="preserve">  </v>
      </c>
      <c r="Y1264" s="67" t="str">
        <f>IFERROR(AVERAGE('upbound data'!Y1269), "  ")</f>
        <v xml:space="preserve">  </v>
      </c>
      <c r="Z1264" s="63" t="str">
        <f>IFERROR(AVERAGE('upbound data'!Z1269), "  ")</f>
        <v xml:space="preserve">  </v>
      </c>
    </row>
    <row r="1265" spans="1:26" x14ac:dyDescent="0.25">
      <c r="A1265" s="94" t="str">
        <f>IFERROR(AVERAGE('upbound data'!A1270), "  ")</f>
        <v xml:space="preserve">  </v>
      </c>
      <c r="B1265" t="str">
        <f>IFERROR(AVERAGE('upbound data'!B1270), "  ")</f>
        <v xml:space="preserve">  </v>
      </c>
      <c r="C1265" t="str">
        <f>IFERROR(AVERAGE('upbound data'!C1270), "  ")</f>
        <v xml:space="preserve">  </v>
      </c>
      <c r="D1265" t="str">
        <f>IFERROR(AVERAGE('upbound data'!D1270), "  ")</f>
        <v xml:space="preserve">  </v>
      </c>
      <c r="E1265" t="str">
        <f>IFERROR(AVERAGE('upbound data'!E1270), "  ")</f>
        <v xml:space="preserve">  </v>
      </c>
      <c r="F1265" t="str">
        <f>IFERROR(AVERAGE('upbound data'!F1270), "  ")</f>
        <v xml:space="preserve">  </v>
      </c>
      <c r="G1265" t="str">
        <f>IFERROR(AVERAGE('upbound data'!G1270), "  ")</f>
        <v xml:space="preserve">  </v>
      </c>
      <c r="H1265" t="str">
        <f>IFERROR(AVERAGE('upbound data'!H1270), "  ")</f>
        <v xml:space="preserve">  </v>
      </c>
      <c r="I1265" t="str">
        <f>IFERROR(AVERAGE('upbound data'!I1270), "  ")</f>
        <v xml:space="preserve">  </v>
      </c>
      <c r="J1265" t="str">
        <f>IFERROR(AVERAGE('upbound data'!J1270), "  ")</f>
        <v xml:space="preserve">  </v>
      </c>
      <c r="K1265" t="str">
        <f>IFERROR(AVERAGE('upbound data'!K1270), "  ")</f>
        <v xml:space="preserve">  </v>
      </c>
      <c r="L1265" t="str">
        <f>IFERROR(AVERAGE('upbound data'!L1270), "  ")</f>
        <v xml:space="preserve">  </v>
      </c>
      <c r="M1265" t="str">
        <f>IFERROR(AVERAGE('upbound data'!M1270), "  ")</f>
        <v xml:space="preserve">  </v>
      </c>
      <c r="N1265" t="str">
        <f>IFERROR(AVERAGE('upbound data'!N1270), "  ")</f>
        <v xml:space="preserve">  </v>
      </c>
      <c r="O1265" t="str">
        <f>IFERROR(AVERAGE('upbound data'!O1270), "  ")</f>
        <v xml:space="preserve">  </v>
      </c>
      <c r="P1265" t="str">
        <f>IFERROR(AVERAGE('upbound data'!P1270), "  ")</f>
        <v xml:space="preserve">  </v>
      </c>
      <c r="Q1265" t="str">
        <f>IFERROR(AVERAGE('upbound data'!Q1270), "  ")</f>
        <v xml:space="preserve">  </v>
      </c>
      <c r="R1265" s="63" t="str">
        <f>IFERROR(AVERAGE('upbound data'!R1270), "  ")</f>
        <v xml:space="preserve">  </v>
      </c>
      <c r="S1265" t="str">
        <f>IFERROR(AVERAGE('upbound data'!S1270), "  ")</f>
        <v xml:space="preserve">  </v>
      </c>
      <c r="T1265" s="63" t="str">
        <f>IFERROR(AVERAGE('upbound data'!T1270), "  ")</f>
        <v xml:space="preserve">  </v>
      </c>
      <c r="U1265" s="63" t="str">
        <f>IFERROR(AVERAGE('upbound data'!U1270), "  ")</f>
        <v xml:space="preserve">  </v>
      </c>
      <c r="V1265" s="67" t="str">
        <f>IFERROR(AVERAGE('upbound data'!V1270), "  ")</f>
        <v xml:space="preserve">  </v>
      </c>
      <c r="W1265" s="67" t="str">
        <f>IFERROR(AVERAGE('upbound data'!W1270), "  ")</f>
        <v xml:space="preserve">  </v>
      </c>
      <c r="X1265" s="67" t="str">
        <f>IFERROR(AVERAGE('upbound data'!X1270), "  ")</f>
        <v xml:space="preserve">  </v>
      </c>
      <c r="Y1265" s="67" t="str">
        <f>IFERROR(AVERAGE('upbound data'!Y1270), "  ")</f>
        <v xml:space="preserve">  </v>
      </c>
      <c r="Z1265" s="63" t="str">
        <f>IFERROR(AVERAGE('upbound data'!Z1270), "  ")</f>
        <v xml:space="preserve">  </v>
      </c>
    </row>
    <row r="1266" spans="1:26" x14ac:dyDescent="0.25">
      <c r="A1266" s="94" t="str">
        <f>IFERROR(AVERAGE('upbound data'!A1271), "  ")</f>
        <v xml:space="preserve">  </v>
      </c>
      <c r="B1266" t="str">
        <f>IFERROR(AVERAGE('upbound data'!B1271), "  ")</f>
        <v xml:space="preserve">  </v>
      </c>
      <c r="C1266" t="str">
        <f>IFERROR(AVERAGE('upbound data'!C1271), "  ")</f>
        <v xml:space="preserve">  </v>
      </c>
      <c r="D1266" t="str">
        <f>IFERROR(AVERAGE('upbound data'!D1271), "  ")</f>
        <v xml:space="preserve">  </v>
      </c>
      <c r="E1266" t="str">
        <f>IFERROR(AVERAGE('upbound data'!E1271), "  ")</f>
        <v xml:space="preserve">  </v>
      </c>
      <c r="F1266" t="str">
        <f>IFERROR(AVERAGE('upbound data'!F1271), "  ")</f>
        <v xml:space="preserve">  </v>
      </c>
      <c r="G1266" t="str">
        <f>IFERROR(AVERAGE('upbound data'!G1271), "  ")</f>
        <v xml:space="preserve">  </v>
      </c>
      <c r="H1266" t="str">
        <f>IFERROR(AVERAGE('upbound data'!H1271), "  ")</f>
        <v xml:space="preserve">  </v>
      </c>
      <c r="I1266" t="str">
        <f>IFERROR(AVERAGE('upbound data'!I1271), "  ")</f>
        <v xml:space="preserve">  </v>
      </c>
      <c r="J1266" t="str">
        <f>IFERROR(AVERAGE('upbound data'!J1271), "  ")</f>
        <v xml:space="preserve">  </v>
      </c>
      <c r="K1266" t="str">
        <f>IFERROR(AVERAGE('upbound data'!K1271), "  ")</f>
        <v xml:space="preserve">  </v>
      </c>
      <c r="L1266" t="str">
        <f>IFERROR(AVERAGE('upbound data'!L1271), "  ")</f>
        <v xml:space="preserve">  </v>
      </c>
      <c r="M1266" t="str">
        <f>IFERROR(AVERAGE('upbound data'!M1271), "  ")</f>
        <v xml:space="preserve">  </v>
      </c>
      <c r="N1266" t="str">
        <f>IFERROR(AVERAGE('upbound data'!N1271), "  ")</f>
        <v xml:space="preserve">  </v>
      </c>
      <c r="O1266" t="str">
        <f>IFERROR(AVERAGE('upbound data'!O1271), "  ")</f>
        <v xml:space="preserve">  </v>
      </c>
      <c r="P1266" t="str">
        <f>IFERROR(AVERAGE('upbound data'!P1271), "  ")</f>
        <v xml:space="preserve">  </v>
      </c>
      <c r="Q1266" t="str">
        <f>IFERROR(AVERAGE('upbound data'!Q1271), "  ")</f>
        <v xml:space="preserve">  </v>
      </c>
      <c r="R1266" s="63" t="str">
        <f>IFERROR(AVERAGE('upbound data'!R1271), "  ")</f>
        <v xml:space="preserve">  </v>
      </c>
      <c r="S1266" t="str">
        <f>IFERROR(AVERAGE('upbound data'!S1271), "  ")</f>
        <v xml:space="preserve">  </v>
      </c>
      <c r="T1266" s="63" t="str">
        <f>IFERROR(AVERAGE('upbound data'!T1271), "  ")</f>
        <v xml:space="preserve">  </v>
      </c>
      <c r="U1266" s="63" t="str">
        <f>IFERROR(AVERAGE('upbound data'!U1271), "  ")</f>
        <v xml:space="preserve">  </v>
      </c>
      <c r="V1266" s="67" t="str">
        <f>IFERROR(AVERAGE('upbound data'!V1271), "  ")</f>
        <v xml:space="preserve">  </v>
      </c>
      <c r="W1266" s="67" t="str">
        <f>IFERROR(AVERAGE('upbound data'!W1271), "  ")</f>
        <v xml:space="preserve">  </v>
      </c>
      <c r="X1266" s="67" t="str">
        <f>IFERROR(AVERAGE('upbound data'!X1271), "  ")</f>
        <v xml:space="preserve">  </v>
      </c>
      <c r="Y1266" s="67" t="str">
        <f>IFERROR(AVERAGE('upbound data'!Y1271), "  ")</f>
        <v xml:space="preserve">  </v>
      </c>
      <c r="Z1266" s="63" t="str">
        <f>IFERROR(AVERAGE('upbound data'!Z1271), "  ")</f>
        <v xml:space="preserve">  </v>
      </c>
    </row>
    <row r="1267" spans="1:26" x14ac:dyDescent="0.25">
      <c r="A1267" s="94" t="str">
        <f>IFERROR(AVERAGE('upbound data'!A1272), "  ")</f>
        <v xml:space="preserve">  </v>
      </c>
      <c r="B1267" t="str">
        <f>IFERROR(AVERAGE('upbound data'!B1272), "  ")</f>
        <v xml:space="preserve">  </v>
      </c>
      <c r="C1267" t="str">
        <f>IFERROR(AVERAGE('upbound data'!C1272), "  ")</f>
        <v xml:space="preserve">  </v>
      </c>
      <c r="D1267" t="str">
        <f>IFERROR(AVERAGE('upbound data'!D1272), "  ")</f>
        <v xml:space="preserve">  </v>
      </c>
      <c r="E1267" t="str">
        <f>IFERROR(AVERAGE('upbound data'!E1272), "  ")</f>
        <v xml:space="preserve">  </v>
      </c>
      <c r="F1267" t="str">
        <f>IFERROR(AVERAGE('upbound data'!F1272), "  ")</f>
        <v xml:space="preserve">  </v>
      </c>
      <c r="G1267" t="str">
        <f>IFERROR(AVERAGE('upbound data'!G1272), "  ")</f>
        <v xml:space="preserve">  </v>
      </c>
      <c r="H1267" t="str">
        <f>IFERROR(AVERAGE('upbound data'!H1272), "  ")</f>
        <v xml:space="preserve">  </v>
      </c>
      <c r="I1267" t="str">
        <f>IFERROR(AVERAGE('upbound data'!I1272), "  ")</f>
        <v xml:space="preserve">  </v>
      </c>
      <c r="J1267" t="str">
        <f>IFERROR(AVERAGE('upbound data'!J1272), "  ")</f>
        <v xml:space="preserve">  </v>
      </c>
      <c r="K1267" t="str">
        <f>IFERROR(AVERAGE('upbound data'!K1272), "  ")</f>
        <v xml:space="preserve">  </v>
      </c>
      <c r="L1267" t="str">
        <f>IFERROR(AVERAGE('upbound data'!L1272), "  ")</f>
        <v xml:space="preserve">  </v>
      </c>
      <c r="M1267" t="str">
        <f>IFERROR(AVERAGE('upbound data'!M1272), "  ")</f>
        <v xml:space="preserve">  </v>
      </c>
      <c r="N1267" t="str">
        <f>IFERROR(AVERAGE('upbound data'!N1272), "  ")</f>
        <v xml:space="preserve">  </v>
      </c>
      <c r="O1267" t="str">
        <f>IFERROR(AVERAGE('upbound data'!O1272), "  ")</f>
        <v xml:space="preserve">  </v>
      </c>
      <c r="P1267" t="str">
        <f>IFERROR(AVERAGE('upbound data'!P1272), "  ")</f>
        <v xml:space="preserve">  </v>
      </c>
      <c r="Q1267" t="str">
        <f>IFERROR(AVERAGE('upbound data'!Q1272), "  ")</f>
        <v xml:space="preserve">  </v>
      </c>
      <c r="R1267" s="63" t="str">
        <f>IFERROR(AVERAGE('upbound data'!R1272), "  ")</f>
        <v xml:space="preserve">  </v>
      </c>
      <c r="S1267" t="str">
        <f>IFERROR(AVERAGE('upbound data'!S1272), "  ")</f>
        <v xml:space="preserve">  </v>
      </c>
      <c r="T1267" s="63" t="str">
        <f>IFERROR(AVERAGE('upbound data'!T1272), "  ")</f>
        <v xml:space="preserve">  </v>
      </c>
      <c r="U1267" s="63" t="str">
        <f>IFERROR(AVERAGE('upbound data'!U1272), "  ")</f>
        <v xml:space="preserve">  </v>
      </c>
      <c r="V1267" s="67" t="str">
        <f>IFERROR(AVERAGE('upbound data'!V1272), "  ")</f>
        <v xml:space="preserve">  </v>
      </c>
      <c r="W1267" s="67" t="str">
        <f>IFERROR(AVERAGE('upbound data'!W1272), "  ")</f>
        <v xml:space="preserve">  </v>
      </c>
      <c r="X1267" s="67" t="str">
        <f>IFERROR(AVERAGE('upbound data'!X1272), "  ")</f>
        <v xml:space="preserve">  </v>
      </c>
      <c r="Y1267" s="67" t="str">
        <f>IFERROR(AVERAGE('upbound data'!Y1272), "  ")</f>
        <v xml:space="preserve">  </v>
      </c>
      <c r="Z1267" s="63" t="str">
        <f>IFERROR(AVERAGE('upbound data'!Z1272), "  ")</f>
        <v xml:space="preserve">  </v>
      </c>
    </row>
    <row r="1268" spans="1:26" x14ac:dyDescent="0.25">
      <c r="A1268" s="94" t="str">
        <f>IFERROR(AVERAGE('upbound data'!A1273), "  ")</f>
        <v xml:space="preserve">  </v>
      </c>
      <c r="B1268" t="str">
        <f>IFERROR(AVERAGE('upbound data'!B1273), "  ")</f>
        <v xml:space="preserve">  </v>
      </c>
      <c r="C1268" t="str">
        <f>IFERROR(AVERAGE('upbound data'!C1273), "  ")</f>
        <v xml:space="preserve">  </v>
      </c>
      <c r="D1268" t="str">
        <f>IFERROR(AVERAGE('upbound data'!D1273), "  ")</f>
        <v xml:space="preserve">  </v>
      </c>
      <c r="E1268" t="str">
        <f>IFERROR(AVERAGE('upbound data'!E1273), "  ")</f>
        <v xml:space="preserve">  </v>
      </c>
      <c r="F1268" t="str">
        <f>IFERROR(AVERAGE('upbound data'!F1273), "  ")</f>
        <v xml:space="preserve">  </v>
      </c>
      <c r="G1268" t="str">
        <f>IFERROR(AVERAGE('upbound data'!G1273), "  ")</f>
        <v xml:space="preserve">  </v>
      </c>
      <c r="H1268" t="str">
        <f>IFERROR(AVERAGE('upbound data'!H1273), "  ")</f>
        <v xml:space="preserve">  </v>
      </c>
      <c r="I1268" t="str">
        <f>IFERROR(AVERAGE('upbound data'!I1273), "  ")</f>
        <v xml:space="preserve">  </v>
      </c>
      <c r="J1268" t="str">
        <f>IFERROR(AVERAGE('upbound data'!J1273), "  ")</f>
        <v xml:space="preserve">  </v>
      </c>
      <c r="K1268" t="str">
        <f>IFERROR(AVERAGE('upbound data'!K1273), "  ")</f>
        <v xml:space="preserve">  </v>
      </c>
      <c r="L1268" t="str">
        <f>IFERROR(AVERAGE('upbound data'!L1273), "  ")</f>
        <v xml:space="preserve">  </v>
      </c>
      <c r="M1268" t="str">
        <f>IFERROR(AVERAGE('upbound data'!M1273), "  ")</f>
        <v xml:space="preserve">  </v>
      </c>
      <c r="N1268" t="str">
        <f>IFERROR(AVERAGE('upbound data'!N1273), "  ")</f>
        <v xml:space="preserve">  </v>
      </c>
      <c r="O1268" t="str">
        <f>IFERROR(AVERAGE('upbound data'!O1273), "  ")</f>
        <v xml:space="preserve">  </v>
      </c>
      <c r="P1268" t="str">
        <f>IFERROR(AVERAGE('upbound data'!P1273), "  ")</f>
        <v xml:space="preserve">  </v>
      </c>
      <c r="Q1268" t="str">
        <f>IFERROR(AVERAGE('upbound data'!Q1273), "  ")</f>
        <v xml:space="preserve">  </v>
      </c>
      <c r="R1268" s="63" t="str">
        <f>IFERROR(AVERAGE('upbound data'!R1273), "  ")</f>
        <v xml:space="preserve">  </v>
      </c>
      <c r="S1268" t="str">
        <f>IFERROR(AVERAGE('upbound data'!S1273), "  ")</f>
        <v xml:space="preserve">  </v>
      </c>
      <c r="T1268" s="63" t="str">
        <f>IFERROR(AVERAGE('upbound data'!T1273), "  ")</f>
        <v xml:space="preserve">  </v>
      </c>
      <c r="U1268" s="63" t="str">
        <f>IFERROR(AVERAGE('upbound data'!U1273), "  ")</f>
        <v xml:space="preserve">  </v>
      </c>
      <c r="V1268" s="67" t="str">
        <f>IFERROR(AVERAGE('upbound data'!V1273), "  ")</f>
        <v xml:space="preserve">  </v>
      </c>
      <c r="W1268" s="67" t="str">
        <f>IFERROR(AVERAGE('upbound data'!W1273), "  ")</f>
        <v xml:space="preserve">  </v>
      </c>
      <c r="X1268" s="67" t="str">
        <f>IFERROR(AVERAGE('upbound data'!X1273), "  ")</f>
        <v xml:space="preserve">  </v>
      </c>
      <c r="Y1268" s="67" t="str">
        <f>IFERROR(AVERAGE('upbound data'!Y1273), "  ")</f>
        <v xml:space="preserve">  </v>
      </c>
      <c r="Z1268" s="63" t="str">
        <f>IFERROR(AVERAGE('upbound data'!Z1273), "  ")</f>
        <v xml:space="preserve">  </v>
      </c>
    </row>
    <row r="1269" spans="1:26" x14ac:dyDescent="0.25">
      <c r="A1269" s="94" t="str">
        <f>IFERROR(AVERAGE('upbound data'!A1274), "  ")</f>
        <v xml:space="preserve">  </v>
      </c>
      <c r="B1269" t="str">
        <f>IFERROR(AVERAGE('upbound data'!B1274), "  ")</f>
        <v xml:space="preserve">  </v>
      </c>
      <c r="C1269" t="str">
        <f>IFERROR(AVERAGE('upbound data'!C1274), "  ")</f>
        <v xml:space="preserve">  </v>
      </c>
      <c r="D1269" t="str">
        <f>IFERROR(AVERAGE('upbound data'!D1274), "  ")</f>
        <v xml:space="preserve">  </v>
      </c>
      <c r="E1269" t="str">
        <f>IFERROR(AVERAGE('upbound data'!E1274), "  ")</f>
        <v xml:space="preserve">  </v>
      </c>
      <c r="F1269" t="str">
        <f>IFERROR(AVERAGE('upbound data'!F1274), "  ")</f>
        <v xml:space="preserve">  </v>
      </c>
      <c r="G1269" t="str">
        <f>IFERROR(AVERAGE('upbound data'!G1274), "  ")</f>
        <v xml:space="preserve">  </v>
      </c>
      <c r="H1269" t="str">
        <f>IFERROR(AVERAGE('upbound data'!H1274), "  ")</f>
        <v xml:space="preserve">  </v>
      </c>
      <c r="I1269" t="str">
        <f>IFERROR(AVERAGE('upbound data'!I1274), "  ")</f>
        <v xml:space="preserve">  </v>
      </c>
      <c r="J1269" t="str">
        <f>IFERROR(AVERAGE('upbound data'!J1274), "  ")</f>
        <v xml:space="preserve">  </v>
      </c>
      <c r="K1269" t="str">
        <f>IFERROR(AVERAGE('upbound data'!K1274), "  ")</f>
        <v xml:space="preserve">  </v>
      </c>
      <c r="L1269" t="str">
        <f>IFERROR(AVERAGE('upbound data'!L1274), "  ")</f>
        <v xml:space="preserve">  </v>
      </c>
      <c r="M1269" t="str">
        <f>IFERROR(AVERAGE('upbound data'!M1274), "  ")</f>
        <v xml:space="preserve">  </v>
      </c>
      <c r="N1269" t="str">
        <f>IFERROR(AVERAGE('upbound data'!N1274), "  ")</f>
        <v xml:space="preserve">  </v>
      </c>
      <c r="O1269" t="str">
        <f>IFERROR(AVERAGE('upbound data'!O1274), "  ")</f>
        <v xml:space="preserve">  </v>
      </c>
      <c r="P1269" t="str">
        <f>IFERROR(AVERAGE('upbound data'!P1274), "  ")</f>
        <v xml:space="preserve">  </v>
      </c>
      <c r="Q1269" t="str">
        <f>IFERROR(AVERAGE('upbound data'!Q1274), "  ")</f>
        <v xml:space="preserve">  </v>
      </c>
      <c r="R1269" s="63" t="str">
        <f>IFERROR(AVERAGE('upbound data'!R1274), "  ")</f>
        <v xml:space="preserve">  </v>
      </c>
      <c r="S1269" t="str">
        <f>IFERROR(AVERAGE('upbound data'!S1274), "  ")</f>
        <v xml:space="preserve">  </v>
      </c>
      <c r="T1269" s="63" t="str">
        <f>IFERROR(AVERAGE('upbound data'!T1274), "  ")</f>
        <v xml:space="preserve">  </v>
      </c>
      <c r="U1269" s="63" t="str">
        <f>IFERROR(AVERAGE('upbound data'!U1274), "  ")</f>
        <v xml:space="preserve">  </v>
      </c>
      <c r="V1269" s="67" t="str">
        <f>IFERROR(AVERAGE('upbound data'!V1274), "  ")</f>
        <v xml:space="preserve">  </v>
      </c>
      <c r="W1269" s="67" t="str">
        <f>IFERROR(AVERAGE('upbound data'!W1274), "  ")</f>
        <v xml:space="preserve">  </v>
      </c>
      <c r="X1269" s="67" t="str">
        <f>IFERROR(AVERAGE('upbound data'!X1274), "  ")</f>
        <v xml:space="preserve">  </v>
      </c>
      <c r="Y1269" s="67" t="str">
        <f>IFERROR(AVERAGE('upbound data'!Y1274), "  ")</f>
        <v xml:space="preserve">  </v>
      </c>
      <c r="Z1269" s="63" t="str">
        <f>IFERROR(AVERAGE('upbound data'!Z1274), "  ")</f>
        <v xml:space="preserve">  </v>
      </c>
    </row>
    <row r="1270" spans="1:26" x14ac:dyDescent="0.25">
      <c r="A1270" s="94" t="str">
        <f>IFERROR(AVERAGE('upbound data'!A1275), "  ")</f>
        <v xml:space="preserve">  </v>
      </c>
      <c r="B1270" t="str">
        <f>IFERROR(AVERAGE('upbound data'!B1275), "  ")</f>
        <v xml:space="preserve">  </v>
      </c>
      <c r="C1270" t="str">
        <f>IFERROR(AVERAGE('upbound data'!C1275), "  ")</f>
        <v xml:space="preserve">  </v>
      </c>
      <c r="D1270" t="str">
        <f>IFERROR(AVERAGE('upbound data'!D1275), "  ")</f>
        <v xml:space="preserve">  </v>
      </c>
      <c r="E1270" t="str">
        <f>IFERROR(AVERAGE('upbound data'!E1275), "  ")</f>
        <v xml:space="preserve">  </v>
      </c>
      <c r="F1270" t="str">
        <f>IFERROR(AVERAGE('upbound data'!F1275), "  ")</f>
        <v xml:space="preserve">  </v>
      </c>
      <c r="G1270" t="str">
        <f>IFERROR(AVERAGE('upbound data'!G1275), "  ")</f>
        <v xml:space="preserve">  </v>
      </c>
      <c r="H1270" t="str">
        <f>IFERROR(AVERAGE('upbound data'!H1275), "  ")</f>
        <v xml:space="preserve">  </v>
      </c>
      <c r="I1270" t="str">
        <f>IFERROR(AVERAGE('upbound data'!I1275), "  ")</f>
        <v xml:space="preserve">  </v>
      </c>
      <c r="J1270" t="str">
        <f>IFERROR(AVERAGE('upbound data'!J1275), "  ")</f>
        <v xml:space="preserve">  </v>
      </c>
      <c r="K1270" t="str">
        <f>IFERROR(AVERAGE('upbound data'!K1275), "  ")</f>
        <v xml:space="preserve">  </v>
      </c>
      <c r="L1270" t="str">
        <f>IFERROR(AVERAGE('upbound data'!L1275), "  ")</f>
        <v xml:space="preserve">  </v>
      </c>
      <c r="M1270" t="str">
        <f>IFERROR(AVERAGE('upbound data'!M1275), "  ")</f>
        <v xml:space="preserve">  </v>
      </c>
      <c r="N1270" t="str">
        <f>IFERROR(AVERAGE('upbound data'!N1275), "  ")</f>
        <v xml:space="preserve">  </v>
      </c>
      <c r="O1270" t="str">
        <f>IFERROR(AVERAGE('upbound data'!O1275), "  ")</f>
        <v xml:space="preserve">  </v>
      </c>
      <c r="P1270" t="str">
        <f>IFERROR(AVERAGE('upbound data'!P1275), "  ")</f>
        <v xml:space="preserve">  </v>
      </c>
      <c r="Q1270" t="str">
        <f>IFERROR(AVERAGE('upbound data'!Q1275), "  ")</f>
        <v xml:space="preserve">  </v>
      </c>
      <c r="R1270" s="63" t="str">
        <f>IFERROR(AVERAGE('upbound data'!R1275), "  ")</f>
        <v xml:space="preserve">  </v>
      </c>
      <c r="S1270" t="str">
        <f>IFERROR(AVERAGE('upbound data'!S1275), "  ")</f>
        <v xml:space="preserve">  </v>
      </c>
      <c r="T1270" s="63" t="str">
        <f>IFERROR(AVERAGE('upbound data'!T1275), "  ")</f>
        <v xml:space="preserve">  </v>
      </c>
      <c r="U1270" s="63" t="str">
        <f>IFERROR(AVERAGE('upbound data'!U1275), "  ")</f>
        <v xml:space="preserve">  </v>
      </c>
      <c r="V1270" s="67" t="str">
        <f>IFERROR(AVERAGE('upbound data'!V1275), "  ")</f>
        <v xml:space="preserve">  </v>
      </c>
      <c r="W1270" s="67" t="str">
        <f>IFERROR(AVERAGE('upbound data'!W1275), "  ")</f>
        <v xml:space="preserve">  </v>
      </c>
      <c r="X1270" s="67" t="str">
        <f>IFERROR(AVERAGE('upbound data'!X1275), "  ")</f>
        <v xml:space="preserve">  </v>
      </c>
      <c r="Y1270" s="67" t="str">
        <f>IFERROR(AVERAGE('upbound data'!Y1275), "  ")</f>
        <v xml:space="preserve">  </v>
      </c>
      <c r="Z1270" s="63" t="str">
        <f>IFERROR(AVERAGE('upbound data'!Z1275), "  ")</f>
        <v xml:space="preserve">  </v>
      </c>
    </row>
    <row r="1271" spans="1:26" x14ac:dyDescent="0.25">
      <c r="A1271" s="94" t="str">
        <f>IFERROR(AVERAGE('upbound data'!A1276), "  ")</f>
        <v xml:space="preserve">  </v>
      </c>
      <c r="B1271" t="str">
        <f>IFERROR(AVERAGE('upbound data'!B1276), "  ")</f>
        <v xml:space="preserve">  </v>
      </c>
      <c r="C1271" t="str">
        <f>IFERROR(AVERAGE('upbound data'!C1276), "  ")</f>
        <v xml:space="preserve">  </v>
      </c>
      <c r="D1271" t="str">
        <f>IFERROR(AVERAGE('upbound data'!D1276), "  ")</f>
        <v xml:space="preserve">  </v>
      </c>
      <c r="E1271" t="str">
        <f>IFERROR(AVERAGE('upbound data'!E1276), "  ")</f>
        <v xml:space="preserve">  </v>
      </c>
      <c r="F1271" t="str">
        <f>IFERROR(AVERAGE('upbound data'!F1276), "  ")</f>
        <v xml:space="preserve">  </v>
      </c>
      <c r="G1271" t="str">
        <f>IFERROR(AVERAGE('upbound data'!G1276), "  ")</f>
        <v xml:space="preserve">  </v>
      </c>
      <c r="H1271" t="str">
        <f>IFERROR(AVERAGE('upbound data'!H1276), "  ")</f>
        <v xml:space="preserve">  </v>
      </c>
      <c r="I1271" t="str">
        <f>IFERROR(AVERAGE('upbound data'!I1276), "  ")</f>
        <v xml:space="preserve">  </v>
      </c>
      <c r="J1271" t="str">
        <f>IFERROR(AVERAGE('upbound data'!J1276), "  ")</f>
        <v xml:space="preserve">  </v>
      </c>
      <c r="K1271" t="str">
        <f>IFERROR(AVERAGE('upbound data'!K1276), "  ")</f>
        <v xml:space="preserve">  </v>
      </c>
      <c r="L1271" t="str">
        <f>IFERROR(AVERAGE('upbound data'!L1276), "  ")</f>
        <v xml:space="preserve">  </v>
      </c>
      <c r="M1271" t="str">
        <f>IFERROR(AVERAGE('upbound data'!M1276), "  ")</f>
        <v xml:space="preserve">  </v>
      </c>
      <c r="N1271" t="str">
        <f>IFERROR(AVERAGE('upbound data'!N1276), "  ")</f>
        <v xml:space="preserve">  </v>
      </c>
      <c r="O1271" t="str">
        <f>IFERROR(AVERAGE('upbound data'!O1276), "  ")</f>
        <v xml:space="preserve">  </v>
      </c>
      <c r="P1271" t="str">
        <f>IFERROR(AVERAGE('upbound data'!P1276), "  ")</f>
        <v xml:space="preserve">  </v>
      </c>
      <c r="Q1271" t="str">
        <f>IFERROR(AVERAGE('upbound data'!Q1276), "  ")</f>
        <v xml:space="preserve">  </v>
      </c>
      <c r="R1271" s="63" t="str">
        <f>IFERROR(AVERAGE('upbound data'!R1276), "  ")</f>
        <v xml:space="preserve">  </v>
      </c>
      <c r="S1271" t="str">
        <f>IFERROR(AVERAGE('upbound data'!S1276), "  ")</f>
        <v xml:space="preserve">  </v>
      </c>
      <c r="T1271" s="63" t="str">
        <f>IFERROR(AVERAGE('upbound data'!T1276), "  ")</f>
        <v xml:space="preserve">  </v>
      </c>
      <c r="U1271" s="63" t="str">
        <f>IFERROR(AVERAGE('upbound data'!U1276), "  ")</f>
        <v xml:space="preserve">  </v>
      </c>
      <c r="V1271" s="67" t="str">
        <f>IFERROR(AVERAGE('upbound data'!V1276), "  ")</f>
        <v xml:space="preserve">  </v>
      </c>
      <c r="W1271" s="67" t="str">
        <f>IFERROR(AVERAGE('upbound data'!W1276), "  ")</f>
        <v xml:space="preserve">  </v>
      </c>
      <c r="X1271" s="67" t="str">
        <f>IFERROR(AVERAGE('upbound data'!X1276), "  ")</f>
        <v xml:space="preserve">  </v>
      </c>
      <c r="Y1271" s="67" t="str">
        <f>IFERROR(AVERAGE('upbound data'!Y1276), "  ")</f>
        <v xml:space="preserve">  </v>
      </c>
      <c r="Z1271" s="63" t="str">
        <f>IFERROR(AVERAGE('upbound data'!Z1276), "  ")</f>
        <v xml:space="preserve">  </v>
      </c>
    </row>
    <row r="1272" spans="1:26" x14ac:dyDescent="0.25">
      <c r="A1272" s="94" t="str">
        <f>IFERROR(AVERAGE('upbound data'!A1277), "  ")</f>
        <v xml:space="preserve">  </v>
      </c>
      <c r="B1272" t="str">
        <f>IFERROR(AVERAGE('upbound data'!B1277), "  ")</f>
        <v xml:space="preserve">  </v>
      </c>
      <c r="C1272" t="str">
        <f>IFERROR(AVERAGE('upbound data'!C1277), "  ")</f>
        <v xml:space="preserve">  </v>
      </c>
      <c r="D1272" t="str">
        <f>IFERROR(AVERAGE('upbound data'!D1277), "  ")</f>
        <v xml:space="preserve">  </v>
      </c>
      <c r="E1272" t="str">
        <f>IFERROR(AVERAGE('upbound data'!E1277), "  ")</f>
        <v xml:space="preserve">  </v>
      </c>
      <c r="F1272" t="str">
        <f>IFERROR(AVERAGE('upbound data'!F1277), "  ")</f>
        <v xml:space="preserve">  </v>
      </c>
      <c r="G1272" t="str">
        <f>IFERROR(AVERAGE('upbound data'!G1277), "  ")</f>
        <v xml:space="preserve">  </v>
      </c>
      <c r="H1272" t="str">
        <f>IFERROR(AVERAGE('upbound data'!H1277), "  ")</f>
        <v xml:space="preserve">  </v>
      </c>
      <c r="I1272" t="str">
        <f>IFERROR(AVERAGE('upbound data'!I1277), "  ")</f>
        <v xml:space="preserve">  </v>
      </c>
      <c r="J1272" t="str">
        <f>IFERROR(AVERAGE('upbound data'!J1277), "  ")</f>
        <v xml:space="preserve">  </v>
      </c>
      <c r="K1272" t="str">
        <f>IFERROR(AVERAGE('upbound data'!K1277), "  ")</f>
        <v xml:space="preserve">  </v>
      </c>
      <c r="L1272" t="str">
        <f>IFERROR(AVERAGE('upbound data'!L1277), "  ")</f>
        <v xml:space="preserve">  </v>
      </c>
      <c r="M1272" t="str">
        <f>IFERROR(AVERAGE('upbound data'!M1277), "  ")</f>
        <v xml:space="preserve">  </v>
      </c>
      <c r="N1272" t="str">
        <f>IFERROR(AVERAGE('upbound data'!N1277), "  ")</f>
        <v xml:space="preserve">  </v>
      </c>
      <c r="O1272" t="str">
        <f>IFERROR(AVERAGE('upbound data'!O1277), "  ")</f>
        <v xml:space="preserve">  </v>
      </c>
      <c r="P1272" t="str">
        <f>IFERROR(AVERAGE('upbound data'!P1277), "  ")</f>
        <v xml:space="preserve">  </v>
      </c>
      <c r="Q1272" t="str">
        <f>IFERROR(AVERAGE('upbound data'!Q1277), "  ")</f>
        <v xml:space="preserve">  </v>
      </c>
      <c r="R1272" s="63" t="str">
        <f>IFERROR(AVERAGE('upbound data'!R1277), "  ")</f>
        <v xml:space="preserve">  </v>
      </c>
      <c r="S1272" t="str">
        <f>IFERROR(AVERAGE('upbound data'!S1277), "  ")</f>
        <v xml:space="preserve">  </v>
      </c>
      <c r="T1272" s="63" t="str">
        <f>IFERROR(AVERAGE('upbound data'!T1277), "  ")</f>
        <v xml:space="preserve">  </v>
      </c>
      <c r="U1272" s="63" t="str">
        <f>IFERROR(AVERAGE('upbound data'!U1277), "  ")</f>
        <v xml:space="preserve">  </v>
      </c>
      <c r="V1272" s="67" t="str">
        <f>IFERROR(AVERAGE('upbound data'!V1277), "  ")</f>
        <v xml:space="preserve">  </v>
      </c>
      <c r="W1272" s="67" t="str">
        <f>IFERROR(AVERAGE('upbound data'!W1277), "  ")</f>
        <v xml:space="preserve">  </v>
      </c>
      <c r="X1272" s="67" t="str">
        <f>IFERROR(AVERAGE('upbound data'!X1277), "  ")</f>
        <v xml:space="preserve">  </v>
      </c>
      <c r="Y1272" s="67" t="str">
        <f>IFERROR(AVERAGE('upbound data'!Y1277), "  ")</f>
        <v xml:space="preserve">  </v>
      </c>
      <c r="Z1272" s="63" t="str">
        <f>IFERROR(AVERAGE('upbound data'!Z1277), "  ")</f>
        <v xml:space="preserve">  </v>
      </c>
    </row>
    <row r="1273" spans="1:26" x14ac:dyDescent="0.25">
      <c r="A1273" s="94" t="str">
        <f>IFERROR(AVERAGE('upbound data'!A1278), "  ")</f>
        <v xml:space="preserve">  </v>
      </c>
      <c r="B1273" t="str">
        <f>IFERROR(AVERAGE('upbound data'!B1278), "  ")</f>
        <v xml:space="preserve">  </v>
      </c>
      <c r="C1273" t="str">
        <f>IFERROR(AVERAGE('upbound data'!C1278), "  ")</f>
        <v xml:space="preserve">  </v>
      </c>
      <c r="D1273" t="str">
        <f>IFERROR(AVERAGE('upbound data'!D1278), "  ")</f>
        <v xml:space="preserve">  </v>
      </c>
      <c r="E1273" t="str">
        <f>IFERROR(AVERAGE('upbound data'!E1278), "  ")</f>
        <v xml:space="preserve">  </v>
      </c>
      <c r="F1273" t="str">
        <f>IFERROR(AVERAGE('upbound data'!F1278), "  ")</f>
        <v xml:space="preserve">  </v>
      </c>
      <c r="G1273" t="str">
        <f>IFERROR(AVERAGE('upbound data'!G1278), "  ")</f>
        <v xml:space="preserve">  </v>
      </c>
      <c r="H1273" t="str">
        <f>IFERROR(AVERAGE('upbound data'!H1278), "  ")</f>
        <v xml:space="preserve">  </v>
      </c>
      <c r="I1273" t="str">
        <f>IFERROR(AVERAGE('upbound data'!I1278), "  ")</f>
        <v xml:space="preserve">  </v>
      </c>
      <c r="J1273" t="str">
        <f>IFERROR(AVERAGE('upbound data'!J1278), "  ")</f>
        <v xml:space="preserve">  </v>
      </c>
      <c r="K1273" t="str">
        <f>IFERROR(AVERAGE('upbound data'!K1278), "  ")</f>
        <v xml:space="preserve">  </v>
      </c>
      <c r="L1273" t="str">
        <f>IFERROR(AVERAGE('upbound data'!L1278), "  ")</f>
        <v xml:space="preserve">  </v>
      </c>
      <c r="M1273" t="str">
        <f>IFERROR(AVERAGE('upbound data'!M1278), "  ")</f>
        <v xml:space="preserve">  </v>
      </c>
      <c r="N1273" t="str">
        <f>IFERROR(AVERAGE('upbound data'!N1278), "  ")</f>
        <v xml:space="preserve">  </v>
      </c>
      <c r="O1273" t="str">
        <f>IFERROR(AVERAGE('upbound data'!O1278), "  ")</f>
        <v xml:space="preserve">  </v>
      </c>
      <c r="P1273" t="str">
        <f>IFERROR(AVERAGE('upbound data'!P1278), "  ")</f>
        <v xml:space="preserve">  </v>
      </c>
      <c r="Q1273" t="str">
        <f>IFERROR(AVERAGE('upbound data'!Q1278), "  ")</f>
        <v xml:space="preserve">  </v>
      </c>
      <c r="R1273" s="63" t="str">
        <f>IFERROR(AVERAGE('upbound data'!R1278), "  ")</f>
        <v xml:space="preserve">  </v>
      </c>
      <c r="S1273" t="str">
        <f>IFERROR(AVERAGE('upbound data'!S1278), "  ")</f>
        <v xml:space="preserve">  </v>
      </c>
      <c r="T1273" s="63" t="str">
        <f>IFERROR(AVERAGE('upbound data'!T1278), "  ")</f>
        <v xml:space="preserve">  </v>
      </c>
      <c r="U1273" s="63" t="str">
        <f>IFERROR(AVERAGE('upbound data'!U1278), "  ")</f>
        <v xml:space="preserve">  </v>
      </c>
      <c r="V1273" s="67" t="str">
        <f>IFERROR(AVERAGE('upbound data'!V1278), "  ")</f>
        <v xml:space="preserve">  </v>
      </c>
      <c r="W1273" s="67" t="str">
        <f>IFERROR(AVERAGE('upbound data'!W1278), "  ")</f>
        <v xml:space="preserve">  </v>
      </c>
      <c r="X1273" s="67" t="str">
        <f>IFERROR(AVERAGE('upbound data'!X1278), "  ")</f>
        <v xml:space="preserve">  </v>
      </c>
      <c r="Y1273" s="67" t="str">
        <f>IFERROR(AVERAGE('upbound data'!Y1278), "  ")</f>
        <v xml:space="preserve">  </v>
      </c>
      <c r="Z1273" s="63" t="str">
        <f>IFERROR(AVERAGE('upbound data'!Z1278), "  ")</f>
        <v xml:space="preserve">  </v>
      </c>
    </row>
    <row r="1274" spans="1:26" x14ac:dyDescent="0.25">
      <c r="A1274" s="94" t="str">
        <f>IFERROR(AVERAGE('upbound data'!A1279), "  ")</f>
        <v xml:space="preserve">  </v>
      </c>
      <c r="B1274" t="str">
        <f>IFERROR(AVERAGE('upbound data'!B1279), "  ")</f>
        <v xml:space="preserve">  </v>
      </c>
      <c r="C1274" t="str">
        <f>IFERROR(AVERAGE('upbound data'!C1279), "  ")</f>
        <v xml:space="preserve">  </v>
      </c>
      <c r="D1274" t="str">
        <f>IFERROR(AVERAGE('upbound data'!D1279), "  ")</f>
        <v xml:space="preserve">  </v>
      </c>
      <c r="E1274" t="str">
        <f>IFERROR(AVERAGE('upbound data'!E1279), "  ")</f>
        <v xml:space="preserve">  </v>
      </c>
      <c r="F1274" t="str">
        <f>IFERROR(AVERAGE('upbound data'!F1279), "  ")</f>
        <v xml:space="preserve">  </v>
      </c>
      <c r="G1274" t="str">
        <f>IFERROR(AVERAGE('upbound data'!G1279), "  ")</f>
        <v xml:space="preserve">  </v>
      </c>
      <c r="H1274" t="str">
        <f>IFERROR(AVERAGE('upbound data'!H1279), "  ")</f>
        <v xml:space="preserve">  </v>
      </c>
      <c r="I1274" t="str">
        <f>IFERROR(AVERAGE('upbound data'!I1279), "  ")</f>
        <v xml:space="preserve">  </v>
      </c>
      <c r="J1274" t="str">
        <f>IFERROR(AVERAGE('upbound data'!J1279), "  ")</f>
        <v xml:space="preserve">  </v>
      </c>
      <c r="K1274" t="str">
        <f>IFERROR(AVERAGE('upbound data'!K1279), "  ")</f>
        <v xml:space="preserve">  </v>
      </c>
      <c r="L1274" t="str">
        <f>IFERROR(AVERAGE('upbound data'!L1279), "  ")</f>
        <v xml:space="preserve">  </v>
      </c>
      <c r="M1274" t="str">
        <f>IFERROR(AVERAGE('upbound data'!M1279), "  ")</f>
        <v xml:space="preserve">  </v>
      </c>
      <c r="N1274" t="str">
        <f>IFERROR(AVERAGE('upbound data'!N1279), "  ")</f>
        <v xml:space="preserve">  </v>
      </c>
      <c r="O1274" t="str">
        <f>IFERROR(AVERAGE('upbound data'!O1279), "  ")</f>
        <v xml:space="preserve">  </v>
      </c>
      <c r="P1274" t="str">
        <f>IFERROR(AVERAGE('upbound data'!P1279), "  ")</f>
        <v xml:space="preserve">  </v>
      </c>
      <c r="Q1274" t="str">
        <f>IFERROR(AVERAGE('upbound data'!Q1279), "  ")</f>
        <v xml:space="preserve">  </v>
      </c>
      <c r="R1274" s="63" t="str">
        <f>IFERROR(AVERAGE('upbound data'!R1279), "  ")</f>
        <v xml:space="preserve">  </v>
      </c>
      <c r="S1274" t="str">
        <f>IFERROR(AVERAGE('upbound data'!S1279), "  ")</f>
        <v xml:space="preserve">  </v>
      </c>
      <c r="T1274" s="63" t="str">
        <f>IFERROR(AVERAGE('upbound data'!T1279), "  ")</f>
        <v xml:space="preserve">  </v>
      </c>
      <c r="U1274" s="63" t="str">
        <f>IFERROR(AVERAGE('upbound data'!U1279), "  ")</f>
        <v xml:space="preserve">  </v>
      </c>
      <c r="V1274" s="67" t="str">
        <f>IFERROR(AVERAGE('upbound data'!V1279), "  ")</f>
        <v xml:space="preserve">  </v>
      </c>
      <c r="W1274" s="67" t="str">
        <f>IFERROR(AVERAGE('upbound data'!W1279), "  ")</f>
        <v xml:space="preserve">  </v>
      </c>
      <c r="X1274" s="67" t="str">
        <f>IFERROR(AVERAGE('upbound data'!X1279), "  ")</f>
        <v xml:space="preserve">  </v>
      </c>
      <c r="Y1274" s="67" t="str">
        <f>IFERROR(AVERAGE('upbound data'!Y1279), "  ")</f>
        <v xml:space="preserve">  </v>
      </c>
      <c r="Z1274" s="63" t="str">
        <f>IFERROR(AVERAGE('upbound data'!Z1279), "  ")</f>
        <v xml:space="preserve">  </v>
      </c>
    </row>
    <row r="1275" spans="1:26" x14ac:dyDescent="0.25">
      <c r="A1275" s="94" t="str">
        <f>IFERROR(AVERAGE('upbound data'!A1280), "  ")</f>
        <v xml:space="preserve">  </v>
      </c>
      <c r="B1275" t="str">
        <f>IFERROR(AVERAGE('upbound data'!B1280), "  ")</f>
        <v xml:space="preserve">  </v>
      </c>
      <c r="C1275" t="str">
        <f>IFERROR(AVERAGE('upbound data'!C1280), "  ")</f>
        <v xml:space="preserve">  </v>
      </c>
      <c r="D1275" t="str">
        <f>IFERROR(AVERAGE('upbound data'!D1280), "  ")</f>
        <v xml:space="preserve">  </v>
      </c>
      <c r="E1275" t="str">
        <f>IFERROR(AVERAGE('upbound data'!E1280), "  ")</f>
        <v xml:space="preserve">  </v>
      </c>
      <c r="F1275" t="str">
        <f>IFERROR(AVERAGE('upbound data'!F1280), "  ")</f>
        <v xml:space="preserve">  </v>
      </c>
      <c r="G1275" t="str">
        <f>IFERROR(AVERAGE('upbound data'!G1280), "  ")</f>
        <v xml:space="preserve">  </v>
      </c>
      <c r="H1275" t="str">
        <f>IFERROR(AVERAGE('upbound data'!H1280), "  ")</f>
        <v xml:space="preserve">  </v>
      </c>
      <c r="I1275" t="str">
        <f>IFERROR(AVERAGE('upbound data'!I1280), "  ")</f>
        <v xml:space="preserve">  </v>
      </c>
      <c r="J1275" t="str">
        <f>IFERROR(AVERAGE('upbound data'!J1280), "  ")</f>
        <v xml:space="preserve">  </v>
      </c>
      <c r="K1275" t="str">
        <f>IFERROR(AVERAGE('upbound data'!K1280), "  ")</f>
        <v xml:space="preserve">  </v>
      </c>
      <c r="L1275" t="str">
        <f>IFERROR(AVERAGE('upbound data'!L1280), "  ")</f>
        <v xml:space="preserve">  </v>
      </c>
      <c r="M1275" t="str">
        <f>IFERROR(AVERAGE('upbound data'!M1280), "  ")</f>
        <v xml:space="preserve">  </v>
      </c>
      <c r="N1275" t="str">
        <f>IFERROR(AVERAGE('upbound data'!N1280), "  ")</f>
        <v xml:space="preserve">  </v>
      </c>
      <c r="O1275" t="str">
        <f>IFERROR(AVERAGE('upbound data'!O1280), "  ")</f>
        <v xml:space="preserve">  </v>
      </c>
      <c r="P1275" t="str">
        <f>IFERROR(AVERAGE('upbound data'!P1280), "  ")</f>
        <v xml:space="preserve">  </v>
      </c>
      <c r="Q1275" t="str">
        <f>IFERROR(AVERAGE('upbound data'!Q1280), "  ")</f>
        <v xml:space="preserve">  </v>
      </c>
      <c r="R1275" s="63" t="str">
        <f>IFERROR(AVERAGE('upbound data'!R1280), "  ")</f>
        <v xml:space="preserve">  </v>
      </c>
      <c r="S1275" t="str">
        <f>IFERROR(AVERAGE('upbound data'!S1280), "  ")</f>
        <v xml:space="preserve">  </v>
      </c>
      <c r="T1275" s="63" t="str">
        <f>IFERROR(AVERAGE('upbound data'!T1280), "  ")</f>
        <v xml:space="preserve">  </v>
      </c>
      <c r="U1275" s="63" t="str">
        <f>IFERROR(AVERAGE('upbound data'!U1280), "  ")</f>
        <v xml:space="preserve">  </v>
      </c>
      <c r="V1275" s="67" t="str">
        <f>IFERROR(AVERAGE('upbound data'!V1280), "  ")</f>
        <v xml:space="preserve">  </v>
      </c>
      <c r="W1275" s="67" t="str">
        <f>IFERROR(AVERAGE('upbound data'!W1280), "  ")</f>
        <v xml:space="preserve">  </v>
      </c>
      <c r="X1275" s="67" t="str">
        <f>IFERROR(AVERAGE('upbound data'!X1280), "  ")</f>
        <v xml:space="preserve">  </v>
      </c>
      <c r="Y1275" s="67" t="str">
        <f>IFERROR(AVERAGE('upbound data'!Y1280), "  ")</f>
        <v xml:space="preserve">  </v>
      </c>
      <c r="Z1275" s="63" t="str">
        <f>IFERROR(AVERAGE('upbound data'!Z1280), "  ")</f>
        <v xml:space="preserve">  </v>
      </c>
    </row>
    <row r="1276" spans="1:26" x14ac:dyDescent="0.25">
      <c r="A1276" s="94" t="str">
        <f>IFERROR(AVERAGE('upbound data'!A1281), "  ")</f>
        <v xml:space="preserve">  </v>
      </c>
      <c r="B1276" t="str">
        <f>IFERROR(AVERAGE('upbound data'!B1281), "  ")</f>
        <v xml:space="preserve">  </v>
      </c>
      <c r="C1276" t="str">
        <f>IFERROR(AVERAGE('upbound data'!C1281), "  ")</f>
        <v xml:space="preserve">  </v>
      </c>
      <c r="D1276" t="str">
        <f>IFERROR(AVERAGE('upbound data'!D1281), "  ")</f>
        <v xml:space="preserve">  </v>
      </c>
      <c r="E1276" t="str">
        <f>IFERROR(AVERAGE('upbound data'!E1281), "  ")</f>
        <v xml:space="preserve">  </v>
      </c>
      <c r="F1276" t="str">
        <f>IFERROR(AVERAGE('upbound data'!F1281), "  ")</f>
        <v xml:space="preserve">  </v>
      </c>
      <c r="G1276" t="str">
        <f>IFERROR(AVERAGE('upbound data'!G1281), "  ")</f>
        <v xml:space="preserve">  </v>
      </c>
      <c r="H1276" t="str">
        <f>IFERROR(AVERAGE('upbound data'!H1281), "  ")</f>
        <v xml:space="preserve">  </v>
      </c>
      <c r="I1276" t="str">
        <f>IFERROR(AVERAGE('upbound data'!I1281), "  ")</f>
        <v xml:space="preserve">  </v>
      </c>
      <c r="J1276" t="str">
        <f>IFERROR(AVERAGE('upbound data'!J1281), "  ")</f>
        <v xml:space="preserve">  </v>
      </c>
      <c r="K1276" t="str">
        <f>IFERROR(AVERAGE('upbound data'!K1281), "  ")</f>
        <v xml:space="preserve">  </v>
      </c>
      <c r="L1276" t="str">
        <f>IFERROR(AVERAGE('upbound data'!L1281), "  ")</f>
        <v xml:space="preserve">  </v>
      </c>
      <c r="M1276" t="str">
        <f>IFERROR(AVERAGE('upbound data'!M1281), "  ")</f>
        <v xml:space="preserve">  </v>
      </c>
      <c r="N1276" t="str">
        <f>IFERROR(AVERAGE('upbound data'!N1281), "  ")</f>
        <v xml:space="preserve">  </v>
      </c>
      <c r="O1276" t="str">
        <f>IFERROR(AVERAGE('upbound data'!O1281), "  ")</f>
        <v xml:space="preserve">  </v>
      </c>
      <c r="P1276" t="str">
        <f>IFERROR(AVERAGE('upbound data'!P1281), "  ")</f>
        <v xml:space="preserve">  </v>
      </c>
      <c r="Q1276" t="str">
        <f>IFERROR(AVERAGE('upbound data'!Q1281), "  ")</f>
        <v xml:space="preserve">  </v>
      </c>
      <c r="R1276" s="63" t="str">
        <f>IFERROR(AVERAGE('upbound data'!R1281), "  ")</f>
        <v xml:space="preserve">  </v>
      </c>
      <c r="S1276" t="str">
        <f>IFERROR(AVERAGE('upbound data'!S1281), "  ")</f>
        <v xml:space="preserve">  </v>
      </c>
      <c r="T1276" s="63" t="str">
        <f>IFERROR(AVERAGE('upbound data'!T1281), "  ")</f>
        <v xml:space="preserve">  </v>
      </c>
      <c r="U1276" s="63" t="str">
        <f>IFERROR(AVERAGE('upbound data'!U1281), "  ")</f>
        <v xml:space="preserve">  </v>
      </c>
      <c r="V1276" s="67" t="str">
        <f>IFERROR(AVERAGE('upbound data'!V1281), "  ")</f>
        <v xml:space="preserve">  </v>
      </c>
      <c r="W1276" s="67" t="str">
        <f>IFERROR(AVERAGE('upbound data'!W1281), "  ")</f>
        <v xml:space="preserve">  </v>
      </c>
      <c r="X1276" s="67" t="str">
        <f>IFERROR(AVERAGE('upbound data'!X1281), "  ")</f>
        <v xml:space="preserve">  </v>
      </c>
      <c r="Y1276" s="67" t="str">
        <f>IFERROR(AVERAGE('upbound data'!Y1281), "  ")</f>
        <v xml:space="preserve">  </v>
      </c>
      <c r="Z1276" s="63" t="str">
        <f>IFERROR(AVERAGE('upbound data'!Z1281), "  ")</f>
        <v xml:space="preserve">  </v>
      </c>
    </row>
    <row r="1277" spans="1:26" x14ac:dyDescent="0.25">
      <c r="A1277" s="94" t="str">
        <f>IFERROR(AVERAGE('upbound data'!A1282), "  ")</f>
        <v xml:space="preserve">  </v>
      </c>
      <c r="B1277" t="str">
        <f>IFERROR(AVERAGE('upbound data'!B1282), "  ")</f>
        <v xml:space="preserve">  </v>
      </c>
      <c r="C1277" t="str">
        <f>IFERROR(AVERAGE('upbound data'!C1282), "  ")</f>
        <v xml:space="preserve">  </v>
      </c>
      <c r="D1277" t="str">
        <f>IFERROR(AVERAGE('upbound data'!D1282), "  ")</f>
        <v xml:space="preserve">  </v>
      </c>
      <c r="E1277" t="str">
        <f>IFERROR(AVERAGE('upbound data'!E1282), "  ")</f>
        <v xml:space="preserve">  </v>
      </c>
      <c r="F1277" t="str">
        <f>IFERROR(AVERAGE('upbound data'!F1282), "  ")</f>
        <v xml:space="preserve">  </v>
      </c>
      <c r="G1277" t="str">
        <f>IFERROR(AVERAGE('upbound data'!G1282), "  ")</f>
        <v xml:space="preserve">  </v>
      </c>
      <c r="H1277" t="str">
        <f>IFERROR(AVERAGE('upbound data'!H1282), "  ")</f>
        <v xml:space="preserve">  </v>
      </c>
      <c r="I1277" t="str">
        <f>IFERROR(AVERAGE('upbound data'!I1282), "  ")</f>
        <v xml:space="preserve">  </v>
      </c>
      <c r="J1277" t="str">
        <f>IFERROR(AVERAGE('upbound data'!J1282), "  ")</f>
        <v xml:space="preserve">  </v>
      </c>
      <c r="K1277" t="str">
        <f>IFERROR(AVERAGE('upbound data'!K1282), "  ")</f>
        <v xml:space="preserve">  </v>
      </c>
      <c r="L1277" t="str">
        <f>IFERROR(AVERAGE('upbound data'!L1282), "  ")</f>
        <v xml:space="preserve">  </v>
      </c>
      <c r="M1277" t="str">
        <f>IFERROR(AVERAGE('upbound data'!M1282), "  ")</f>
        <v xml:space="preserve">  </v>
      </c>
      <c r="N1277" t="str">
        <f>IFERROR(AVERAGE('upbound data'!N1282), "  ")</f>
        <v xml:space="preserve">  </v>
      </c>
      <c r="O1277" t="str">
        <f>IFERROR(AVERAGE('upbound data'!O1282), "  ")</f>
        <v xml:space="preserve">  </v>
      </c>
      <c r="P1277" t="str">
        <f>IFERROR(AVERAGE('upbound data'!P1282), "  ")</f>
        <v xml:space="preserve">  </v>
      </c>
      <c r="Q1277" t="str">
        <f>IFERROR(AVERAGE('upbound data'!Q1282), "  ")</f>
        <v xml:space="preserve">  </v>
      </c>
      <c r="R1277" s="63" t="str">
        <f>IFERROR(AVERAGE('upbound data'!R1282), "  ")</f>
        <v xml:space="preserve">  </v>
      </c>
      <c r="S1277" t="str">
        <f>IFERROR(AVERAGE('upbound data'!S1282), "  ")</f>
        <v xml:space="preserve">  </v>
      </c>
      <c r="T1277" s="63" t="str">
        <f>IFERROR(AVERAGE('upbound data'!T1282), "  ")</f>
        <v xml:space="preserve">  </v>
      </c>
      <c r="U1277" s="63" t="str">
        <f>IFERROR(AVERAGE('upbound data'!U1282), "  ")</f>
        <v xml:space="preserve">  </v>
      </c>
      <c r="V1277" s="67" t="str">
        <f>IFERROR(AVERAGE('upbound data'!V1282), "  ")</f>
        <v xml:space="preserve">  </v>
      </c>
      <c r="W1277" s="67" t="str">
        <f>IFERROR(AVERAGE('upbound data'!W1282), "  ")</f>
        <v xml:space="preserve">  </v>
      </c>
      <c r="X1277" s="67" t="str">
        <f>IFERROR(AVERAGE('upbound data'!X1282), "  ")</f>
        <v xml:space="preserve">  </v>
      </c>
      <c r="Y1277" s="67" t="str">
        <f>IFERROR(AVERAGE('upbound data'!Y1282), "  ")</f>
        <v xml:space="preserve">  </v>
      </c>
      <c r="Z1277" s="63" t="str">
        <f>IFERROR(AVERAGE('upbound data'!Z1282), "  ")</f>
        <v xml:space="preserve">  </v>
      </c>
    </row>
    <row r="1278" spans="1:26" x14ac:dyDescent="0.25">
      <c r="A1278" s="94" t="str">
        <f>IFERROR(AVERAGE('upbound data'!A1283), "  ")</f>
        <v xml:space="preserve">  </v>
      </c>
      <c r="B1278" t="str">
        <f>IFERROR(AVERAGE('upbound data'!B1283), "  ")</f>
        <v xml:space="preserve">  </v>
      </c>
      <c r="C1278" t="str">
        <f>IFERROR(AVERAGE('upbound data'!C1283), "  ")</f>
        <v xml:space="preserve">  </v>
      </c>
      <c r="D1278" t="str">
        <f>IFERROR(AVERAGE('upbound data'!D1283), "  ")</f>
        <v xml:space="preserve">  </v>
      </c>
      <c r="E1278" t="str">
        <f>IFERROR(AVERAGE('upbound data'!E1283), "  ")</f>
        <v xml:space="preserve">  </v>
      </c>
      <c r="F1278" t="str">
        <f>IFERROR(AVERAGE('upbound data'!F1283), "  ")</f>
        <v xml:space="preserve">  </v>
      </c>
      <c r="G1278" t="str">
        <f>IFERROR(AVERAGE('upbound data'!G1283), "  ")</f>
        <v xml:space="preserve">  </v>
      </c>
      <c r="H1278" t="str">
        <f>IFERROR(AVERAGE('upbound data'!H1283), "  ")</f>
        <v xml:space="preserve">  </v>
      </c>
      <c r="I1278" t="str">
        <f>IFERROR(AVERAGE('upbound data'!I1283), "  ")</f>
        <v xml:space="preserve">  </v>
      </c>
      <c r="J1278" t="str">
        <f>IFERROR(AVERAGE('upbound data'!J1283), "  ")</f>
        <v xml:space="preserve">  </v>
      </c>
      <c r="K1278" t="str">
        <f>IFERROR(AVERAGE('upbound data'!K1283), "  ")</f>
        <v xml:space="preserve">  </v>
      </c>
      <c r="L1278" t="str">
        <f>IFERROR(AVERAGE('upbound data'!L1283), "  ")</f>
        <v xml:space="preserve">  </v>
      </c>
      <c r="M1278" t="str">
        <f>IFERROR(AVERAGE('upbound data'!M1283), "  ")</f>
        <v xml:space="preserve">  </v>
      </c>
      <c r="N1278" t="str">
        <f>IFERROR(AVERAGE('upbound data'!N1283), "  ")</f>
        <v xml:space="preserve">  </v>
      </c>
      <c r="O1278" t="str">
        <f>IFERROR(AVERAGE('upbound data'!O1283), "  ")</f>
        <v xml:space="preserve">  </v>
      </c>
      <c r="P1278" t="str">
        <f>IFERROR(AVERAGE('upbound data'!P1283), "  ")</f>
        <v xml:space="preserve">  </v>
      </c>
      <c r="Q1278" t="str">
        <f>IFERROR(AVERAGE('upbound data'!Q1283), "  ")</f>
        <v xml:space="preserve">  </v>
      </c>
      <c r="R1278" s="63" t="str">
        <f>IFERROR(AVERAGE('upbound data'!R1283), "  ")</f>
        <v xml:space="preserve">  </v>
      </c>
      <c r="S1278" t="str">
        <f>IFERROR(AVERAGE('upbound data'!S1283), "  ")</f>
        <v xml:space="preserve">  </v>
      </c>
      <c r="T1278" s="63" t="str">
        <f>IFERROR(AVERAGE('upbound data'!T1283), "  ")</f>
        <v xml:space="preserve">  </v>
      </c>
      <c r="U1278" s="63" t="str">
        <f>IFERROR(AVERAGE('upbound data'!U1283), "  ")</f>
        <v xml:space="preserve">  </v>
      </c>
      <c r="V1278" s="67" t="str">
        <f>IFERROR(AVERAGE('upbound data'!V1283), "  ")</f>
        <v xml:space="preserve">  </v>
      </c>
      <c r="W1278" s="67" t="str">
        <f>IFERROR(AVERAGE('upbound data'!W1283), "  ")</f>
        <v xml:space="preserve">  </v>
      </c>
      <c r="X1278" s="67" t="str">
        <f>IFERROR(AVERAGE('upbound data'!X1283), "  ")</f>
        <v xml:space="preserve">  </v>
      </c>
      <c r="Y1278" s="67" t="str">
        <f>IFERROR(AVERAGE('upbound data'!Y1283), "  ")</f>
        <v xml:space="preserve">  </v>
      </c>
      <c r="Z1278" s="63" t="str">
        <f>IFERROR(AVERAGE('upbound data'!Z1283), "  ")</f>
        <v xml:space="preserve">  </v>
      </c>
    </row>
    <row r="1279" spans="1:26" x14ac:dyDescent="0.25">
      <c r="A1279" s="94" t="str">
        <f>IFERROR(AVERAGE('upbound data'!A1284), "  ")</f>
        <v xml:space="preserve">  </v>
      </c>
      <c r="B1279" t="str">
        <f>IFERROR(AVERAGE('upbound data'!B1284), "  ")</f>
        <v xml:space="preserve">  </v>
      </c>
      <c r="C1279" t="str">
        <f>IFERROR(AVERAGE('upbound data'!C1284), "  ")</f>
        <v xml:space="preserve">  </v>
      </c>
      <c r="D1279" t="str">
        <f>IFERROR(AVERAGE('upbound data'!D1284), "  ")</f>
        <v xml:space="preserve">  </v>
      </c>
      <c r="E1279" t="str">
        <f>IFERROR(AVERAGE('upbound data'!E1284), "  ")</f>
        <v xml:space="preserve">  </v>
      </c>
      <c r="F1279" t="str">
        <f>IFERROR(AVERAGE('upbound data'!F1284), "  ")</f>
        <v xml:space="preserve">  </v>
      </c>
      <c r="G1279" t="str">
        <f>IFERROR(AVERAGE('upbound data'!G1284), "  ")</f>
        <v xml:space="preserve">  </v>
      </c>
      <c r="H1279" t="str">
        <f>IFERROR(AVERAGE('upbound data'!H1284), "  ")</f>
        <v xml:space="preserve">  </v>
      </c>
      <c r="I1279" t="str">
        <f>IFERROR(AVERAGE('upbound data'!I1284), "  ")</f>
        <v xml:space="preserve">  </v>
      </c>
      <c r="J1279" t="str">
        <f>IFERROR(AVERAGE('upbound data'!J1284), "  ")</f>
        <v xml:space="preserve">  </v>
      </c>
      <c r="K1279" t="str">
        <f>IFERROR(AVERAGE('upbound data'!K1284), "  ")</f>
        <v xml:space="preserve">  </v>
      </c>
      <c r="L1279" t="str">
        <f>IFERROR(AVERAGE('upbound data'!L1284), "  ")</f>
        <v xml:space="preserve">  </v>
      </c>
      <c r="M1279" t="str">
        <f>IFERROR(AVERAGE('upbound data'!M1284), "  ")</f>
        <v xml:space="preserve">  </v>
      </c>
      <c r="N1279" t="str">
        <f>IFERROR(AVERAGE('upbound data'!N1284), "  ")</f>
        <v xml:space="preserve">  </v>
      </c>
      <c r="O1279" t="str">
        <f>IFERROR(AVERAGE('upbound data'!O1284), "  ")</f>
        <v xml:space="preserve">  </v>
      </c>
      <c r="P1279" t="str">
        <f>IFERROR(AVERAGE('upbound data'!P1284), "  ")</f>
        <v xml:space="preserve">  </v>
      </c>
      <c r="Q1279" t="str">
        <f>IFERROR(AVERAGE('upbound data'!Q1284), "  ")</f>
        <v xml:space="preserve">  </v>
      </c>
      <c r="R1279" s="63" t="str">
        <f>IFERROR(AVERAGE('upbound data'!R1284), "  ")</f>
        <v xml:space="preserve">  </v>
      </c>
      <c r="S1279" t="str">
        <f>IFERROR(AVERAGE('upbound data'!S1284), "  ")</f>
        <v xml:space="preserve">  </v>
      </c>
      <c r="T1279" s="63" t="str">
        <f>IFERROR(AVERAGE('upbound data'!T1284), "  ")</f>
        <v xml:space="preserve">  </v>
      </c>
      <c r="U1279" s="63" t="str">
        <f>IFERROR(AVERAGE('upbound data'!U1284), "  ")</f>
        <v xml:space="preserve">  </v>
      </c>
      <c r="V1279" s="67" t="str">
        <f>IFERROR(AVERAGE('upbound data'!V1284), "  ")</f>
        <v xml:space="preserve">  </v>
      </c>
      <c r="W1279" s="67" t="str">
        <f>IFERROR(AVERAGE('upbound data'!W1284), "  ")</f>
        <v xml:space="preserve">  </v>
      </c>
      <c r="X1279" s="67" t="str">
        <f>IFERROR(AVERAGE('upbound data'!X1284), "  ")</f>
        <v xml:space="preserve">  </v>
      </c>
      <c r="Y1279" s="67" t="str">
        <f>IFERROR(AVERAGE('upbound data'!Y1284), "  ")</f>
        <v xml:space="preserve">  </v>
      </c>
      <c r="Z1279" s="63" t="str">
        <f>IFERROR(AVERAGE('upbound data'!Z1284), "  ")</f>
        <v xml:space="preserve">  </v>
      </c>
    </row>
    <row r="1280" spans="1:26" x14ac:dyDescent="0.25">
      <c r="A1280" s="94" t="str">
        <f>IFERROR(AVERAGE('upbound data'!A1285), "  ")</f>
        <v xml:space="preserve">  </v>
      </c>
      <c r="B1280" t="str">
        <f>IFERROR(AVERAGE('upbound data'!B1285), "  ")</f>
        <v xml:space="preserve">  </v>
      </c>
      <c r="C1280" t="str">
        <f>IFERROR(AVERAGE('upbound data'!C1285), "  ")</f>
        <v xml:space="preserve">  </v>
      </c>
      <c r="D1280" t="str">
        <f>IFERROR(AVERAGE('upbound data'!D1285), "  ")</f>
        <v xml:space="preserve">  </v>
      </c>
      <c r="E1280" t="str">
        <f>IFERROR(AVERAGE('upbound data'!E1285), "  ")</f>
        <v xml:space="preserve">  </v>
      </c>
      <c r="F1280" t="str">
        <f>IFERROR(AVERAGE('upbound data'!F1285), "  ")</f>
        <v xml:space="preserve">  </v>
      </c>
      <c r="G1280" t="str">
        <f>IFERROR(AVERAGE('upbound data'!G1285), "  ")</f>
        <v xml:space="preserve">  </v>
      </c>
      <c r="H1280" t="str">
        <f>IFERROR(AVERAGE('upbound data'!H1285), "  ")</f>
        <v xml:space="preserve">  </v>
      </c>
      <c r="I1280" t="str">
        <f>IFERROR(AVERAGE('upbound data'!I1285), "  ")</f>
        <v xml:space="preserve">  </v>
      </c>
      <c r="J1280" t="str">
        <f>IFERROR(AVERAGE('upbound data'!J1285), "  ")</f>
        <v xml:space="preserve">  </v>
      </c>
      <c r="K1280" t="str">
        <f>IFERROR(AVERAGE('upbound data'!K1285), "  ")</f>
        <v xml:space="preserve">  </v>
      </c>
      <c r="L1280" t="str">
        <f>IFERROR(AVERAGE('upbound data'!L1285), "  ")</f>
        <v xml:space="preserve">  </v>
      </c>
      <c r="M1280" t="str">
        <f>IFERROR(AVERAGE('upbound data'!M1285), "  ")</f>
        <v xml:space="preserve">  </v>
      </c>
      <c r="N1280" t="str">
        <f>IFERROR(AVERAGE('upbound data'!N1285), "  ")</f>
        <v xml:space="preserve">  </v>
      </c>
      <c r="O1280" t="str">
        <f>IFERROR(AVERAGE('upbound data'!O1285), "  ")</f>
        <v xml:space="preserve">  </v>
      </c>
      <c r="P1280" t="str">
        <f>IFERROR(AVERAGE('upbound data'!P1285), "  ")</f>
        <v xml:space="preserve">  </v>
      </c>
      <c r="Q1280" t="str">
        <f>IFERROR(AVERAGE('upbound data'!Q1285), "  ")</f>
        <v xml:space="preserve">  </v>
      </c>
      <c r="R1280" s="63" t="str">
        <f>IFERROR(AVERAGE('upbound data'!R1285), "  ")</f>
        <v xml:space="preserve">  </v>
      </c>
      <c r="S1280" t="str">
        <f>IFERROR(AVERAGE('upbound data'!S1285), "  ")</f>
        <v xml:space="preserve">  </v>
      </c>
      <c r="T1280" s="63" t="str">
        <f>IFERROR(AVERAGE('upbound data'!T1285), "  ")</f>
        <v xml:space="preserve">  </v>
      </c>
      <c r="U1280" s="63" t="str">
        <f>IFERROR(AVERAGE('upbound data'!U1285), "  ")</f>
        <v xml:space="preserve">  </v>
      </c>
      <c r="V1280" s="67" t="str">
        <f>IFERROR(AVERAGE('upbound data'!V1285), "  ")</f>
        <v xml:space="preserve">  </v>
      </c>
      <c r="W1280" s="67" t="str">
        <f>IFERROR(AVERAGE('upbound data'!W1285), "  ")</f>
        <v xml:space="preserve">  </v>
      </c>
      <c r="X1280" s="67" t="str">
        <f>IFERROR(AVERAGE('upbound data'!X1285), "  ")</f>
        <v xml:space="preserve">  </v>
      </c>
      <c r="Y1280" s="67" t="str">
        <f>IFERROR(AVERAGE('upbound data'!Y1285), "  ")</f>
        <v xml:space="preserve">  </v>
      </c>
      <c r="Z1280" s="63" t="str">
        <f>IFERROR(AVERAGE('upbound data'!Z1285), "  ")</f>
        <v xml:space="preserve">  </v>
      </c>
    </row>
    <row r="1281" spans="1:26" x14ac:dyDescent="0.25">
      <c r="A1281" s="94" t="str">
        <f>IFERROR(AVERAGE('upbound data'!A1286), "  ")</f>
        <v xml:space="preserve">  </v>
      </c>
      <c r="B1281" t="str">
        <f>IFERROR(AVERAGE('upbound data'!B1286), "  ")</f>
        <v xml:space="preserve">  </v>
      </c>
      <c r="C1281" t="str">
        <f>IFERROR(AVERAGE('upbound data'!C1286), "  ")</f>
        <v xml:space="preserve">  </v>
      </c>
      <c r="D1281" t="str">
        <f>IFERROR(AVERAGE('upbound data'!D1286), "  ")</f>
        <v xml:space="preserve">  </v>
      </c>
      <c r="E1281" t="str">
        <f>IFERROR(AVERAGE('upbound data'!E1286), "  ")</f>
        <v xml:space="preserve">  </v>
      </c>
      <c r="F1281" t="str">
        <f>IFERROR(AVERAGE('upbound data'!F1286), "  ")</f>
        <v xml:space="preserve">  </v>
      </c>
      <c r="G1281" t="str">
        <f>IFERROR(AVERAGE('upbound data'!G1286), "  ")</f>
        <v xml:space="preserve">  </v>
      </c>
      <c r="H1281" t="str">
        <f>IFERROR(AVERAGE('upbound data'!H1286), "  ")</f>
        <v xml:space="preserve">  </v>
      </c>
      <c r="I1281" t="str">
        <f>IFERROR(AVERAGE('upbound data'!I1286), "  ")</f>
        <v xml:space="preserve">  </v>
      </c>
      <c r="J1281" t="str">
        <f>IFERROR(AVERAGE('upbound data'!J1286), "  ")</f>
        <v xml:space="preserve">  </v>
      </c>
      <c r="K1281" t="str">
        <f>IFERROR(AVERAGE('upbound data'!K1286), "  ")</f>
        <v xml:space="preserve">  </v>
      </c>
      <c r="L1281" t="str">
        <f>IFERROR(AVERAGE('upbound data'!L1286), "  ")</f>
        <v xml:space="preserve">  </v>
      </c>
      <c r="M1281" t="str">
        <f>IFERROR(AVERAGE('upbound data'!M1286), "  ")</f>
        <v xml:space="preserve">  </v>
      </c>
      <c r="N1281" t="str">
        <f>IFERROR(AVERAGE('upbound data'!N1286), "  ")</f>
        <v xml:space="preserve">  </v>
      </c>
      <c r="O1281" t="str">
        <f>IFERROR(AVERAGE('upbound data'!O1286), "  ")</f>
        <v xml:space="preserve">  </v>
      </c>
      <c r="P1281" t="str">
        <f>IFERROR(AVERAGE('upbound data'!P1286), "  ")</f>
        <v xml:space="preserve">  </v>
      </c>
      <c r="Q1281" t="str">
        <f>IFERROR(AVERAGE('upbound data'!Q1286), "  ")</f>
        <v xml:space="preserve">  </v>
      </c>
      <c r="R1281" s="63" t="str">
        <f>IFERROR(AVERAGE('upbound data'!R1286), "  ")</f>
        <v xml:space="preserve">  </v>
      </c>
      <c r="S1281" t="str">
        <f>IFERROR(AVERAGE('upbound data'!S1286), "  ")</f>
        <v xml:space="preserve">  </v>
      </c>
      <c r="T1281" s="63" t="str">
        <f>IFERROR(AVERAGE('upbound data'!T1286), "  ")</f>
        <v xml:space="preserve">  </v>
      </c>
      <c r="U1281" s="63" t="str">
        <f>IFERROR(AVERAGE('upbound data'!U1286), "  ")</f>
        <v xml:space="preserve">  </v>
      </c>
      <c r="V1281" s="67" t="str">
        <f>IFERROR(AVERAGE('upbound data'!V1286), "  ")</f>
        <v xml:space="preserve">  </v>
      </c>
      <c r="W1281" s="67" t="str">
        <f>IFERROR(AVERAGE('upbound data'!W1286), "  ")</f>
        <v xml:space="preserve">  </v>
      </c>
      <c r="X1281" s="67" t="str">
        <f>IFERROR(AVERAGE('upbound data'!X1286), "  ")</f>
        <v xml:space="preserve">  </v>
      </c>
      <c r="Y1281" s="67" t="str">
        <f>IFERROR(AVERAGE('upbound data'!Y1286), "  ")</f>
        <v xml:space="preserve">  </v>
      </c>
      <c r="Z1281" s="63" t="str">
        <f>IFERROR(AVERAGE('upbound data'!Z1286), "  ")</f>
        <v xml:space="preserve">  </v>
      </c>
    </row>
    <row r="1282" spans="1:26" x14ac:dyDescent="0.25">
      <c r="A1282" s="94" t="str">
        <f>IFERROR(AVERAGE('upbound data'!A1287), "  ")</f>
        <v xml:space="preserve">  </v>
      </c>
      <c r="B1282" t="str">
        <f>IFERROR(AVERAGE('upbound data'!B1287), "  ")</f>
        <v xml:space="preserve">  </v>
      </c>
      <c r="C1282" t="str">
        <f>IFERROR(AVERAGE('upbound data'!C1287), "  ")</f>
        <v xml:space="preserve">  </v>
      </c>
      <c r="D1282" t="str">
        <f>IFERROR(AVERAGE('upbound data'!D1287), "  ")</f>
        <v xml:space="preserve">  </v>
      </c>
      <c r="E1282" t="str">
        <f>IFERROR(AVERAGE('upbound data'!E1287), "  ")</f>
        <v xml:space="preserve">  </v>
      </c>
      <c r="F1282" t="str">
        <f>IFERROR(AVERAGE('upbound data'!F1287), "  ")</f>
        <v xml:space="preserve">  </v>
      </c>
      <c r="G1282" t="str">
        <f>IFERROR(AVERAGE('upbound data'!G1287), "  ")</f>
        <v xml:space="preserve">  </v>
      </c>
      <c r="H1282" t="str">
        <f>IFERROR(AVERAGE('upbound data'!H1287), "  ")</f>
        <v xml:space="preserve">  </v>
      </c>
      <c r="I1282" t="str">
        <f>IFERROR(AVERAGE('upbound data'!I1287), "  ")</f>
        <v xml:space="preserve">  </v>
      </c>
      <c r="J1282" t="str">
        <f>IFERROR(AVERAGE('upbound data'!J1287), "  ")</f>
        <v xml:space="preserve">  </v>
      </c>
      <c r="K1282" t="str">
        <f>IFERROR(AVERAGE('upbound data'!K1287), "  ")</f>
        <v xml:space="preserve">  </v>
      </c>
      <c r="L1282" t="str">
        <f>IFERROR(AVERAGE('upbound data'!L1287), "  ")</f>
        <v xml:space="preserve">  </v>
      </c>
      <c r="M1282" t="str">
        <f>IFERROR(AVERAGE('upbound data'!M1287), "  ")</f>
        <v xml:space="preserve">  </v>
      </c>
      <c r="N1282" t="str">
        <f>IFERROR(AVERAGE('upbound data'!N1287), "  ")</f>
        <v xml:space="preserve">  </v>
      </c>
      <c r="O1282" t="str">
        <f>IFERROR(AVERAGE('upbound data'!O1287), "  ")</f>
        <v xml:space="preserve">  </v>
      </c>
      <c r="P1282" t="str">
        <f>IFERROR(AVERAGE('upbound data'!P1287), "  ")</f>
        <v xml:space="preserve">  </v>
      </c>
      <c r="Q1282" t="str">
        <f>IFERROR(AVERAGE('upbound data'!Q1287), "  ")</f>
        <v xml:space="preserve">  </v>
      </c>
      <c r="R1282" s="63" t="str">
        <f>IFERROR(AVERAGE('upbound data'!R1287), "  ")</f>
        <v xml:space="preserve">  </v>
      </c>
      <c r="S1282" t="str">
        <f>IFERROR(AVERAGE('upbound data'!S1287), "  ")</f>
        <v xml:space="preserve">  </v>
      </c>
      <c r="T1282" s="63" t="str">
        <f>IFERROR(AVERAGE('upbound data'!T1287), "  ")</f>
        <v xml:space="preserve">  </v>
      </c>
      <c r="U1282" s="63" t="str">
        <f>IFERROR(AVERAGE('upbound data'!U1287), "  ")</f>
        <v xml:space="preserve">  </v>
      </c>
      <c r="V1282" s="67" t="str">
        <f>IFERROR(AVERAGE('upbound data'!V1287), "  ")</f>
        <v xml:space="preserve">  </v>
      </c>
      <c r="W1282" s="67" t="str">
        <f>IFERROR(AVERAGE('upbound data'!W1287), "  ")</f>
        <v xml:space="preserve">  </v>
      </c>
      <c r="X1282" s="67" t="str">
        <f>IFERROR(AVERAGE('upbound data'!X1287), "  ")</f>
        <v xml:space="preserve">  </v>
      </c>
      <c r="Y1282" s="67" t="str">
        <f>IFERROR(AVERAGE('upbound data'!Y1287), "  ")</f>
        <v xml:space="preserve">  </v>
      </c>
      <c r="Z1282" s="63" t="str">
        <f>IFERROR(AVERAGE('upbound data'!Z1287), "  ")</f>
        <v xml:space="preserve">  </v>
      </c>
    </row>
    <row r="1283" spans="1:26" x14ac:dyDescent="0.25">
      <c r="A1283" s="94" t="str">
        <f>IFERROR(AVERAGE('upbound data'!A1288), "  ")</f>
        <v xml:space="preserve">  </v>
      </c>
      <c r="B1283" t="str">
        <f>IFERROR(AVERAGE('upbound data'!B1288), "  ")</f>
        <v xml:space="preserve">  </v>
      </c>
      <c r="C1283" t="str">
        <f>IFERROR(AVERAGE('upbound data'!C1288), "  ")</f>
        <v xml:space="preserve">  </v>
      </c>
      <c r="D1283" t="str">
        <f>IFERROR(AVERAGE('upbound data'!D1288), "  ")</f>
        <v xml:space="preserve">  </v>
      </c>
      <c r="E1283" t="str">
        <f>IFERROR(AVERAGE('upbound data'!E1288), "  ")</f>
        <v xml:space="preserve">  </v>
      </c>
      <c r="F1283" t="str">
        <f>IFERROR(AVERAGE('upbound data'!F1288), "  ")</f>
        <v xml:space="preserve">  </v>
      </c>
      <c r="G1283" t="str">
        <f>IFERROR(AVERAGE('upbound data'!G1288), "  ")</f>
        <v xml:space="preserve">  </v>
      </c>
      <c r="H1283" t="str">
        <f>IFERROR(AVERAGE('upbound data'!H1288), "  ")</f>
        <v xml:space="preserve">  </v>
      </c>
      <c r="I1283" t="str">
        <f>IFERROR(AVERAGE('upbound data'!I1288), "  ")</f>
        <v xml:space="preserve">  </v>
      </c>
      <c r="J1283" t="str">
        <f>IFERROR(AVERAGE('upbound data'!J1288), "  ")</f>
        <v xml:space="preserve">  </v>
      </c>
      <c r="K1283" t="str">
        <f>IFERROR(AVERAGE('upbound data'!K1288), "  ")</f>
        <v xml:space="preserve">  </v>
      </c>
      <c r="L1283" t="str">
        <f>IFERROR(AVERAGE('upbound data'!L1288), "  ")</f>
        <v xml:space="preserve">  </v>
      </c>
      <c r="M1283" t="str">
        <f>IFERROR(AVERAGE('upbound data'!M1288), "  ")</f>
        <v xml:space="preserve">  </v>
      </c>
      <c r="N1283" t="str">
        <f>IFERROR(AVERAGE('upbound data'!N1288), "  ")</f>
        <v xml:space="preserve">  </v>
      </c>
      <c r="O1283" t="str">
        <f>IFERROR(AVERAGE('upbound data'!O1288), "  ")</f>
        <v xml:space="preserve">  </v>
      </c>
      <c r="P1283" t="str">
        <f>IFERROR(AVERAGE('upbound data'!P1288), "  ")</f>
        <v xml:space="preserve">  </v>
      </c>
      <c r="Q1283" t="str">
        <f>IFERROR(AVERAGE('upbound data'!Q1288), "  ")</f>
        <v xml:space="preserve">  </v>
      </c>
      <c r="R1283" s="63" t="str">
        <f>IFERROR(AVERAGE('upbound data'!R1288), "  ")</f>
        <v xml:space="preserve">  </v>
      </c>
      <c r="S1283" t="str">
        <f>IFERROR(AVERAGE('upbound data'!S1288), "  ")</f>
        <v xml:space="preserve">  </v>
      </c>
      <c r="T1283" s="63" t="str">
        <f>IFERROR(AVERAGE('upbound data'!T1288), "  ")</f>
        <v xml:space="preserve">  </v>
      </c>
      <c r="U1283" s="63" t="str">
        <f>IFERROR(AVERAGE('upbound data'!U1288), "  ")</f>
        <v xml:space="preserve">  </v>
      </c>
      <c r="V1283" s="67" t="str">
        <f>IFERROR(AVERAGE('upbound data'!V1288), "  ")</f>
        <v xml:space="preserve">  </v>
      </c>
      <c r="W1283" s="67" t="str">
        <f>IFERROR(AVERAGE('upbound data'!W1288), "  ")</f>
        <v xml:space="preserve">  </v>
      </c>
      <c r="X1283" s="67" t="str">
        <f>IFERROR(AVERAGE('upbound data'!X1288), "  ")</f>
        <v xml:space="preserve">  </v>
      </c>
      <c r="Y1283" s="67" t="str">
        <f>IFERROR(AVERAGE('upbound data'!Y1288), "  ")</f>
        <v xml:space="preserve">  </v>
      </c>
      <c r="Z1283" s="63" t="str">
        <f>IFERROR(AVERAGE('upbound data'!Z1288), "  ")</f>
        <v xml:space="preserve">  </v>
      </c>
    </row>
    <row r="1284" spans="1:26" x14ac:dyDescent="0.25">
      <c r="A1284" s="94" t="str">
        <f>IFERROR(AVERAGE('upbound data'!A1289), "  ")</f>
        <v xml:space="preserve">  </v>
      </c>
      <c r="B1284" t="str">
        <f>IFERROR(AVERAGE('upbound data'!B1289), "  ")</f>
        <v xml:space="preserve">  </v>
      </c>
      <c r="C1284" t="str">
        <f>IFERROR(AVERAGE('upbound data'!C1289), "  ")</f>
        <v xml:space="preserve">  </v>
      </c>
      <c r="D1284" t="str">
        <f>IFERROR(AVERAGE('upbound data'!D1289), "  ")</f>
        <v xml:space="preserve">  </v>
      </c>
      <c r="E1284" t="str">
        <f>IFERROR(AVERAGE('upbound data'!E1289), "  ")</f>
        <v xml:space="preserve">  </v>
      </c>
      <c r="F1284" t="str">
        <f>IFERROR(AVERAGE('upbound data'!F1289), "  ")</f>
        <v xml:space="preserve">  </v>
      </c>
      <c r="G1284" t="str">
        <f>IFERROR(AVERAGE('upbound data'!G1289), "  ")</f>
        <v xml:space="preserve">  </v>
      </c>
      <c r="H1284" t="str">
        <f>IFERROR(AVERAGE('upbound data'!H1289), "  ")</f>
        <v xml:space="preserve">  </v>
      </c>
      <c r="I1284" t="str">
        <f>IFERROR(AVERAGE('upbound data'!I1289), "  ")</f>
        <v xml:space="preserve">  </v>
      </c>
      <c r="J1284" t="str">
        <f>IFERROR(AVERAGE('upbound data'!J1289), "  ")</f>
        <v xml:space="preserve">  </v>
      </c>
      <c r="K1284" t="str">
        <f>IFERROR(AVERAGE('upbound data'!K1289), "  ")</f>
        <v xml:space="preserve">  </v>
      </c>
      <c r="L1284" t="str">
        <f>IFERROR(AVERAGE('upbound data'!L1289), "  ")</f>
        <v xml:space="preserve">  </v>
      </c>
      <c r="M1284" t="str">
        <f>IFERROR(AVERAGE('upbound data'!M1289), "  ")</f>
        <v xml:space="preserve">  </v>
      </c>
      <c r="N1284" t="str">
        <f>IFERROR(AVERAGE('upbound data'!N1289), "  ")</f>
        <v xml:space="preserve">  </v>
      </c>
      <c r="O1284" t="str">
        <f>IFERROR(AVERAGE('upbound data'!O1289), "  ")</f>
        <v xml:space="preserve">  </v>
      </c>
      <c r="P1284" t="str">
        <f>IFERROR(AVERAGE('upbound data'!P1289), "  ")</f>
        <v xml:space="preserve">  </v>
      </c>
      <c r="Q1284" t="str">
        <f>IFERROR(AVERAGE('upbound data'!Q1289), "  ")</f>
        <v xml:space="preserve">  </v>
      </c>
      <c r="R1284" s="63" t="str">
        <f>IFERROR(AVERAGE('upbound data'!R1289), "  ")</f>
        <v xml:space="preserve">  </v>
      </c>
      <c r="S1284" t="str">
        <f>IFERROR(AVERAGE('upbound data'!S1289), "  ")</f>
        <v xml:space="preserve">  </v>
      </c>
      <c r="T1284" s="63" t="str">
        <f>IFERROR(AVERAGE('upbound data'!T1289), "  ")</f>
        <v xml:space="preserve">  </v>
      </c>
      <c r="U1284" s="63" t="str">
        <f>IFERROR(AVERAGE('upbound data'!U1289), "  ")</f>
        <v xml:space="preserve">  </v>
      </c>
      <c r="V1284" s="67" t="str">
        <f>IFERROR(AVERAGE('upbound data'!V1289), "  ")</f>
        <v xml:space="preserve">  </v>
      </c>
      <c r="W1284" s="67" t="str">
        <f>IFERROR(AVERAGE('upbound data'!W1289), "  ")</f>
        <v xml:space="preserve">  </v>
      </c>
      <c r="X1284" s="67" t="str">
        <f>IFERROR(AVERAGE('upbound data'!X1289), "  ")</f>
        <v xml:space="preserve">  </v>
      </c>
      <c r="Y1284" s="67" t="str">
        <f>IFERROR(AVERAGE('upbound data'!Y1289), "  ")</f>
        <v xml:space="preserve">  </v>
      </c>
      <c r="Z1284" s="63" t="str">
        <f>IFERROR(AVERAGE('upbound data'!Z1289), "  ")</f>
        <v xml:space="preserve">  </v>
      </c>
    </row>
    <row r="1285" spans="1:26" x14ac:dyDescent="0.25">
      <c r="A1285" s="94" t="str">
        <f>IFERROR(AVERAGE('upbound data'!A1290), "  ")</f>
        <v xml:space="preserve">  </v>
      </c>
      <c r="B1285" t="str">
        <f>IFERROR(AVERAGE('upbound data'!B1290), "  ")</f>
        <v xml:space="preserve">  </v>
      </c>
      <c r="C1285" t="str">
        <f>IFERROR(AVERAGE('upbound data'!C1290), "  ")</f>
        <v xml:space="preserve">  </v>
      </c>
      <c r="D1285" t="str">
        <f>IFERROR(AVERAGE('upbound data'!D1290), "  ")</f>
        <v xml:space="preserve">  </v>
      </c>
      <c r="E1285" t="str">
        <f>IFERROR(AVERAGE('upbound data'!E1290), "  ")</f>
        <v xml:space="preserve">  </v>
      </c>
      <c r="F1285" t="str">
        <f>IFERROR(AVERAGE('upbound data'!F1290), "  ")</f>
        <v xml:space="preserve">  </v>
      </c>
      <c r="G1285" t="str">
        <f>IFERROR(AVERAGE('upbound data'!G1290), "  ")</f>
        <v xml:space="preserve">  </v>
      </c>
      <c r="H1285" t="str">
        <f>IFERROR(AVERAGE('upbound data'!H1290), "  ")</f>
        <v xml:space="preserve">  </v>
      </c>
      <c r="I1285" t="str">
        <f>IFERROR(AVERAGE('upbound data'!I1290), "  ")</f>
        <v xml:space="preserve">  </v>
      </c>
      <c r="J1285" t="str">
        <f>IFERROR(AVERAGE('upbound data'!J1290), "  ")</f>
        <v xml:space="preserve">  </v>
      </c>
      <c r="K1285" t="str">
        <f>IFERROR(AVERAGE('upbound data'!K1290), "  ")</f>
        <v xml:space="preserve">  </v>
      </c>
      <c r="L1285" t="str">
        <f>IFERROR(AVERAGE('upbound data'!L1290), "  ")</f>
        <v xml:space="preserve">  </v>
      </c>
      <c r="M1285" t="str">
        <f>IFERROR(AVERAGE('upbound data'!M1290), "  ")</f>
        <v xml:space="preserve">  </v>
      </c>
      <c r="N1285" t="str">
        <f>IFERROR(AVERAGE('upbound data'!N1290), "  ")</f>
        <v xml:space="preserve">  </v>
      </c>
      <c r="O1285" t="str">
        <f>IFERROR(AVERAGE('upbound data'!O1290), "  ")</f>
        <v xml:space="preserve">  </v>
      </c>
      <c r="P1285" t="str">
        <f>IFERROR(AVERAGE('upbound data'!P1290), "  ")</f>
        <v xml:space="preserve">  </v>
      </c>
      <c r="Q1285" t="str">
        <f>IFERROR(AVERAGE('upbound data'!Q1290), "  ")</f>
        <v xml:space="preserve">  </v>
      </c>
      <c r="R1285" s="63" t="str">
        <f>IFERROR(AVERAGE('upbound data'!R1290), "  ")</f>
        <v xml:space="preserve">  </v>
      </c>
      <c r="S1285" t="str">
        <f>IFERROR(AVERAGE('upbound data'!S1290), "  ")</f>
        <v xml:space="preserve">  </v>
      </c>
      <c r="T1285" s="63" t="str">
        <f>IFERROR(AVERAGE('upbound data'!T1290), "  ")</f>
        <v xml:space="preserve">  </v>
      </c>
      <c r="U1285" s="63" t="str">
        <f>IFERROR(AVERAGE('upbound data'!U1290), "  ")</f>
        <v xml:space="preserve">  </v>
      </c>
      <c r="V1285" s="67" t="str">
        <f>IFERROR(AVERAGE('upbound data'!V1290), "  ")</f>
        <v xml:space="preserve">  </v>
      </c>
      <c r="W1285" s="67" t="str">
        <f>IFERROR(AVERAGE('upbound data'!W1290), "  ")</f>
        <v xml:space="preserve">  </v>
      </c>
      <c r="X1285" s="67" t="str">
        <f>IFERROR(AVERAGE('upbound data'!X1290), "  ")</f>
        <v xml:space="preserve">  </v>
      </c>
      <c r="Y1285" s="67" t="str">
        <f>IFERROR(AVERAGE('upbound data'!Y1290), "  ")</f>
        <v xml:space="preserve">  </v>
      </c>
      <c r="Z1285" s="63" t="str">
        <f>IFERROR(AVERAGE('upbound data'!Z1290), "  ")</f>
        <v xml:space="preserve">  </v>
      </c>
    </row>
    <row r="1286" spans="1:26" x14ac:dyDescent="0.25">
      <c r="A1286" s="94" t="str">
        <f>IFERROR(AVERAGE('upbound data'!A1291), "  ")</f>
        <v xml:space="preserve">  </v>
      </c>
      <c r="B1286" t="str">
        <f>IFERROR(AVERAGE('upbound data'!B1291), "  ")</f>
        <v xml:space="preserve">  </v>
      </c>
      <c r="C1286" t="str">
        <f>IFERROR(AVERAGE('upbound data'!C1291), "  ")</f>
        <v xml:space="preserve">  </v>
      </c>
      <c r="D1286" t="str">
        <f>IFERROR(AVERAGE('upbound data'!D1291), "  ")</f>
        <v xml:space="preserve">  </v>
      </c>
      <c r="E1286" t="str">
        <f>IFERROR(AVERAGE('upbound data'!E1291), "  ")</f>
        <v xml:space="preserve">  </v>
      </c>
      <c r="F1286" t="str">
        <f>IFERROR(AVERAGE('upbound data'!F1291), "  ")</f>
        <v xml:space="preserve">  </v>
      </c>
      <c r="G1286" t="str">
        <f>IFERROR(AVERAGE('upbound data'!G1291), "  ")</f>
        <v xml:space="preserve">  </v>
      </c>
      <c r="H1286" t="str">
        <f>IFERROR(AVERAGE('upbound data'!H1291), "  ")</f>
        <v xml:space="preserve">  </v>
      </c>
      <c r="I1286" t="str">
        <f>IFERROR(AVERAGE('upbound data'!I1291), "  ")</f>
        <v xml:space="preserve">  </v>
      </c>
      <c r="J1286" t="str">
        <f>IFERROR(AVERAGE('upbound data'!J1291), "  ")</f>
        <v xml:space="preserve">  </v>
      </c>
      <c r="K1286" t="str">
        <f>IFERROR(AVERAGE('upbound data'!K1291), "  ")</f>
        <v xml:space="preserve">  </v>
      </c>
      <c r="L1286" t="str">
        <f>IFERROR(AVERAGE('upbound data'!L1291), "  ")</f>
        <v xml:space="preserve">  </v>
      </c>
      <c r="M1286" t="str">
        <f>IFERROR(AVERAGE('upbound data'!M1291), "  ")</f>
        <v xml:space="preserve">  </v>
      </c>
      <c r="N1286" t="str">
        <f>IFERROR(AVERAGE('upbound data'!N1291), "  ")</f>
        <v xml:space="preserve">  </v>
      </c>
      <c r="O1286" t="str">
        <f>IFERROR(AVERAGE('upbound data'!O1291), "  ")</f>
        <v xml:space="preserve">  </v>
      </c>
      <c r="P1286" t="str">
        <f>IFERROR(AVERAGE('upbound data'!P1291), "  ")</f>
        <v xml:space="preserve">  </v>
      </c>
      <c r="Q1286" t="str">
        <f>IFERROR(AVERAGE('upbound data'!Q1291), "  ")</f>
        <v xml:space="preserve">  </v>
      </c>
      <c r="R1286" s="63" t="str">
        <f>IFERROR(AVERAGE('upbound data'!R1291), "  ")</f>
        <v xml:space="preserve">  </v>
      </c>
      <c r="S1286" t="str">
        <f>IFERROR(AVERAGE('upbound data'!S1291), "  ")</f>
        <v xml:space="preserve">  </v>
      </c>
      <c r="T1286" s="63" t="str">
        <f>IFERROR(AVERAGE('upbound data'!T1291), "  ")</f>
        <v xml:space="preserve">  </v>
      </c>
      <c r="U1286" s="63" t="str">
        <f>IFERROR(AVERAGE('upbound data'!U1291), "  ")</f>
        <v xml:space="preserve">  </v>
      </c>
      <c r="V1286" s="67" t="str">
        <f>IFERROR(AVERAGE('upbound data'!V1291), "  ")</f>
        <v xml:space="preserve">  </v>
      </c>
      <c r="W1286" s="67" t="str">
        <f>IFERROR(AVERAGE('upbound data'!W1291), "  ")</f>
        <v xml:space="preserve">  </v>
      </c>
      <c r="X1286" s="67" t="str">
        <f>IFERROR(AVERAGE('upbound data'!X1291), "  ")</f>
        <v xml:space="preserve">  </v>
      </c>
      <c r="Y1286" s="67" t="str">
        <f>IFERROR(AVERAGE('upbound data'!Y1291), "  ")</f>
        <v xml:space="preserve">  </v>
      </c>
      <c r="Z1286" s="63" t="str">
        <f>IFERROR(AVERAGE('upbound data'!Z1291), "  ")</f>
        <v xml:space="preserve">  </v>
      </c>
    </row>
    <row r="1287" spans="1:26" x14ac:dyDescent="0.25">
      <c r="A1287" s="94" t="str">
        <f>IFERROR(AVERAGE('upbound data'!A1292), "  ")</f>
        <v xml:space="preserve">  </v>
      </c>
      <c r="B1287" t="str">
        <f>IFERROR(AVERAGE('upbound data'!B1292), "  ")</f>
        <v xml:space="preserve">  </v>
      </c>
      <c r="C1287" t="str">
        <f>IFERROR(AVERAGE('upbound data'!C1292), "  ")</f>
        <v xml:space="preserve">  </v>
      </c>
      <c r="D1287" t="str">
        <f>IFERROR(AVERAGE('upbound data'!D1292), "  ")</f>
        <v xml:space="preserve">  </v>
      </c>
      <c r="E1287" t="str">
        <f>IFERROR(AVERAGE('upbound data'!E1292), "  ")</f>
        <v xml:space="preserve">  </v>
      </c>
      <c r="F1287" t="str">
        <f>IFERROR(AVERAGE('upbound data'!F1292), "  ")</f>
        <v xml:space="preserve">  </v>
      </c>
      <c r="G1287" t="str">
        <f>IFERROR(AVERAGE('upbound data'!G1292), "  ")</f>
        <v xml:space="preserve">  </v>
      </c>
      <c r="H1287" t="str">
        <f>IFERROR(AVERAGE('upbound data'!H1292), "  ")</f>
        <v xml:space="preserve">  </v>
      </c>
      <c r="I1287" t="str">
        <f>IFERROR(AVERAGE('upbound data'!I1292), "  ")</f>
        <v xml:space="preserve">  </v>
      </c>
      <c r="J1287" t="str">
        <f>IFERROR(AVERAGE('upbound data'!J1292), "  ")</f>
        <v xml:space="preserve">  </v>
      </c>
      <c r="K1287" t="str">
        <f>IFERROR(AVERAGE('upbound data'!K1292), "  ")</f>
        <v xml:space="preserve">  </v>
      </c>
      <c r="L1287" t="str">
        <f>IFERROR(AVERAGE('upbound data'!L1292), "  ")</f>
        <v xml:space="preserve">  </v>
      </c>
      <c r="M1287" t="str">
        <f>IFERROR(AVERAGE('upbound data'!M1292), "  ")</f>
        <v xml:space="preserve">  </v>
      </c>
      <c r="N1287" t="str">
        <f>IFERROR(AVERAGE('upbound data'!N1292), "  ")</f>
        <v xml:space="preserve">  </v>
      </c>
      <c r="O1287" t="str">
        <f>IFERROR(AVERAGE('upbound data'!O1292), "  ")</f>
        <v xml:space="preserve">  </v>
      </c>
      <c r="P1287" t="str">
        <f>IFERROR(AVERAGE('upbound data'!P1292), "  ")</f>
        <v xml:space="preserve">  </v>
      </c>
      <c r="Q1287" t="str">
        <f>IFERROR(AVERAGE('upbound data'!Q1292), "  ")</f>
        <v xml:space="preserve">  </v>
      </c>
      <c r="R1287" s="63" t="str">
        <f>IFERROR(AVERAGE('upbound data'!R1292), "  ")</f>
        <v xml:space="preserve">  </v>
      </c>
      <c r="S1287" t="str">
        <f>IFERROR(AVERAGE('upbound data'!S1292), "  ")</f>
        <v xml:space="preserve">  </v>
      </c>
      <c r="T1287" s="63" t="str">
        <f>IFERROR(AVERAGE('upbound data'!T1292), "  ")</f>
        <v xml:space="preserve">  </v>
      </c>
      <c r="U1287" s="63" t="str">
        <f>IFERROR(AVERAGE('upbound data'!U1292), "  ")</f>
        <v xml:space="preserve">  </v>
      </c>
      <c r="V1287" s="67" t="str">
        <f>IFERROR(AVERAGE('upbound data'!V1292), "  ")</f>
        <v xml:space="preserve">  </v>
      </c>
      <c r="W1287" s="67" t="str">
        <f>IFERROR(AVERAGE('upbound data'!W1292), "  ")</f>
        <v xml:space="preserve">  </v>
      </c>
      <c r="X1287" s="67" t="str">
        <f>IFERROR(AVERAGE('upbound data'!X1292), "  ")</f>
        <v xml:space="preserve">  </v>
      </c>
      <c r="Y1287" s="67" t="str">
        <f>IFERROR(AVERAGE('upbound data'!Y1292), "  ")</f>
        <v xml:space="preserve">  </v>
      </c>
      <c r="Z1287" s="63" t="str">
        <f>IFERROR(AVERAGE('upbound data'!Z1292), "  ")</f>
        <v xml:space="preserve">  </v>
      </c>
    </row>
    <row r="1288" spans="1:26" x14ac:dyDescent="0.25">
      <c r="A1288" s="94" t="str">
        <f>IFERROR(AVERAGE('upbound data'!A1293), "  ")</f>
        <v xml:space="preserve">  </v>
      </c>
      <c r="B1288" t="str">
        <f>IFERROR(AVERAGE('upbound data'!B1293), "  ")</f>
        <v xml:space="preserve">  </v>
      </c>
      <c r="C1288" t="str">
        <f>IFERROR(AVERAGE('upbound data'!C1293), "  ")</f>
        <v xml:space="preserve">  </v>
      </c>
      <c r="D1288" t="str">
        <f>IFERROR(AVERAGE('upbound data'!D1293), "  ")</f>
        <v xml:space="preserve">  </v>
      </c>
      <c r="E1288" t="str">
        <f>IFERROR(AVERAGE('upbound data'!E1293), "  ")</f>
        <v xml:space="preserve">  </v>
      </c>
      <c r="F1288" t="str">
        <f>IFERROR(AVERAGE('upbound data'!F1293), "  ")</f>
        <v xml:space="preserve">  </v>
      </c>
      <c r="G1288" t="str">
        <f>IFERROR(AVERAGE('upbound data'!G1293), "  ")</f>
        <v xml:space="preserve">  </v>
      </c>
      <c r="H1288" t="str">
        <f>IFERROR(AVERAGE('upbound data'!H1293), "  ")</f>
        <v xml:space="preserve">  </v>
      </c>
      <c r="I1288" t="str">
        <f>IFERROR(AVERAGE('upbound data'!I1293), "  ")</f>
        <v xml:space="preserve">  </v>
      </c>
      <c r="J1288" t="str">
        <f>IFERROR(AVERAGE('upbound data'!J1293), "  ")</f>
        <v xml:space="preserve">  </v>
      </c>
      <c r="K1288" t="str">
        <f>IFERROR(AVERAGE('upbound data'!K1293), "  ")</f>
        <v xml:space="preserve">  </v>
      </c>
      <c r="L1288" t="str">
        <f>IFERROR(AVERAGE('upbound data'!L1293), "  ")</f>
        <v xml:space="preserve">  </v>
      </c>
      <c r="M1288" t="str">
        <f>IFERROR(AVERAGE('upbound data'!M1293), "  ")</f>
        <v xml:space="preserve">  </v>
      </c>
      <c r="N1288" t="str">
        <f>IFERROR(AVERAGE('upbound data'!N1293), "  ")</f>
        <v xml:space="preserve">  </v>
      </c>
      <c r="O1288" t="str">
        <f>IFERROR(AVERAGE('upbound data'!O1293), "  ")</f>
        <v xml:space="preserve">  </v>
      </c>
      <c r="P1288" t="str">
        <f>IFERROR(AVERAGE('upbound data'!P1293), "  ")</f>
        <v xml:space="preserve">  </v>
      </c>
      <c r="Q1288" t="str">
        <f>IFERROR(AVERAGE('upbound data'!Q1293), "  ")</f>
        <v xml:space="preserve">  </v>
      </c>
      <c r="R1288" s="63" t="str">
        <f>IFERROR(AVERAGE('upbound data'!R1293), "  ")</f>
        <v xml:space="preserve">  </v>
      </c>
      <c r="S1288" t="str">
        <f>IFERROR(AVERAGE('upbound data'!S1293), "  ")</f>
        <v xml:space="preserve">  </v>
      </c>
      <c r="T1288" s="63" t="str">
        <f>IFERROR(AVERAGE('upbound data'!T1293), "  ")</f>
        <v xml:space="preserve">  </v>
      </c>
      <c r="U1288" s="63" t="str">
        <f>IFERROR(AVERAGE('upbound data'!U1293), "  ")</f>
        <v xml:space="preserve">  </v>
      </c>
      <c r="V1288" s="67" t="str">
        <f>IFERROR(AVERAGE('upbound data'!V1293), "  ")</f>
        <v xml:space="preserve">  </v>
      </c>
      <c r="W1288" s="67" t="str">
        <f>IFERROR(AVERAGE('upbound data'!W1293), "  ")</f>
        <v xml:space="preserve">  </v>
      </c>
      <c r="X1288" s="67" t="str">
        <f>IFERROR(AVERAGE('upbound data'!X1293), "  ")</f>
        <v xml:space="preserve">  </v>
      </c>
      <c r="Y1288" s="67" t="str">
        <f>IFERROR(AVERAGE('upbound data'!Y1293), "  ")</f>
        <v xml:space="preserve">  </v>
      </c>
      <c r="Z1288" s="63" t="str">
        <f>IFERROR(AVERAGE('upbound data'!Z1293), "  ")</f>
        <v xml:space="preserve">  </v>
      </c>
    </row>
    <row r="1289" spans="1:26" x14ac:dyDescent="0.25">
      <c r="A1289" s="94" t="str">
        <f>IFERROR(AVERAGE('upbound data'!A1294), "  ")</f>
        <v xml:space="preserve">  </v>
      </c>
      <c r="B1289" t="str">
        <f>IFERROR(AVERAGE('upbound data'!B1294), "  ")</f>
        <v xml:space="preserve">  </v>
      </c>
      <c r="C1289" t="str">
        <f>IFERROR(AVERAGE('upbound data'!C1294), "  ")</f>
        <v xml:space="preserve">  </v>
      </c>
      <c r="D1289" t="str">
        <f>IFERROR(AVERAGE('upbound data'!D1294), "  ")</f>
        <v xml:space="preserve">  </v>
      </c>
      <c r="E1289" t="str">
        <f>IFERROR(AVERAGE('upbound data'!E1294), "  ")</f>
        <v xml:space="preserve">  </v>
      </c>
      <c r="F1289" t="str">
        <f>IFERROR(AVERAGE('upbound data'!F1294), "  ")</f>
        <v xml:space="preserve">  </v>
      </c>
      <c r="G1289" t="str">
        <f>IFERROR(AVERAGE('upbound data'!G1294), "  ")</f>
        <v xml:space="preserve">  </v>
      </c>
      <c r="H1289" t="str">
        <f>IFERROR(AVERAGE('upbound data'!H1294), "  ")</f>
        <v xml:space="preserve">  </v>
      </c>
      <c r="I1289" t="str">
        <f>IFERROR(AVERAGE('upbound data'!I1294), "  ")</f>
        <v xml:space="preserve">  </v>
      </c>
      <c r="J1289" t="str">
        <f>IFERROR(AVERAGE('upbound data'!J1294), "  ")</f>
        <v xml:space="preserve">  </v>
      </c>
      <c r="K1289" t="str">
        <f>IFERROR(AVERAGE('upbound data'!K1294), "  ")</f>
        <v xml:space="preserve">  </v>
      </c>
      <c r="L1289" t="str">
        <f>IFERROR(AVERAGE('upbound data'!L1294), "  ")</f>
        <v xml:space="preserve">  </v>
      </c>
      <c r="M1289" t="str">
        <f>IFERROR(AVERAGE('upbound data'!M1294), "  ")</f>
        <v xml:space="preserve">  </v>
      </c>
      <c r="N1289" t="str">
        <f>IFERROR(AVERAGE('upbound data'!N1294), "  ")</f>
        <v xml:space="preserve">  </v>
      </c>
      <c r="O1289" t="str">
        <f>IFERROR(AVERAGE('upbound data'!O1294), "  ")</f>
        <v xml:space="preserve">  </v>
      </c>
      <c r="P1289" t="str">
        <f>IFERROR(AVERAGE('upbound data'!P1294), "  ")</f>
        <v xml:space="preserve">  </v>
      </c>
      <c r="Q1289" t="str">
        <f>IFERROR(AVERAGE('upbound data'!Q1294), "  ")</f>
        <v xml:space="preserve">  </v>
      </c>
      <c r="R1289" s="63" t="str">
        <f>IFERROR(AVERAGE('upbound data'!R1294), "  ")</f>
        <v xml:space="preserve">  </v>
      </c>
      <c r="S1289" t="str">
        <f>IFERROR(AVERAGE('upbound data'!S1294), "  ")</f>
        <v xml:space="preserve">  </v>
      </c>
      <c r="T1289" s="63" t="str">
        <f>IFERROR(AVERAGE('upbound data'!T1294), "  ")</f>
        <v xml:space="preserve">  </v>
      </c>
      <c r="U1289" s="63" t="str">
        <f>IFERROR(AVERAGE('upbound data'!U1294), "  ")</f>
        <v xml:space="preserve">  </v>
      </c>
      <c r="V1289" s="67" t="str">
        <f>IFERROR(AVERAGE('upbound data'!V1294), "  ")</f>
        <v xml:space="preserve">  </v>
      </c>
      <c r="W1289" s="67" t="str">
        <f>IFERROR(AVERAGE('upbound data'!W1294), "  ")</f>
        <v xml:space="preserve">  </v>
      </c>
      <c r="X1289" s="67" t="str">
        <f>IFERROR(AVERAGE('upbound data'!X1294), "  ")</f>
        <v xml:space="preserve">  </v>
      </c>
      <c r="Y1289" s="67" t="str">
        <f>IFERROR(AVERAGE('upbound data'!Y1294), "  ")</f>
        <v xml:space="preserve">  </v>
      </c>
      <c r="Z1289" s="63" t="str">
        <f>IFERROR(AVERAGE('upbound data'!Z1294), "  ")</f>
        <v xml:space="preserve">  </v>
      </c>
    </row>
    <row r="1290" spans="1:26" x14ac:dyDescent="0.25">
      <c r="A1290" s="94" t="str">
        <f>IFERROR(AVERAGE('upbound data'!A1295), "  ")</f>
        <v xml:space="preserve">  </v>
      </c>
      <c r="B1290" t="str">
        <f>IFERROR(AVERAGE('upbound data'!B1295), "  ")</f>
        <v xml:space="preserve">  </v>
      </c>
      <c r="C1290" t="str">
        <f>IFERROR(AVERAGE('upbound data'!C1295), "  ")</f>
        <v xml:space="preserve">  </v>
      </c>
      <c r="D1290" t="str">
        <f>IFERROR(AVERAGE('upbound data'!D1295), "  ")</f>
        <v xml:space="preserve">  </v>
      </c>
      <c r="E1290" t="str">
        <f>IFERROR(AVERAGE('upbound data'!E1295), "  ")</f>
        <v xml:space="preserve">  </v>
      </c>
      <c r="F1290" t="str">
        <f>IFERROR(AVERAGE('upbound data'!F1295), "  ")</f>
        <v xml:space="preserve">  </v>
      </c>
      <c r="G1290" t="str">
        <f>IFERROR(AVERAGE('upbound data'!G1295), "  ")</f>
        <v xml:space="preserve">  </v>
      </c>
      <c r="H1290" t="str">
        <f>IFERROR(AVERAGE('upbound data'!H1295), "  ")</f>
        <v xml:space="preserve">  </v>
      </c>
      <c r="I1290" t="str">
        <f>IFERROR(AVERAGE('upbound data'!I1295), "  ")</f>
        <v xml:space="preserve">  </v>
      </c>
      <c r="J1290" t="str">
        <f>IFERROR(AVERAGE('upbound data'!J1295), "  ")</f>
        <v xml:space="preserve">  </v>
      </c>
      <c r="K1290" t="str">
        <f>IFERROR(AVERAGE('upbound data'!K1295), "  ")</f>
        <v xml:space="preserve">  </v>
      </c>
      <c r="L1290" t="str">
        <f>IFERROR(AVERAGE('upbound data'!L1295), "  ")</f>
        <v xml:space="preserve">  </v>
      </c>
      <c r="M1290" t="str">
        <f>IFERROR(AVERAGE('upbound data'!M1295), "  ")</f>
        <v xml:space="preserve">  </v>
      </c>
      <c r="N1290" t="str">
        <f>IFERROR(AVERAGE('upbound data'!N1295), "  ")</f>
        <v xml:space="preserve">  </v>
      </c>
      <c r="O1290" t="str">
        <f>IFERROR(AVERAGE('upbound data'!O1295), "  ")</f>
        <v xml:space="preserve">  </v>
      </c>
      <c r="P1290" t="str">
        <f>IFERROR(AVERAGE('upbound data'!P1295), "  ")</f>
        <v xml:space="preserve">  </v>
      </c>
      <c r="Q1290" t="str">
        <f>IFERROR(AVERAGE('upbound data'!Q1295), "  ")</f>
        <v xml:space="preserve">  </v>
      </c>
      <c r="R1290" s="63" t="str">
        <f>IFERROR(AVERAGE('upbound data'!R1295), "  ")</f>
        <v xml:space="preserve">  </v>
      </c>
      <c r="S1290" t="str">
        <f>IFERROR(AVERAGE('upbound data'!S1295), "  ")</f>
        <v xml:space="preserve">  </v>
      </c>
      <c r="T1290" s="63" t="str">
        <f>IFERROR(AVERAGE('upbound data'!T1295), "  ")</f>
        <v xml:space="preserve">  </v>
      </c>
      <c r="U1290" s="63" t="str">
        <f>IFERROR(AVERAGE('upbound data'!U1295), "  ")</f>
        <v xml:space="preserve">  </v>
      </c>
      <c r="V1290" s="67" t="str">
        <f>IFERROR(AVERAGE('upbound data'!V1295), "  ")</f>
        <v xml:space="preserve">  </v>
      </c>
      <c r="W1290" s="67" t="str">
        <f>IFERROR(AVERAGE('upbound data'!W1295), "  ")</f>
        <v xml:space="preserve">  </v>
      </c>
      <c r="X1290" s="67" t="str">
        <f>IFERROR(AVERAGE('upbound data'!X1295), "  ")</f>
        <v xml:space="preserve">  </v>
      </c>
      <c r="Y1290" s="67" t="str">
        <f>IFERROR(AVERAGE('upbound data'!Y1295), "  ")</f>
        <v xml:space="preserve">  </v>
      </c>
      <c r="Z1290" s="63" t="str">
        <f>IFERROR(AVERAGE('upbound data'!Z1295), "  ")</f>
        <v xml:space="preserve">  </v>
      </c>
    </row>
    <row r="1291" spans="1:26" x14ac:dyDescent="0.25">
      <c r="A1291" s="94" t="str">
        <f>IFERROR(AVERAGE('upbound data'!A1296), "  ")</f>
        <v xml:space="preserve">  </v>
      </c>
      <c r="B1291" t="str">
        <f>IFERROR(AVERAGE('upbound data'!B1296), "  ")</f>
        <v xml:space="preserve">  </v>
      </c>
      <c r="C1291" t="str">
        <f>IFERROR(AVERAGE('upbound data'!C1296), "  ")</f>
        <v xml:space="preserve">  </v>
      </c>
      <c r="D1291" t="str">
        <f>IFERROR(AVERAGE('upbound data'!D1296), "  ")</f>
        <v xml:space="preserve">  </v>
      </c>
      <c r="E1291" t="str">
        <f>IFERROR(AVERAGE('upbound data'!E1296), "  ")</f>
        <v xml:space="preserve">  </v>
      </c>
      <c r="F1291" t="str">
        <f>IFERROR(AVERAGE('upbound data'!F1296), "  ")</f>
        <v xml:space="preserve">  </v>
      </c>
      <c r="G1291" t="str">
        <f>IFERROR(AVERAGE('upbound data'!G1296), "  ")</f>
        <v xml:space="preserve">  </v>
      </c>
      <c r="H1291" t="str">
        <f>IFERROR(AVERAGE('upbound data'!H1296), "  ")</f>
        <v xml:space="preserve">  </v>
      </c>
      <c r="I1291" t="str">
        <f>IFERROR(AVERAGE('upbound data'!I1296), "  ")</f>
        <v xml:space="preserve">  </v>
      </c>
      <c r="J1291" t="str">
        <f>IFERROR(AVERAGE('upbound data'!J1296), "  ")</f>
        <v xml:space="preserve">  </v>
      </c>
      <c r="K1291" t="str">
        <f>IFERROR(AVERAGE('upbound data'!K1296), "  ")</f>
        <v xml:space="preserve">  </v>
      </c>
      <c r="L1291" t="str">
        <f>IFERROR(AVERAGE('upbound data'!L1296), "  ")</f>
        <v xml:space="preserve">  </v>
      </c>
      <c r="M1291" t="str">
        <f>IFERROR(AVERAGE('upbound data'!M1296), "  ")</f>
        <v xml:space="preserve">  </v>
      </c>
      <c r="N1291" t="str">
        <f>IFERROR(AVERAGE('upbound data'!N1296), "  ")</f>
        <v xml:space="preserve">  </v>
      </c>
      <c r="O1291" t="str">
        <f>IFERROR(AVERAGE('upbound data'!O1296), "  ")</f>
        <v xml:space="preserve">  </v>
      </c>
      <c r="P1291" t="str">
        <f>IFERROR(AVERAGE('upbound data'!P1296), "  ")</f>
        <v xml:space="preserve">  </v>
      </c>
      <c r="Q1291" t="str">
        <f>IFERROR(AVERAGE('upbound data'!Q1296), "  ")</f>
        <v xml:space="preserve">  </v>
      </c>
      <c r="R1291" s="63" t="str">
        <f>IFERROR(AVERAGE('upbound data'!R1296), "  ")</f>
        <v xml:space="preserve">  </v>
      </c>
      <c r="S1291" t="str">
        <f>IFERROR(AVERAGE('upbound data'!S1296), "  ")</f>
        <v xml:space="preserve">  </v>
      </c>
      <c r="T1291" s="63" t="str">
        <f>IFERROR(AVERAGE('upbound data'!T1296), "  ")</f>
        <v xml:space="preserve">  </v>
      </c>
      <c r="U1291" s="63" t="str">
        <f>IFERROR(AVERAGE('upbound data'!U1296), "  ")</f>
        <v xml:space="preserve">  </v>
      </c>
      <c r="V1291" s="67" t="str">
        <f>IFERROR(AVERAGE('upbound data'!V1296), "  ")</f>
        <v xml:space="preserve">  </v>
      </c>
      <c r="W1291" s="67" t="str">
        <f>IFERROR(AVERAGE('upbound data'!W1296), "  ")</f>
        <v xml:space="preserve">  </v>
      </c>
      <c r="X1291" s="67" t="str">
        <f>IFERROR(AVERAGE('upbound data'!X1296), "  ")</f>
        <v xml:space="preserve">  </v>
      </c>
      <c r="Y1291" s="67" t="str">
        <f>IFERROR(AVERAGE('upbound data'!Y1296), "  ")</f>
        <v xml:space="preserve">  </v>
      </c>
      <c r="Z1291" s="63" t="str">
        <f>IFERROR(AVERAGE('upbound data'!Z1296), "  ")</f>
        <v xml:space="preserve">  </v>
      </c>
    </row>
    <row r="1292" spans="1:26" x14ac:dyDescent="0.25">
      <c r="A1292" s="94" t="str">
        <f>IFERROR(AVERAGE('upbound data'!A1297), "  ")</f>
        <v xml:space="preserve">  </v>
      </c>
      <c r="B1292" t="str">
        <f>IFERROR(AVERAGE('upbound data'!B1297), "  ")</f>
        <v xml:space="preserve">  </v>
      </c>
      <c r="C1292" t="str">
        <f>IFERROR(AVERAGE('upbound data'!C1297), "  ")</f>
        <v xml:space="preserve">  </v>
      </c>
      <c r="D1292" t="str">
        <f>IFERROR(AVERAGE('upbound data'!D1297), "  ")</f>
        <v xml:space="preserve">  </v>
      </c>
      <c r="E1292" t="str">
        <f>IFERROR(AVERAGE('upbound data'!E1297), "  ")</f>
        <v xml:space="preserve">  </v>
      </c>
      <c r="F1292" t="str">
        <f>IFERROR(AVERAGE('upbound data'!F1297), "  ")</f>
        <v xml:space="preserve">  </v>
      </c>
      <c r="G1292" t="str">
        <f>IFERROR(AVERAGE('upbound data'!G1297), "  ")</f>
        <v xml:space="preserve">  </v>
      </c>
      <c r="H1292" t="str">
        <f>IFERROR(AVERAGE('upbound data'!H1297), "  ")</f>
        <v xml:space="preserve">  </v>
      </c>
      <c r="I1292" t="str">
        <f>IFERROR(AVERAGE('upbound data'!I1297), "  ")</f>
        <v xml:space="preserve">  </v>
      </c>
      <c r="J1292" t="str">
        <f>IFERROR(AVERAGE('upbound data'!J1297), "  ")</f>
        <v xml:space="preserve">  </v>
      </c>
      <c r="K1292" t="str">
        <f>IFERROR(AVERAGE('upbound data'!K1297), "  ")</f>
        <v xml:space="preserve">  </v>
      </c>
      <c r="L1292" t="str">
        <f>IFERROR(AVERAGE('upbound data'!L1297), "  ")</f>
        <v xml:space="preserve">  </v>
      </c>
      <c r="M1292" t="str">
        <f>IFERROR(AVERAGE('upbound data'!M1297), "  ")</f>
        <v xml:space="preserve">  </v>
      </c>
      <c r="N1292" t="str">
        <f>IFERROR(AVERAGE('upbound data'!N1297), "  ")</f>
        <v xml:space="preserve">  </v>
      </c>
      <c r="O1292" t="str">
        <f>IFERROR(AVERAGE('upbound data'!O1297), "  ")</f>
        <v xml:space="preserve">  </v>
      </c>
      <c r="P1292" t="str">
        <f>IFERROR(AVERAGE('upbound data'!P1297), "  ")</f>
        <v xml:space="preserve">  </v>
      </c>
      <c r="Q1292" t="str">
        <f>IFERROR(AVERAGE('upbound data'!Q1297), "  ")</f>
        <v xml:space="preserve">  </v>
      </c>
      <c r="R1292" s="63" t="str">
        <f>IFERROR(AVERAGE('upbound data'!R1297), "  ")</f>
        <v xml:space="preserve">  </v>
      </c>
      <c r="S1292" t="str">
        <f>IFERROR(AVERAGE('upbound data'!S1297), "  ")</f>
        <v xml:space="preserve">  </v>
      </c>
      <c r="T1292" s="63" t="str">
        <f>IFERROR(AVERAGE('upbound data'!T1297), "  ")</f>
        <v xml:space="preserve">  </v>
      </c>
      <c r="U1292" s="63" t="str">
        <f>IFERROR(AVERAGE('upbound data'!U1297), "  ")</f>
        <v xml:space="preserve">  </v>
      </c>
      <c r="V1292" s="67" t="str">
        <f>IFERROR(AVERAGE('upbound data'!V1297), "  ")</f>
        <v xml:space="preserve">  </v>
      </c>
      <c r="W1292" s="67" t="str">
        <f>IFERROR(AVERAGE('upbound data'!W1297), "  ")</f>
        <v xml:space="preserve">  </v>
      </c>
      <c r="X1292" s="67" t="str">
        <f>IFERROR(AVERAGE('upbound data'!X1297), "  ")</f>
        <v xml:space="preserve">  </v>
      </c>
      <c r="Y1292" s="67" t="str">
        <f>IFERROR(AVERAGE('upbound data'!Y1297), "  ")</f>
        <v xml:space="preserve">  </v>
      </c>
      <c r="Z1292" s="63" t="str">
        <f>IFERROR(AVERAGE('upbound data'!Z1297), "  ")</f>
        <v xml:space="preserve">  </v>
      </c>
    </row>
    <row r="1293" spans="1:26" x14ac:dyDescent="0.25">
      <c r="A1293" s="94" t="str">
        <f>IFERROR(AVERAGE('upbound data'!A1298), "  ")</f>
        <v xml:space="preserve">  </v>
      </c>
      <c r="B1293" t="str">
        <f>IFERROR(AVERAGE('upbound data'!B1298), "  ")</f>
        <v xml:space="preserve">  </v>
      </c>
      <c r="C1293" t="str">
        <f>IFERROR(AVERAGE('upbound data'!C1298), "  ")</f>
        <v xml:space="preserve">  </v>
      </c>
      <c r="D1293" t="str">
        <f>IFERROR(AVERAGE('upbound data'!D1298), "  ")</f>
        <v xml:space="preserve">  </v>
      </c>
      <c r="E1293" t="str">
        <f>IFERROR(AVERAGE('upbound data'!E1298), "  ")</f>
        <v xml:space="preserve">  </v>
      </c>
      <c r="F1293" t="str">
        <f>IFERROR(AVERAGE('upbound data'!F1298), "  ")</f>
        <v xml:space="preserve">  </v>
      </c>
      <c r="G1293" t="str">
        <f>IFERROR(AVERAGE('upbound data'!G1298), "  ")</f>
        <v xml:space="preserve">  </v>
      </c>
      <c r="H1293" t="str">
        <f>IFERROR(AVERAGE('upbound data'!H1298), "  ")</f>
        <v xml:space="preserve">  </v>
      </c>
      <c r="I1293" t="str">
        <f>IFERROR(AVERAGE('upbound data'!I1298), "  ")</f>
        <v xml:space="preserve">  </v>
      </c>
      <c r="J1293" t="str">
        <f>IFERROR(AVERAGE('upbound data'!J1298), "  ")</f>
        <v xml:space="preserve">  </v>
      </c>
      <c r="K1293" t="str">
        <f>IFERROR(AVERAGE('upbound data'!K1298), "  ")</f>
        <v xml:space="preserve">  </v>
      </c>
      <c r="L1293" t="str">
        <f>IFERROR(AVERAGE('upbound data'!L1298), "  ")</f>
        <v xml:space="preserve">  </v>
      </c>
      <c r="M1293" t="str">
        <f>IFERROR(AVERAGE('upbound data'!M1298), "  ")</f>
        <v xml:space="preserve">  </v>
      </c>
      <c r="N1293" t="str">
        <f>IFERROR(AVERAGE('upbound data'!N1298), "  ")</f>
        <v xml:space="preserve">  </v>
      </c>
      <c r="O1293" t="str">
        <f>IFERROR(AVERAGE('upbound data'!O1298), "  ")</f>
        <v xml:space="preserve">  </v>
      </c>
      <c r="P1293" t="str">
        <f>IFERROR(AVERAGE('upbound data'!P1298), "  ")</f>
        <v xml:space="preserve">  </v>
      </c>
      <c r="Q1293" t="str">
        <f>IFERROR(AVERAGE('upbound data'!Q1298), "  ")</f>
        <v xml:space="preserve">  </v>
      </c>
      <c r="R1293" s="63" t="str">
        <f>IFERROR(AVERAGE('upbound data'!R1298), "  ")</f>
        <v xml:space="preserve">  </v>
      </c>
      <c r="S1293" t="str">
        <f>IFERROR(AVERAGE('upbound data'!S1298), "  ")</f>
        <v xml:space="preserve">  </v>
      </c>
      <c r="T1293" s="63" t="str">
        <f>IFERROR(AVERAGE('upbound data'!T1298), "  ")</f>
        <v xml:space="preserve">  </v>
      </c>
      <c r="U1293" s="63" t="str">
        <f>IFERROR(AVERAGE('upbound data'!U1298), "  ")</f>
        <v xml:space="preserve">  </v>
      </c>
      <c r="V1293" s="67" t="str">
        <f>IFERROR(AVERAGE('upbound data'!V1298), "  ")</f>
        <v xml:space="preserve">  </v>
      </c>
      <c r="W1293" s="67" t="str">
        <f>IFERROR(AVERAGE('upbound data'!W1298), "  ")</f>
        <v xml:space="preserve">  </v>
      </c>
      <c r="X1293" s="67" t="str">
        <f>IFERROR(AVERAGE('upbound data'!X1298), "  ")</f>
        <v xml:space="preserve">  </v>
      </c>
      <c r="Y1293" s="67" t="str">
        <f>IFERROR(AVERAGE('upbound data'!Y1298), "  ")</f>
        <v xml:space="preserve">  </v>
      </c>
      <c r="Z1293" s="63" t="str">
        <f>IFERROR(AVERAGE('upbound data'!Z1298), "  ")</f>
        <v xml:space="preserve">  </v>
      </c>
    </row>
    <row r="1294" spans="1:26" x14ac:dyDescent="0.25">
      <c r="A1294" s="94" t="str">
        <f>IFERROR(AVERAGE('upbound data'!A1299), "  ")</f>
        <v xml:space="preserve">  </v>
      </c>
      <c r="B1294" t="str">
        <f>IFERROR(AVERAGE('upbound data'!B1299), "  ")</f>
        <v xml:space="preserve">  </v>
      </c>
      <c r="C1294" t="str">
        <f>IFERROR(AVERAGE('upbound data'!C1299), "  ")</f>
        <v xml:space="preserve">  </v>
      </c>
      <c r="D1294" t="str">
        <f>IFERROR(AVERAGE('upbound data'!D1299), "  ")</f>
        <v xml:space="preserve">  </v>
      </c>
      <c r="E1294" t="str">
        <f>IFERROR(AVERAGE('upbound data'!E1299), "  ")</f>
        <v xml:space="preserve">  </v>
      </c>
      <c r="F1294" t="str">
        <f>IFERROR(AVERAGE('upbound data'!F1299), "  ")</f>
        <v xml:space="preserve">  </v>
      </c>
      <c r="G1294" t="str">
        <f>IFERROR(AVERAGE('upbound data'!G1299), "  ")</f>
        <v xml:space="preserve">  </v>
      </c>
      <c r="H1294" t="str">
        <f>IFERROR(AVERAGE('upbound data'!H1299), "  ")</f>
        <v xml:space="preserve">  </v>
      </c>
      <c r="I1294" t="str">
        <f>IFERROR(AVERAGE('upbound data'!I1299), "  ")</f>
        <v xml:space="preserve">  </v>
      </c>
      <c r="J1294" t="str">
        <f>IFERROR(AVERAGE('upbound data'!J1299), "  ")</f>
        <v xml:space="preserve">  </v>
      </c>
      <c r="K1294" t="str">
        <f>IFERROR(AVERAGE('upbound data'!K1299), "  ")</f>
        <v xml:space="preserve">  </v>
      </c>
      <c r="L1294" t="str">
        <f>IFERROR(AVERAGE('upbound data'!L1299), "  ")</f>
        <v xml:space="preserve">  </v>
      </c>
      <c r="M1294" t="str">
        <f>IFERROR(AVERAGE('upbound data'!M1299), "  ")</f>
        <v xml:space="preserve">  </v>
      </c>
      <c r="N1294" t="str">
        <f>IFERROR(AVERAGE('upbound data'!N1299), "  ")</f>
        <v xml:space="preserve">  </v>
      </c>
      <c r="O1294" t="str">
        <f>IFERROR(AVERAGE('upbound data'!O1299), "  ")</f>
        <v xml:space="preserve">  </v>
      </c>
      <c r="P1294" t="str">
        <f>IFERROR(AVERAGE('upbound data'!P1299), "  ")</f>
        <v xml:space="preserve">  </v>
      </c>
      <c r="Q1294" t="str">
        <f>IFERROR(AVERAGE('upbound data'!Q1299), "  ")</f>
        <v xml:space="preserve">  </v>
      </c>
      <c r="R1294" s="63" t="str">
        <f>IFERROR(AVERAGE('upbound data'!R1299), "  ")</f>
        <v xml:space="preserve">  </v>
      </c>
      <c r="S1294" t="str">
        <f>IFERROR(AVERAGE('upbound data'!S1299), "  ")</f>
        <v xml:space="preserve">  </v>
      </c>
      <c r="T1294" s="63" t="str">
        <f>IFERROR(AVERAGE('upbound data'!T1299), "  ")</f>
        <v xml:space="preserve">  </v>
      </c>
      <c r="U1294" s="63" t="str">
        <f>IFERROR(AVERAGE('upbound data'!U1299), "  ")</f>
        <v xml:space="preserve">  </v>
      </c>
      <c r="V1294" s="67" t="str">
        <f>IFERROR(AVERAGE('upbound data'!V1299), "  ")</f>
        <v xml:space="preserve">  </v>
      </c>
      <c r="W1294" s="67" t="str">
        <f>IFERROR(AVERAGE('upbound data'!W1299), "  ")</f>
        <v xml:space="preserve">  </v>
      </c>
      <c r="X1294" s="67" t="str">
        <f>IFERROR(AVERAGE('upbound data'!X1299), "  ")</f>
        <v xml:space="preserve">  </v>
      </c>
      <c r="Y1294" s="67" t="str">
        <f>IFERROR(AVERAGE('upbound data'!Y1299), "  ")</f>
        <v xml:space="preserve">  </v>
      </c>
      <c r="Z1294" s="63" t="str">
        <f>IFERROR(AVERAGE('upbound data'!Z1299), "  ")</f>
        <v xml:space="preserve">  </v>
      </c>
    </row>
    <row r="1295" spans="1:26" x14ac:dyDescent="0.25">
      <c r="A1295" s="94" t="str">
        <f>IFERROR(AVERAGE('upbound data'!A1300), "  ")</f>
        <v xml:space="preserve">  </v>
      </c>
      <c r="B1295" t="str">
        <f>IFERROR(AVERAGE('upbound data'!B1300), "  ")</f>
        <v xml:space="preserve">  </v>
      </c>
      <c r="C1295" t="str">
        <f>IFERROR(AVERAGE('upbound data'!C1300), "  ")</f>
        <v xml:space="preserve">  </v>
      </c>
      <c r="D1295" t="str">
        <f>IFERROR(AVERAGE('upbound data'!D1300), "  ")</f>
        <v xml:space="preserve">  </v>
      </c>
      <c r="E1295" t="str">
        <f>IFERROR(AVERAGE('upbound data'!E1300), "  ")</f>
        <v xml:space="preserve">  </v>
      </c>
      <c r="F1295" t="str">
        <f>IFERROR(AVERAGE('upbound data'!F1300), "  ")</f>
        <v xml:space="preserve">  </v>
      </c>
      <c r="G1295" t="str">
        <f>IFERROR(AVERAGE('upbound data'!G1300), "  ")</f>
        <v xml:space="preserve">  </v>
      </c>
      <c r="H1295" t="str">
        <f>IFERROR(AVERAGE('upbound data'!H1300), "  ")</f>
        <v xml:space="preserve">  </v>
      </c>
      <c r="I1295" t="str">
        <f>IFERROR(AVERAGE('upbound data'!I1300), "  ")</f>
        <v xml:space="preserve">  </v>
      </c>
      <c r="J1295" t="str">
        <f>IFERROR(AVERAGE('upbound data'!J1300), "  ")</f>
        <v xml:space="preserve">  </v>
      </c>
      <c r="K1295" t="str">
        <f>IFERROR(AVERAGE('upbound data'!K1300), "  ")</f>
        <v xml:space="preserve">  </v>
      </c>
      <c r="L1295" t="str">
        <f>IFERROR(AVERAGE('upbound data'!L1300), "  ")</f>
        <v xml:space="preserve">  </v>
      </c>
      <c r="M1295" t="str">
        <f>IFERROR(AVERAGE('upbound data'!M1300), "  ")</f>
        <v xml:space="preserve">  </v>
      </c>
      <c r="N1295" t="str">
        <f>IFERROR(AVERAGE('upbound data'!N1300), "  ")</f>
        <v xml:space="preserve">  </v>
      </c>
      <c r="O1295" t="str">
        <f>IFERROR(AVERAGE('upbound data'!O1300), "  ")</f>
        <v xml:space="preserve">  </v>
      </c>
      <c r="P1295" t="str">
        <f>IFERROR(AVERAGE('upbound data'!P1300), "  ")</f>
        <v xml:space="preserve">  </v>
      </c>
      <c r="Q1295" t="str">
        <f>IFERROR(AVERAGE('upbound data'!Q1300), "  ")</f>
        <v xml:space="preserve">  </v>
      </c>
      <c r="R1295" s="63" t="str">
        <f>IFERROR(AVERAGE('upbound data'!R1300), "  ")</f>
        <v xml:space="preserve">  </v>
      </c>
      <c r="S1295" t="str">
        <f>IFERROR(AVERAGE('upbound data'!S1300), "  ")</f>
        <v xml:space="preserve">  </v>
      </c>
      <c r="T1295" s="63" t="str">
        <f>IFERROR(AVERAGE('upbound data'!T1300), "  ")</f>
        <v xml:space="preserve">  </v>
      </c>
      <c r="U1295" s="63" t="str">
        <f>IFERROR(AVERAGE('upbound data'!U1300), "  ")</f>
        <v xml:space="preserve">  </v>
      </c>
      <c r="V1295" s="67" t="str">
        <f>IFERROR(AVERAGE('upbound data'!V1300), "  ")</f>
        <v xml:space="preserve">  </v>
      </c>
      <c r="W1295" s="67" t="str">
        <f>IFERROR(AVERAGE('upbound data'!W1300), "  ")</f>
        <v xml:space="preserve">  </v>
      </c>
      <c r="X1295" s="67" t="str">
        <f>IFERROR(AVERAGE('upbound data'!X1300), "  ")</f>
        <v xml:space="preserve">  </v>
      </c>
      <c r="Y1295" s="67" t="str">
        <f>IFERROR(AVERAGE('upbound data'!Y1300), "  ")</f>
        <v xml:space="preserve">  </v>
      </c>
      <c r="Z1295" s="63" t="str">
        <f>IFERROR(AVERAGE('upbound data'!Z1300), "  ")</f>
        <v xml:space="preserve">  </v>
      </c>
    </row>
    <row r="1296" spans="1:26" x14ac:dyDescent="0.25">
      <c r="A1296" s="94" t="str">
        <f>IFERROR(AVERAGE('upbound data'!A1301), "  ")</f>
        <v xml:space="preserve">  </v>
      </c>
      <c r="B1296" t="str">
        <f>IFERROR(AVERAGE('upbound data'!B1301), "  ")</f>
        <v xml:space="preserve">  </v>
      </c>
      <c r="C1296" t="str">
        <f>IFERROR(AVERAGE('upbound data'!C1301), "  ")</f>
        <v xml:space="preserve">  </v>
      </c>
      <c r="D1296" t="str">
        <f>IFERROR(AVERAGE('upbound data'!D1301), "  ")</f>
        <v xml:space="preserve">  </v>
      </c>
      <c r="E1296" t="str">
        <f>IFERROR(AVERAGE('upbound data'!E1301), "  ")</f>
        <v xml:space="preserve">  </v>
      </c>
      <c r="F1296" t="str">
        <f>IFERROR(AVERAGE('upbound data'!F1301), "  ")</f>
        <v xml:space="preserve">  </v>
      </c>
      <c r="G1296" t="str">
        <f>IFERROR(AVERAGE('upbound data'!G1301), "  ")</f>
        <v xml:space="preserve">  </v>
      </c>
      <c r="H1296" t="str">
        <f>IFERROR(AVERAGE('upbound data'!H1301), "  ")</f>
        <v xml:space="preserve">  </v>
      </c>
      <c r="I1296" t="str">
        <f>IFERROR(AVERAGE('upbound data'!I1301), "  ")</f>
        <v xml:space="preserve">  </v>
      </c>
      <c r="J1296" t="str">
        <f>IFERROR(AVERAGE('upbound data'!J1301), "  ")</f>
        <v xml:space="preserve">  </v>
      </c>
      <c r="K1296" t="str">
        <f>IFERROR(AVERAGE('upbound data'!K1301), "  ")</f>
        <v xml:space="preserve">  </v>
      </c>
      <c r="L1296" t="str">
        <f>IFERROR(AVERAGE('upbound data'!L1301), "  ")</f>
        <v xml:space="preserve">  </v>
      </c>
      <c r="M1296" t="str">
        <f>IFERROR(AVERAGE('upbound data'!M1301), "  ")</f>
        <v xml:space="preserve">  </v>
      </c>
      <c r="N1296" t="str">
        <f>IFERROR(AVERAGE('upbound data'!N1301), "  ")</f>
        <v xml:space="preserve">  </v>
      </c>
      <c r="O1296" t="str">
        <f>IFERROR(AVERAGE('upbound data'!O1301), "  ")</f>
        <v xml:space="preserve">  </v>
      </c>
      <c r="P1296" t="str">
        <f>IFERROR(AVERAGE('upbound data'!P1301), "  ")</f>
        <v xml:space="preserve">  </v>
      </c>
      <c r="Q1296" t="str">
        <f>IFERROR(AVERAGE('upbound data'!Q1301), "  ")</f>
        <v xml:space="preserve">  </v>
      </c>
      <c r="R1296" s="63" t="str">
        <f>IFERROR(AVERAGE('upbound data'!R1301), "  ")</f>
        <v xml:space="preserve">  </v>
      </c>
      <c r="S1296" t="str">
        <f>IFERROR(AVERAGE('upbound data'!S1301), "  ")</f>
        <v xml:space="preserve">  </v>
      </c>
      <c r="T1296" s="63" t="str">
        <f>IFERROR(AVERAGE('upbound data'!T1301), "  ")</f>
        <v xml:space="preserve">  </v>
      </c>
      <c r="U1296" s="63" t="str">
        <f>IFERROR(AVERAGE('upbound data'!U1301), "  ")</f>
        <v xml:space="preserve">  </v>
      </c>
      <c r="V1296" s="67" t="str">
        <f>IFERROR(AVERAGE('upbound data'!V1301), "  ")</f>
        <v xml:space="preserve">  </v>
      </c>
      <c r="W1296" s="67" t="str">
        <f>IFERROR(AVERAGE('upbound data'!W1301), "  ")</f>
        <v xml:space="preserve">  </v>
      </c>
      <c r="X1296" s="67" t="str">
        <f>IFERROR(AVERAGE('upbound data'!X1301), "  ")</f>
        <v xml:space="preserve">  </v>
      </c>
      <c r="Y1296" s="67" t="str">
        <f>IFERROR(AVERAGE('upbound data'!Y1301), "  ")</f>
        <v xml:space="preserve">  </v>
      </c>
      <c r="Z1296" s="63" t="str">
        <f>IFERROR(AVERAGE('upbound data'!Z1301), "  ")</f>
        <v xml:space="preserve">  </v>
      </c>
    </row>
    <row r="1297" spans="1:26" x14ac:dyDescent="0.25">
      <c r="A1297" s="94" t="str">
        <f>IFERROR(AVERAGE('upbound data'!A1302), "  ")</f>
        <v xml:space="preserve">  </v>
      </c>
      <c r="B1297" t="str">
        <f>IFERROR(AVERAGE('upbound data'!B1302), "  ")</f>
        <v xml:space="preserve">  </v>
      </c>
      <c r="C1297" t="str">
        <f>IFERROR(AVERAGE('upbound data'!C1302), "  ")</f>
        <v xml:space="preserve">  </v>
      </c>
      <c r="D1297" t="str">
        <f>IFERROR(AVERAGE('upbound data'!D1302), "  ")</f>
        <v xml:space="preserve">  </v>
      </c>
      <c r="E1297" t="str">
        <f>IFERROR(AVERAGE('upbound data'!E1302), "  ")</f>
        <v xml:space="preserve">  </v>
      </c>
      <c r="F1297" t="str">
        <f>IFERROR(AVERAGE('upbound data'!F1302), "  ")</f>
        <v xml:space="preserve">  </v>
      </c>
      <c r="G1297" t="str">
        <f>IFERROR(AVERAGE('upbound data'!G1302), "  ")</f>
        <v xml:space="preserve">  </v>
      </c>
      <c r="H1297" t="str">
        <f>IFERROR(AVERAGE('upbound data'!H1302), "  ")</f>
        <v xml:space="preserve">  </v>
      </c>
      <c r="I1297" t="str">
        <f>IFERROR(AVERAGE('upbound data'!I1302), "  ")</f>
        <v xml:space="preserve">  </v>
      </c>
      <c r="J1297" t="str">
        <f>IFERROR(AVERAGE('upbound data'!J1302), "  ")</f>
        <v xml:space="preserve">  </v>
      </c>
      <c r="K1297" t="str">
        <f>IFERROR(AVERAGE('upbound data'!K1302), "  ")</f>
        <v xml:space="preserve">  </v>
      </c>
      <c r="L1297" t="str">
        <f>IFERROR(AVERAGE('upbound data'!L1302), "  ")</f>
        <v xml:space="preserve">  </v>
      </c>
      <c r="M1297" t="str">
        <f>IFERROR(AVERAGE('upbound data'!M1302), "  ")</f>
        <v xml:space="preserve">  </v>
      </c>
      <c r="N1297" t="str">
        <f>IFERROR(AVERAGE('upbound data'!N1302), "  ")</f>
        <v xml:space="preserve">  </v>
      </c>
      <c r="O1297" t="str">
        <f>IFERROR(AVERAGE('upbound data'!O1302), "  ")</f>
        <v xml:space="preserve">  </v>
      </c>
      <c r="P1297" t="str">
        <f>IFERROR(AVERAGE('upbound data'!P1302), "  ")</f>
        <v xml:space="preserve">  </v>
      </c>
      <c r="Q1297" t="str">
        <f>IFERROR(AVERAGE('upbound data'!Q1302), "  ")</f>
        <v xml:space="preserve">  </v>
      </c>
      <c r="R1297" s="63" t="str">
        <f>IFERROR(AVERAGE('upbound data'!R1302), "  ")</f>
        <v xml:space="preserve">  </v>
      </c>
      <c r="S1297" t="str">
        <f>IFERROR(AVERAGE('upbound data'!S1302), "  ")</f>
        <v xml:space="preserve">  </v>
      </c>
      <c r="T1297" s="63" t="str">
        <f>IFERROR(AVERAGE('upbound data'!T1302), "  ")</f>
        <v xml:space="preserve">  </v>
      </c>
      <c r="U1297" s="63" t="str">
        <f>IFERROR(AVERAGE('upbound data'!U1302), "  ")</f>
        <v xml:space="preserve">  </v>
      </c>
      <c r="V1297" s="67" t="str">
        <f>IFERROR(AVERAGE('upbound data'!V1302), "  ")</f>
        <v xml:space="preserve">  </v>
      </c>
      <c r="W1297" s="67" t="str">
        <f>IFERROR(AVERAGE('upbound data'!W1302), "  ")</f>
        <v xml:space="preserve">  </v>
      </c>
      <c r="X1297" s="67" t="str">
        <f>IFERROR(AVERAGE('upbound data'!X1302), "  ")</f>
        <v xml:space="preserve">  </v>
      </c>
      <c r="Y1297" s="67" t="str">
        <f>IFERROR(AVERAGE('upbound data'!Y1302), "  ")</f>
        <v xml:space="preserve">  </v>
      </c>
      <c r="Z1297" s="63" t="str">
        <f>IFERROR(AVERAGE('upbound data'!Z1302), "  ")</f>
        <v xml:space="preserve">  </v>
      </c>
    </row>
    <row r="1298" spans="1:26" x14ac:dyDescent="0.25">
      <c r="A1298" s="94" t="str">
        <f>IFERROR(AVERAGE('upbound data'!A1303), "  ")</f>
        <v xml:space="preserve">  </v>
      </c>
      <c r="B1298" t="str">
        <f>IFERROR(AVERAGE('upbound data'!B1303), "  ")</f>
        <v xml:space="preserve">  </v>
      </c>
      <c r="C1298" t="str">
        <f>IFERROR(AVERAGE('upbound data'!C1303), "  ")</f>
        <v xml:space="preserve">  </v>
      </c>
      <c r="D1298" t="str">
        <f>IFERROR(AVERAGE('upbound data'!D1303), "  ")</f>
        <v xml:space="preserve">  </v>
      </c>
      <c r="E1298" t="str">
        <f>IFERROR(AVERAGE('upbound data'!E1303), "  ")</f>
        <v xml:space="preserve">  </v>
      </c>
      <c r="F1298" t="str">
        <f>IFERROR(AVERAGE('upbound data'!F1303), "  ")</f>
        <v xml:space="preserve">  </v>
      </c>
      <c r="G1298" t="str">
        <f>IFERROR(AVERAGE('upbound data'!G1303), "  ")</f>
        <v xml:space="preserve">  </v>
      </c>
      <c r="H1298" t="str">
        <f>IFERROR(AVERAGE('upbound data'!H1303), "  ")</f>
        <v xml:space="preserve">  </v>
      </c>
      <c r="I1298" t="str">
        <f>IFERROR(AVERAGE('upbound data'!I1303), "  ")</f>
        <v xml:space="preserve">  </v>
      </c>
      <c r="J1298" t="str">
        <f>IFERROR(AVERAGE('upbound data'!J1303), "  ")</f>
        <v xml:space="preserve">  </v>
      </c>
      <c r="K1298" t="str">
        <f>IFERROR(AVERAGE('upbound data'!K1303), "  ")</f>
        <v xml:space="preserve">  </v>
      </c>
      <c r="L1298" t="str">
        <f>IFERROR(AVERAGE('upbound data'!L1303), "  ")</f>
        <v xml:space="preserve">  </v>
      </c>
      <c r="M1298" t="str">
        <f>IFERROR(AVERAGE('upbound data'!M1303), "  ")</f>
        <v xml:space="preserve">  </v>
      </c>
      <c r="N1298" t="str">
        <f>IFERROR(AVERAGE('upbound data'!N1303), "  ")</f>
        <v xml:space="preserve">  </v>
      </c>
      <c r="O1298" t="str">
        <f>IFERROR(AVERAGE('upbound data'!O1303), "  ")</f>
        <v xml:space="preserve">  </v>
      </c>
      <c r="P1298" t="str">
        <f>IFERROR(AVERAGE('upbound data'!P1303), "  ")</f>
        <v xml:space="preserve">  </v>
      </c>
      <c r="Q1298" t="str">
        <f>IFERROR(AVERAGE('upbound data'!Q1303), "  ")</f>
        <v xml:space="preserve">  </v>
      </c>
      <c r="R1298" s="63" t="str">
        <f>IFERROR(AVERAGE('upbound data'!R1303), "  ")</f>
        <v xml:space="preserve">  </v>
      </c>
      <c r="S1298" t="str">
        <f>IFERROR(AVERAGE('upbound data'!S1303), "  ")</f>
        <v xml:space="preserve">  </v>
      </c>
      <c r="T1298" s="63" t="str">
        <f>IFERROR(AVERAGE('upbound data'!T1303), "  ")</f>
        <v xml:space="preserve">  </v>
      </c>
      <c r="U1298" s="63" t="str">
        <f>IFERROR(AVERAGE('upbound data'!U1303), "  ")</f>
        <v xml:space="preserve">  </v>
      </c>
      <c r="V1298" s="67" t="str">
        <f>IFERROR(AVERAGE('upbound data'!V1303), "  ")</f>
        <v xml:space="preserve">  </v>
      </c>
      <c r="W1298" s="67" t="str">
        <f>IFERROR(AVERAGE('upbound data'!W1303), "  ")</f>
        <v xml:space="preserve">  </v>
      </c>
      <c r="X1298" s="67" t="str">
        <f>IFERROR(AVERAGE('upbound data'!X1303), "  ")</f>
        <v xml:space="preserve">  </v>
      </c>
      <c r="Y1298" s="67" t="str">
        <f>IFERROR(AVERAGE('upbound data'!Y1303), "  ")</f>
        <v xml:space="preserve">  </v>
      </c>
      <c r="Z1298" s="63" t="str">
        <f>IFERROR(AVERAGE('upbound data'!Z1303), "  ")</f>
        <v xml:space="preserve">  </v>
      </c>
    </row>
    <row r="1299" spans="1:26" x14ac:dyDescent="0.25">
      <c r="A1299" s="94" t="str">
        <f>IFERROR(AVERAGE('upbound data'!A1304), "  ")</f>
        <v xml:space="preserve">  </v>
      </c>
      <c r="B1299" t="str">
        <f>IFERROR(AVERAGE('upbound data'!B1304), "  ")</f>
        <v xml:space="preserve">  </v>
      </c>
      <c r="C1299" t="str">
        <f>IFERROR(AVERAGE('upbound data'!C1304), "  ")</f>
        <v xml:space="preserve">  </v>
      </c>
      <c r="D1299" t="str">
        <f>IFERROR(AVERAGE('upbound data'!D1304), "  ")</f>
        <v xml:space="preserve">  </v>
      </c>
      <c r="E1299" t="str">
        <f>IFERROR(AVERAGE('upbound data'!E1304), "  ")</f>
        <v xml:space="preserve">  </v>
      </c>
      <c r="F1299" t="str">
        <f>IFERROR(AVERAGE('upbound data'!F1304), "  ")</f>
        <v xml:space="preserve">  </v>
      </c>
      <c r="G1299" t="str">
        <f>IFERROR(AVERAGE('upbound data'!G1304), "  ")</f>
        <v xml:space="preserve">  </v>
      </c>
      <c r="H1299" t="str">
        <f>IFERROR(AVERAGE('upbound data'!H1304), "  ")</f>
        <v xml:space="preserve">  </v>
      </c>
      <c r="I1299" t="str">
        <f>IFERROR(AVERAGE('upbound data'!I1304), "  ")</f>
        <v xml:space="preserve">  </v>
      </c>
      <c r="J1299" t="str">
        <f>IFERROR(AVERAGE('upbound data'!J1304), "  ")</f>
        <v xml:space="preserve">  </v>
      </c>
      <c r="K1299" t="str">
        <f>IFERROR(AVERAGE('upbound data'!K1304), "  ")</f>
        <v xml:space="preserve">  </v>
      </c>
      <c r="L1299" t="str">
        <f>IFERROR(AVERAGE('upbound data'!L1304), "  ")</f>
        <v xml:space="preserve">  </v>
      </c>
      <c r="M1299" t="str">
        <f>IFERROR(AVERAGE('upbound data'!M1304), "  ")</f>
        <v xml:space="preserve">  </v>
      </c>
      <c r="N1299" t="str">
        <f>IFERROR(AVERAGE('upbound data'!N1304), "  ")</f>
        <v xml:space="preserve">  </v>
      </c>
      <c r="O1299" t="str">
        <f>IFERROR(AVERAGE('upbound data'!O1304), "  ")</f>
        <v xml:space="preserve">  </v>
      </c>
      <c r="P1299" t="str">
        <f>IFERROR(AVERAGE('upbound data'!P1304), "  ")</f>
        <v xml:space="preserve">  </v>
      </c>
      <c r="Q1299" t="str">
        <f>IFERROR(AVERAGE('upbound data'!Q1304), "  ")</f>
        <v xml:space="preserve">  </v>
      </c>
      <c r="R1299" s="63" t="str">
        <f>IFERROR(AVERAGE('upbound data'!R1304), "  ")</f>
        <v xml:space="preserve">  </v>
      </c>
      <c r="S1299" t="str">
        <f>IFERROR(AVERAGE('upbound data'!S1304), "  ")</f>
        <v xml:space="preserve">  </v>
      </c>
      <c r="T1299" s="63" t="str">
        <f>IFERROR(AVERAGE('upbound data'!T1304), "  ")</f>
        <v xml:space="preserve">  </v>
      </c>
      <c r="U1299" s="63" t="str">
        <f>IFERROR(AVERAGE('upbound data'!U1304), "  ")</f>
        <v xml:space="preserve">  </v>
      </c>
      <c r="V1299" s="67" t="str">
        <f>IFERROR(AVERAGE('upbound data'!V1304), "  ")</f>
        <v xml:space="preserve">  </v>
      </c>
      <c r="W1299" s="67" t="str">
        <f>IFERROR(AVERAGE('upbound data'!W1304), "  ")</f>
        <v xml:space="preserve">  </v>
      </c>
      <c r="X1299" s="67" t="str">
        <f>IFERROR(AVERAGE('upbound data'!X1304), "  ")</f>
        <v xml:space="preserve">  </v>
      </c>
      <c r="Y1299" s="67" t="str">
        <f>IFERROR(AVERAGE('upbound data'!Y1304), "  ")</f>
        <v xml:space="preserve">  </v>
      </c>
      <c r="Z1299" s="63" t="str">
        <f>IFERROR(AVERAGE('upbound data'!Z1304), "  ")</f>
        <v xml:space="preserve">  </v>
      </c>
    </row>
    <row r="1300" spans="1:26" x14ac:dyDescent="0.25">
      <c r="A1300" s="94" t="str">
        <f>IFERROR(AVERAGE('upbound data'!A1305), "  ")</f>
        <v xml:space="preserve">  </v>
      </c>
      <c r="B1300" t="str">
        <f>IFERROR(AVERAGE('upbound data'!B1305), "  ")</f>
        <v xml:space="preserve">  </v>
      </c>
      <c r="C1300" t="str">
        <f>IFERROR(AVERAGE('upbound data'!C1305), "  ")</f>
        <v xml:space="preserve">  </v>
      </c>
      <c r="D1300" t="str">
        <f>IFERROR(AVERAGE('upbound data'!D1305), "  ")</f>
        <v xml:space="preserve">  </v>
      </c>
      <c r="E1300" t="str">
        <f>IFERROR(AVERAGE('upbound data'!E1305), "  ")</f>
        <v xml:space="preserve">  </v>
      </c>
      <c r="F1300" t="str">
        <f>IFERROR(AVERAGE('upbound data'!F1305), "  ")</f>
        <v xml:space="preserve">  </v>
      </c>
      <c r="G1300" t="str">
        <f>IFERROR(AVERAGE('upbound data'!G1305), "  ")</f>
        <v xml:space="preserve">  </v>
      </c>
      <c r="H1300" t="str">
        <f>IFERROR(AVERAGE('upbound data'!H1305), "  ")</f>
        <v xml:space="preserve">  </v>
      </c>
      <c r="I1300" t="str">
        <f>IFERROR(AVERAGE('upbound data'!I1305), "  ")</f>
        <v xml:space="preserve">  </v>
      </c>
      <c r="J1300" t="str">
        <f>IFERROR(AVERAGE('upbound data'!J1305), "  ")</f>
        <v xml:space="preserve">  </v>
      </c>
      <c r="K1300" t="str">
        <f>IFERROR(AVERAGE('upbound data'!K1305), "  ")</f>
        <v xml:space="preserve">  </v>
      </c>
      <c r="L1300" t="str">
        <f>IFERROR(AVERAGE('upbound data'!L1305), "  ")</f>
        <v xml:space="preserve">  </v>
      </c>
      <c r="M1300" t="str">
        <f>IFERROR(AVERAGE('upbound data'!M1305), "  ")</f>
        <v xml:space="preserve">  </v>
      </c>
      <c r="N1300" t="str">
        <f>IFERROR(AVERAGE('upbound data'!N1305), "  ")</f>
        <v xml:space="preserve">  </v>
      </c>
      <c r="O1300" t="str">
        <f>IFERROR(AVERAGE('upbound data'!O1305), "  ")</f>
        <v xml:space="preserve">  </v>
      </c>
      <c r="P1300" t="str">
        <f>IFERROR(AVERAGE('upbound data'!P1305), "  ")</f>
        <v xml:space="preserve">  </v>
      </c>
      <c r="Q1300" t="str">
        <f>IFERROR(AVERAGE('upbound data'!Q1305), "  ")</f>
        <v xml:space="preserve">  </v>
      </c>
      <c r="R1300" s="63" t="str">
        <f>IFERROR(AVERAGE('upbound data'!R1305), "  ")</f>
        <v xml:space="preserve">  </v>
      </c>
      <c r="S1300" t="str">
        <f>IFERROR(AVERAGE('upbound data'!S1305), "  ")</f>
        <v xml:space="preserve">  </v>
      </c>
      <c r="T1300" s="63" t="str">
        <f>IFERROR(AVERAGE('upbound data'!T1305), "  ")</f>
        <v xml:space="preserve">  </v>
      </c>
      <c r="U1300" s="63" t="str">
        <f>IFERROR(AVERAGE('upbound data'!U1305), "  ")</f>
        <v xml:space="preserve">  </v>
      </c>
      <c r="V1300" s="67" t="str">
        <f>IFERROR(AVERAGE('upbound data'!V1305), "  ")</f>
        <v xml:space="preserve">  </v>
      </c>
      <c r="W1300" s="67" t="str">
        <f>IFERROR(AVERAGE('upbound data'!W1305), "  ")</f>
        <v xml:space="preserve">  </v>
      </c>
      <c r="X1300" s="67" t="str">
        <f>IFERROR(AVERAGE('upbound data'!X1305), "  ")</f>
        <v xml:space="preserve">  </v>
      </c>
      <c r="Y1300" s="67" t="str">
        <f>IFERROR(AVERAGE('upbound data'!Y1305), "  ")</f>
        <v xml:space="preserve">  </v>
      </c>
      <c r="Z1300" s="63" t="str">
        <f>IFERROR(AVERAGE('upbound data'!Z1305), "  ")</f>
        <v xml:space="preserve">  </v>
      </c>
    </row>
    <row r="1301" spans="1:26" x14ac:dyDescent="0.25">
      <c r="A1301" s="94" t="str">
        <f>IFERROR(AVERAGE('upbound data'!A1306), "  ")</f>
        <v xml:space="preserve">  </v>
      </c>
      <c r="B1301" t="str">
        <f>IFERROR(AVERAGE('upbound data'!B1306), "  ")</f>
        <v xml:space="preserve">  </v>
      </c>
      <c r="C1301" t="str">
        <f>IFERROR(AVERAGE('upbound data'!C1306), "  ")</f>
        <v xml:space="preserve">  </v>
      </c>
      <c r="D1301" t="str">
        <f>IFERROR(AVERAGE('upbound data'!D1306), "  ")</f>
        <v xml:space="preserve">  </v>
      </c>
      <c r="E1301" t="str">
        <f>IFERROR(AVERAGE('upbound data'!E1306), "  ")</f>
        <v xml:space="preserve">  </v>
      </c>
      <c r="F1301" t="str">
        <f>IFERROR(AVERAGE('upbound data'!F1306), "  ")</f>
        <v xml:space="preserve">  </v>
      </c>
      <c r="G1301" t="str">
        <f>IFERROR(AVERAGE('upbound data'!G1306), "  ")</f>
        <v xml:space="preserve">  </v>
      </c>
      <c r="H1301" t="str">
        <f>IFERROR(AVERAGE('upbound data'!H1306), "  ")</f>
        <v xml:space="preserve">  </v>
      </c>
      <c r="I1301" t="str">
        <f>IFERROR(AVERAGE('upbound data'!I1306), "  ")</f>
        <v xml:space="preserve">  </v>
      </c>
      <c r="J1301" t="str">
        <f>IFERROR(AVERAGE('upbound data'!J1306), "  ")</f>
        <v xml:space="preserve">  </v>
      </c>
      <c r="K1301" t="str">
        <f>IFERROR(AVERAGE('upbound data'!K1306), "  ")</f>
        <v xml:space="preserve">  </v>
      </c>
      <c r="L1301" t="str">
        <f>IFERROR(AVERAGE('upbound data'!L1306), "  ")</f>
        <v xml:space="preserve">  </v>
      </c>
      <c r="M1301" t="str">
        <f>IFERROR(AVERAGE('upbound data'!M1306), "  ")</f>
        <v xml:space="preserve">  </v>
      </c>
      <c r="N1301" t="str">
        <f>IFERROR(AVERAGE('upbound data'!N1306), "  ")</f>
        <v xml:space="preserve">  </v>
      </c>
      <c r="O1301" t="str">
        <f>IFERROR(AVERAGE('upbound data'!O1306), "  ")</f>
        <v xml:space="preserve">  </v>
      </c>
      <c r="P1301" t="str">
        <f>IFERROR(AVERAGE('upbound data'!P1306), "  ")</f>
        <v xml:space="preserve">  </v>
      </c>
      <c r="Q1301" t="str">
        <f>IFERROR(AVERAGE('upbound data'!Q1306), "  ")</f>
        <v xml:space="preserve">  </v>
      </c>
      <c r="R1301" s="63" t="str">
        <f>IFERROR(AVERAGE('upbound data'!R1306), "  ")</f>
        <v xml:space="preserve">  </v>
      </c>
      <c r="S1301" t="str">
        <f>IFERROR(AVERAGE('upbound data'!S1306), "  ")</f>
        <v xml:space="preserve">  </v>
      </c>
      <c r="T1301" s="63" t="str">
        <f>IFERROR(AVERAGE('upbound data'!T1306), "  ")</f>
        <v xml:space="preserve">  </v>
      </c>
      <c r="U1301" s="63" t="str">
        <f>IFERROR(AVERAGE('upbound data'!U1306), "  ")</f>
        <v xml:space="preserve">  </v>
      </c>
      <c r="V1301" s="67" t="str">
        <f>IFERROR(AVERAGE('upbound data'!V1306), "  ")</f>
        <v xml:space="preserve">  </v>
      </c>
      <c r="W1301" s="67" t="str">
        <f>IFERROR(AVERAGE('upbound data'!W1306), "  ")</f>
        <v xml:space="preserve">  </v>
      </c>
      <c r="X1301" s="67" t="str">
        <f>IFERROR(AVERAGE('upbound data'!X1306), "  ")</f>
        <v xml:space="preserve">  </v>
      </c>
      <c r="Y1301" s="67" t="str">
        <f>IFERROR(AVERAGE('upbound data'!Y1306), "  ")</f>
        <v xml:space="preserve">  </v>
      </c>
      <c r="Z1301" s="63" t="str">
        <f>IFERROR(AVERAGE('upbound data'!Z1306), "  ")</f>
        <v xml:space="preserve">  </v>
      </c>
    </row>
    <row r="1302" spans="1:26" x14ac:dyDescent="0.25">
      <c r="A1302" s="94" t="str">
        <f>IFERROR(AVERAGE('upbound data'!A1307), "  ")</f>
        <v xml:space="preserve">  </v>
      </c>
      <c r="B1302" t="str">
        <f>IFERROR(AVERAGE('upbound data'!B1307), "  ")</f>
        <v xml:space="preserve">  </v>
      </c>
      <c r="C1302" t="str">
        <f>IFERROR(AVERAGE('upbound data'!C1307), "  ")</f>
        <v xml:space="preserve">  </v>
      </c>
      <c r="D1302" t="str">
        <f>IFERROR(AVERAGE('upbound data'!D1307), "  ")</f>
        <v xml:space="preserve">  </v>
      </c>
      <c r="E1302" t="str">
        <f>IFERROR(AVERAGE('upbound data'!E1307), "  ")</f>
        <v xml:space="preserve">  </v>
      </c>
      <c r="F1302" t="str">
        <f>IFERROR(AVERAGE('upbound data'!F1307), "  ")</f>
        <v xml:space="preserve">  </v>
      </c>
      <c r="G1302" t="str">
        <f>IFERROR(AVERAGE('upbound data'!G1307), "  ")</f>
        <v xml:space="preserve">  </v>
      </c>
      <c r="H1302" t="str">
        <f>IFERROR(AVERAGE('upbound data'!H1307), "  ")</f>
        <v xml:space="preserve">  </v>
      </c>
      <c r="I1302" t="str">
        <f>IFERROR(AVERAGE('upbound data'!I1307), "  ")</f>
        <v xml:space="preserve">  </v>
      </c>
      <c r="J1302" t="str">
        <f>IFERROR(AVERAGE('upbound data'!J1307), "  ")</f>
        <v xml:space="preserve">  </v>
      </c>
      <c r="K1302" t="str">
        <f>IFERROR(AVERAGE('upbound data'!K1307), "  ")</f>
        <v xml:space="preserve">  </v>
      </c>
      <c r="L1302" t="str">
        <f>IFERROR(AVERAGE('upbound data'!L1307), "  ")</f>
        <v xml:space="preserve">  </v>
      </c>
      <c r="M1302" t="str">
        <f>IFERROR(AVERAGE('upbound data'!M1307), "  ")</f>
        <v xml:space="preserve">  </v>
      </c>
      <c r="N1302" t="str">
        <f>IFERROR(AVERAGE('upbound data'!N1307), "  ")</f>
        <v xml:space="preserve">  </v>
      </c>
      <c r="O1302" t="str">
        <f>IFERROR(AVERAGE('upbound data'!O1307), "  ")</f>
        <v xml:space="preserve">  </v>
      </c>
      <c r="P1302" t="str">
        <f>IFERROR(AVERAGE('upbound data'!P1307), "  ")</f>
        <v xml:space="preserve">  </v>
      </c>
      <c r="Q1302" t="str">
        <f>IFERROR(AVERAGE('upbound data'!Q1307), "  ")</f>
        <v xml:space="preserve">  </v>
      </c>
      <c r="R1302" s="63" t="str">
        <f>IFERROR(AVERAGE('upbound data'!R1307), "  ")</f>
        <v xml:space="preserve">  </v>
      </c>
      <c r="S1302" t="str">
        <f>IFERROR(AVERAGE('upbound data'!S1307), "  ")</f>
        <v xml:space="preserve">  </v>
      </c>
      <c r="T1302" s="63" t="str">
        <f>IFERROR(AVERAGE('upbound data'!T1307), "  ")</f>
        <v xml:space="preserve">  </v>
      </c>
      <c r="U1302" s="63" t="str">
        <f>IFERROR(AVERAGE('upbound data'!U1307), "  ")</f>
        <v xml:space="preserve">  </v>
      </c>
      <c r="V1302" s="67" t="str">
        <f>IFERROR(AVERAGE('upbound data'!V1307), "  ")</f>
        <v xml:space="preserve">  </v>
      </c>
      <c r="W1302" s="67" t="str">
        <f>IFERROR(AVERAGE('upbound data'!W1307), "  ")</f>
        <v xml:space="preserve">  </v>
      </c>
      <c r="X1302" s="67" t="str">
        <f>IFERROR(AVERAGE('upbound data'!X1307), "  ")</f>
        <v xml:space="preserve">  </v>
      </c>
      <c r="Y1302" s="67" t="str">
        <f>IFERROR(AVERAGE('upbound data'!Y1307), "  ")</f>
        <v xml:space="preserve">  </v>
      </c>
      <c r="Z1302" s="63" t="str">
        <f>IFERROR(AVERAGE('upbound data'!Z1307), "  ")</f>
        <v xml:space="preserve">  </v>
      </c>
    </row>
    <row r="1303" spans="1:26" x14ac:dyDescent="0.25">
      <c r="A1303" s="94" t="str">
        <f>IFERROR(AVERAGE('upbound data'!A1308), "  ")</f>
        <v xml:space="preserve">  </v>
      </c>
      <c r="B1303" t="str">
        <f>IFERROR(AVERAGE('upbound data'!B1308), "  ")</f>
        <v xml:space="preserve">  </v>
      </c>
      <c r="C1303" t="str">
        <f>IFERROR(AVERAGE('upbound data'!C1308), "  ")</f>
        <v xml:space="preserve">  </v>
      </c>
      <c r="D1303" t="str">
        <f>IFERROR(AVERAGE('upbound data'!D1308), "  ")</f>
        <v xml:space="preserve">  </v>
      </c>
      <c r="E1303" t="str">
        <f>IFERROR(AVERAGE('upbound data'!E1308), "  ")</f>
        <v xml:space="preserve">  </v>
      </c>
      <c r="F1303" t="str">
        <f>IFERROR(AVERAGE('upbound data'!F1308), "  ")</f>
        <v xml:space="preserve">  </v>
      </c>
      <c r="G1303" t="str">
        <f>IFERROR(AVERAGE('upbound data'!G1308), "  ")</f>
        <v xml:space="preserve">  </v>
      </c>
      <c r="H1303" t="str">
        <f>IFERROR(AVERAGE('upbound data'!H1308), "  ")</f>
        <v xml:space="preserve">  </v>
      </c>
      <c r="I1303" t="str">
        <f>IFERROR(AVERAGE('upbound data'!I1308), "  ")</f>
        <v xml:space="preserve">  </v>
      </c>
      <c r="J1303" t="str">
        <f>IFERROR(AVERAGE('upbound data'!J1308), "  ")</f>
        <v xml:space="preserve">  </v>
      </c>
      <c r="K1303" t="str">
        <f>IFERROR(AVERAGE('upbound data'!K1308), "  ")</f>
        <v xml:space="preserve">  </v>
      </c>
      <c r="L1303" t="str">
        <f>IFERROR(AVERAGE('upbound data'!L1308), "  ")</f>
        <v xml:space="preserve">  </v>
      </c>
      <c r="M1303" t="str">
        <f>IFERROR(AVERAGE('upbound data'!M1308), "  ")</f>
        <v xml:space="preserve">  </v>
      </c>
      <c r="N1303" t="str">
        <f>IFERROR(AVERAGE('upbound data'!N1308), "  ")</f>
        <v xml:space="preserve">  </v>
      </c>
      <c r="O1303" t="str">
        <f>IFERROR(AVERAGE('upbound data'!O1308), "  ")</f>
        <v xml:space="preserve">  </v>
      </c>
      <c r="P1303" t="str">
        <f>IFERROR(AVERAGE('upbound data'!P1308), "  ")</f>
        <v xml:space="preserve">  </v>
      </c>
      <c r="Q1303" t="str">
        <f>IFERROR(AVERAGE('upbound data'!Q1308), "  ")</f>
        <v xml:space="preserve">  </v>
      </c>
      <c r="R1303" s="63" t="str">
        <f>IFERROR(AVERAGE('upbound data'!R1308), "  ")</f>
        <v xml:space="preserve">  </v>
      </c>
      <c r="S1303" t="str">
        <f>IFERROR(AVERAGE('upbound data'!S1308), "  ")</f>
        <v xml:space="preserve">  </v>
      </c>
      <c r="T1303" s="63" t="str">
        <f>IFERROR(AVERAGE('upbound data'!T1308), "  ")</f>
        <v xml:space="preserve">  </v>
      </c>
      <c r="U1303" s="63" t="str">
        <f>IFERROR(AVERAGE('upbound data'!U1308), "  ")</f>
        <v xml:space="preserve">  </v>
      </c>
      <c r="V1303" s="67" t="str">
        <f>IFERROR(AVERAGE('upbound data'!V1308), "  ")</f>
        <v xml:space="preserve">  </v>
      </c>
      <c r="W1303" s="67" t="str">
        <f>IFERROR(AVERAGE('upbound data'!W1308), "  ")</f>
        <v xml:space="preserve">  </v>
      </c>
      <c r="X1303" s="67" t="str">
        <f>IFERROR(AVERAGE('upbound data'!X1308), "  ")</f>
        <v xml:space="preserve">  </v>
      </c>
      <c r="Y1303" s="67" t="str">
        <f>IFERROR(AVERAGE('upbound data'!Y1308), "  ")</f>
        <v xml:space="preserve">  </v>
      </c>
      <c r="Z1303" s="63" t="str">
        <f>IFERROR(AVERAGE('upbound data'!Z1308), "  ")</f>
        <v xml:space="preserve">  </v>
      </c>
    </row>
    <row r="1304" spans="1:26" x14ac:dyDescent="0.25">
      <c r="A1304" s="94" t="str">
        <f>IFERROR(AVERAGE('upbound data'!A1309), "  ")</f>
        <v xml:space="preserve">  </v>
      </c>
      <c r="B1304" t="str">
        <f>IFERROR(AVERAGE('upbound data'!B1309), "  ")</f>
        <v xml:space="preserve">  </v>
      </c>
      <c r="C1304" t="str">
        <f>IFERROR(AVERAGE('upbound data'!C1309), "  ")</f>
        <v xml:space="preserve">  </v>
      </c>
      <c r="D1304" t="str">
        <f>IFERROR(AVERAGE('upbound data'!D1309), "  ")</f>
        <v xml:space="preserve">  </v>
      </c>
      <c r="E1304" t="str">
        <f>IFERROR(AVERAGE('upbound data'!E1309), "  ")</f>
        <v xml:space="preserve">  </v>
      </c>
      <c r="F1304" t="str">
        <f>IFERROR(AVERAGE('upbound data'!F1309), "  ")</f>
        <v xml:space="preserve">  </v>
      </c>
      <c r="G1304" t="str">
        <f>IFERROR(AVERAGE('upbound data'!G1309), "  ")</f>
        <v xml:space="preserve">  </v>
      </c>
      <c r="H1304" t="str">
        <f>IFERROR(AVERAGE('upbound data'!H1309), "  ")</f>
        <v xml:space="preserve">  </v>
      </c>
      <c r="I1304" t="str">
        <f>IFERROR(AVERAGE('upbound data'!I1309), "  ")</f>
        <v xml:space="preserve">  </v>
      </c>
      <c r="J1304" t="str">
        <f>IFERROR(AVERAGE('upbound data'!J1309), "  ")</f>
        <v xml:space="preserve">  </v>
      </c>
      <c r="K1304" t="str">
        <f>IFERROR(AVERAGE('upbound data'!K1309), "  ")</f>
        <v xml:space="preserve">  </v>
      </c>
      <c r="L1304" t="str">
        <f>IFERROR(AVERAGE('upbound data'!L1309), "  ")</f>
        <v xml:space="preserve">  </v>
      </c>
      <c r="M1304" t="str">
        <f>IFERROR(AVERAGE('upbound data'!M1309), "  ")</f>
        <v xml:space="preserve">  </v>
      </c>
      <c r="N1304" t="str">
        <f>IFERROR(AVERAGE('upbound data'!N1309), "  ")</f>
        <v xml:space="preserve">  </v>
      </c>
      <c r="O1304" t="str">
        <f>IFERROR(AVERAGE('upbound data'!O1309), "  ")</f>
        <v xml:space="preserve">  </v>
      </c>
      <c r="P1304" t="str">
        <f>IFERROR(AVERAGE('upbound data'!P1309), "  ")</f>
        <v xml:space="preserve">  </v>
      </c>
      <c r="Q1304" t="str">
        <f>IFERROR(AVERAGE('upbound data'!Q1309), "  ")</f>
        <v xml:space="preserve">  </v>
      </c>
      <c r="R1304" s="63" t="str">
        <f>IFERROR(AVERAGE('upbound data'!R1309), "  ")</f>
        <v xml:space="preserve">  </v>
      </c>
      <c r="S1304" t="str">
        <f>IFERROR(AVERAGE('upbound data'!S1309), "  ")</f>
        <v xml:space="preserve">  </v>
      </c>
      <c r="T1304" s="63" t="str">
        <f>IFERROR(AVERAGE('upbound data'!T1309), "  ")</f>
        <v xml:space="preserve">  </v>
      </c>
      <c r="U1304" s="63" t="str">
        <f>IFERROR(AVERAGE('upbound data'!U1309), "  ")</f>
        <v xml:space="preserve">  </v>
      </c>
      <c r="V1304" s="67" t="str">
        <f>IFERROR(AVERAGE('upbound data'!V1309), "  ")</f>
        <v xml:space="preserve">  </v>
      </c>
      <c r="W1304" s="67" t="str">
        <f>IFERROR(AVERAGE('upbound data'!W1309), "  ")</f>
        <v xml:space="preserve">  </v>
      </c>
      <c r="X1304" s="67" t="str">
        <f>IFERROR(AVERAGE('upbound data'!X1309), "  ")</f>
        <v xml:space="preserve">  </v>
      </c>
      <c r="Y1304" s="67" t="str">
        <f>IFERROR(AVERAGE('upbound data'!Y1309), "  ")</f>
        <v xml:space="preserve">  </v>
      </c>
      <c r="Z1304" s="63" t="str">
        <f>IFERROR(AVERAGE('upbound data'!Z1309), "  ")</f>
        <v xml:space="preserve">  </v>
      </c>
    </row>
    <row r="1305" spans="1:26" x14ac:dyDescent="0.25">
      <c r="A1305" s="94" t="str">
        <f>IFERROR(AVERAGE('upbound data'!A1310), "  ")</f>
        <v xml:space="preserve">  </v>
      </c>
      <c r="B1305" t="str">
        <f>IFERROR(AVERAGE('upbound data'!B1310), "  ")</f>
        <v xml:space="preserve">  </v>
      </c>
      <c r="C1305" t="str">
        <f>IFERROR(AVERAGE('upbound data'!C1310), "  ")</f>
        <v xml:space="preserve">  </v>
      </c>
      <c r="D1305" t="str">
        <f>IFERROR(AVERAGE('upbound data'!D1310), "  ")</f>
        <v xml:space="preserve">  </v>
      </c>
      <c r="E1305" t="str">
        <f>IFERROR(AVERAGE('upbound data'!E1310), "  ")</f>
        <v xml:space="preserve">  </v>
      </c>
      <c r="F1305" t="str">
        <f>IFERROR(AVERAGE('upbound data'!F1310), "  ")</f>
        <v xml:space="preserve">  </v>
      </c>
      <c r="G1305" t="str">
        <f>IFERROR(AVERAGE('upbound data'!G1310), "  ")</f>
        <v xml:space="preserve">  </v>
      </c>
      <c r="H1305" t="str">
        <f>IFERROR(AVERAGE('upbound data'!H1310), "  ")</f>
        <v xml:space="preserve">  </v>
      </c>
      <c r="I1305" t="str">
        <f>IFERROR(AVERAGE('upbound data'!I1310), "  ")</f>
        <v xml:space="preserve">  </v>
      </c>
      <c r="J1305" t="str">
        <f>IFERROR(AVERAGE('upbound data'!J1310), "  ")</f>
        <v xml:space="preserve">  </v>
      </c>
      <c r="K1305" t="str">
        <f>IFERROR(AVERAGE('upbound data'!K1310), "  ")</f>
        <v xml:space="preserve">  </v>
      </c>
      <c r="L1305" t="str">
        <f>IFERROR(AVERAGE('upbound data'!L1310), "  ")</f>
        <v xml:space="preserve">  </v>
      </c>
      <c r="M1305" t="str">
        <f>IFERROR(AVERAGE('upbound data'!M1310), "  ")</f>
        <v xml:space="preserve">  </v>
      </c>
      <c r="N1305" t="str">
        <f>IFERROR(AVERAGE('upbound data'!N1310), "  ")</f>
        <v xml:space="preserve">  </v>
      </c>
      <c r="O1305" t="str">
        <f>IFERROR(AVERAGE('upbound data'!O1310), "  ")</f>
        <v xml:space="preserve">  </v>
      </c>
      <c r="P1305" t="str">
        <f>IFERROR(AVERAGE('upbound data'!P1310), "  ")</f>
        <v xml:space="preserve">  </v>
      </c>
      <c r="Q1305" t="str">
        <f>IFERROR(AVERAGE('upbound data'!Q1310), "  ")</f>
        <v xml:space="preserve">  </v>
      </c>
      <c r="R1305" s="63" t="str">
        <f>IFERROR(AVERAGE('upbound data'!R1310), "  ")</f>
        <v xml:space="preserve">  </v>
      </c>
      <c r="S1305" t="str">
        <f>IFERROR(AVERAGE('upbound data'!S1310), "  ")</f>
        <v xml:space="preserve">  </v>
      </c>
      <c r="T1305" s="63" t="str">
        <f>IFERROR(AVERAGE('upbound data'!T1310), "  ")</f>
        <v xml:space="preserve">  </v>
      </c>
      <c r="U1305" s="63" t="str">
        <f>IFERROR(AVERAGE('upbound data'!U1310), "  ")</f>
        <v xml:space="preserve">  </v>
      </c>
      <c r="V1305" s="67" t="str">
        <f>IFERROR(AVERAGE('upbound data'!V1310), "  ")</f>
        <v xml:space="preserve">  </v>
      </c>
      <c r="W1305" s="67" t="str">
        <f>IFERROR(AVERAGE('upbound data'!W1310), "  ")</f>
        <v xml:space="preserve">  </v>
      </c>
      <c r="X1305" s="67" t="str">
        <f>IFERROR(AVERAGE('upbound data'!X1310), "  ")</f>
        <v xml:space="preserve">  </v>
      </c>
      <c r="Y1305" s="67" t="str">
        <f>IFERROR(AVERAGE('upbound data'!Y1310), "  ")</f>
        <v xml:space="preserve">  </v>
      </c>
      <c r="Z1305" s="63" t="str">
        <f>IFERROR(AVERAGE('upbound data'!Z1310), "  ")</f>
        <v xml:space="preserve">  </v>
      </c>
    </row>
    <row r="1306" spans="1:26" x14ac:dyDescent="0.25">
      <c r="A1306" s="94" t="str">
        <f>IFERROR(AVERAGE('upbound data'!A1311), "  ")</f>
        <v xml:space="preserve">  </v>
      </c>
      <c r="B1306" t="str">
        <f>IFERROR(AVERAGE('upbound data'!B1311), "  ")</f>
        <v xml:space="preserve">  </v>
      </c>
      <c r="C1306" t="str">
        <f>IFERROR(AVERAGE('upbound data'!C1311), "  ")</f>
        <v xml:space="preserve">  </v>
      </c>
      <c r="D1306" t="str">
        <f>IFERROR(AVERAGE('upbound data'!D1311), "  ")</f>
        <v xml:space="preserve">  </v>
      </c>
      <c r="E1306" t="str">
        <f>IFERROR(AVERAGE('upbound data'!E1311), "  ")</f>
        <v xml:space="preserve">  </v>
      </c>
      <c r="F1306" t="str">
        <f>IFERROR(AVERAGE('upbound data'!F1311), "  ")</f>
        <v xml:space="preserve">  </v>
      </c>
      <c r="G1306" t="str">
        <f>IFERROR(AVERAGE('upbound data'!G1311), "  ")</f>
        <v xml:space="preserve">  </v>
      </c>
      <c r="H1306" t="str">
        <f>IFERROR(AVERAGE('upbound data'!H1311), "  ")</f>
        <v xml:space="preserve">  </v>
      </c>
      <c r="I1306" t="str">
        <f>IFERROR(AVERAGE('upbound data'!I1311), "  ")</f>
        <v xml:space="preserve">  </v>
      </c>
      <c r="J1306" t="str">
        <f>IFERROR(AVERAGE('upbound data'!J1311), "  ")</f>
        <v xml:space="preserve">  </v>
      </c>
      <c r="K1306" t="str">
        <f>IFERROR(AVERAGE('upbound data'!K1311), "  ")</f>
        <v xml:space="preserve">  </v>
      </c>
      <c r="L1306" t="str">
        <f>IFERROR(AVERAGE('upbound data'!L1311), "  ")</f>
        <v xml:space="preserve">  </v>
      </c>
      <c r="M1306" t="str">
        <f>IFERROR(AVERAGE('upbound data'!M1311), "  ")</f>
        <v xml:space="preserve">  </v>
      </c>
      <c r="N1306" t="str">
        <f>IFERROR(AVERAGE('upbound data'!N1311), "  ")</f>
        <v xml:space="preserve">  </v>
      </c>
      <c r="O1306" t="str">
        <f>IFERROR(AVERAGE('upbound data'!O1311), "  ")</f>
        <v xml:space="preserve">  </v>
      </c>
      <c r="P1306" t="str">
        <f>IFERROR(AVERAGE('upbound data'!P1311), "  ")</f>
        <v xml:space="preserve">  </v>
      </c>
      <c r="Q1306" t="str">
        <f>IFERROR(AVERAGE('upbound data'!Q1311), "  ")</f>
        <v xml:space="preserve">  </v>
      </c>
      <c r="R1306" s="63" t="str">
        <f>IFERROR(AVERAGE('upbound data'!R1311), "  ")</f>
        <v xml:space="preserve">  </v>
      </c>
      <c r="S1306" t="str">
        <f>IFERROR(AVERAGE('upbound data'!S1311), "  ")</f>
        <v xml:space="preserve">  </v>
      </c>
      <c r="T1306" s="63" t="str">
        <f>IFERROR(AVERAGE('upbound data'!T1311), "  ")</f>
        <v xml:space="preserve">  </v>
      </c>
      <c r="U1306" s="63" t="str">
        <f>IFERROR(AVERAGE('upbound data'!U1311), "  ")</f>
        <v xml:space="preserve">  </v>
      </c>
      <c r="V1306" s="67" t="str">
        <f>IFERROR(AVERAGE('upbound data'!V1311), "  ")</f>
        <v xml:space="preserve">  </v>
      </c>
      <c r="W1306" s="67" t="str">
        <f>IFERROR(AVERAGE('upbound data'!W1311), "  ")</f>
        <v xml:space="preserve">  </v>
      </c>
      <c r="X1306" s="67" t="str">
        <f>IFERROR(AVERAGE('upbound data'!X1311), "  ")</f>
        <v xml:space="preserve">  </v>
      </c>
      <c r="Y1306" s="67" t="str">
        <f>IFERROR(AVERAGE('upbound data'!Y1311), "  ")</f>
        <v xml:space="preserve">  </v>
      </c>
      <c r="Z1306" s="63" t="str">
        <f>IFERROR(AVERAGE('upbound data'!Z1311), "  ")</f>
        <v xml:space="preserve">  </v>
      </c>
    </row>
    <row r="1307" spans="1:26" x14ac:dyDescent="0.25">
      <c r="A1307" s="94" t="str">
        <f>IFERROR(AVERAGE('upbound data'!A1312), "  ")</f>
        <v xml:space="preserve">  </v>
      </c>
      <c r="B1307" t="str">
        <f>IFERROR(AVERAGE('upbound data'!B1312), "  ")</f>
        <v xml:space="preserve">  </v>
      </c>
      <c r="C1307" t="str">
        <f>IFERROR(AVERAGE('upbound data'!C1312), "  ")</f>
        <v xml:space="preserve">  </v>
      </c>
      <c r="D1307" t="str">
        <f>IFERROR(AVERAGE('upbound data'!D1312), "  ")</f>
        <v xml:space="preserve">  </v>
      </c>
      <c r="E1307" t="str">
        <f>IFERROR(AVERAGE('upbound data'!E1312), "  ")</f>
        <v xml:space="preserve">  </v>
      </c>
      <c r="F1307" t="str">
        <f>IFERROR(AVERAGE('upbound data'!F1312), "  ")</f>
        <v xml:space="preserve">  </v>
      </c>
      <c r="G1307" t="str">
        <f>IFERROR(AVERAGE('upbound data'!G1312), "  ")</f>
        <v xml:space="preserve">  </v>
      </c>
      <c r="H1307" t="str">
        <f>IFERROR(AVERAGE('upbound data'!H1312), "  ")</f>
        <v xml:space="preserve">  </v>
      </c>
      <c r="I1307" t="str">
        <f>IFERROR(AVERAGE('upbound data'!I1312), "  ")</f>
        <v xml:space="preserve">  </v>
      </c>
      <c r="J1307" t="str">
        <f>IFERROR(AVERAGE('upbound data'!J1312), "  ")</f>
        <v xml:space="preserve">  </v>
      </c>
      <c r="K1307" t="str">
        <f>IFERROR(AVERAGE('upbound data'!K1312), "  ")</f>
        <v xml:space="preserve">  </v>
      </c>
      <c r="L1307" t="str">
        <f>IFERROR(AVERAGE('upbound data'!L1312), "  ")</f>
        <v xml:space="preserve">  </v>
      </c>
      <c r="M1307" t="str">
        <f>IFERROR(AVERAGE('upbound data'!M1312), "  ")</f>
        <v xml:space="preserve">  </v>
      </c>
      <c r="N1307" t="str">
        <f>IFERROR(AVERAGE('upbound data'!N1312), "  ")</f>
        <v xml:space="preserve">  </v>
      </c>
      <c r="O1307" t="str">
        <f>IFERROR(AVERAGE('upbound data'!O1312), "  ")</f>
        <v xml:space="preserve">  </v>
      </c>
      <c r="P1307" t="str">
        <f>IFERROR(AVERAGE('upbound data'!P1312), "  ")</f>
        <v xml:space="preserve">  </v>
      </c>
      <c r="Q1307" t="str">
        <f>IFERROR(AVERAGE('upbound data'!Q1312), "  ")</f>
        <v xml:space="preserve">  </v>
      </c>
      <c r="R1307" s="63" t="str">
        <f>IFERROR(AVERAGE('upbound data'!R1312), "  ")</f>
        <v xml:space="preserve">  </v>
      </c>
      <c r="S1307" t="str">
        <f>IFERROR(AVERAGE('upbound data'!S1312), "  ")</f>
        <v xml:space="preserve">  </v>
      </c>
      <c r="T1307" s="63" t="str">
        <f>IFERROR(AVERAGE('upbound data'!T1312), "  ")</f>
        <v xml:space="preserve">  </v>
      </c>
      <c r="U1307" s="63" t="str">
        <f>IFERROR(AVERAGE('upbound data'!U1312), "  ")</f>
        <v xml:space="preserve">  </v>
      </c>
      <c r="V1307" s="67" t="str">
        <f>IFERROR(AVERAGE('upbound data'!V1312), "  ")</f>
        <v xml:space="preserve">  </v>
      </c>
      <c r="W1307" s="67" t="str">
        <f>IFERROR(AVERAGE('upbound data'!W1312), "  ")</f>
        <v xml:space="preserve">  </v>
      </c>
      <c r="X1307" s="67" t="str">
        <f>IFERROR(AVERAGE('upbound data'!X1312), "  ")</f>
        <v xml:space="preserve">  </v>
      </c>
      <c r="Y1307" s="67" t="str">
        <f>IFERROR(AVERAGE('upbound data'!Y1312), "  ")</f>
        <v xml:space="preserve">  </v>
      </c>
      <c r="Z1307" s="63" t="str">
        <f>IFERROR(AVERAGE('upbound data'!Z1312), "  ")</f>
        <v xml:space="preserve">  </v>
      </c>
    </row>
    <row r="1308" spans="1:26" x14ac:dyDescent="0.25">
      <c r="A1308" s="94" t="str">
        <f>IFERROR(AVERAGE('upbound data'!A1313), "  ")</f>
        <v xml:space="preserve">  </v>
      </c>
      <c r="B1308" t="str">
        <f>IFERROR(AVERAGE('upbound data'!B1313), "  ")</f>
        <v xml:space="preserve">  </v>
      </c>
      <c r="C1308" t="str">
        <f>IFERROR(AVERAGE('upbound data'!C1313), "  ")</f>
        <v xml:space="preserve">  </v>
      </c>
      <c r="D1308" t="str">
        <f>IFERROR(AVERAGE('upbound data'!D1313), "  ")</f>
        <v xml:space="preserve">  </v>
      </c>
      <c r="E1308" t="str">
        <f>IFERROR(AVERAGE('upbound data'!E1313), "  ")</f>
        <v xml:space="preserve">  </v>
      </c>
      <c r="F1308" t="str">
        <f>IFERROR(AVERAGE('upbound data'!F1313), "  ")</f>
        <v xml:space="preserve">  </v>
      </c>
      <c r="G1308" t="str">
        <f>IFERROR(AVERAGE('upbound data'!G1313), "  ")</f>
        <v xml:space="preserve">  </v>
      </c>
      <c r="H1308" t="str">
        <f>IFERROR(AVERAGE('upbound data'!H1313), "  ")</f>
        <v xml:space="preserve">  </v>
      </c>
      <c r="I1308" t="str">
        <f>IFERROR(AVERAGE('upbound data'!I1313), "  ")</f>
        <v xml:space="preserve">  </v>
      </c>
      <c r="J1308" t="str">
        <f>IFERROR(AVERAGE('upbound data'!J1313), "  ")</f>
        <v xml:space="preserve">  </v>
      </c>
      <c r="K1308" t="str">
        <f>IFERROR(AVERAGE('upbound data'!K1313), "  ")</f>
        <v xml:space="preserve">  </v>
      </c>
      <c r="L1308" t="str">
        <f>IFERROR(AVERAGE('upbound data'!L1313), "  ")</f>
        <v xml:space="preserve">  </v>
      </c>
      <c r="M1308" t="str">
        <f>IFERROR(AVERAGE('upbound data'!M1313), "  ")</f>
        <v xml:space="preserve">  </v>
      </c>
      <c r="N1308" t="str">
        <f>IFERROR(AVERAGE('upbound data'!N1313), "  ")</f>
        <v xml:space="preserve">  </v>
      </c>
      <c r="O1308" t="str">
        <f>IFERROR(AVERAGE('upbound data'!O1313), "  ")</f>
        <v xml:space="preserve">  </v>
      </c>
      <c r="P1308" t="str">
        <f>IFERROR(AVERAGE('upbound data'!P1313), "  ")</f>
        <v xml:space="preserve">  </v>
      </c>
      <c r="Q1308" t="str">
        <f>IFERROR(AVERAGE('upbound data'!Q1313), "  ")</f>
        <v xml:space="preserve">  </v>
      </c>
      <c r="R1308" s="63" t="str">
        <f>IFERROR(AVERAGE('upbound data'!R1313), "  ")</f>
        <v xml:space="preserve">  </v>
      </c>
      <c r="S1308" t="str">
        <f>IFERROR(AVERAGE('upbound data'!S1313), "  ")</f>
        <v xml:space="preserve">  </v>
      </c>
      <c r="T1308" s="63" t="str">
        <f>IFERROR(AVERAGE('upbound data'!T1313), "  ")</f>
        <v xml:space="preserve">  </v>
      </c>
      <c r="U1308" s="63" t="str">
        <f>IFERROR(AVERAGE('upbound data'!U1313), "  ")</f>
        <v xml:space="preserve">  </v>
      </c>
      <c r="V1308" s="67" t="str">
        <f>IFERROR(AVERAGE('upbound data'!V1313), "  ")</f>
        <v xml:space="preserve">  </v>
      </c>
      <c r="W1308" s="67" t="str">
        <f>IFERROR(AVERAGE('upbound data'!W1313), "  ")</f>
        <v xml:space="preserve">  </v>
      </c>
      <c r="X1308" s="67" t="str">
        <f>IFERROR(AVERAGE('upbound data'!X1313), "  ")</f>
        <v xml:space="preserve">  </v>
      </c>
      <c r="Y1308" s="67" t="str">
        <f>IFERROR(AVERAGE('upbound data'!Y1313), "  ")</f>
        <v xml:space="preserve">  </v>
      </c>
      <c r="Z1308" s="63" t="str">
        <f>IFERROR(AVERAGE('upbound data'!Z1313), "  ")</f>
        <v xml:space="preserve">  </v>
      </c>
    </row>
    <row r="1309" spans="1:26" x14ac:dyDescent="0.25">
      <c r="A1309" s="94" t="str">
        <f>IFERROR(AVERAGE('upbound data'!A1314), "  ")</f>
        <v xml:space="preserve">  </v>
      </c>
      <c r="B1309" t="str">
        <f>IFERROR(AVERAGE('upbound data'!B1314), "  ")</f>
        <v xml:space="preserve">  </v>
      </c>
      <c r="C1309" t="str">
        <f>IFERROR(AVERAGE('upbound data'!C1314), "  ")</f>
        <v xml:space="preserve">  </v>
      </c>
      <c r="D1309" t="str">
        <f>IFERROR(AVERAGE('upbound data'!D1314), "  ")</f>
        <v xml:space="preserve">  </v>
      </c>
      <c r="E1309" t="str">
        <f>IFERROR(AVERAGE('upbound data'!E1314), "  ")</f>
        <v xml:space="preserve">  </v>
      </c>
      <c r="F1309" t="str">
        <f>IFERROR(AVERAGE('upbound data'!F1314), "  ")</f>
        <v xml:space="preserve">  </v>
      </c>
      <c r="G1309" t="str">
        <f>IFERROR(AVERAGE('upbound data'!G1314), "  ")</f>
        <v xml:space="preserve">  </v>
      </c>
      <c r="H1309" t="str">
        <f>IFERROR(AVERAGE('upbound data'!H1314), "  ")</f>
        <v xml:space="preserve">  </v>
      </c>
      <c r="I1309" t="str">
        <f>IFERROR(AVERAGE('upbound data'!I1314), "  ")</f>
        <v xml:space="preserve">  </v>
      </c>
      <c r="J1309" t="str">
        <f>IFERROR(AVERAGE('upbound data'!J1314), "  ")</f>
        <v xml:space="preserve">  </v>
      </c>
      <c r="K1309" t="str">
        <f>IFERROR(AVERAGE('upbound data'!K1314), "  ")</f>
        <v xml:space="preserve">  </v>
      </c>
      <c r="L1309" t="str">
        <f>IFERROR(AVERAGE('upbound data'!L1314), "  ")</f>
        <v xml:space="preserve">  </v>
      </c>
      <c r="M1309" t="str">
        <f>IFERROR(AVERAGE('upbound data'!M1314), "  ")</f>
        <v xml:space="preserve">  </v>
      </c>
      <c r="N1309" t="str">
        <f>IFERROR(AVERAGE('upbound data'!N1314), "  ")</f>
        <v xml:space="preserve">  </v>
      </c>
      <c r="O1309" t="str">
        <f>IFERROR(AVERAGE('upbound data'!O1314), "  ")</f>
        <v xml:space="preserve">  </v>
      </c>
      <c r="P1309" t="str">
        <f>IFERROR(AVERAGE('upbound data'!P1314), "  ")</f>
        <v xml:space="preserve">  </v>
      </c>
      <c r="Q1309" t="str">
        <f>IFERROR(AVERAGE('upbound data'!Q1314), "  ")</f>
        <v xml:space="preserve">  </v>
      </c>
      <c r="R1309" s="63" t="str">
        <f>IFERROR(AVERAGE('upbound data'!R1314), "  ")</f>
        <v xml:space="preserve">  </v>
      </c>
      <c r="S1309" t="str">
        <f>IFERROR(AVERAGE('upbound data'!S1314), "  ")</f>
        <v xml:space="preserve">  </v>
      </c>
      <c r="T1309" s="63" t="str">
        <f>IFERROR(AVERAGE('upbound data'!T1314), "  ")</f>
        <v xml:space="preserve">  </v>
      </c>
      <c r="U1309" s="63" t="str">
        <f>IFERROR(AVERAGE('upbound data'!U1314), "  ")</f>
        <v xml:space="preserve">  </v>
      </c>
      <c r="V1309" s="67" t="str">
        <f>IFERROR(AVERAGE('upbound data'!V1314), "  ")</f>
        <v xml:space="preserve">  </v>
      </c>
      <c r="W1309" s="67" t="str">
        <f>IFERROR(AVERAGE('upbound data'!W1314), "  ")</f>
        <v xml:space="preserve">  </v>
      </c>
      <c r="X1309" s="67" t="str">
        <f>IFERROR(AVERAGE('upbound data'!X1314), "  ")</f>
        <v xml:space="preserve">  </v>
      </c>
      <c r="Y1309" s="67" t="str">
        <f>IFERROR(AVERAGE('upbound data'!Y1314), "  ")</f>
        <v xml:space="preserve">  </v>
      </c>
      <c r="Z1309" s="63" t="str">
        <f>IFERROR(AVERAGE('upbound data'!Z1314), "  ")</f>
        <v xml:space="preserve">  </v>
      </c>
    </row>
    <row r="1310" spans="1:26" x14ac:dyDescent="0.25">
      <c r="A1310" s="94" t="str">
        <f>IFERROR(AVERAGE('upbound data'!A1315), "  ")</f>
        <v xml:space="preserve">  </v>
      </c>
      <c r="B1310" t="str">
        <f>IFERROR(AVERAGE('upbound data'!B1315), "  ")</f>
        <v xml:space="preserve">  </v>
      </c>
      <c r="C1310" t="str">
        <f>IFERROR(AVERAGE('upbound data'!C1315), "  ")</f>
        <v xml:space="preserve">  </v>
      </c>
      <c r="D1310" t="str">
        <f>IFERROR(AVERAGE('upbound data'!D1315), "  ")</f>
        <v xml:space="preserve">  </v>
      </c>
      <c r="E1310" t="str">
        <f>IFERROR(AVERAGE('upbound data'!E1315), "  ")</f>
        <v xml:space="preserve">  </v>
      </c>
      <c r="F1310" t="str">
        <f>IFERROR(AVERAGE('upbound data'!F1315), "  ")</f>
        <v xml:space="preserve">  </v>
      </c>
      <c r="G1310" t="str">
        <f>IFERROR(AVERAGE('upbound data'!G1315), "  ")</f>
        <v xml:space="preserve">  </v>
      </c>
      <c r="H1310" t="str">
        <f>IFERROR(AVERAGE('upbound data'!H1315), "  ")</f>
        <v xml:space="preserve">  </v>
      </c>
      <c r="I1310" t="str">
        <f>IFERROR(AVERAGE('upbound data'!I1315), "  ")</f>
        <v xml:space="preserve">  </v>
      </c>
      <c r="J1310" t="str">
        <f>IFERROR(AVERAGE('upbound data'!J1315), "  ")</f>
        <v xml:space="preserve">  </v>
      </c>
      <c r="K1310" t="str">
        <f>IFERROR(AVERAGE('upbound data'!K1315), "  ")</f>
        <v xml:space="preserve">  </v>
      </c>
      <c r="L1310" t="str">
        <f>IFERROR(AVERAGE('upbound data'!L1315), "  ")</f>
        <v xml:space="preserve">  </v>
      </c>
      <c r="M1310" t="str">
        <f>IFERROR(AVERAGE('upbound data'!M1315), "  ")</f>
        <v xml:space="preserve">  </v>
      </c>
      <c r="N1310" t="str">
        <f>IFERROR(AVERAGE('upbound data'!N1315), "  ")</f>
        <v xml:space="preserve">  </v>
      </c>
      <c r="O1310" t="str">
        <f>IFERROR(AVERAGE('upbound data'!O1315), "  ")</f>
        <v xml:space="preserve">  </v>
      </c>
      <c r="P1310" t="str">
        <f>IFERROR(AVERAGE('upbound data'!P1315), "  ")</f>
        <v xml:space="preserve">  </v>
      </c>
      <c r="Q1310" t="str">
        <f>IFERROR(AVERAGE('upbound data'!Q1315), "  ")</f>
        <v xml:space="preserve">  </v>
      </c>
      <c r="R1310" s="63" t="str">
        <f>IFERROR(AVERAGE('upbound data'!R1315), "  ")</f>
        <v xml:space="preserve">  </v>
      </c>
      <c r="S1310" t="str">
        <f>IFERROR(AVERAGE('upbound data'!S1315), "  ")</f>
        <v xml:space="preserve">  </v>
      </c>
      <c r="T1310" s="63" t="str">
        <f>IFERROR(AVERAGE('upbound data'!T1315), "  ")</f>
        <v xml:space="preserve">  </v>
      </c>
      <c r="U1310" s="63" t="str">
        <f>IFERROR(AVERAGE('upbound data'!U1315), "  ")</f>
        <v xml:space="preserve">  </v>
      </c>
      <c r="V1310" s="67" t="str">
        <f>IFERROR(AVERAGE('upbound data'!V1315), "  ")</f>
        <v xml:space="preserve">  </v>
      </c>
      <c r="W1310" s="67" t="str">
        <f>IFERROR(AVERAGE('upbound data'!W1315), "  ")</f>
        <v xml:space="preserve">  </v>
      </c>
      <c r="X1310" s="67" t="str">
        <f>IFERROR(AVERAGE('upbound data'!X1315), "  ")</f>
        <v xml:space="preserve">  </v>
      </c>
      <c r="Y1310" s="67" t="str">
        <f>IFERROR(AVERAGE('upbound data'!Y1315), "  ")</f>
        <v xml:space="preserve">  </v>
      </c>
      <c r="Z1310" s="63" t="str">
        <f>IFERROR(AVERAGE('upbound data'!Z1315), "  ")</f>
        <v xml:space="preserve">  </v>
      </c>
    </row>
    <row r="1311" spans="1:26" x14ac:dyDescent="0.25">
      <c r="A1311" s="94" t="str">
        <f>IFERROR(AVERAGE('upbound data'!A1316), "  ")</f>
        <v xml:space="preserve">  </v>
      </c>
      <c r="B1311" t="str">
        <f>IFERROR(AVERAGE('upbound data'!B1316), "  ")</f>
        <v xml:space="preserve">  </v>
      </c>
      <c r="C1311" t="str">
        <f>IFERROR(AVERAGE('upbound data'!C1316), "  ")</f>
        <v xml:space="preserve">  </v>
      </c>
      <c r="D1311" t="str">
        <f>IFERROR(AVERAGE('upbound data'!D1316), "  ")</f>
        <v xml:space="preserve">  </v>
      </c>
      <c r="E1311" t="str">
        <f>IFERROR(AVERAGE('upbound data'!E1316), "  ")</f>
        <v xml:space="preserve">  </v>
      </c>
      <c r="F1311" t="str">
        <f>IFERROR(AVERAGE('upbound data'!F1316), "  ")</f>
        <v xml:space="preserve">  </v>
      </c>
      <c r="G1311" t="str">
        <f>IFERROR(AVERAGE('upbound data'!G1316), "  ")</f>
        <v xml:space="preserve">  </v>
      </c>
      <c r="H1311" t="str">
        <f>IFERROR(AVERAGE('upbound data'!H1316), "  ")</f>
        <v xml:space="preserve">  </v>
      </c>
      <c r="I1311" t="str">
        <f>IFERROR(AVERAGE('upbound data'!I1316), "  ")</f>
        <v xml:space="preserve">  </v>
      </c>
      <c r="J1311" t="str">
        <f>IFERROR(AVERAGE('upbound data'!J1316), "  ")</f>
        <v xml:space="preserve">  </v>
      </c>
      <c r="K1311" t="str">
        <f>IFERROR(AVERAGE('upbound data'!K1316), "  ")</f>
        <v xml:space="preserve">  </v>
      </c>
      <c r="L1311" t="str">
        <f>IFERROR(AVERAGE('upbound data'!L1316), "  ")</f>
        <v xml:space="preserve">  </v>
      </c>
      <c r="M1311" t="str">
        <f>IFERROR(AVERAGE('upbound data'!M1316), "  ")</f>
        <v xml:space="preserve">  </v>
      </c>
      <c r="N1311" t="str">
        <f>IFERROR(AVERAGE('upbound data'!N1316), "  ")</f>
        <v xml:space="preserve">  </v>
      </c>
      <c r="O1311" t="str">
        <f>IFERROR(AVERAGE('upbound data'!O1316), "  ")</f>
        <v xml:space="preserve">  </v>
      </c>
      <c r="P1311" t="str">
        <f>IFERROR(AVERAGE('upbound data'!P1316), "  ")</f>
        <v xml:space="preserve">  </v>
      </c>
      <c r="Q1311" t="str">
        <f>IFERROR(AVERAGE('upbound data'!Q1316), "  ")</f>
        <v xml:space="preserve">  </v>
      </c>
      <c r="R1311" s="63" t="str">
        <f>IFERROR(AVERAGE('upbound data'!R1316), "  ")</f>
        <v xml:space="preserve">  </v>
      </c>
      <c r="S1311" t="str">
        <f>IFERROR(AVERAGE('upbound data'!S1316), "  ")</f>
        <v xml:space="preserve">  </v>
      </c>
      <c r="T1311" s="63" t="str">
        <f>IFERROR(AVERAGE('upbound data'!T1316), "  ")</f>
        <v xml:space="preserve">  </v>
      </c>
      <c r="U1311" s="63" t="str">
        <f>IFERROR(AVERAGE('upbound data'!U1316), "  ")</f>
        <v xml:space="preserve">  </v>
      </c>
      <c r="V1311" s="67" t="str">
        <f>IFERROR(AVERAGE('upbound data'!V1316), "  ")</f>
        <v xml:space="preserve">  </v>
      </c>
      <c r="W1311" s="67" t="str">
        <f>IFERROR(AVERAGE('upbound data'!W1316), "  ")</f>
        <v xml:space="preserve">  </v>
      </c>
      <c r="X1311" s="67" t="str">
        <f>IFERROR(AVERAGE('upbound data'!X1316), "  ")</f>
        <v xml:space="preserve">  </v>
      </c>
      <c r="Y1311" s="67" t="str">
        <f>IFERROR(AVERAGE('upbound data'!Y1316), "  ")</f>
        <v xml:space="preserve">  </v>
      </c>
      <c r="Z1311" s="63" t="str">
        <f>IFERROR(AVERAGE('upbound data'!Z1316), "  ")</f>
        <v xml:space="preserve">  </v>
      </c>
    </row>
    <row r="1312" spans="1:26" x14ac:dyDescent="0.25">
      <c r="A1312" s="94" t="str">
        <f>IFERROR(AVERAGE('upbound data'!A1317), "  ")</f>
        <v xml:space="preserve">  </v>
      </c>
      <c r="B1312" t="str">
        <f>IFERROR(AVERAGE('upbound data'!B1317), "  ")</f>
        <v xml:space="preserve">  </v>
      </c>
      <c r="C1312" t="str">
        <f>IFERROR(AVERAGE('upbound data'!C1317), "  ")</f>
        <v xml:space="preserve">  </v>
      </c>
      <c r="D1312" t="str">
        <f>IFERROR(AVERAGE('upbound data'!D1317), "  ")</f>
        <v xml:space="preserve">  </v>
      </c>
      <c r="E1312" t="str">
        <f>IFERROR(AVERAGE('upbound data'!E1317), "  ")</f>
        <v xml:space="preserve">  </v>
      </c>
      <c r="F1312" t="str">
        <f>IFERROR(AVERAGE('upbound data'!F1317), "  ")</f>
        <v xml:space="preserve">  </v>
      </c>
      <c r="G1312" t="str">
        <f>IFERROR(AVERAGE('upbound data'!G1317), "  ")</f>
        <v xml:space="preserve">  </v>
      </c>
      <c r="H1312" t="str">
        <f>IFERROR(AVERAGE('upbound data'!H1317), "  ")</f>
        <v xml:space="preserve">  </v>
      </c>
      <c r="I1312" t="str">
        <f>IFERROR(AVERAGE('upbound data'!I1317), "  ")</f>
        <v xml:space="preserve">  </v>
      </c>
      <c r="J1312" t="str">
        <f>IFERROR(AVERAGE('upbound data'!J1317), "  ")</f>
        <v xml:space="preserve">  </v>
      </c>
      <c r="K1312" t="str">
        <f>IFERROR(AVERAGE('upbound data'!K1317), "  ")</f>
        <v xml:space="preserve">  </v>
      </c>
      <c r="L1312" t="str">
        <f>IFERROR(AVERAGE('upbound data'!L1317), "  ")</f>
        <v xml:space="preserve">  </v>
      </c>
      <c r="M1312" t="str">
        <f>IFERROR(AVERAGE('upbound data'!M1317), "  ")</f>
        <v xml:space="preserve">  </v>
      </c>
      <c r="N1312" t="str">
        <f>IFERROR(AVERAGE('upbound data'!N1317), "  ")</f>
        <v xml:space="preserve">  </v>
      </c>
      <c r="O1312" t="str">
        <f>IFERROR(AVERAGE('upbound data'!O1317), "  ")</f>
        <v xml:space="preserve">  </v>
      </c>
      <c r="P1312" t="str">
        <f>IFERROR(AVERAGE('upbound data'!P1317), "  ")</f>
        <v xml:space="preserve">  </v>
      </c>
      <c r="Q1312" t="str">
        <f>IFERROR(AVERAGE('upbound data'!Q1317), "  ")</f>
        <v xml:space="preserve">  </v>
      </c>
      <c r="R1312" s="63" t="str">
        <f>IFERROR(AVERAGE('upbound data'!R1317), "  ")</f>
        <v xml:space="preserve">  </v>
      </c>
      <c r="S1312" t="str">
        <f>IFERROR(AVERAGE('upbound data'!S1317), "  ")</f>
        <v xml:space="preserve">  </v>
      </c>
      <c r="T1312" s="63" t="str">
        <f>IFERROR(AVERAGE('upbound data'!T1317), "  ")</f>
        <v xml:space="preserve">  </v>
      </c>
      <c r="U1312" s="63" t="str">
        <f>IFERROR(AVERAGE('upbound data'!U1317), "  ")</f>
        <v xml:space="preserve">  </v>
      </c>
      <c r="V1312" s="67" t="str">
        <f>IFERROR(AVERAGE('upbound data'!V1317), "  ")</f>
        <v xml:space="preserve">  </v>
      </c>
      <c r="W1312" s="67" t="str">
        <f>IFERROR(AVERAGE('upbound data'!W1317), "  ")</f>
        <v xml:space="preserve">  </v>
      </c>
      <c r="X1312" s="67" t="str">
        <f>IFERROR(AVERAGE('upbound data'!X1317), "  ")</f>
        <v xml:space="preserve">  </v>
      </c>
      <c r="Y1312" s="67" t="str">
        <f>IFERROR(AVERAGE('upbound data'!Y1317), "  ")</f>
        <v xml:space="preserve">  </v>
      </c>
      <c r="Z1312" s="63" t="str">
        <f>IFERROR(AVERAGE('upbound data'!Z1317), "  ")</f>
        <v xml:space="preserve">  </v>
      </c>
    </row>
    <row r="1313" spans="1:26" x14ac:dyDescent="0.25">
      <c r="A1313" s="94" t="str">
        <f>IFERROR(AVERAGE('upbound data'!A1318), "  ")</f>
        <v xml:space="preserve">  </v>
      </c>
      <c r="B1313" t="str">
        <f>IFERROR(AVERAGE('upbound data'!B1318), "  ")</f>
        <v xml:space="preserve">  </v>
      </c>
      <c r="C1313" t="str">
        <f>IFERROR(AVERAGE('upbound data'!C1318), "  ")</f>
        <v xml:space="preserve">  </v>
      </c>
      <c r="D1313" t="str">
        <f>IFERROR(AVERAGE('upbound data'!D1318), "  ")</f>
        <v xml:space="preserve">  </v>
      </c>
      <c r="E1313" t="str">
        <f>IFERROR(AVERAGE('upbound data'!E1318), "  ")</f>
        <v xml:space="preserve">  </v>
      </c>
      <c r="F1313" t="str">
        <f>IFERROR(AVERAGE('upbound data'!F1318), "  ")</f>
        <v xml:space="preserve">  </v>
      </c>
      <c r="G1313" t="str">
        <f>IFERROR(AVERAGE('upbound data'!G1318), "  ")</f>
        <v xml:space="preserve">  </v>
      </c>
      <c r="H1313" t="str">
        <f>IFERROR(AVERAGE('upbound data'!H1318), "  ")</f>
        <v xml:space="preserve">  </v>
      </c>
      <c r="I1313" t="str">
        <f>IFERROR(AVERAGE('upbound data'!I1318), "  ")</f>
        <v xml:space="preserve">  </v>
      </c>
      <c r="J1313" t="str">
        <f>IFERROR(AVERAGE('upbound data'!J1318), "  ")</f>
        <v xml:space="preserve">  </v>
      </c>
      <c r="K1313" t="str">
        <f>IFERROR(AVERAGE('upbound data'!K1318), "  ")</f>
        <v xml:space="preserve">  </v>
      </c>
      <c r="L1313" t="str">
        <f>IFERROR(AVERAGE('upbound data'!L1318), "  ")</f>
        <v xml:space="preserve">  </v>
      </c>
      <c r="M1313" t="str">
        <f>IFERROR(AVERAGE('upbound data'!M1318), "  ")</f>
        <v xml:space="preserve">  </v>
      </c>
      <c r="N1313" t="str">
        <f>IFERROR(AVERAGE('upbound data'!N1318), "  ")</f>
        <v xml:space="preserve">  </v>
      </c>
      <c r="O1313" t="str">
        <f>IFERROR(AVERAGE('upbound data'!O1318), "  ")</f>
        <v xml:space="preserve">  </v>
      </c>
      <c r="P1313" t="str">
        <f>IFERROR(AVERAGE('upbound data'!P1318), "  ")</f>
        <v xml:space="preserve">  </v>
      </c>
      <c r="Q1313" t="str">
        <f>IFERROR(AVERAGE('upbound data'!Q1318), "  ")</f>
        <v xml:space="preserve">  </v>
      </c>
      <c r="R1313" s="63" t="str">
        <f>IFERROR(AVERAGE('upbound data'!R1318), "  ")</f>
        <v xml:space="preserve">  </v>
      </c>
      <c r="S1313" t="str">
        <f>IFERROR(AVERAGE('upbound data'!S1318), "  ")</f>
        <v xml:space="preserve">  </v>
      </c>
      <c r="T1313" s="63" t="str">
        <f>IFERROR(AVERAGE('upbound data'!T1318), "  ")</f>
        <v xml:space="preserve">  </v>
      </c>
      <c r="U1313" s="63" t="str">
        <f>IFERROR(AVERAGE('upbound data'!U1318), "  ")</f>
        <v xml:space="preserve">  </v>
      </c>
      <c r="V1313" s="67" t="str">
        <f>IFERROR(AVERAGE('upbound data'!V1318), "  ")</f>
        <v xml:space="preserve">  </v>
      </c>
      <c r="W1313" s="67" t="str">
        <f>IFERROR(AVERAGE('upbound data'!W1318), "  ")</f>
        <v xml:space="preserve">  </v>
      </c>
      <c r="X1313" s="67" t="str">
        <f>IFERROR(AVERAGE('upbound data'!X1318), "  ")</f>
        <v xml:space="preserve">  </v>
      </c>
      <c r="Y1313" s="67" t="str">
        <f>IFERROR(AVERAGE('upbound data'!Y1318), "  ")</f>
        <v xml:space="preserve">  </v>
      </c>
      <c r="Z1313" s="63" t="str">
        <f>IFERROR(AVERAGE('upbound data'!Z1318), "  ")</f>
        <v xml:space="preserve">  </v>
      </c>
    </row>
    <row r="1314" spans="1:26" x14ac:dyDescent="0.25">
      <c r="A1314" s="94" t="str">
        <f>IFERROR(AVERAGE('upbound data'!A1319), "  ")</f>
        <v xml:space="preserve">  </v>
      </c>
      <c r="B1314" t="str">
        <f>IFERROR(AVERAGE('upbound data'!B1319), "  ")</f>
        <v xml:space="preserve">  </v>
      </c>
      <c r="C1314" t="str">
        <f>IFERROR(AVERAGE('upbound data'!C1319), "  ")</f>
        <v xml:space="preserve">  </v>
      </c>
      <c r="D1314" t="str">
        <f>IFERROR(AVERAGE('upbound data'!D1319), "  ")</f>
        <v xml:space="preserve">  </v>
      </c>
      <c r="E1314" t="str">
        <f>IFERROR(AVERAGE('upbound data'!E1319), "  ")</f>
        <v xml:space="preserve">  </v>
      </c>
      <c r="F1314" t="str">
        <f>IFERROR(AVERAGE('upbound data'!F1319), "  ")</f>
        <v xml:space="preserve">  </v>
      </c>
      <c r="G1314" t="str">
        <f>IFERROR(AVERAGE('upbound data'!G1319), "  ")</f>
        <v xml:space="preserve">  </v>
      </c>
      <c r="H1314" t="str">
        <f>IFERROR(AVERAGE('upbound data'!H1319), "  ")</f>
        <v xml:space="preserve">  </v>
      </c>
      <c r="I1314" t="str">
        <f>IFERROR(AVERAGE('upbound data'!I1319), "  ")</f>
        <v xml:space="preserve">  </v>
      </c>
      <c r="J1314" t="str">
        <f>IFERROR(AVERAGE('upbound data'!J1319), "  ")</f>
        <v xml:space="preserve">  </v>
      </c>
      <c r="K1314" t="str">
        <f>IFERROR(AVERAGE('upbound data'!K1319), "  ")</f>
        <v xml:space="preserve">  </v>
      </c>
      <c r="L1314" t="str">
        <f>IFERROR(AVERAGE('upbound data'!L1319), "  ")</f>
        <v xml:space="preserve">  </v>
      </c>
      <c r="M1314" t="str">
        <f>IFERROR(AVERAGE('upbound data'!M1319), "  ")</f>
        <v xml:space="preserve">  </v>
      </c>
      <c r="N1314" t="str">
        <f>IFERROR(AVERAGE('upbound data'!N1319), "  ")</f>
        <v xml:space="preserve">  </v>
      </c>
      <c r="O1314" t="str">
        <f>IFERROR(AVERAGE('upbound data'!O1319), "  ")</f>
        <v xml:space="preserve">  </v>
      </c>
      <c r="P1314" t="str">
        <f>IFERROR(AVERAGE('upbound data'!P1319), "  ")</f>
        <v xml:space="preserve">  </v>
      </c>
      <c r="Q1314" t="str">
        <f>IFERROR(AVERAGE('upbound data'!Q1319), "  ")</f>
        <v xml:space="preserve">  </v>
      </c>
      <c r="R1314" s="63" t="str">
        <f>IFERROR(AVERAGE('upbound data'!R1319), "  ")</f>
        <v xml:space="preserve">  </v>
      </c>
      <c r="S1314" t="str">
        <f>IFERROR(AVERAGE('upbound data'!S1319), "  ")</f>
        <v xml:space="preserve">  </v>
      </c>
      <c r="T1314" s="63" t="str">
        <f>IFERROR(AVERAGE('upbound data'!T1319), "  ")</f>
        <v xml:space="preserve">  </v>
      </c>
      <c r="U1314" s="63" t="str">
        <f>IFERROR(AVERAGE('upbound data'!U1319), "  ")</f>
        <v xml:space="preserve">  </v>
      </c>
      <c r="V1314" s="67" t="str">
        <f>IFERROR(AVERAGE('upbound data'!V1319), "  ")</f>
        <v xml:space="preserve">  </v>
      </c>
      <c r="W1314" s="67" t="str">
        <f>IFERROR(AVERAGE('upbound data'!W1319), "  ")</f>
        <v xml:space="preserve">  </v>
      </c>
      <c r="X1314" s="67" t="str">
        <f>IFERROR(AVERAGE('upbound data'!X1319), "  ")</f>
        <v xml:space="preserve">  </v>
      </c>
      <c r="Y1314" s="67" t="str">
        <f>IFERROR(AVERAGE('upbound data'!Y1319), "  ")</f>
        <v xml:space="preserve">  </v>
      </c>
      <c r="Z1314" s="63" t="str">
        <f>IFERROR(AVERAGE('upbound data'!Z1319), "  ")</f>
        <v xml:space="preserve">  </v>
      </c>
    </row>
    <row r="1315" spans="1:26" x14ac:dyDescent="0.25">
      <c r="A1315" s="94" t="str">
        <f>IFERROR(AVERAGE('upbound data'!A1320), "  ")</f>
        <v xml:space="preserve">  </v>
      </c>
      <c r="B1315" t="str">
        <f>IFERROR(AVERAGE('upbound data'!B1320), "  ")</f>
        <v xml:space="preserve">  </v>
      </c>
      <c r="C1315" t="str">
        <f>IFERROR(AVERAGE('upbound data'!C1320), "  ")</f>
        <v xml:space="preserve">  </v>
      </c>
      <c r="D1315" t="str">
        <f>IFERROR(AVERAGE('upbound data'!D1320), "  ")</f>
        <v xml:space="preserve">  </v>
      </c>
      <c r="E1315" t="str">
        <f>IFERROR(AVERAGE('upbound data'!E1320), "  ")</f>
        <v xml:space="preserve">  </v>
      </c>
      <c r="F1315" t="str">
        <f>IFERROR(AVERAGE('upbound data'!F1320), "  ")</f>
        <v xml:space="preserve">  </v>
      </c>
      <c r="G1315" t="str">
        <f>IFERROR(AVERAGE('upbound data'!G1320), "  ")</f>
        <v xml:space="preserve">  </v>
      </c>
      <c r="H1315" t="str">
        <f>IFERROR(AVERAGE('upbound data'!H1320), "  ")</f>
        <v xml:space="preserve">  </v>
      </c>
      <c r="I1315" t="str">
        <f>IFERROR(AVERAGE('upbound data'!I1320), "  ")</f>
        <v xml:space="preserve">  </v>
      </c>
      <c r="J1315" t="str">
        <f>IFERROR(AVERAGE('upbound data'!J1320), "  ")</f>
        <v xml:space="preserve">  </v>
      </c>
      <c r="K1315" t="str">
        <f>IFERROR(AVERAGE('upbound data'!K1320), "  ")</f>
        <v xml:space="preserve">  </v>
      </c>
      <c r="L1315" t="str">
        <f>IFERROR(AVERAGE('upbound data'!L1320), "  ")</f>
        <v xml:space="preserve">  </v>
      </c>
      <c r="M1315" t="str">
        <f>IFERROR(AVERAGE('upbound data'!M1320), "  ")</f>
        <v xml:space="preserve">  </v>
      </c>
      <c r="N1315" t="str">
        <f>IFERROR(AVERAGE('upbound data'!N1320), "  ")</f>
        <v xml:space="preserve">  </v>
      </c>
      <c r="O1315" t="str">
        <f>IFERROR(AVERAGE('upbound data'!O1320), "  ")</f>
        <v xml:space="preserve">  </v>
      </c>
      <c r="P1315" t="str">
        <f>IFERROR(AVERAGE('upbound data'!P1320), "  ")</f>
        <v xml:space="preserve">  </v>
      </c>
      <c r="Q1315" t="str">
        <f>IFERROR(AVERAGE('upbound data'!Q1320), "  ")</f>
        <v xml:space="preserve">  </v>
      </c>
      <c r="R1315" s="63" t="str">
        <f>IFERROR(AVERAGE('upbound data'!R1320), "  ")</f>
        <v xml:space="preserve">  </v>
      </c>
      <c r="S1315" t="str">
        <f>IFERROR(AVERAGE('upbound data'!S1320), "  ")</f>
        <v xml:space="preserve">  </v>
      </c>
      <c r="T1315" s="63" t="str">
        <f>IFERROR(AVERAGE('upbound data'!T1320), "  ")</f>
        <v xml:space="preserve">  </v>
      </c>
      <c r="U1315" s="63" t="str">
        <f>IFERROR(AVERAGE('upbound data'!U1320), "  ")</f>
        <v xml:space="preserve">  </v>
      </c>
      <c r="V1315" s="67" t="str">
        <f>IFERROR(AVERAGE('upbound data'!V1320), "  ")</f>
        <v xml:space="preserve">  </v>
      </c>
      <c r="W1315" s="67" t="str">
        <f>IFERROR(AVERAGE('upbound data'!W1320), "  ")</f>
        <v xml:space="preserve">  </v>
      </c>
      <c r="X1315" s="67" t="str">
        <f>IFERROR(AVERAGE('upbound data'!X1320), "  ")</f>
        <v xml:space="preserve">  </v>
      </c>
      <c r="Y1315" s="67" t="str">
        <f>IFERROR(AVERAGE('upbound data'!Y1320), "  ")</f>
        <v xml:space="preserve">  </v>
      </c>
      <c r="Z1315" s="63" t="str">
        <f>IFERROR(AVERAGE('upbound data'!Z1320), "  ")</f>
        <v xml:space="preserve">  </v>
      </c>
    </row>
    <row r="1316" spans="1:26" x14ac:dyDescent="0.25">
      <c r="A1316" s="94" t="str">
        <f>IFERROR(AVERAGE('upbound data'!A1321), "  ")</f>
        <v xml:space="preserve">  </v>
      </c>
      <c r="B1316" t="str">
        <f>IFERROR(AVERAGE('upbound data'!B1321), "  ")</f>
        <v xml:space="preserve">  </v>
      </c>
      <c r="C1316" t="str">
        <f>IFERROR(AVERAGE('upbound data'!C1321), "  ")</f>
        <v xml:space="preserve">  </v>
      </c>
      <c r="D1316" t="str">
        <f>IFERROR(AVERAGE('upbound data'!D1321), "  ")</f>
        <v xml:space="preserve">  </v>
      </c>
      <c r="E1316" t="str">
        <f>IFERROR(AVERAGE('upbound data'!E1321), "  ")</f>
        <v xml:space="preserve">  </v>
      </c>
      <c r="F1316" t="str">
        <f>IFERROR(AVERAGE('upbound data'!F1321), "  ")</f>
        <v xml:space="preserve">  </v>
      </c>
      <c r="G1316" t="str">
        <f>IFERROR(AVERAGE('upbound data'!G1321), "  ")</f>
        <v xml:space="preserve">  </v>
      </c>
      <c r="H1316" t="str">
        <f>IFERROR(AVERAGE('upbound data'!H1321), "  ")</f>
        <v xml:space="preserve">  </v>
      </c>
      <c r="I1316" t="str">
        <f>IFERROR(AVERAGE('upbound data'!I1321), "  ")</f>
        <v xml:space="preserve">  </v>
      </c>
      <c r="J1316" t="str">
        <f>IFERROR(AVERAGE('upbound data'!J1321), "  ")</f>
        <v xml:space="preserve">  </v>
      </c>
      <c r="K1316" t="str">
        <f>IFERROR(AVERAGE('upbound data'!K1321), "  ")</f>
        <v xml:space="preserve">  </v>
      </c>
      <c r="L1316" t="str">
        <f>IFERROR(AVERAGE('upbound data'!L1321), "  ")</f>
        <v xml:space="preserve">  </v>
      </c>
      <c r="M1316" t="str">
        <f>IFERROR(AVERAGE('upbound data'!M1321), "  ")</f>
        <v xml:space="preserve">  </v>
      </c>
      <c r="N1316" t="str">
        <f>IFERROR(AVERAGE('upbound data'!N1321), "  ")</f>
        <v xml:space="preserve">  </v>
      </c>
      <c r="O1316" t="str">
        <f>IFERROR(AVERAGE('upbound data'!O1321), "  ")</f>
        <v xml:space="preserve">  </v>
      </c>
      <c r="P1316" t="str">
        <f>IFERROR(AVERAGE('upbound data'!P1321), "  ")</f>
        <v xml:space="preserve">  </v>
      </c>
      <c r="Q1316" t="str">
        <f>IFERROR(AVERAGE('upbound data'!Q1321), "  ")</f>
        <v xml:space="preserve">  </v>
      </c>
      <c r="R1316" s="63" t="str">
        <f>IFERROR(AVERAGE('upbound data'!R1321), "  ")</f>
        <v xml:space="preserve">  </v>
      </c>
      <c r="S1316" t="str">
        <f>IFERROR(AVERAGE('upbound data'!S1321), "  ")</f>
        <v xml:space="preserve">  </v>
      </c>
      <c r="T1316" s="63" t="str">
        <f>IFERROR(AVERAGE('upbound data'!T1321), "  ")</f>
        <v xml:space="preserve">  </v>
      </c>
      <c r="U1316" s="63" t="str">
        <f>IFERROR(AVERAGE('upbound data'!U1321), "  ")</f>
        <v xml:space="preserve">  </v>
      </c>
      <c r="V1316" s="67" t="str">
        <f>IFERROR(AVERAGE('upbound data'!V1321), "  ")</f>
        <v xml:space="preserve">  </v>
      </c>
      <c r="W1316" s="67" t="str">
        <f>IFERROR(AVERAGE('upbound data'!W1321), "  ")</f>
        <v xml:space="preserve">  </v>
      </c>
      <c r="X1316" s="67" t="str">
        <f>IFERROR(AVERAGE('upbound data'!X1321), "  ")</f>
        <v xml:space="preserve">  </v>
      </c>
      <c r="Y1316" s="67" t="str">
        <f>IFERROR(AVERAGE('upbound data'!Y1321), "  ")</f>
        <v xml:space="preserve">  </v>
      </c>
      <c r="Z1316" s="63" t="str">
        <f>IFERROR(AVERAGE('upbound data'!Z1321), "  ")</f>
        <v xml:space="preserve">  </v>
      </c>
    </row>
    <row r="1317" spans="1:26" x14ac:dyDescent="0.25">
      <c r="A1317" s="94" t="str">
        <f>IFERROR(AVERAGE('upbound data'!A1322), "  ")</f>
        <v xml:space="preserve">  </v>
      </c>
      <c r="B1317" t="str">
        <f>IFERROR(AVERAGE('upbound data'!B1322), "  ")</f>
        <v xml:space="preserve">  </v>
      </c>
      <c r="C1317" t="str">
        <f>IFERROR(AVERAGE('upbound data'!C1322), "  ")</f>
        <v xml:space="preserve">  </v>
      </c>
      <c r="D1317" t="str">
        <f>IFERROR(AVERAGE('upbound data'!D1322), "  ")</f>
        <v xml:space="preserve">  </v>
      </c>
      <c r="E1317" t="str">
        <f>IFERROR(AVERAGE('upbound data'!E1322), "  ")</f>
        <v xml:space="preserve">  </v>
      </c>
      <c r="F1317" t="str">
        <f>IFERROR(AVERAGE('upbound data'!F1322), "  ")</f>
        <v xml:space="preserve">  </v>
      </c>
      <c r="G1317" t="str">
        <f>IFERROR(AVERAGE('upbound data'!G1322), "  ")</f>
        <v xml:space="preserve">  </v>
      </c>
      <c r="H1317" t="str">
        <f>IFERROR(AVERAGE('upbound data'!H1322), "  ")</f>
        <v xml:space="preserve">  </v>
      </c>
      <c r="I1317" t="str">
        <f>IFERROR(AVERAGE('upbound data'!I1322), "  ")</f>
        <v xml:space="preserve">  </v>
      </c>
      <c r="J1317" t="str">
        <f>IFERROR(AVERAGE('upbound data'!J1322), "  ")</f>
        <v xml:space="preserve">  </v>
      </c>
      <c r="K1317" t="str">
        <f>IFERROR(AVERAGE('upbound data'!K1322), "  ")</f>
        <v xml:space="preserve">  </v>
      </c>
      <c r="L1317" t="str">
        <f>IFERROR(AVERAGE('upbound data'!L1322), "  ")</f>
        <v xml:space="preserve">  </v>
      </c>
      <c r="M1317" t="str">
        <f>IFERROR(AVERAGE('upbound data'!M1322), "  ")</f>
        <v xml:space="preserve">  </v>
      </c>
      <c r="N1317" t="str">
        <f>IFERROR(AVERAGE('upbound data'!N1322), "  ")</f>
        <v xml:space="preserve">  </v>
      </c>
      <c r="O1317" t="str">
        <f>IFERROR(AVERAGE('upbound data'!O1322), "  ")</f>
        <v xml:space="preserve">  </v>
      </c>
      <c r="P1317" t="str">
        <f>IFERROR(AVERAGE('upbound data'!P1322), "  ")</f>
        <v xml:space="preserve">  </v>
      </c>
      <c r="Q1317" t="str">
        <f>IFERROR(AVERAGE('upbound data'!Q1322), "  ")</f>
        <v xml:space="preserve">  </v>
      </c>
      <c r="R1317" s="63" t="str">
        <f>IFERROR(AVERAGE('upbound data'!R1322), "  ")</f>
        <v xml:space="preserve">  </v>
      </c>
      <c r="S1317" t="str">
        <f>IFERROR(AVERAGE('upbound data'!S1322), "  ")</f>
        <v xml:space="preserve">  </v>
      </c>
      <c r="T1317" s="63" t="str">
        <f>IFERROR(AVERAGE('upbound data'!T1322), "  ")</f>
        <v xml:space="preserve">  </v>
      </c>
      <c r="U1317" s="63" t="str">
        <f>IFERROR(AVERAGE('upbound data'!U1322), "  ")</f>
        <v xml:space="preserve">  </v>
      </c>
      <c r="V1317" s="67" t="str">
        <f>IFERROR(AVERAGE('upbound data'!V1322), "  ")</f>
        <v xml:space="preserve">  </v>
      </c>
      <c r="W1317" s="67" t="str">
        <f>IFERROR(AVERAGE('upbound data'!W1322), "  ")</f>
        <v xml:space="preserve">  </v>
      </c>
      <c r="X1317" s="67" t="str">
        <f>IFERROR(AVERAGE('upbound data'!X1322), "  ")</f>
        <v xml:space="preserve">  </v>
      </c>
      <c r="Y1317" s="67" t="str">
        <f>IFERROR(AVERAGE('upbound data'!Y1322), "  ")</f>
        <v xml:space="preserve">  </v>
      </c>
      <c r="Z1317" s="63" t="str">
        <f>IFERROR(AVERAGE('upbound data'!Z1322), "  ")</f>
        <v xml:space="preserve">  </v>
      </c>
    </row>
    <row r="1318" spans="1:26" x14ac:dyDescent="0.25">
      <c r="A1318" s="94" t="str">
        <f>IFERROR(AVERAGE('upbound data'!A1323), "  ")</f>
        <v xml:space="preserve">  </v>
      </c>
      <c r="B1318" t="str">
        <f>IFERROR(AVERAGE('upbound data'!B1323), "  ")</f>
        <v xml:space="preserve">  </v>
      </c>
      <c r="C1318" t="str">
        <f>IFERROR(AVERAGE('upbound data'!C1323), "  ")</f>
        <v xml:space="preserve">  </v>
      </c>
      <c r="D1318" t="str">
        <f>IFERROR(AVERAGE('upbound data'!D1323), "  ")</f>
        <v xml:space="preserve">  </v>
      </c>
      <c r="E1318" t="str">
        <f>IFERROR(AVERAGE('upbound data'!E1323), "  ")</f>
        <v xml:space="preserve">  </v>
      </c>
      <c r="F1318" t="str">
        <f>IFERROR(AVERAGE('upbound data'!F1323), "  ")</f>
        <v xml:space="preserve">  </v>
      </c>
      <c r="G1318" t="str">
        <f>IFERROR(AVERAGE('upbound data'!G1323), "  ")</f>
        <v xml:space="preserve">  </v>
      </c>
      <c r="H1318" t="str">
        <f>IFERROR(AVERAGE('upbound data'!H1323), "  ")</f>
        <v xml:space="preserve">  </v>
      </c>
      <c r="I1318" t="str">
        <f>IFERROR(AVERAGE('upbound data'!I1323), "  ")</f>
        <v xml:space="preserve">  </v>
      </c>
      <c r="J1318" t="str">
        <f>IFERROR(AVERAGE('upbound data'!J1323), "  ")</f>
        <v xml:space="preserve">  </v>
      </c>
      <c r="K1318" t="str">
        <f>IFERROR(AVERAGE('upbound data'!K1323), "  ")</f>
        <v xml:space="preserve">  </v>
      </c>
      <c r="L1318" t="str">
        <f>IFERROR(AVERAGE('upbound data'!L1323), "  ")</f>
        <v xml:space="preserve">  </v>
      </c>
      <c r="M1318" t="str">
        <f>IFERROR(AVERAGE('upbound data'!M1323), "  ")</f>
        <v xml:space="preserve">  </v>
      </c>
      <c r="N1318" t="str">
        <f>IFERROR(AVERAGE('upbound data'!N1323), "  ")</f>
        <v xml:space="preserve">  </v>
      </c>
      <c r="O1318" t="str">
        <f>IFERROR(AVERAGE('upbound data'!O1323), "  ")</f>
        <v xml:space="preserve">  </v>
      </c>
      <c r="P1318" t="str">
        <f>IFERROR(AVERAGE('upbound data'!P1323), "  ")</f>
        <v xml:space="preserve">  </v>
      </c>
      <c r="Q1318" t="str">
        <f>IFERROR(AVERAGE('upbound data'!Q1323), "  ")</f>
        <v xml:space="preserve">  </v>
      </c>
      <c r="R1318" s="63" t="str">
        <f>IFERROR(AVERAGE('upbound data'!R1323), "  ")</f>
        <v xml:space="preserve">  </v>
      </c>
      <c r="S1318" t="str">
        <f>IFERROR(AVERAGE('upbound data'!S1323), "  ")</f>
        <v xml:space="preserve">  </v>
      </c>
      <c r="T1318" s="63" t="str">
        <f>IFERROR(AVERAGE('upbound data'!T1323), "  ")</f>
        <v xml:space="preserve">  </v>
      </c>
      <c r="U1318" s="63" t="str">
        <f>IFERROR(AVERAGE('upbound data'!U1323), "  ")</f>
        <v xml:space="preserve">  </v>
      </c>
      <c r="V1318" s="67" t="str">
        <f>IFERROR(AVERAGE('upbound data'!V1323), "  ")</f>
        <v xml:space="preserve">  </v>
      </c>
      <c r="W1318" s="67" t="str">
        <f>IFERROR(AVERAGE('upbound data'!W1323), "  ")</f>
        <v xml:space="preserve">  </v>
      </c>
      <c r="X1318" s="67" t="str">
        <f>IFERROR(AVERAGE('upbound data'!X1323), "  ")</f>
        <v xml:space="preserve">  </v>
      </c>
      <c r="Y1318" s="67" t="str">
        <f>IFERROR(AVERAGE('upbound data'!Y1323), "  ")</f>
        <v xml:space="preserve">  </v>
      </c>
      <c r="Z1318" s="63" t="str">
        <f>IFERROR(AVERAGE('upbound data'!Z1323), "  ")</f>
        <v xml:space="preserve">  </v>
      </c>
    </row>
    <row r="1319" spans="1:26" x14ac:dyDescent="0.25">
      <c r="A1319" s="94" t="str">
        <f>IFERROR(AVERAGE('upbound data'!A1324), "  ")</f>
        <v xml:space="preserve">  </v>
      </c>
      <c r="B1319" t="str">
        <f>IFERROR(AVERAGE('upbound data'!B1324), "  ")</f>
        <v xml:space="preserve">  </v>
      </c>
      <c r="C1319" t="str">
        <f>IFERROR(AVERAGE('upbound data'!C1324), "  ")</f>
        <v xml:space="preserve">  </v>
      </c>
      <c r="D1319" t="str">
        <f>IFERROR(AVERAGE('upbound data'!D1324), "  ")</f>
        <v xml:space="preserve">  </v>
      </c>
      <c r="E1319" t="str">
        <f>IFERROR(AVERAGE('upbound data'!E1324), "  ")</f>
        <v xml:space="preserve">  </v>
      </c>
      <c r="F1319" t="str">
        <f>IFERROR(AVERAGE('upbound data'!F1324), "  ")</f>
        <v xml:space="preserve">  </v>
      </c>
      <c r="G1319" t="str">
        <f>IFERROR(AVERAGE('upbound data'!G1324), "  ")</f>
        <v xml:space="preserve">  </v>
      </c>
      <c r="H1319" t="str">
        <f>IFERROR(AVERAGE('upbound data'!H1324), "  ")</f>
        <v xml:space="preserve">  </v>
      </c>
      <c r="I1319" t="str">
        <f>IFERROR(AVERAGE('upbound data'!I1324), "  ")</f>
        <v xml:space="preserve">  </v>
      </c>
      <c r="J1319" t="str">
        <f>IFERROR(AVERAGE('upbound data'!J1324), "  ")</f>
        <v xml:space="preserve">  </v>
      </c>
      <c r="K1319" t="str">
        <f>IFERROR(AVERAGE('upbound data'!K1324), "  ")</f>
        <v xml:space="preserve">  </v>
      </c>
      <c r="L1319" t="str">
        <f>IFERROR(AVERAGE('upbound data'!L1324), "  ")</f>
        <v xml:space="preserve">  </v>
      </c>
      <c r="M1319" t="str">
        <f>IFERROR(AVERAGE('upbound data'!M1324), "  ")</f>
        <v xml:space="preserve">  </v>
      </c>
      <c r="N1319" t="str">
        <f>IFERROR(AVERAGE('upbound data'!N1324), "  ")</f>
        <v xml:space="preserve">  </v>
      </c>
      <c r="O1319" t="str">
        <f>IFERROR(AVERAGE('upbound data'!O1324), "  ")</f>
        <v xml:space="preserve">  </v>
      </c>
      <c r="P1319" t="str">
        <f>IFERROR(AVERAGE('upbound data'!P1324), "  ")</f>
        <v xml:space="preserve">  </v>
      </c>
      <c r="Q1319" t="str">
        <f>IFERROR(AVERAGE('upbound data'!Q1324), "  ")</f>
        <v xml:space="preserve">  </v>
      </c>
      <c r="R1319" s="63" t="str">
        <f>IFERROR(AVERAGE('upbound data'!R1324), "  ")</f>
        <v xml:space="preserve">  </v>
      </c>
      <c r="S1319" t="str">
        <f>IFERROR(AVERAGE('upbound data'!S1324), "  ")</f>
        <v xml:space="preserve">  </v>
      </c>
      <c r="T1319" s="63" t="str">
        <f>IFERROR(AVERAGE('upbound data'!T1324), "  ")</f>
        <v xml:space="preserve">  </v>
      </c>
      <c r="U1319" s="63" t="str">
        <f>IFERROR(AVERAGE('upbound data'!U1324), "  ")</f>
        <v xml:space="preserve">  </v>
      </c>
      <c r="V1319" s="67" t="str">
        <f>IFERROR(AVERAGE('upbound data'!V1324), "  ")</f>
        <v xml:space="preserve">  </v>
      </c>
      <c r="W1319" s="67" t="str">
        <f>IFERROR(AVERAGE('upbound data'!W1324), "  ")</f>
        <v xml:space="preserve">  </v>
      </c>
      <c r="X1319" s="67" t="str">
        <f>IFERROR(AVERAGE('upbound data'!X1324), "  ")</f>
        <v xml:space="preserve">  </v>
      </c>
      <c r="Y1319" s="67" t="str">
        <f>IFERROR(AVERAGE('upbound data'!Y1324), "  ")</f>
        <v xml:space="preserve">  </v>
      </c>
      <c r="Z1319" s="63" t="str">
        <f>IFERROR(AVERAGE('upbound data'!Z1324), "  ")</f>
        <v xml:space="preserve">  </v>
      </c>
    </row>
    <row r="1320" spans="1:26" x14ac:dyDescent="0.25">
      <c r="A1320" s="94" t="str">
        <f>IFERROR(AVERAGE('upbound data'!A1325), "  ")</f>
        <v xml:space="preserve">  </v>
      </c>
      <c r="B1320" t="str">
        <f>IFERROR(AVERAGE('upbound data'!B1325), "  ")</f>
        <v xml:space="preserve">  </v>
      </c>
      <c r="C1320" t="str">
        <f>IFERROR(AVERAGE('upbound data'!C1325), "  ")</f>
        <v xml:space="preserve">  </v>
      </c>
      <c r="D1320" t="str">
        <f>IFERROR(AVERAGE('upbound data'!D1325), "  ")</f>
        <v xml:space="preserve">  </v>
      </c>
      <c r="E1320" t="str">
        <f>IFERROR(AVERAGE('upbound data'!E1325), "  ")</f>
        <v xml:space="preserve">  </v>
      </c>
      <c r="F1320" t="str">
        <f>IFERROR(AVERAGE('upbound data'!F1325), "  ")</f>
        <v xml:space="preserve">  </v>
      </c>
      <c r="G1320" t="str">
        <f>IFERROR(AVERAGE('upbound data'!G1325), "  ")</f>
        <v xml:space="preserve">  </v>
      </c>
      <c r="H1320" t="str">
        <f>IFERROR(AVERAGE('upbound data'!H1325), "  ")</f>
        <v xml:space="preserve">  </v>
      </c>
      <c r="I1320" t="str">
        <f>IFERROR(AVERAGE('upbound data'!I1325), "  ")</f>
        <v xml:space="preserve">  </v>
      </c>
      <c r="J1320" t="str">
        <f>IFERROR(AVERAGE('upbound data'!J1325), "  ")</f>
        <v xml:space="preserve">  </v>
      </c>
      <c r="K1320" t="str">
        <f>IFERROR(AVERAGE('upbound data'!K1325), "  ")</f>
        <v xml:space="preserve">  </v>
      </c>
      <c r="L1320" t="str">
        <f>IFERROR(AVERAGE('upbound data'!L1325), "  ")</f>
        <v xml:space="preserve">  </v>
      </c>
      <c r="M1320" t="str">
        <f>IFERROR(AVERAGE('upbound data'!M1325), "  ")</f>
        <v xml:space="preserve">  </v>
      </c>
      <c r="N1320" t="str">
        <f>IFERROR(AVERAGE('upbound data'!N1325), "  ")</f>
        <v xml:space="preserve">  </v>
      </c>
      <c r="O1320" t="str">
        <f>IFERROR(AVERAGE('upbound data'!O1325), "  ")</f>
        <v xml:space="preserve">  </v>
      </c>
      <c r="P1320" t="str">
        <f>IFERROR(AVERAGE('upbound data'!P1325), "  ")</f>
        <v xml:space="preserve">  </v>
      </c>
      <c r="Q1320" t="str">
        <f>IFERROR(AVERAGE('upbound data'!Q1325), "  ")</f>
        <v xml:space="preserve">  </v>
      </c>
      <c r="R1320" s="63" t="str">
        <f>IFERROR(AVERAGE('upbound data'!R1325), "  ")</f>
        <v xml:space="preserve">  </v>
      </c>
      <c r="S1320" t="str">
        <f>IFERROR(AVERAGE('upbound data'!S1325), "  ")</f>
        <v xml:space="preserve">  </v>
      </c>
      <c r="T1320" s="63" t="str">
        <f>IFERROR(AVERAGE('upbound data'!T1325), "  ")</f>
        <v xml:space="preserve">  </v>
      </c>
      <c r="U1320" s="63" t="str">
        <f>IFERROR(AVERAGE('upbound data'!U1325), "  ")</f>
        <v xml:space="preserve">  </v>
      </c>
      <c r="V1320" s="67" t="str">
        <f>IFERROR(AVERAGE('upbound data'!V1325), "  ")</f>
        <v xml:space="preserve">  </v>
      </c>
      <c r="W1320" s="67" t="str">
        <f>IFERROR(AVERAGE('upbound data'!W1325), "  ")</f>
        <v xml:space="preserve">  </v>
      </c>
      <c r="X1320" s="67" t="str">
        <f>IFERROR(AVERAGE('upbound data'!X1325), "  ")</f>
        <v xml:space="preserve">  </v>
      </c>
      <c r="Y1320" s="67" t="str">
        <f>IFERROR(AVERAGE('upbound data'!Y1325), "  ")</f>
        <v xml:space="preserve">  </v>
      </c>
      <c r="Z1320" s="63" t="str">
        <f>IFERROR(AVERAGE('upbound data'!Z1325), "  ")</f>
        <v xml:space="preserve">  </v>
      </c>
    </row>
    <row r="1321" spans="1:26" x14ac:dyDescent="0.25">
      <c r="A1321" s="94" t="str">
        <f>IFERROR(AVERAGE('upbound data'!A1326), "  ")</f>
        <v xml:space="preserve">  </v>
      </c>
      <c r="B1321" t="str">
        <f>IFERROR(AVERAGE('upbound data'!B1326), "  ")</f>
        <v xml:space="preserve">  </v>
      </c>
      <c r="C1321" t="str">
        <f>IFERROR(AVERAGE('upbound data'!C1326), "  ")</f>
        <v xml:space="preserve">  </v>
      </c>
      <c r="D1321" t="str">
        <f>IFERROR(AVERAGE('upbound data'!D1326), "  ")</f>
        <v xml:space="preserve">  </v>
      </c>
      <c r="E1321" t="str">
        <f>IFERROR(AVERAGE('upbound data'!E1326), "  ")</f>
        <v xml:space="preserve">  </v>
      </c>
      <c r="F1321" t="str">
        <f>IFERROR(AVERAGE('upbound data'!F1326), "  ")</f>
        <v xml:space="preserve">  </v>
      </c>
      <c r="G1321" t="str">
        <f>IFERROR(AVERAGE('upbound data'!G1326), "  ")</f>
        <v xml:space="preserve">  </v>
      </c>
      <c r="H1321" t="str">
        <f>IFERROR(AVERAGE('upbound data'!H1326), "  ")</f>
        <v xml:space="preserve">  </v>
      </c>
      <c r="I1321" t="str">
        <f>IFERROR(AVERAGE('upbound data'!I1326), "  ")</f>
        <v xml:space="preserve">  </v>
      </c>
      <c r="J1321" t="str">
        <f>IFERROR(AVERAGE('upbound data'!J1326), "  ")</f>
        <v xml:space="preserve">  </v>
      </c>
      <c r="K1321" t="str">
        <f>IFERROR(AVERAGE('upbound data'!K1326), "  ")</f>
        <v xml:space="preserve">  </v>
      </c>
      <c r="L1321" t="str">
        <f>IFERROR(AVERAGE('upbound data'!L1326), "  ")</f>
        <v xml:space="preserve">  </v>
      </c>
      <c r="M1321" t="str">
        <f>IFERROR(AVERAGE('upbound data'!M1326), "  ")</f>
        <v xml:space="preserve">  </v>
      </c>
      <c r="N1321" t="str">
        <f>IFERROR(AVERAGE('upbound data'!N1326), "  ")</f>
        <v xml:space="preserve">  </v>
      </c>
      <c r="O1321" t="str">
        <f>IFERROR(AVERAGE('upbound data'!O1326), "  ")</f>
        <v xml:space="preserve">  </v>
      </c>
      <c r="P1321" t="str">
        <f>IFERROR(AVERAGE('upbound data'!P1326), "  ")</f>
        <v xml:space="preserve">  </v>
      </c>
      <c r="Q1321" t="str">
        <f>IFERROR(AVERAGE('upbound data'!Q1326), "  ")</f>
        <v xml:space="preserve">  </v>
      </c>
      <c r="R1321" s="63" t="str">
        <f>IFERROR(AVERAGE('upbound data'!R1326), "  ")</f>
        <v xml:space="preserve">  </v>
      </c>
      <c r="S1321" t="str">
        <f>IFERROR(AVERAGE('upbound data'!S1326), "  ")</f>
        <v xml:space="preserve">  </v>
      </c>
      <c r="T1321" s="63" t="str">
        <f>IFERROR(AVERAGE('upbound data'!T1326), "  ")</f>
        <v xml:space="preserve">  </v>
      </c>
      <c r="U1321" s="63" t="str">
        <f>IFERROR(AVERAGE('upbound data'!U1326), "  ")</f>
        <v xml:space="preserve">  </v>
      </c>
      <c r="V1321" s="67" t="str">
        <f>IFERROR(AVERAGE('upbound data'!V1326), "  ")</f>
        <v xml:space="preserve">  </v>
      </c>
      <c r="W1321" s="67" t="str">
        <f>IFERROR(AVERAGE('upbound data'!W1326), "  ")</f>
        <v xml:space="preserve">  </v>
      </c>
      <c r="X1321" s="67" t="str">
        <f>IFERROR(AVERAGE('upbound data'!X1326), "  ")</f>
        <v xml:space="preserve">  </v>
      </c>
      <c r="Y1321" s="67" t="str">
        <f>IFERROR(AVERAGE('upbound data'!Y1326), "  ")</f>
        <v xml:space="preserve">  </v>
      </c>
      <c r="Z1321" s="63" t="str">
        <f>IFERROR(AVERAGE('upbound data'!Z1326), "  ")</f>
        <v xml:space="preserve">  </v>
      </c>
    </row>
    <row r="1322" spans="1:26" x14ac:dyDescent="0.25">
      <c r="A1322" s="94" t="str">
        <f>IFERROR(AVERAGE('upbound data'!A1327), "  ")</f>
        <v xml:space="preserve">  </v>
      </c>
      <c r="B1322" t="str">
        <f>IFERROR(AVERAGE('upbound data'!B1327), "  ")</f>
        <v xml:space="preserve">  </v>
      </c>
      <c r="C1322" t="str">
        <f>IFERROR(AVERAGE('upbound data'!C1327), "  ")</f>
        <v xml:space="preserve">  </v>
      </c>
      <c r="D1322" t="str">
        <f>IFERROR(AVERAGE('upbound data'!D1327), "  ")</f>
        <v xml:space="preserve">  </v>
      </c>
      <c r="E1322" t="str">
        <f>IFERROR(AVERAGE('upbound data'!E1327), "  ")</f>
        <v xml:space="preserve">  </v>
      </c>
      <c r="F1322" t="str">
        <f>IFERROR(AVERAGE('upbound data'!F1327), "  ")</f>
        <v xml:space="preserve">  </v>
      </c>
      <c r="G1322" t="str">
        <f>IFERROR(AVERAGE('upbound data'!G1327), "  ")</f>
        <v xml:space="preserve">  </v>
      </c>
      <c r="H1322" t="str">
        <f>IFERROR(AVERAGE('upbound data'!H1327), "  ")</f>
        <v xml:space="preserve">  </v>
      </c>
      <c r="I1322" t="str">
        <f>IFERROR(AVERAGE('upbound data'!I1327), "  ")</f>
        <v xml:space="preserve">  </v>
      </c>
      <c r="J1322" t="str">
        <f>IFERROR(AVERAGE('upbound data'!J1327), "  ")</f>
        <v xml:space="preserve">  </v>
      </c>
      <c r="K1322" t="str">
        <f>IFERROR(AVERAGE('upbound data'!K1327), "  ")</f>
        <v xml:space="preserve">  </v>
      </c>
      <c r="L1322" t="str">
        <f>IFERROR(AVERAGE('upbound data'!L1327), "  ")</f>
        <v xml:space="preserve">  </v>
      </c>
      <c r="M1322" t="str">
        <f>IFERROR(AVERAGE('upbound data'!M1327), "  ")</f>
        <v xml:space="preserve">  </v>
      </c>
      <c r="N1322" t="str">
        <f>IFERROR(AVERAGE('upbound data'!N1327), "  ")</f>
        <v xml:space="preserve">  </v>
      </c>
      <c r="O1322" t="str">
        <f>IFERROR(AVERAGE('upbound data'!O1327), "  ")</f>
        <v xml:space="preserve">  </v>
      </c>
      <c r="P1322" t="str">
        <f>IFERROR(AVERAGE('upbound data'!P1327), "  ")</f>
        <v xml:space="preserve">  </v>
      </c>
      <c r="Q1322" t="str">
        <f>IFERROR(AVERAGE('upbound data'!Q1327), "  ")</f>
        <v xml:space="preserve">  </v>
      </c>
      <c r="R1322" s="63" t="str">
        <f>IFERROR(AVERAGE('upbound data'!R1327), "  ")</f>
        <v xml:space="preserve">  </v>
      </c>
      <c r="S1322" t="str">
        <f>IFERROR(AVERAGE('upbound data'!S1327), "  ")</f>
        <v xml:space="preserve">  </v>
      </c>
      <c r="T1322" s="63" t="str">
        <f>IFERROR(AVERAGE('upbound data'!T1327), "  ")</f>
        <v xml:space="preserve">  </v>
      </c>
      <c r="U1322" s="63" t="str">
        <f>IFERROR(AVERAGE('upbound data'!U1327), "  ")</f>
        <v xml:space="preserve">  </v>
      </c>
      <c r="V1322" s="67" t="str">
        <f>IFERROR(AVERAGE('upbound data'!V1327), "  ")</f>
        <v xml:space="preserve">  </v>
      </c>
      <c r="W1322" s="67" t="str">
        <f>IFERROR(AVERAGE('upbound data'!W1327), "  ")</f>
        <v xml:space="preserve">  </v>
      </c>
      <c r="X1322" s="67" t="str">
        <f>IFERROR(AVERAGE('upbound data'!X1327), "  ")</f>
        <v xml:space="preserve">  </v>
      </c>
      <c r="Y1322" s="67" t="str">
        <f>IFERROR(AVERAGE('upbound data'!Y1327), "  ")</f>
        <v xml:space="preserve">  </v>
      </c>
      <c r="Z1322" s="63" t="str">
        <f>IFERROR(AVERAGE('upbound data'!Z1327), "  ")</f>
        <v xml:space="preserve">  </v>
      </c>
    </row>
    <row r="1323" spans="1:26" x14ac:dyDescent="0.25">
      <c r="A1323" s="94" t="str">
        <f>IFERROR(AVERAGE('upbound data'!A1328), "  ")</f>
        <v xml:space="preserve">  </v>
      </c>
      <c r="B1323" t="str">
        <f>IFERROR(AVERAGE('upbound data'!B1328), "  ")</f>
        <v xml:space="preserve">  </v>
      </c>
      <c r="C1323" t="str">
        <f>IFERROR(AVERAGE('upbound data'!C1328), "  ")</f>
        <v xml:space="preserve">  </v>
      </c>
      <c r="D1323" t="str">
        <f>IFERROR(AVERAGE('upbound data'!D1328), "  ")</f>
        <v xml:space="preserve">  </v>
      </c>
      <c r="E1323" t="str">
        <f>IFERROR(AVERAGE('upbound data'!E1328), "  ")</f>
        <v xml:space="preserve">  </v>
      </c>
      <c r="F1323" t="str">
        <f>IFERROR(AVERAGE('upbound data'!F1328), "  ")</f>
        <v xml:space="preserve">  </v>
      </c>
      <c r="G1323" t="str">
        <f>IFERROR(AVERAGE('upbound data'!G1328), "  ")</f>
        <v xml:space="preserve">  </v>
      </c>
      <c r="H1323" t="str">
        <f>IFERROR(AVERAGE('upbound data'!H1328), "  ")</f>
        <v xml:space="preserve">  </v>
      </c>
      <c r="I1323" t="str">
        <f>IFERROR(AVERAGE('upbound data'!I1328), "  ")</f>
        <v xml:space="preserve">  </v>
      </c>
      <c r="J1323" t="str">
        <f>IFERROR(AVERAGE('upbound data'!J1328), "  ")</f>
        <v xml:space="preserve">  </v>
      </c>
      <c r="K1323" t="str">
        <f>IFERROR(AVERAGE('upbound data'!K1328), "  ")</f>
        <v xml:space="preserve">  </v>
      </c>
      <c r="L1323" t="str">
        <f>IFERROR(AVERAGE('upbound data'!L1328), "  ")</f>
        <v xml:space="preserve">  </v>
      </c>
      <c r="M1323" t="str">
        <f>IFERROR(AVERAGE('upbound data'!M1328), "  ")</f>
        <v xml:space="preserve">  </v>
      </c>
      <c r="N1323" t="str">
        <f>IFERROR(AVERAGE('upbound data'!N1328), "  ")</f>
        <v xml:space="preserve">  </v>
      </c>
      <c r="O1323" t="str">
        <f>IFERROR(AVERAGE('upbound data'!O1328), "  ")</f>
        <v xml:space="preserve">  </v>
      </c>
      <c r="P1323" t="str">
        <f>IFERROR(AVERAGE('upbound data'!P1328), "  ")</f>
        <v xml:space="preserve">  </v>
      </c>
      <c r="Q1323" t="str">
        <f>IFERROR(AVERAGE('upbound data'!Q1328), "  ")</f>
        <v xml:space="preserve">  </v>
      </c>
      <c r="R1323" s="63" t="str">
        <f>IFERROR(AVERAGE('upbound data'!R1328), "  ")</f>
        <v xml:space="preserve">  </v>
      </c>
      <c r="S1323" t="str">
        <f>IFERROR(AVERAGE('upbound data'!S1328), "  ")</f>
        <v xml:space="preserve">  </v>
      </c>
      <c r="T1323" s="63" t="str">
        <f>IFERROR(AVERAGE('upbound data'!T1328), "  ")</f>
        <v xml:space="preserve">  </v>
      </c>
      <c r="U1323" s="63" t="str">
        <f>IFERROR(AVERAGE('upbound data'!U1328), "  ")</f>
        <v xml:space="preserve">  </v>
      </c>
      <c r="V1323" s="67" t="str">
        <f>IFERROR(AVERAGE('upbound data'!V1328), "  ")</f>
        <v xml:space="preserve">  </v>
      </c>
      <c r="W1323" s="67" t="str">
        <f>IFERROR(AVERAGE('upbound data'!W1328), "  ")</f>
        <v xml:space="preserve">  </v>
      </c>
      <c r="X1323" s="67" t="str">
        <f>IFERROR(AVERAGE('upbound data'!X1328), "  ")</f>
        <v xml:space="preserve">  </v>
      </c>
      <c r="Y1323" s="67" t="str">
        <f>IFERROR(AVERAGE('upbound data'!Y1328), "  ")</f>
        <v xml:space="preserve">  </v>
      </c>
      <c r="Z1323" s="63" t="str">
        <f>IFERROR(AVERAGE('upbound data'!Z1328), "  ")</f>
        <v xml:space="preserve">  </v>
      </c>
    </row>
    <row r="1324" spans="1:26" x14ac:dyDescent="0.25">
      <c r="A1324" s="94" t="str">
        <f>IFERROR(AVERAGE('upbound data'!A1329), "  ")</f>
        <v xml:space="preserve">  </v>
      </c>
      <c r="B1324" t="str">
        <f>IFERROR(AVERAGE('upbound data'!B1329), "  ")</f>
        <v xml:space="preserve">  </v>
      </c>
      <c r="C1324" t="str">
        <f>IFERROR(AVERAGE('upbound data'!C1329), "  ")</f>
        <v xml:space="preserve">  </v>
      </c>
      <c r="D1324" t="str">
        <f>IFERROR(AVERAGE('upbound data'!D1329), "  ")</f>
        <v xml:space="preserve">  </v>
      </c>
      <c r="E1324" t="str">
        <f>IFERROR(AVERAGE('upbound data'!E1329), "  ")</f>
        <v xml:space="preserve">  </v>
      </c>
      <c r="F1324" t="str">
        <f>IFERROR(AVERAGE('upbound data'!F1329), "  ")</f>
        <v xml:space="preserve">  </v>
      </c>
      <c r="G1324" t="str">
        <f>IFERROR(AVERAGE('upbound data'!G1329), "  ")</f>
        <v xml:space="preserve">  </v>
      </c>
      <c r="H1324" t="str">
        <f>IFERROR(AVERAGE('upbound data'!H1329), "  ")</f>
        <v xml:space="preserve">  </v>
      </c>
      <c r="I1324" t="str">
        <f>IFERROR(AVERAGE('upbound data'!I1329), "  ")</f>
        <v xml:space="preserve">  </v>
      </c>
      <c r="J1324" t="str">
        <f>IFERROR(AVERAGE('upbound data'!J1329), "  ")</f>
        <v xml:space="preserve">  </v>
      </c>
      <c r="K1324" t="str">
        <f>IFERROR(AVERAGE('upbound data'!K1329), "  ")</f>
        <v xml:space="preserve">  </v>
      </c>
      <c r="L1324" t="str">
        <f>IFERROR(AVERAGE('upbound data'!L1329), "  ")</f>
        <v xml:space="preserve">  </v>
      </c>
      <c r="M1324" t="str">
        <f>IFERROR(AVERAGE('upbound data'!M1329), "  ")</f>
        <v xml:space="preserve">  </v>
      </c>
      <c r="N1324" t="str">
        <f>IFERROR(AVERAGE('upbound data'!N1329), "  ")</f>
        <v xml:space="preserve">  </v>
      </c>
      <c r="O1324" t="str">
        <f>IFERROR(AVERAGE('upbound data'!O1329), "  ")</f>
        <v xml:space="preserve">  </v>
      </c>
      <c r="P1324" t="str">
        <f>IFERROR(AVERAGE('upbound data'!P1329), "  ")</f>
        <v xml:space="preserve">  </v>
      </c>
      <c r="Q1324" t="str">
        <f>IFERROR(AVERAGE('upbound data'!Q1329), "  ")</f>
        <v xml:space="preserve">  </v>
      </c>
      <c r="R1324" s="63" t="str">
        <f>IFERROR(AVERAGE('upbound data'!R1329), "  ")</f>
        <v xml:space="preserve">  </v>
      </c>
      <c r="S1324" t="str">
        <f>IFERROR(AVERAGE('upbound data'!S1329), "  ")</f>
        <v xml:space="preserve">  </v>
      </c>
      <c r="T1324" s="63" t="str">
        <f>IFERROR(AVERAGE('upbound data'!T1329), "  ")</f>
        <v xml:space="preserve">  </v>
      </c>
      <c r="U1324" s="63" t="str">
        <f>IFERROR(AVERAGE('upbound data'!U1329), "  ")</f>
        <v xml:space="preserve">  </v>
      </c>
      <c r="V1324" s="67" t="str">
        <f>IFERROR(AVERAGE('upbound data'!V1329), "  ")</f>
        <v xml:space="preserve">  </v>
      </c>
      <c r="W1324" s="67" t="str">
        <f>IFERROR(AVERAGE('upbound data'!W1329), "  ")</f>
        <v xml:space="preserve">  </v>
      </c>
      <c r="X1324" s="67" t="str">
        <f>IFERROR(AVERAGE('upbound data'!X1329), "  ")</f>
        <v xml:space="preserve">  </v>
      </c>
      <c r="Y1324" s="67" t="str">
        <f>IFERROR(AVERAGE('upbound data'!Y1329), "  ")</f>
        <v xml:space="preserve">  </v>
      </c>
      <c r="Z1324" s="63" t="str">
        <f>IFERROR(AVERAGE('upbound data'!Z1329), "  ")</f>
        <v xml:space="preserve">  </v>
      </c>
    </row>
    <row r="1325" spans="1:26" x14ac:dyDescent="0.25">
      <c r="A1325" s="94" t="str">
        <f>IFERROR(AVERAGE('upbound data'!A1330), "  ")</f>
        <v xml:space="preserve">  </v>
      </c>
      <c r="B1325" t="str">
        <f>IFERROR(AVERAGE('upbound data'!B1330), "  ")</f>
        <v xml:space="preserve">  </v>
      </c>
      <c r="C1325" t="str">
        <f>IFERROR(AVERAGE('upbound data'!C1330), "  ")</f>
        <v xml:space="preserve">  </v>
      </c>
      <c r="D1325" t="str">
        <f>IFERROR(AVERAGE('upbound data'!D1330), "  ")</f>
        <v xml:space="preserve">  </v>
      </c>
      <c r="E1325" t="str">
        <f>IFERROR(AVERAGE('upbound data'!E1330), "  ")</f>
        <v xml:space="preserve">  </v>
      </c>
      <c r="F1325" t="str">
        <f>IFERROR(AVERAGE('upbound data'!F1330), "  ")</f>
        <v xml:space="preserve">  </v>
      </c>
      <c r="G1325" t="str">
        <f>IFERROR(AVERAGE('upbound data'!G1330), "  ")</f>
        <v xml:space="preserve">  </v>
      </c>
      <c r="H1325" t="str">
        <f>IFERROR(AVERAGE('upbound data'!H1330), "  ")</f>
        <v xml:space="preserve">  </v>
      </c>
      <c r="I1325" t="str">
        <f>IFERROR(AVERAGE('upbound data'!I1330), "  ")</f>
        <v xml:space="preserve">  </v>
      </c>
      <c r="J1325" t="str">
        <f>IFERROR(AVERAGE('upbound data'!J1330), "  ")</f>
        <v xml:space="preserve">  </v>
      </c>
      <c r="K1325" t="str">
        <f>IFERROR(AVERAGE('upbound data'!K1330), "  ")</f>
        <v xml:space="preserve">  </v>
      </c>
      <c r="L1325" t="str">
        <f>IFERROR(AVERAGE('upbound data'!L1330), "  ")</f>
        <v xml:space="preserve">  </v>
      </c>
      <c r="M1325" t="str">
        <f>IFERROR(AVERAGE('upbound data'!M1330), "  ")</f>
        <v xml:space="preserve">  </v>
      </c>
      <c r="N1325" t="str">
        <f>IFERROR(AVERAGE('upbound data'!N1330), "  ")</f>
        <v xml:space="preserve">  </v>
      </c>
      <c r="O1325" t="str">
        <f>IFERROR(AVERAGE('upbound data'!O1330), "  ")</f>
        <v xml:space="preserve">  </v>
      </c>
      <c r="P1325" t="str">
        <f>IFERROR(AVERAGE('upbound data'!P1330), "  ")</f>
        <v xml:space="preserve">  </v>
      </c>
      <c r="Q1325" t="str">
        <f>IFERROR(AVERAGE('upbound data'!Q1330), "  ")</f>
        <v xml:space="preserve">  </v>
      </c>
      <c r="R1325" s="63" t="str">
        <f>IFERROR(AVERAGE('upbound data'!R1330), "  ")</f>
        <v xml:space="preserve">  </v>
      </c>
      <c r="S1325" t="str">
        <f>IFERROR(AVERAGE('upbound data'!S1330), "  ")</f>
        <v xml:space="preserve">  </v>
      </c>
      <c r="T1325" s="63" t="str">
        <f>IFERROR(AVERAGE('upbound data'!T1330), "  ")</f>
        <v xml:space="preserve">  </v>
      </c>
      <c r="U1325" s="63" t="str">
        <f>IFERROR(AVERAGE('upbound data'!U1330), "  ")</f>
        <v xml:space="preserve">  </v>
      </c>
      <c r="V1325" s="67" t="str">
        <f>IFERROR(AVERAGE('upbound data'!V1330), "  ")</f>
        <v xml:space="preserve">  </v>
      </c>
      <c r="W1325" s="67" t="str">
        <f>IFERROR(AVERAGE('upbound data'!W1330), "  ")</f>
        <v xml:space="preserve">  </v>
      </c>
      <c r="X1325" s="67" t="str">
        <f>IFERROR(AVERAGE('upbound data'!X1330), "  ")</f>
        <v xml:space="preserve">  </v>
      </c>
      <c r="Y1325" s="67" t="str">
        <f>IFERROR(AVERAGE('upbound data'!Y1330), "  ")</f>
        <v xml:space="preserve">  </v>
      </c>
      <c r="Z1325" s="63" t="str">
        <f>IFERROR(AVERAGE('upbound data'!Z1330), "  ")</f>
        <v xml:space="preserve">  </v>
      </c>
    </row>
    <row r="1326" spans="1:26" x14ac:dyDescent="0.25">
      <c r="A1326" s="94" t="str">
        <f>IFERROR(AVERAGE('upbound data'!A1331), "  ")</f>
        <v xml:space="preserve">  </v>
      </c>
      <c r="B1326" t="str">
        <f>IFERROR(AVERAGE('upbound data'!B1331), "  ")</f>
        <v xml:space="preserve">  </v>
      </c>
      <c r="C1326" t="str">
        <f>IFERROR(AVERAGE('upbound data'!C1331), "  ")</f>
        <v xml:space="preserve">  </v>
      </c>
      <c r="D1326" t="str">
        <f>IFERROR(AVERAGE('upbound data'!D1331), "  ")</f>
        <v xml:space="preserve">  </v>
      </c>
      <c r="E1326" t="str">
        <f>IFERROR(AVERAGE('upbound data'!E1331), "  ")</f>
        <v xml:space="preserve">  </v>
      </c>
      <c r="F1326" t="str">
        <f>IFERROR(AVERAGE('upbound data'!F1331), "  ")</f>
        <v xml:space="preserve">  </v>
      </c>
      <c r="G1326" t="str">
        <f>IFERROR(AVERAGE('upbound data'!G1331), "  ")</f>
        <v xml:space="preserve">  </v>
      </c>
      <c r="H1326" t="str">
        <f>IFERROR(AVERAGE('upbound data'!H1331), "  ")</f>
        <v xml:space="preserve">  </v>
      </c>
      <c r="I1326" t="str">
        <f>IFERROR(AVERAGE('upbound data'!I1331), "  ")</f>
        <v xml:space="preserve">  </v>
      </c>
      <c r="J1326" t="str">
        <f>IFERROR(AVERAGE('upbound data'!J1331), "  ")</f>
        <v xml:space="preserve">  </v>
      </c>
      <c r="K1326" t="str">
        <f>IFERROR(AVERAGE('upbound data'!K1331), "  ")</f>
        <v xml:space="preserve">  </v>
      </c>
      <c r="L1326" t="str">
        <f>IFERROR(AVERAGE('upbound data'!L1331), "  ")</f>
        <v xml:space="preserve">  </v>
      </c>
      <c r="M1326" t="str">
        <f>IFERROR(AVERAGE('upbound data'!M1331), "  ")</f>
        <v xml:space="preserve">  </v>
      </c>
      <c r="N1326" t="str">
        <f>IFERROR(AVERAGE('upbound data'!N1331), "  ")</f>
        <v xml:space="preserve">  </v>
      </c>
      <c r="O1326" t="str">
        <f>IFERROR(AVERAGE('upbound data'!O1331), "  ")</f>
        <v xml:space="preserve">  </v>
      </c>
      <c r="P1326" t="str">
        <f>IFERROR(AVERAGE('upbound data'!P1331), "  ")</f>
        <v xml:space="preserve">  </v>
      </c>
      <c r="Q1326" t="str">
        <f>IFERROR(AVERAGE('upbound data'!Q1331), "  ")</f>
        <v xml:space="preserve">  </v>
      </c>
      <c r="R1326" s="63" t="str">
        <f>IFERROR(AVERAGE('upbound data'!R1331), "  ")</f>
        <v xml:space="preserve">  </v>
      </c>
      <c r="S1326" t="str">
        <f>IFERROR(AVERAGE('upbound data'!S1331), "  ")</f>
        <v xml:space="preserve">  </v>
      </c>
      <c r="T1326" s="63" t="str">
        <f>IFERROR(AVERAGE('upbound data'!T1331), "  ")</f>
        <v xml:space="preserve">  </v>
      </c>
      <c r="U1326" s="63" t="str">
        <f>IFERROR(AVERAGE('upbound data'!U1331), "  ")</f>
        <v xml:space="preserve">  </v>
      </c>
      <c r="V1326" s="67" t="str">
        <f>IFERROR(AVERAGE('upbound data'!V1331), "  ")</f>
        <v xml:space="preserve">  </v>
      </c>
      <c r="W1326" s="67" t="str">
        <f>IFERROR(AVERAGE('upbound data'!W1331), "  ")</f>
        <v xml:space="preserve">  </v>
      </c>
      <c r="X1326" s="67" t="str">
        <f>IFERROR(AVERAGE('upbound data'!X1331), "  ")</f>
        <v xml:space="preserve">  </v>
      </c>
      <c r="Y1326" s="67" t="str">
        <f>IFERROR(AVERAGE('upbound data'!Y1331), "  ")</f>
        <v xml:space="preserve">  </v>
      </c>
      <c r="Z1326" s="63" t="str">
        <f>IFERROR(AVERAGE('upbound data'!Z1331), "  ")</f>
        <v xml:space="preserve">  </v>
      </c>
    </row>
    <row r="1327" spans="1:26" x14ac:dyDescent="0.25">
      <c r="A1327" s="94" t="str">
        <f>IFERROR(AVERAGE('upbound data'!A1332), "  ")</f>
        <v xml:space="preserve">  </v>
      </c>
      <c r="B1327" t="str">
        <f>IFERROR(AVERAGE('upbound data'!B1332), "  ")</f>
        <v xml:space="preserve">  </v>
      </c>
      <c r="C1327" t="str">
        <f>IFERROR(AVERAGE('upbound data'!C1332), "  ")</f>
        <v xml:space="preserve">  </v>
      </c>
      <c r="D1327" t="str">
        <f>IFERROR(AVERAGE('upbound data'!D1332), "  ")</f>
        <v xml:space="preserve">  </v>
      </c>
      <c r="E1327" t="str">
        <f>IFERROR(AVERAGE('upbound data'!E1332), "  ")</f>
        <v xml:space="preserve">  </v>
      </c>
      <c r="F1327" t="str">
        <f>IFERROR(AVERAGE('upbound data'!F1332), "  ")</f>
        <v xml:space="preserve">  </v>
      </c>
      <c r="G1327" t="str">
        <f>IFERROR(AVERAGE('upbound data'!G1332), "  ")</f>
        <v xml:space="preserve">  </v>
      </c>
      <c r="H1327" t="str">
        <f>IFERROR(AVERAGE('upbound data'!H1332), "  ")</f>
        <v xml:space="preserve">  </v>
      </c>
      <c r="I1327" t="str">
        <f>IFERROR(AVERAGE('upbound data'!I1332), "  ")</f>
        <v xml:space="preserve">  </v>
      </c>
      <c r="J1327" t="str">
        <f>IFERROR(AVERAGE('upbound data'!J1332), "  ")</f>
        <v xml:space="preserve">  </v>
      </c>
      <c r="K1327" t="str">
        <f>IFERROR(AVERAGE('upbound data'!K1332), "  ")</f>
        <v xml:space="preserve">  </v>
      </c>
      <c r="L1327" t="str">
        <f>IFERROR(AVERAGE('upbound data'!L1332), "  ")</f>
        <v xml:space="preserve">  </v>
      </c>
      <c r="M1327" t="str">
        <f>IFERROR(AVERAGE('upbound data'!M1332), "  ")</f>
        <v xml:space="preserve">  </v>
      </c>
      <c r="N1327" t="str">
        <f>IFERROR(AVERAGE('upbound data'!N1332), "  ")</f>
        <v xml:space="preserve">  </v>
      </c>
      <c r="O1327" t="str">
        <f>IFERROR(AVERAGE('upbound data'!O1332), "  ")</f>
        <v xml:space="preserve">  </v>
      </c>
      <c r="P1327" t="str">
        <f>IFERROR(AVERAGE('upbound data'!P1332), "  ")</f>
        <v xml:space="preserve">  </v>
      </c>
      <c r="Q1327" t="str">
        <f>IFERROR(AVERAGE('upbound data'!Q1332), "  ")</f>
        <v xml:space="preserve">  </v>
      </c>
      <c r="R1327" s="63" t="str">
        <f>IFERROR(AVERAGE('upbound data'!R1332), "  ")</f>
        <v xml:space="preserve">  </v>
      </c>
      <c r="S1327" t="str">
        <f>IFERROR(AVERAGE('upbound data'!S1332), "  ")</f>
        <v xml:space="preserve">  </v>
      </c>
      <c r="T1327" s="63" t="str">
        <f>IFERROR(AVERAGE('upbound data'!T1332), "  ")</f>
        <v xml:space="preserve">  </v>
      </c>
      <c r="U1327" s="63" t="str">
        <f>IFERROR(AVERAGE('upbound data'!U1332), "  ")</f>
        <v xml:space="preserve">  </v>
      </c>
      <c r="V1327" s="67" t="str">
        <f>IFERROR(AVERAGE('upbound data'!V1332), "  ")</f>
        <v xml:space="preserve">  </v>
      </c>
      <c r="W1327" s="67" t="str">
        <f>IFERROR(AVERAGE('upbound data'!W1332), "  ")</f>
        <v xml:space="preserve">  </v>
      </c>
      <c r="X1327" s="67" t="str">
        <f>IFERROR(AVERAGE('upbound data'!X1332), "  ")</f>
        <v xml:space="preserve">  </v>
      </c>
      <c r="Y1327" s="67" t="str">
        <f>IFERROR(AVERAGE('upbound data'!Y1332), "  ")</f>
        <v xml:space="preserve">  </v>
      </c>
      <c r="Z1327" s="63" t="str">
        <f>IFERROR(AVERAGE('upbound data'!Z1332), "  ")</f>
        <v xml:space="preserve">  </v>
      </c>
    </row>
    <row r="1328" spans="1:26" x14ac:dyDescent="0.25">
      <c r="A1328" s="94" t="str">
        <f>IFERROR(AVERAGE('upbound data'!A1333), "  ")</f>
        <v xml:space="preserve">  </v>
      </c>
      <c r="B1328" t="str">
        <f>IFERROR(AVERAGE('upbound data'!B1333), "  ")</f>
        <v xml:space="preserve">  </v>
      </c>
      <c r="C1328" t="str">
        <f>IFERROR(AVERAGE('upbound data'!C1333), "  ")</f>
        <v xml:space="preserve">  </v>
      </c>
      <c r="D1328" t="str">
        <f>IFERROR(AVERAGE('upbound data'!D1333), "  ")</f>
        <v xml:space="preserve">  </v>
      </c>
      <c r="E1328" t="str">
        <f>IFERROR(AVERAGE('upbound data'!E1333), "  ")</f>
        <v xml:space="preserve">  </v>
      </c>
      <c r="F1328" t="str">
        <f>IFERROR(AVERAGE('upbound data'!F1333), "  ")</f>
        <v xml:space="preserve">  </v>
      </c>
      <c r="G1328" t="str">
        <f>IFERROR(AVERAGE('upbound data'!G1333), "  ")</f>
        <v xml:space="preserve">  </v>
      </c>
      <c r="H1328" t="str">
        <f>IFERROR(AVERAGE('upbound data'!H1333), "  ")</f>
        <v xml:space="preserve">  </v>
      </c>
      <c r="I1328" t="str">
        <f>IFERROR(AVERAGE('upbound data'!I1333), "  ")</f>
        <v xml:space="preserve">  </v>
      </c>
      <c r="J1328" t="str">
        <f>IFERROR(AVERAGE('upbound data'!J1333), "  ")</f>
        <v xml:space="preserve">  </v>
      </c>
      <c r="K1328" t="str">
        <f>IFERROR(AVERAGE('upbound data'!K1333), "  ")</f>
        <v xml:space="preserve">  </v>
      </c>
      <c r="L1328" t="str">
        <f>IFERROR(AVERAGE('upbound data'!L1333), "  ")</f>
        <v xml:space="preserve">  </v>
      </c>
      <c r="M1328" t="str">
        <f>IFERROR(AVERAGE('upbound data'!M1333), "  ")</f>
        <v xml:space="preserve">  </v>
      </c>
      <c r="N1328" t="str">
        <f>IFERROR(AVERAGE('upbound data'!N1333), "  ")</f>
        <v xml:space="preserve">  </v>
      </c>
      <c r="O1328" t="str">
        <f>IFERROR(AVERAGE('upbound data'!O1333), "  ")</f>
        <v xml:space="preserve">  </v>
      </c>
      <c r="P1328" t="str">
        <f>IFERROR(AVERAGE('upbound data'!P1333), "  ")</f>
        <v xml:space="preserve">  </v>
      </c>
      <c r="Q1328" t="str">
        <f>IFERROR(AVERAGE('upbound data'!Q1333), "  ")</f>
        <v xml:space="preserve">  </v>
      </c>
      <c r="R1328" s="63" t="str">
        <f>IFERROR(AVERAGE('upbound data'!R1333), "  ")</f>
        <v xml:space="preserve">  </v>
      </c>
      <c r="S1328" t="str">
        <f>IFERROR(AVERAGE('upbound data'!S1333), "  ")</f>
        <v xml:space="preserve">  </v>
      </c>
      <c r="T1328" s="63" t="str">
        <f>IFERROR(AVERAGE('upbound data'!T1333), "  ")</f>
        <v xml:space="preserve">  </v>
      </c>
      <c r="U1328" s="63" t="str">
        <f>IFERROR(AVERAGE('upbound data'!U1333), "  ")</f>
        <v xml:space="preserve">  </v>
      </c>
      <c r="V1328" s="67" t="str">
        <f>IFERROR(AVERAGE('upbound data'!V1333), "  ")</f>
        <v xml:space="preserve">  </v>
      </c>
      <c r="W1328" s="67" t="str">
        <f>IFERROR(AVERAGE('upbound data'!W1333), "  ")</f>
        <v xml:space="preserve">  </v>
      </c>
      <c r="X1328" s="67" t="str">
        <f>IFERROR(AVERAGE('upbound data'!X1333), "  ")</f>
        <v xml:space="preserve">  </v>
      </c>
      <c r="Y1328" s="67" t="str">
        <f>IFERROR(AVERAGE('upbound data'!Y1333), "  ")</f>
        <v xml:space="preserve">  </v>
      </c>
      <c r="Z1328" s="63" t="str">
        <f>IFERROR(AVERAGE('upbound data'!Z1333), "  ")</f>
        <v xml:space="preserve">  </v>
      </c>
    </row>
    <row r="1329" spans="1:26" x14ac:dyDescent="0.25">
      <c r="A1329" s="94" t="str">
        <f>IFERROR(AVERAGE('upbound data'!A1334), "  ")</f>
        <v xml:space="preserve">  </v>
      </c>
      <c r="B1329" t="str">
        <f>IFERROR(AVERAGE('upbound data'!B1334), "  ")</f>
        <v xml:space="preserve">  </v>
      </c>
      <c r="C1329" t="str">
        <f>IFERROR(AVERAGE('upbound data'!C1334), "  ")</f>
        <v xml:space="preserve">  </v>
      </c>
      <c r="D1329" t="str">
        <f>IFERROR(AVERAGE('upbound data'!D1334), "  ")</f>
        <v xml:space="preserve">  </v>
      </c>
      <c r="E1329" t="str">
        <f>IFERROR(AVERAGE('upbound data'!E1334), "  ")</f>
        <v xml:space="preserve">  </v>
      </c>
      <c r="F1329" t="str">
        <f>IFERROR(AVERAGE('upbound data'!F1334), "  ")</f>
        <v xml:space="preserve">  </v>
      </c>
      <c r="G1329" t="str">
        <f>IFERROR(AVERAGE('upbound data'!G1334), "  ")</f>
        <v xml:space="preserve">  </v>
      </c>
      <c r="H1329" t="str">
        <f>IFERROR(AVERAGE('upbound data'!H1334), "  ")</f>
        <v xml:space="preserve">  </v>
      </c>
      <c r="I1329" t="str">
        <f>IFERROR(AVERAGE('upbound data'!I1334), "  ")</f>
        <v xml:space="preserve">  </v>
      </c>
      <c r="J1329" t="str">
        <f>IFERROR(AVERAGE('upbound data'!J1334), "  ")</f>
        <v xml:space="preserve">  </v>
      </c>
      <c r="K1329" t="str">
        <f>IFERROR(AVERAGE('upbound data'!K1334), "  ")</f>
        <v xml:space="preserve">  </v>
      </c>
      <c r="L1329" t="str">
        <f>IFERROR(AVERAGE('upbound data'!L1334), "  ")</f>
        <v xml:space="preserve">  </v>
      </c>
      <c r="M1329" t="str">
        <f>IFERROR(AVERAGE('upbound data'!M1334), "  ")</f>
        <v xml:space="preserve">  </v>
      </c>
      <c r="N1329" t="str">
        <f>IFERROR(AVERAGE('upbound data'!N1334), "  ")</f>
        <v xml:space="preserve">  </v>
      </c>
      <c r="O1329" t="str">
        <f>IFERROR(AVERAGE('upbound data'!O1334), "  ")</f>
        <v xml:space="preserve">  </v>
      </c>
      <c r="P1329" t="str">
        <f>IFERROR(AVERAGE('upbound data'!P1334), "  ")</f>
        <v xml:space="preserve">  </v>
      </c>
      <c r="Q1329" t="str">
        <f>IFERROR(AVERAGE('upbound data'!Q1334), "  ")</f>
        <v xml:space="preserve">  </v>
      </c>
      <c r="R1329" s="63" t="str">
        <f>IFERROR(AVERAGE('upbound data'!R1334), "  ")</f>
        <v xml:space="preserve">  </v>
      </c>
      <c r="S1329" t="str">
        <f>IFERROR(AVERAGE('upbound data'!S1334), "  ")</f>
        <v xml:space="preserve">  </v>
      </c>
      <c r="T1329" s="63" t="str">
        <f>IFERROR(AVERAGE('upbound data'!T1334), "  ")</f>
        <v xml:space="preserve">  </v>
      </c>
      <c r="U1329" s="63" t="str">
        <f>IFERROR(AVERAGE('upbound data'!U1334), "  ")</f>
        <v xml:space="preserve">  </v>
      </c>
      <c r="V1329" s="67" t="str">
        <f>IFERROR(AVERAGE('upbound data'!V1334), "  ")</f>
        <v xml:space="preserve">  </v>
      </c>
      <c r="W1329" s="67" t="str">
        <f>IFERROR(AVERAGE('upbound data'!W1334), "  ")</f>
        <v xml:space="preserve">  </v>
      </c>
      <c r="X1329" s="67" t="str">
        <f>IFERROR(AVERAGE('upbound data'!X1334), "  ")</f>
        <v xml:space="preserve">  </v>
      </c>
      <c r="Y1329" s="67" t="str">
        <f>IFERROR(AVERAGE('upbound data'!Y1334), "  ")</f>
        <v xml:space="preserve">  </v>
      </c>
      <c r="Z1329" s="63" t="str">
        <f>IFERROR(AVERAGE('upbound data'!Z1334), "  ")</f>
        <v xml:space="preserve">  </v>
      </c>
    </row>
    <row r="1330" spans="1:26" x14ac:dyDescent="0.25">
      <c r="A1330" s="94" t="str">
        <f>IFERROR(AVERAGE('upbound data'!A1335), "  ")</f>
        <v xml:space="preserve">  </v>
      </c>
      <c r="B1330" t="str">
        <f>IFERROR(AVERAGE('upbound data'!B1335), "  ")</f>
        <v xml:space="preserve">  </v>
      </c>
      <c r="C1330" t="str">
        <f>IFERROR(AVERAGE('upbound data'!C1335), "  ")</f>
        <v xml:space="preserve">  </v>
      </c>
      <c r="D1330" t="str">
        <f>IFERROR(AVERAGE('upbound data'!D1335), "  ")</f>
        <v xml:space="preserve">  </v>
      </c>
      <c r="E1330" t="str">
        <f>IFERROR(AVERAGE('upbound data'!E1335), "  ")</f>
        <v xml:space="preserve">  </v>
      </c>
      <c r="F1330" t="str">
        <f>IFERROR(AVERAGE('upbound data'!F1335), "  ")</f>
        <v xml:space="preserve">  </v>
      </c>
      <c r="G1330" t="str">
        <f>IFERROR(AVERAGE('upbound data'!G1335), "  ")</f>
        <v xml:space="preserve">  </v>
      </c>
      <c r="H1330" t="str">
        <f>IFERROR(AVERAGE('upbound data'!H1335), "  ")</f>
        <v xml:space="preserve">  </v>
      </c>
      <c r="I1330" t="str">
        <f>IFERROR(AVERAGE('upbound data'!I1335), "  ")</f>
        <v xml:space="preserve">  </v>
      </c>
      <c r="J1330" t="str">
        <f>IFERROR(AVERAGE('upbound data'!J1335), "  ")</f>
        <v xml:space="preserve">  </v>
      </c>
      <c r="K1330" t="str">
        <f>IFERROR(AVERAGE('upbound data'!K1335), "  ")</f>
        <v xml:space="preserve">  </v>
      </c>
      <c r="L1330" t="str">
        <f>IFERROR(AVERAGE('upbound data'!L1335), "  ")</f>
        <v xml:space="preserve">  </v>
      </c>
      <c r="M1330" t="str">
        <f>IFERROR(AVERAGE('upbound data'!M1335), "  ")</f>
        <v xml:space="preserve">  </v>
      </c>
      <c r="N1330" t="str">
        <f>IFERROR(AVERAGE('upbound data'!N1335), "  ")</f>
        <v xml:space="preserve">  </v>
      </c>
      <c r="O1330" t="str">
        <f>IFERROR(AVERAGE('upbound data'!O1335), "  ")</f>
        <v xml:space="preserve">  </v>
      </c>
      <c r="P1330" t="str">
        <f>IFERROR(AVERAGE('upbound data'!P1335), "  ")</f>
        <v xml:space="preserve">  </v>
      </c>
      <c r="Q1330" t="str">
        <f>IFERROR(AVERAGE('upbound data'!Q1335), "  ")</f>
        <v xml:space="preserve">  </v>
      </c>
      <c r="R1330" s="63" t="str">
        <f>IFERROR(AVERAGE('upbound data'!R1335), "  ")</f>
        <v xml:space="preserve">  </v>
      </c>
      <c r="S1330" t="str">
        <f>IFERROR(AVERAGE('upbound data'!S1335), "  ")</f>
        <v xml:space="preserve">  </v>
      </c>
      <c r="T1330" s="63" t="str">
        <f>IFERROR(AVERAGE('upbound data'!T1335), "  ")</f>
        <v xml:space="preserve">  </v>
      </c>
      <c r="U1330" s="63" t="str">
        <f>IFERROR(AVERAGE('upbound data'!U1335), "  ")</f>
        <v xml:space="preserve">  </v>
      </c>
      <c r="V1330" s="67" t="str">
        <f>IFERROR(AVERAGE('upbound data'!V1335), "  ")</f>
        <v xml:space="preserve">  </v>
      </c>
      <c r="W1330" s="67" t="str">
        <f>IFERROR(AVERAGE('upbound data'!W1335), "  ")</f>
        <v xml:space="preserve">  </v>
      </c>
      <c r="X1330" s="67" t="str">
        <f>IFERROR(AVERAGE('upbound data'!X1335), "  ")</f>
        <v xml:space="preserve">  </v>
      </c>
      <c r="Y1330" s="67" t="str">
        <f>IFERROR(AVERAGE('upbound data'!Y1335), "  ")</f>
        <v xml:space="preserve">  </v>
      </c>
      <c r="Z1330" s="63" t="str">
        <f>IFERROR(AVERAGE('upbound data'!Z1335), "  ")</f>
        <v xml:space="preserve">  </v>
      </c>
    </row>
    <row r="1331" spans="1:26" x14ac:dyDescent="0.25">
      <c r="A1331" s="94" t="str">
        <f>IFERROR(AVERAGE('upbound data'!A1336), "  ")</f>
        <v xml:space="preserve">  </v>
      </c>
      <c r="B1331" t="str">
        <f>IFERROR(AVERAGE('upbound data'!B1336), "  ")</f>
        <v xml:space="preserve">  </v>
      </c>
      <c r="C1331" t="str">
        <f>IFERROR(AVERAGE('upbound data'!C1336), "  ")</f>
        <v xml:space="preserve">  </v>
      </c>
      <c r="D1331" t="str">
        <f>IFERROR(AVERAGE('upbound data'!D1336), "  ")</f>
        <v xml:space="preserve">  </v>
      </c>
      <c r="E1331" t="str">
        <f>IFERROR(AVERAGE('upbound data'!E1336), "  ")</f>
        <v xml:space="preserve">  </v>
      </c>
      <c r="F1331" t="str">
        <f>IFERROR(AVERAGE('upbound data'!F1336), "  ")</f>
        <v xml:space="preserve">  </v>
      </c>
      <c r="G1331" t="str">
        <f>IFERROR(AVERAGE('upbound data'!G1336), "  ")</f>
        <v xml:space="preserve">  </v>
      </c>
      <c r="H1331" t="str">
        <f>IFERROR(AVERAGE('upbound data'!H1336), "  ")</f>
        <v xml:space="preserve">  </v>
      </c>
      <c r="I1331" t="str">
        <f>IFERROR(AVERAGE('upbound data'!I1336), "  ")</f>
        <v xml:space="preserve">  </v>
      </c>
      <c r="J1331" t="str">
        <f>IFERROR(AVERAGE('upbound data'!J1336), "  ")</f>
        <v xml:space="preserve">  </v>
      </c>
      <c r="K1331" t="str">
        <f>IFERROR(AVERAGE('upbound data'!K1336), "  ")</f>
        <v xml:space="preserve">  </v>
      </c>
      <c r="L1331" t="str">
        <f>IFERROR(AVERAGE('upbound data'!L1336), "  ")</f>
        <v xml:space="preserve">  </v>
      </c>
      <c r="M1331" t="str">
        <f>IFERROR(AVERAGE('upbound data'!M1336), "  ")</f>
        <v xml:space="preserve">  </v>
      </c>
      <c r="N1331" t="str">
        <f>IFERROR(AVERAGE('upbound data'!N1336), "  ")</f>
        <v xml:space="preserve">  </v>
      </c>
      <c r="O1331" t="str">
        <f>IFERROR(AVERAGE('upbound data'!O1336), "  ")</f>
        <v xml:space="preserve">  </v>
      </c>
      <c r="P1331" t="str">
        <f>IFERROR(AVERAGE('upbound data'!P1336), "  ")</f>
        <v xml:space="preserve">  </v>
      </c>
      <c r="Q1331" t="str">
        <f>IFERROR(AVERAGE('upbound data'!Q1336), "  ")</f>
        <v xml:space="preserve">  </v>
      </c>
      <c r="R1331" s="63" t="str">
        <f>IFERROR(AVERAGE('upbound data'!R1336), "  ")</f>
        <v xml:space="preserve">  </v>
      </c>
      <c r="S1331" t="str">
        <f>IFERROR(AVERAGE('upbound data'!S1336), "  ")</f>
        <v xml:space="preserve">  </v>
      </c>
      <c r="T1331" s="63" t="str">
        <f>IFERROR(AVERAGE('upbound data'!T1336), "  ")</f>
        <v xml:space="preserve">  </v>
      </c>
      <c r="U1331" s="63" t="str">
        <f>IFERROR(AVERAGE('upbound data'!U1336), "  ")</f>
        <v xml:space="preserve">  </v>
      </c>
      <c r="V1331" s="67" t="str">
        <f>IFERROR(AVERAGE('upbound data'!V1336), "  ")</f>
        <v xml:space="preserve">  </v>
      </c>
      <c r="W1331" s="67" t="str">
        <f>IFERROR(AVERAGE('upbound data'!W1336), "  ")</f>
        <v xml:space="preserve">  </v>
      </c>
      <c r="X1331" s="67" t="str">
        <f>IFERROR(AVERAGE('upbound data'!X1336), "  ")</f>
        <v xml:space="preserve">  </v>
      </c>
      <c r="Y1331" s="67" t="str">
        <f>IFERROR(AVERAGE('upbound data'!Y1336), "  ")</f>
        <v xml:space="preserve">  </v>
      </c>
      <c r="Z1331" s="63" t="str">
        <f>IFERROR(AVERAGE('upbound data'!Z1336), "  ")</f>
        <v xml:space="preserve">  </v>
      </c>
    </row>
    <row r="1332" spans="1:26" x14ac:dyDescent="0.25">
      <c r="A1332" s="94" t="str">
        <f>IFERROR(AVERAGE('upbound data'!A1337), "  ")</f>
        <v xml:space="preserve">  </v>
      </c>
      <c r="B1332" t="str">
        <f>IFERROR(AVERAGE('upbound data'!B1337), "  ")</f>
        <v xml:space="preserve">  </v>
      </c>
      <c r="C1332" t="str">
        <f>IFERROR(AVERAGE('upbound data'!C1337), "  ")</f>
        <v xml:space="preserve">  </v>
      </c>
      <c r="D1332" t="str">
        <f>IFERROR(AVERAGE('upbound data'!D1337), "  ")</f>
        <v xml:space="preserve">  </v>
      </c>
      <c r="E1332" t="str">
        <f>IFERROR(AVERAGE('upbound data'!E1337), "  ")</f>
        <v xml:space="preserve">  </v>
      </c>
      <c r="F1332" t="str">
        <f>IFERROR(AVERAGE('upbound data'!F1337), "  ")</f>
        <v xml:space="preserve">  </v>
      </c>
      <c r="G1332" t="str">
        <f>IFERROR(AVERAGE('upbound data'!G1337), "  ")</f>
        <v xml:space="preserve">  </v>
      </c>
      <c r="H1332" t="str">
        <f>IFERROR(AVERAGE('upbound data'!H1337), "  ")</f>
        <v xml:space="preserve">  </v>
      </c>
      <c r="I1332" t="str">
        <f>IFERROR(AVERAGE('upbound data'!I1337), "  ")</f>
        <v xml:space="preserve">  </v>
      </c>
      <c r="J1332" t="str">
        <f>IFERROR(AVERAGE('upbound data'!J1337), "  ")</f>
        <v xml:space="preserve">  </v>
      </c>
      <c r="K1332" t="str">
        <f>IFERROR(AVERAGE('upbound data'!K1337), "  ")</f>
        <v xml:space="preserve">  </v>
      </c>
      <c r="L1332" t="str">
        <f>IFERROR(AVERAGE('upbound data'!L1337), "  ")</f>
        <v xml:space="preserve">  </v>
      </c>
      <c r="M1332" t="str">
        <f>IFERROR(AVERAGE('upbound data'!M1337), "  ")</f>
        <v xml:space="preserve">  </v>
      </c>
      <c r="N1332" t="str">
        <f>IFERROR(AVERAGE('upbound data'!N1337), "  ")</f>
        <v xml:space="preserve">  </v>
      </c>
      <c r="O1332" t="str">
        <f>IFERROR(AVERAGE('upbound data'!O1337), "  ")</f>
        <v xml:space="preserve">  </v>
      </c>
      <c r="P1332" t="str">
        <f>IFERROR(AVERAGE('upbound data'!P1337), "  ")</f>
        <v xml:space="preserve">  </v>
      </c>
      <c r="Q1332" t="str">
        <f>IFERROR(AVERAGE('upbound data'!Q1337), "  ")</f>
        <v xml:space="preserve">  </v>
      </c>
      <c r="R1332" s="63" t="str">
        <f>IFERROR(AVERAGE('upbound data'!R1337), "  ")</f>
        <v xml:space="preserve">  </v>
      </c>
      <c r="S1332" t="str">
        <f>IFERROR(AVERAGE('upbound data'!S1337), "  ")</f>
        <v xml:space="preserve">  </v>
      </c>
      <c r="T1332" s="63" t="str">
        <f>IFERROR(AVERAGE('upbound data'!T1337), "  ")</f>
        <v xml:space="preserve">  </v>
      </c>
      <c r="U1332" s="63" t="str">
        <f>IFERROR(AVERAGE('upbound data'!U1337), "  ")</f>
        <v xml:space="preserve">  </v>
      </c>
      <c r="V1332" s="67" t="str">
        <f>IFERROR(AVERAGE('upbound data'!V1337), "  ")</f>
        <v xml:space="preserve">  </v>
      </c>
      <c r="W1332" s="67" t="str">
        <f>IFERROR(AVERAGE('upbound data'!W1337), "  ")</f>
        <v xml:space="preserve">  </v>
      </c>
      <c r="X1332" s="67" t="str">
        <f>IFERROR(AVERAGE('upbound data'!X1337), "  ")</f>
        <v xml:space="preserve">  </v>
      </c>
      <c r="Y1332" s="67" t="str">
        <f>IFERROR(AVERAGE('upbound data'!Y1337), "  ")</f>
        <v xml:space="preserve">  </v>
      </c>
      <c r="Z1332" s="63" t="str">
        <f>IFERROR(AVERAGE('upbound data'!Z1337), "  ")</f>
        <v xml:space="preserve">  </v>
      </c>
    </row>
    <row r="1333" spans="1:26" x14ac:dyDescent="0.25">
      <c r="A1333" s="94" t="str">
        <f>IFERROR(AVERAGE('upbound data'!A1338), "  ")</f>
        <v xml:space="preserve">  </v>
      </c>
      <c r="B1333" t="str">
        <f>IFERROR(AVERAGE('upbound data'!B1338), "  ")</f>
        <v xml:space="preserve">  </v>
      </c>
      <c r="C1333" t="str">
        <f>IFERROR(AVERAGE('upbound data'!C1338), "  ")</f>
        <v xml:space="preserve">  </v>
      </c>
      <c r="D1333" t="str">
        <f>IFERROR(AVERAGE('upbound data'!D1338), "  ")</f>
        <v xml:space="preserve">  </v>
      </c>
      <c r="E1333" t="str">
        <f>IFERROR(AVERAGE('upbound data'!E1338), "  ")</f>
        <v xml:space="preserve">  </v>
      </c>
      <c r="F1333" t="str">
        <f>IFERROR(AVERAGE('upbound data'!F1338), "  ")</f>
        <v xml:space="preserve">  </v>
      </c>
      <c r="G1333" t="str">
        <f>IFERROR(AVERAGE('upbound data'!G1338), "  ")</f>
        <v xml:space="preserve">  </v>
      </c>
      <c r="H1333" t="str">
        <f>IFERROR(AVERAGE('upbound data'!H1338), "  ")</f>
        <v xml:space="preserve">  </v>
      </c>
      <c r="I1333" t="str">
        <f>IFERROR(AVERAGE('upbound data'!I1338), "  ")</f>
        <v xml:space="preserve">  </v>
      </c>
      <c r="J1333" t="str">
        <f>IFERROR(AVERAGE('upbound data'!J1338), "  ")</f>
        <v xml:space="preserve">  </v>
      </c>
      <c r="K1333" t="str">
        <f>IFERROR(AVERAGE('upbound data'!K1338), "  ")</f>
        <v xml:space="preserve">  </v>
      </c>
      <c r="L1333" t="str">
        <f>IFERROR(AVERAGE('upbound data'!L1338), "  ")</f>
        <v xml:space="preserve">  </v>
      </c>
      <c r="M1333" t="str">
        <f>IFERROR(AVERAGE('upbound data'!M1338), "  ")</f>
        <v xml:space="preserve">  </v>
      </c>
      <c r="N1333" t="str">
        <f>IFERROR(AVERAGE('upbound data'!N1338), "  ")</f>
        <v xml:space="preserve">  </v>
      </c>
      <c r="O1333" t="str">
        <f>IFERROR(AVERAGE('upbound data'!O1338), "  ")</f>
        <v xml:space="preserve">  </v>
      </c>
      <c r="P1333" t="str">
        <f>IFERROR(AVERAGE('upbound data'!P1338), "  ")</f>
        <v xml:space="preserve">  </v>
      </c>
      <c r="Q1333" t="str">
        <f>IFERROR(AVERAGE('upbound data'!Q1338), "  ")</f>
        <v xml:space="preserve">  </v>
      </c>
      <c r="R1333" s="63" t="str">
        <f>IFERROR(AVERAGE('upbound data'!R1338), "  ")</f>
        <v xml:space="preserve">  </v>
      </c>
      <c r="S1333" t="str">
        <f>IFERROR(AVERAGE('upbound data'!S1338), "  ")</f>
        <v xml:space="preserve">  </v>
      </c>
      <c r="T1333" s="63" t="str">
        <f>IFERROR(AVERAGE('upbound data'!T1338), "  ")</f>
        <v xml:space="preserve">  </v>
      </c>
      <c r="U1333" s="63" t="str">
        <f>IFERROR(AVERAGE('upbound data'!U1338), "  ")</f>
        <v xml:space="preserve">  </v>
      </c>
      <c r="V1333" s="67" t="str">
        <f>IFERROR(AVERAGE('upbound data'!V1338), "  ")</f>
        <v xml:space="preserve">  </v>
      </c>
      <c r="W1333" s="67" t="str">
        <f>IFERROR(AVERAGE('upbound data'!W1338), "  ")</f>
        <v xml:space="preserve">  </v>
      </c>
      <c r="X1333" s="67" t="str">
        <f>IFERROR(AVERAGE('upbound data'!X1338), "  ")</f>
        <v xml:space="preserve">  </v>
      </c>
      <c r="Y1333" s="67" t="str">
        <f>IFERROR(AVERAGE('upbound data'!Y1338), "  ")</f>
        <v xml:space="preserve">  </v>
      </c>
      <c r="Z1333" s="63" t="str">
        <f>IFERROR(AVERAGE('upbound data'!Z1338), "  ")</f>
        <v xml:space="preserve">  </v>
      </c>
    </row>
    <row r="1334" spans="1:26" x14ac:dyDescent="0.25">
      <c r="A1334" s="94" t="str">
        <f>IFERROR(AVERAGE('upbound data'!A1339), "  ")</f>
        <v xml:space="preserve">  </v>
      </c>
      <c r="B1334" t="str">
        <f>IFERROR(AVERAGE('upbound data'!B1339), "  ")</f>
        <v xml:space="preserve">  </v>
      </c>
      <c r="C1334" t="str">
        <f>IFERROR(AVERAGE('upbound data'!C1339), "  ")</f>
        <v xml:space="preserve">  </v>
      </c>
      <c r="D1334" t="str">
        <f>IFERROR(AVERAGE('upbound data'!D1339), "  ")</f>
        <v xml:space="preserve">  </v>
      </c>
      <c r="E1334" t="str">
        <f>IFERROR(AVERAGE('upbound data'!E1339), "  ")</f>
        <v xml:space="preserve">  </v>
      </c>
      <c r="F1334" t="str">
        <f>IFERROR(AVERAGE('upbound data'!F1339), "  ")</f>
        <v xml:space="preserve">  </v>
      </c>
      <c r="G1334" t="str">
        <f>IFERROR(AVERAGE('upbound data'!G1339), "  ")</f>
        <v xml:space="preserve">  </v>
      </c>
      <c r="H1334" t="str">
        <f>IFERROR(AVERAGE('upbound data'!H1339), "  ")</f>
        <v xml:space="preserve">  </v>
      </c>
      <c r="I1334" t="str">
        <f>IFERROR(AVERAGE('upbound data'!I1339), "  ")</f>
        <v xml:space="preserve">  </v>
      </c>
      <c r="J1334" t="str">
        <f>IFERROR(AVERAGE('upbound data'!J1339), "  ")</f>
        <v xml:space="preserve">  </v>
      </c>
      <c r="K1334" t="str">
        <f>IFERROR(AVERAGE('upbound data'!K1339), "  ")</f>
        <v xml:space="preserve">  </v>
      </c>
      <c r="L1334" t="str">
        <f>IFERROR(AVERAGE('upbound data'!L1339), "  ")</f>
        <v xml:space="preserve">  </v>
      </c>
      <c r="M1334" t="str">
        <f>IFERROR(AVERAGE('upbound data'!M1339), "  ")</f>
        <v xml:space="preserve">  </v>
      </c>
      <c r="N1334" t="str">
        <f>IFERROR(AVERAGE('upbound data'!N1339), "  ")</f>
        <v xml:space="preserve">  </v>
      </c>
      <c r="O1334" t="str">
        <f>IFERROR(AVERAGE('upbound data'!O1339), "  ")</f>
        <v xml:space="preserve">  </v>
      </c>
      <c r="P1334" t="str">
        <f>IFERROR(AVERAGE('upbound data'!P1339), "  ")</f>
        <v xml:space="preserve">  </v>
      </c>
      <c r="Q1334" t="str">
        <f>IFERROR(AVERAGE('upbound data'!Q1339), "  ")</f>
        <v xml:space="preserve">  </v>
      </c>
      <c r="R1334" s="63" t="str">
        <f>IFERROR(AVERAGE('upbound data'!R1339), "  ")</f>
        <v xml:space="preserve">  </v>
      </c>
      <c r="S1334" t="str">
        <f>IFERROR(AVERAGE('upbound data'!S1339), "  ")</f>
        <v xml:space="preserve">  </v>
      </c>
      <c r="T1334" s="63" t="str">
        <f>IFERROR(AVERAGE('upbound data'!T1339), "  ")</f>
        <v xml:space="preserve">  </v>
      </c>
      <c r="U1334" s="63" t="str">
        <f>IFERROR(AVERAGE('upbound data'!U1339), "  ")</f>
        <v xml:space="preserve">  </v>
      </c>
      <c r="V1334" s="67" t="str">
        <f>IFERROR(AVERAGE('upbound data'!V1339), "  ")</f>
        <v xml:space="preserve">  </v>
      </c>
      <c r="W1334" s="67" t="str">
        <f>IFERROR(AVERAGE('upbound data'!W1339), "  ")</f>
        <v xml:space="preserve">  </v>
      </c>
      <c r="X1334" s="67" t="str">
        <f>IFERROR(AVERAGE('upbound data'!X1339), "  ")</f>
        <v xml:space="preserve">  </v>
      </c>
      <c r="Y1334" s="67" t="str">
        <f>IFERROR(AVERAGE('upbound data'!Y1339), "  ")</f>
        <v xml:space="preserve">  </v>
      </c>
      <c r="Z1334" s="63" t="str">
        <f>IFERROR(AVERAGE('upbound data'!Z1339), "  ")</f>
        <v xml:space="preserve">  </v>
      </c>
    </row>
    <row r="1335" spans="1:26" x14ac:dyDescent="0.25">
      <c r="A1335" s="94" t="str">
        <f>IFERROR(AVERAGE('upbound data'!A1340), "  ")</f>
        <v xml:space="preserve">  </v>
      </c>
      <c r="B1335" t="str">
        <f>IFERROR(AVERAGE('upbound data'!B1340), "  ")</f>
        <v xml:space="preserve">  </v>
      </c>
      <c r="C1335" t="str">
        <f>IFERROR(AVERAGE('upbound data'!C1340), "  ")</f>
        <v xml:space="preserve">  </v>
      </c>
      <c r="D1335" t="str">
        <f>IFERROR(AVERAGE('upbound data'!D1340), "  ")</f>
        <v xml:space="preserve">  </v>
      </c>
      <c r="E1335" t="str">
        <f>IFERROR(AVERAGE('upbound data'!E1340), "  ")</f>
        <v xml:space="preserve">  </v>
      </c>
      <c r="F1335" t="str">
        <f>IFERROR(AVERAGE('upbound data'!F1340), "  ")</f>
        <v xml:space="preserve">  </v>
      </c>
      <c r="G1335" t="str">
        <f>IFERROR(AVERAGE('upbound data'!G1340), "  ")</f>
        <v xml:space="preserve">  </v>
      </c>
      <c r="H1335" t="str">
        <f>IFERROR(AVERAGE('upbound data'!H1340), "  ")</f>
        <v xml:space="preserve">  </v>
      </c>
      <c r="I1335" t="str">
        <f>IFERROR(AVERAGE('upbound data'!I1340), "  ")</f>
        <v xml:space="preserve">  </v>
      </c>
      <c r="J1335" t="str">
        <f>IFERROR(AVERAGE('upbound data'!J1340), "  ")</f>
        <v xml:space="preserve">  </v>
      </c>
      <c r="K1335" t="str">
        <f>IFERROR(AVERAGE('upbound data'!K1340), "  ")</f>
        <v xml:space="preserve">  </v>
      </c>
      <c r="L1335" t="str">
        <f>IFERROR(AVERAGE('upbound data'!L1340), "  ")</f>
        <v xml:space="preserve">  </v>
      </c>
      <c r="M1335" t="str">
        <f>IFERROR(AVERAGE('upbound data'!M1340), "  ")</f>
        <v xml:space="preserve">  </v>
      </c>
      <c r="N1335" t="str">
        <f>IFERROR(AVERAGE('upbound data'!N1340), "  ")</f>
        <v xml:space="preserve">  </v>
      </c>
      <c r="O1335" t="str">
        <f>IFERROR(AVERAGE('upbound data'!O1340), "  ")</f>
        <v xml:space="preserve">  </v>
      </c>
      <c r="P1335" t="str">
        <f>IFERROR(AVERAGE('upbound data'!P1340), "  ")</f>
        <v xml:space="preserve">  </v>
      </c>
      <c r="Q1335" t="str">
        <f>IFERROR(AVERAGE('upbound data'!Q1340), "  ")</f>
        <v xml:space="preserve">  </v>
      </c>
      <c r="R1335" s="63" t="str">
        <f>IFERROR(AVERAGE('upbound data'!R1340), "  ")</f>
        <v xml:space="preserve">  </v>
      </c>
      <c r="S1335" t="str">
        <f>IFERROR(AVERAGE('upbound data'!S1340), "  ")</f>
        <v xml:space="preserve">  </v>
      </c>
      <c r="T1335" s="63" t="str">
        <f>IFERROR(AVERAGE('upbound data'!T1340), "  ")</f>
        <v xml:space="preserve">  </v>
      </c>
      <c r="U1335" s="63" t="str">
        <f>IFERROR(AVERAGE('upbound data'!U1340), "  ")</f>
        <v xml:space="preserve">  </v>
      </c>
      <c r="V1335" s="67" t="str">
        <f>IFERROR(AVERAGE('upbound data'!V1340), "  ")</f>
        <v xml:space="preserve">  </v>
      </c>
      <c r="W1335" s="67" t="str">
        <f>IFERROR(AVERAGE('upbound data'!W1340), "  ")</f>
        <v xml:space="preserve">  </v>
      </c>
      <c r="X1335" s="67" t="str">
        <f>IFERROR(AVERAGE('upbound data'!X1340), "  ")</f>
        <v xml:space="preserve">  </v>
      </c>
      <c r="Y1335" s="67" t="str">
        <f>IFERROR(AVERAGE('upbound data'!Y1340), "  ")</f>
        <v xml:space="preserve">  </v>
      </c>
      <c r="Z1335" s="63" t="str">
        <f>IFERROR(AVERAGE('upbound data'!Z1340), "  ")</f>
        <v xml:space="preserve">  </v>
      </c>
    </row>
    <row r="1336" spans="1:26" x14ac:dyDescent="0.25">
      <c r="A1336" s="94" t="str">
        <f>IFERROR(AVERAGE('upbound data'!A1341), "  ")</f>
        <v xml:space="preserve">  </v>
      </c>
      <c r="B1336" t="str">
        <f>IFERROR(AVERAGE('upbound data'!B1341), "  ")</f>
        <v xml:space="preserve">  </v>
      </c>
      <c r="C1336" t="str">
        <f>IFERROR(AVERAGE('upbound data'!C1341), "  ")</f>
        <v xml:space="preserve">  </v>
      </c>
      <c r="D1336" t="str">
        <f>IFERROR(AVERAGE('upbound data'!D1341), "  ")</f>
        <v xml:space="preserve">  </v>
      </c>
      <c r="E1336" t="str">
        <f>IFERROR(AVERAGE('upbound data'!E1341), "  ")</f>
        <v xml:space="preserve">  </v>
      </c>
      <c r="F1336" t="str">
        <f>IFERROR(AVERAGE('upbound data'!F1341), "  ")</f>
        <v xml:space="preserve">  </v>
      </c>
      <c r="G1336" t="str">
        <f>IFERROR(AVERAGE('upbound data'!G1341), "  ")</f>
        <v xml:space="preserve">  </v>
      </c>
      <c r="H1336" t="str">
        <f>IFERROR(AVERAGE('upbound data'!H1341), "  ")</f>
        <v xml:space="preserve">  </v>
      </c>
      <c r="I1336" t="str">
        <f>IFERROR(AVERAGE('upbound data'!I1341), "  ")</f>
        <v xml:space="preserve">  </v>
      </c>
      <c r="J1336" t="str">
        <f>IFERROR(AVERAGE('upbound data'!J1341), "  ")</f>
        <v xml:space="preserve">  </v>
      </c>
      <c r="K1336" t="str">
        <f>IFERROR(AVERAGE('upbound data'!K1341), "  ")</f>
        <v xml:space="preserve">  </v>
      </c>
      <c r="L1336" t="str">
        <f>IFERROR(AVERAGE('upbound data'!L1341), "  ")</f>
        <v xml:space="preserve">  </v>
      </c>
      <c r="M1336" t="str">
        <f>IFERROR(AVERAGE('upbound data'!M1341), "  ")</f>
        <v xml:space="preserve">  </v>
      </c>
      <c r="N1336" t="str">
        <f>IFERROR(AVERAGE('upbound data'!N1341), "  ")</f>
        <v xml:space="preserve">  </v>
      </c>
      <c r="O1336" t="str">
        <f>IFERROR(AVERAGE('upbound data'!O1341), "  ")</f>
        <v xml:space="preserve">  </v>
      </c>
      <c r="P1336" t="str">
        <f>IFERROR(AVERAGE('upbound data'!P1341), "  ")</f>
        <v xml:space="preserve">  </v>
      </c>
      <c r="Q1336" t="str">
        <f>IFERROR(AVERAGE('upbound data'!Q1341), "  ")</f>
        <v xml:space="preserve">  </v>
      </c>
      <c r="R1336" s="63" t="str">
        <f>IFERROR(AVERAGE('upbound data'!R1341), "  ")</f>
        <v xml:space="preserve">  </v>
      </c>
      <c r="S1336" t="str">
        <f>IFERROR(AVERAGE('upbound data'!S1341), "  ")</f>
        <v xml:space="preserve">  </v>
      </c>
      <c r="T1336" s="63" t="str">
        <f>IFERROR(AVERAGE('upbound data'!T1341), "  ")</f>
        <v xml:space="preserve">  </v>
      </c>
      <c r="U1336" s="63" t="str">
        <f>IFERROR(AVERAGE('upbound data'!U1341), "  ")</f>
        <v xml:space="preserve">  </v>
      </c>
      <c r="V1336" s="67" t="str">
        <f>IFERROR(AVERAGE('upbound data'!V1341), "  ")</f>
        <v xml:space="preserve">  </v>
      </c>
      <c r="W1336" s="67" t="str">
        <f>IFERROR(AVERAGE('upbound data'!W1341), "  ")</f>
        <v xml:space="preserve">  </v>
      </c>
      <c r="X1336" s="67" t="str">
        <f>IFERROR(AVERAGE('upbound data'!X1341), "  ")</f>
        <v xml:space="preserve">  </v>
      </c>
      <c r="Y1336" s="67" t="str">
        <f>IFERROR(AVERAGE('upbound data'!Y1341), "  ")</f>
        <v xml:space="preserve">  </v>
      </c>
      <c r="Z1336" s="63" t="str">
        <f>IFERROR(AVERAGE('upbound data'!Z1341), "  ")</f>
        <v xml:space="preserve">  </v>
      </c>
    </row>
    <row r="1337" spans="1:26" x14ac:dyDescent="0.25">
      <c r="A1337" s="94" t="str">
        <f>IFERROR(AVERAGE('upbound data'!A1342), "  ")</f>
        <v xml:space="preserve">  </v>
      </c>
      <c r="B1337" t="str">
        <f>IFERROR(AVERAGE('upbound data'!B1342), "  ")</f>
        <v xml:space="preserve">  </v>
      </c>
      <c r="C1337" t="str">
        <f>IFERROR(AVERAGE('upbound data'!C1342), "  ")</f>
        <v xml:space="preserve">  </v>
      </c>
      <c r="D1337" t="str">
        <f>IFERROR(AVERAGE('upbound data'!D1342), "  ")</f>
        <v xml:space="preserve">  </v>
      </c>
      <c r="E1337" t="str">
        <f>IFERROR(AVERAGE('upbound data'!E1342), "  ")</f>
        <v xml:space="preserve">  </v>
      </c>
      <c r="F1337" t="str">
        <f>IFERROR(AVERAGE('upbound data'!F1342), "  ")</f>
        <v xml:space="preserve">  </v>
      </c>
      <c r="G1337" t="str">
        <f>IFERROR(AVERAGE('upbound data'!G1342), "  ")</f>
        <v xml:space="preserve">  </v>
      </c>
      <c r="H1337" t="str">
        <f>IFERROR(AVERAGE('upbound data'!H1342), "  ")</f>
        <v xml:space="preserve">  </v>
      </c>
      <c r="I1337" t="str">
        <f>IFERROR(AVERAGE('upbound data'!I1342), "  ")</f>
        <v xml:space="preserve">  </v>
      </c>
      <c r="J1337" t="str">
        <f>IFERROR(AVERAGE('upbound data'!J1342), "  ")</f>
        <v xml:space="preserve">  </v>
      </c>
      <c r="K1337" t="str">
        <f>IFERROR(AVERAGE('upbound data'!K1342), "  ")</f>
        <v xml:space="preserve">  </v>
      </c>
      <c r="L1337" t="str">
        <f>IFERROR(AVERAGE('upbound data'!L1342), "  ")</f>
        <v xml:space="preserve">  </v>
      </c>
      <c r="M1337" t="str">
        <f>IFERROR(AVERAGE('upbound data'!M1342), "  ")</f>
        <v xml:space="preserve">  </v>
      </c>
      <c r="N1337" t="str">
        <f>IFERROR(AVERAGE('upbound data'!N1342), "  ")</f>
        <v xml:space="preserve">  </v>
      </c>
      <c r="O1337" t="str">
        <f>IFERROR(AVERAGE('upbound data'!O1342), "  ")</f>
        <v xml:space="preserve">  </v>
      </c>
      <c r="P1337" t="str">
        <f>IFERROR(AVERAGE('upbound data'!P1342), "  ")</f>
        <v xml:space="preserve">  </v>
      </c>
      <c r="Q1337" t="str">
        <f>IFERROR(AVERAGE('upbound data'!Q1342), "  ")</f>
        <v xml:space="preserve">  </v>
      </c>
      <c r="R1337" s="63" t="str">
        <f>IFERROR(AVERAGE('upbound data'!R1342), "  ")</f>
        <v xml:space="preserve">  </v>
      </c>
      <c r="S1337" t="str">
        <f>IFERROR(AVERAGE('upbound data'!S1342), "  ")</f>
        <v xml:space="preserve">  </v>
      </c>
      <c r="T1337" s="63" t="str">
        <f>IFERROR(AVERAGE('upbound data'!T1342), "  ")</f>
        <v xml:space="preserve">  </v>
      </c>
      <c r="U1337" s="63" t="str">
        <f>IFERROR(AVERAGE('upbound data'!U1342), "  ")</f>
        <v xml:space="preserve">  </v>
      </c>
      <c r="V1337" s="67" t="str">
        <f>IFERROR(AVERAGE('upbound data'!V1342), "  ")</f>
        <v xml:space="preserve">  </v>
      </c>
      <c r="W1337" s="67" t="str">
        <f>IFERROR(AVERAGE('upbound data'!W1342), "  ")</f>
        <v xml:space="preserve">  </v>
      </c>
      <c r="X1337" s="67" t="str">
        <f>IFERROR(AVERAGE('upbound data'!X1342), "  ")</f>
        <v xml:space="preserve">  </v>
      </c>
      <c r="Y1337" s="67" t="str">
        <f>IFERROR(AVERAGE('upbound data'!Y1342), "  ")</f>
        <v xml:space="preserve">  </v>
      </c>
      <c r="Z1337" s="63" t="str">
        <f>IFERROR(AVERAGE('upbound data'!Z1342), "  ")</f>
        <v xml:space="preserve">  </v>
      </c>
    </row>
    <row r="1338" spans="1:26" x14ac:dyDescent="0.25">
      <c r="A1338" s="94" t="str">
        <f>IFERROR(AVERAGE('upbound data'!A1343), "  ")</f>
        <v xml:space="preserve">  </v>
      </c>
      <c r="B1338" t="str">
        <f>IFERROR(AVERAGE('upbound data'!B1343), "  ")</f>
        <v xml:space="preserve">  </v>
      </c>
      <c r="C1338" t="str">
        <f>IFERROR(AVERAGE('upbound data'!C1343), "  ")</f>
        <v xml:space="preserve">  </v>
      </c>
      <c r="D1338" t="str">
        <f>IFERROR(AVERAGE('upbound data'!D1343), "  ")</f>
        <v xml:space="preserve">  </v>
      </c>
      <c r="E1338" t="str">
        <f>IFERROR(AVERAGE('upbound data'!E1343), "  ")</f>
        <v xml:space="preserve">  </v>
      </c>
      <c r="F1338" t="str">
        <f>IFERROR(AVERAGE('upbound data'!F1343), "  ")</f>
        <v xml:space="preserve">  </v>
      </c>
      <c r="G1338" t="str">
        <f>IFERROR(AVERAGE('upbound data'!G1343), "  ")</f>
        <v xml:space="preserve">  </v>
      </c>
      <c r="H1338" t="str">
        <f>IFERROR(AVERAGE('upbound data'!H1343), "  ")</f>
        <v xml:space="preserve">  </v>
      </c>
      <c r="I1338" t="str">
        <f>IFERROR(AVERAGE('upbound data'!I1343), "  ")</f>
        <v xml:space="preserve">  </v>
      </c>
      <c r="J1338" t="str">
        <f>IFERROR(AVERAGE('upbound data'!J1343), "  ")</f>
        <v xml:space="preserve">  </v>
      </c>
      <c r="K1338" t="str">
        <f>IFERROR(AVERAGE('upbound data'!K1343), "  ")</f>
        <v xml:space="preserve">  </v>
      </c>
      <c r="L1338" t="str">
        <f>IFERROR(AVERAGE('upbound data'!L1343), "  ")</f>
        <v xml:space="preserve">  </v>
      </c>
      <c r="M1338" t="str">
        <f>IFERROR(AVERAGE('upbound data'!M1343), "  ")</f>
        <v xml:space="preserve">  </v>
      </c>
      <c r="N1338" t="str">
        <f>IFERROR(AVERAGE('upbound data'!N1343), "  ")</f>
        <v xml:space="preserve">  </v>
      </c>
      <c r="O1338" t="str">
        <f>IFERROR(AVERAGE('upbound data'!O1343), "  ")</f>
        <v xml:space="preserve">  </v>
      </c>
      <c r="P1338" t="str">
        <f>IFERROR(AVERAGE('upbound data'!P1343), "  ")</f>
        <v xml:space="preserve">  </v>
      </c>
      <c r="Q1338" t="str">
        <f>IFERROR(AVERAGE('upbound data'!Q1343), "  ")</f>
        <v xml:space="preserve">  </v>
      </c>
      <c r="R1338" s="63" t="str">
        <f>IFERROR(AVERAGE('upbound data'!R1343), "  ")</f>
        <v xml:space="preserve">  </v>
      </c>
      <c r="S1338" t="str">
        <f>IFERROR(AVERAGE('upbound data'!S1343), "  ")</f>
        <v xml:space="preserve">  </v>
      </c>
      <c r="T1338" s="63" t="str">
        <f>IFERROR(AVERAGE('upbound data'!T1343), "  ")</f>
        <v xml:space="preserve">  </v>
      </c>
      <c r="U1338" s="63" t="str">
        <f>IFERROR(AVERAGE('upbound data'!U1343), "  ")</f>
        <v xml:space="preserve">  </v>
      </c>
      <c r="V1338" s="67" t="str">
        <f>IFERROR(AVERAGE('upbound data'!V1343), "  ")</f>
        <v xml:space="preserve">  </v>
      </c>
      <c r="W1338" s="67" t="str">
        <f>IFERROR(AVERAGE('upbound data'!W1343), "  ")</f>
        <v xml:space="preserve">  </v>
      </c>
      <c r="X1338" s="67" t="str">
        <f>IFERROR(AVERAGE('upbound data'!X1343), "  ")</f>
        <v xml:space="preserve">  </v>
      </c>
      <c r="Y1338" s="67" t="str">
        <f>IFERROR(AVERAGE('upbound data'!Y1343), "  ")</f>
        <v xml:space="preserve">  </v>
      </c>
      <c r="Z1338" s="63" t="str">
        <f>IFERROR(AVERAGE('upbound data'!Z1343), "  ")</f>
        <v xml:space="preserve">  </v>
      </c>
    </row>
    <row r="1339" spans="1:26" x14ac:dyDescent="0.25">
      <c r="A1339" s="94" t="str">
        <f>IFERROR(AVERAGE('upbound data'!A1344), "  ")</f>
        <v xml:space="preserve">  </v>
      </c>
      <c r="B1339" t="str">
        <f>IFERROR(AVERAGE('upbound data'!B1344), "  ")</f>
        <v xml:space="preserve">  </v>
      </c>
      <c r="C1339" t="str">
        <f>IFERROR(AVERAGE('upbound data'!C1344), "  ")</f>
        <v xml:space="preserve">  </v>
      </c>
      <c r="D1339" t="str">
        <f>IFERROR(AVERAGE('upbound data'!D1344), "  ")</f>
        <v xml:space="preserve">  </v>
      </c>
      <c r="E1339" t="str">
        <f>IFERROR(AVERAGE('upbound data'!E1344), "  ")</f>
        <v xml:space="preserve">  </v>
      </c>
      <c r="F1339" t="str">
        <f>IFERROR(AVERAGE('upbound data'!F1344), "  ")</f>
        <v xml:space="preserve">  </v>
      </c>
      <c r="G1339" t="str">
        <f>IFERROR(AVERAGE('upbound data'!G1344), "  ")</f>
        <v xml:space="preserve">  </v>
      </c>
      <c r="H1339" t="str">
        <f>IFERROR(AVERAGE('upbound data'!H1344), "  ")</f>
        <v xml:space="preserve">  </v>
      </c>
      <c r="I1339" t="str">
        <f>IFERROR(AVERAGE('upbound data'!I1344), "  ")</f>
        <v xml:space="preserve">  </v>
      </c>
      <c r="J1339" t="str">
        <f>IFERROR(AVERAGE('upbound data'!J1344), "  ")</f>
        <v xml:space="preserve">  </v>
      </c>
      <c r="K1339" t="str">
        <f>IFERROR(AVERAGE('upbound data'!K1344), "  ")</f>
        <v xml:space="preserve">  </v>
      </c>
      <c r="L1339" t="str">
        <f>IFERROR(AVERAGE('upbound data'!L1344), "  ")</f>
        <v xml:space="preserve">  </v>
      </c>
      <c r="M1339" t="str">
        <f>IFERROR(AVERAGE('upbound data'!M1344), "  ")</f>
        <v xml:space="preserve">  </v>
      </c>
      <c r="N1339" t="str">
        <f>IFERROR(AVERAGE('upbound data'!N1344), "  ")</f>
        <v xml:space="preserve">  </v>
      </c>
      <c r="O1339" t="str">
        <f>IFERROR(AVERAGE('upbound data'!O1344), "  ")</f>
        <v xml:space="preserve">  </v>
      </c>
      <c r="P1339" t="str">
        <f>IFERROR(AVERAGE('upbound data'!P1344), "  ")</f>
        <v xml:space="preserve">  </v>
      </c>
      <c r="Q1339" t="str">
        <f>IFERROR(AVERAGE('upbound data'!Q1344), "  ")</f>
        <v xml:space="preserve">  </v>
      </c>
      <c r="R1339" s="63" t="str">
        <f>IFERROR(AVERAGE('upbound data'!R1344), "  ")</f>
        <v xml:space="preserve">  </v>
      </c>
      <c r="S1339" t="str">
        <f>IFERROR(AVERAGE('upbound data'!S1344), "  ")</f>
        <v xml:space="preserve">  </v>
      </c>
      <c r="T1339" s="63" t="str">
        <f>IFERROR(AVERAGE('upbound data'!T1344), "  ")</f>
        <v xml:space="preserve">  </v>
      </c>
      <c r="U1339" s="63" t="str">
        <f>IFERROR(AVERAGE('upbound data'!U1344), "  ")</f>
        <v xml:space="preserve">  </v>
      </c>
      <c r="V1339" s="67" t="str">
        <f>IFERROR(AVERAGE('upbound data'!V1344), "  ")</f>
        <v xml:space="preserve">  </v>
      </c>
      <c r="W1339" s="67" t="str">
        <f>IFERROR(AVERAGE('upbound data'!W1344), "  ")</f>
        <v xml:space="preserve">  </v>
      </c>
      <c r="X1339" s="67" t="str">
        <f>IFERROR(AVERAGE('upbound data'!X1344), "  ")</f>
        <v xml:space="preserve">  </v>
      </c>
      <c r="Y1339" s="67" t="str">
        <f>IFERROR(AVERAGE('upbound data'!Y1344), "  ")</f>
        <v xml:space="preserve">  </v>
      </c>
      <c r="Z1339" s="63" t="str">
        <f>IFERROR(AVERAGE('upbound data'!Z1344), "  ")</f>
        <v xml:space="preserve">  </v>
      </c>
    </row>
    <row r="1340" spans="1:26" x14ac:dyDescent="0.25">
      <c r="A1340" s="94" t="str">
        <f>IFERROR(AVERAGE('upbound data'!A1345), "  ")</f>
        <v xml:space="preserve">  </v>
      </c>
      <c r="B1340" t="str">
        <f>IFERROR(AVERAGE('upbound data'!B1345), "  ")</f>
        <v xml:space="preserve">  </v>
      </c>
      <c r="C1340" t="str">
        <f>IFERROR(AVERAGE('upbound data'!C1345), "  ")</f>
        <v xml:space="preserve">  </v>
      </c>
      <c r="D1340" t="str">
        <f>IFERROR(AVERAGE('upbound data'!D1345), "  ")</f>
        <v xml:space="preserve">  </v>
      </c>
      <c r="E1340" t="str">
        <f>IFERROR(AVERAGE('upbound data'!E1345), "  ")</f>
        <v xml:space="preserve">  </v>
      </c>
      <c r="F1340" t="str">
        <f>IFERROR(AVERAGE('upbound data'!F1345), "  ")</f>
        <v xml:space="preserve">  </v>
      </c>
      <c r="G1340" t="str">
        <f>IFERROR(AVERAGE('upbound data'!G1345), "  ")</f>
        <v xml:space="preserve">  </v>
      </c>
      <c r="H1340" t="str">
        <f>IFERROR(AVERAGE('upbound data'!H1345), "  ")</f>
        <v xml:space="preserve">  </v>
      </c>
      <c r="I1340" t="str">
        <f>IFERROR(AVERAGE('upbound data'!I1345), "  ")</f>
        <v xml:space="preserve">  </v>
      </c>
      <c r="J1340" t="str">
        <f>IFERROR(AVERAGE('upbound data'!J1345), "  ")</f>
        <v xml:space="preserve">  </v>
      </c>
      <c r="K1340" t="str">
        <f>IFERROR(AVERAGE('upbound data'!K1345), "  ")</f>
        <v xml:space="preserve">  </v>
      </c>
      <c r="L1340" t="str">
        <f>IFERROR(AVERAGE('upbound data'!L1345), "  ")</f>
        <v xml:space="preserve">  </v>
      </c>
      <c r="M1340" t="str">
        <f>IFERROR(AVERAGE('upbound data'!M1345), "  ")</f>
        <v xml:space="preserve">  </v>
      </c>
      <c r="N1340" t="str">
        <f>IFERROR(AVERAGE('upbound data'!N1345), "  ")</f>
        <v xml:space="preserve">  </v>
      </c>
      <c r="O1340" t="str">
        <f>IFERROR(AVERAGE('upbound data'!O1345), "  ")</f>
        <v xml:space="preserve">  </v>
      </c>
      <c r="P1340" t="str">
        <f>IFERROR(AVERAGE('upbound data'!P1345), "  ")</f>
        <v xml:space="preserve">  </v>
      </c>
      <c r="Q1340" t="str">
        <f>IFERROR(AVERAGE('upbound data'!Q1345), "  ")</f>
        <v xml:space="preserve">  </v>
      </c>
      <c r="R1340" s="63" t="str">
        <f>IFERROR(AVERAGE('upbound data'!R1345), "  ")</f>
        <v xml:space="preserve">  </v>
      </c>
      <c r="S1340" t="str">
        <f>IFERROR(AVERAGE('upbound data'!S1345), "  ")</f>
        <v xml:space="preserve">  </v>
      </c>
      <c r="T1340" s="63" t="str">
        <f>IFERROR(AVERAGE('upbound data'!T1345), "  ")</f>
        <v xml:space="preserve">  </v>
      </c>
      <c r="U1340" s="63" t="str">
        <f>IFERROR(AVERAGE('upbound data'!U1345), "  ")</f>
        <v xml:space="preserve">  </v>
      </c>
      <c r="V1340" s="67" t="str">
        <f>IFERROR(AVERAGE('upbound data'!V1345), "  ")</f>
        <v xml:space="preserve">  </v>
      </c>
      <c r="W1340" s="67" t="str">
        <f>IFERROR(AVERAGE('upbound data'!W1345), "  ")</f>
        <v xml:space="preserve">  </v>
      </c>
      <c r="X1340" s="67" t="str">
        <f>IFERROR(AVERAGE('upbound data'!X1345), "  ")</f>
        <v xml:space="preserve">  </v>
      </c>
      <c r="Y1340" s="67" t="str">
        <f>IFERROR(AVERAGE('upbound data'!Y1345), "  ")</f>
        <v xml:space="preserve">  </v>
      </c>
      <c r="Z1340" s="63" t="str">
        <f>IFERROR(AVERAGE('upbound data'!Z1345), "  ")</f>
        <v xml:space="preserve">  </v>
      </c>
    </row>
    <row r="1341" spans="1:26" x14ac:dyDescent="0.25">
      <c r="A1341" s="94" t="str">
        <f>IFERROR(AVERAGE('upbound data'!A1346), "  ")</f>
        <v xml:space="preserve">  </v>
      </c>
      <c r="B1341" t="str">
        <f>IFERROR(AVERAGE('upbound data'!B1346), "  ")</f>
        <v xml:space="preserve">  </v>
      </c>
      <c r="C1341" t="str">
        <f>IFERROR(AVERAGE('upbound data'!C1346), "  ")</f>
        <v xml:space="preserve">  </v>
      </c>
      <c r="D1341" t="str">
        <f>IFERROR(AVERAGE('upbound data'!D1346), "  ")</f>
        <v xml:space="preserve">  </v>
      </c>
      <c r="E1341" t="str">
        <f>IFERROR(AVERAGE('upbound data'!E1346), "  ")</f>
        <v xml:space="preserve">  </v>
      </c>
      <c r="F1341" t="str">
        <f>IFERROR(AVERAGE('upbound data'!F1346), "  ")</f>
        <v xml:space="preserve">  </v>
      </c>
      <c r="G1341" t="str">
        <f>IFERROR(AVERAGE('upbound data'!G1346), "  ")</f>
        <v xml:space="preserve">  </v>
      </c>
      <c r="H1341" t="str">
        <f>IFERROR(AVERAGE('upbound data'!H1346), "  ")</f>
        <v xml:space="preserve">  </v>
      </c>
      <c r="I1341" t="str">
        <f>IFERROR(AVERAGE('upbound data'!I1346), "  ")</f>
        <v xml:space="preserve">  </v>
      </c>
      <c r="J1341" t="str">
        <f>IFERROR(AVERAGE('upbound data'!J1346), "  ")</f>
        <v xml:space="preserve">  </v>
      </c>
      <c r="K1341" t="str">
        <f>IFERROR(AVERAGE('upbound data'!K1346), "  ")</f>
        <v xml:space="preserve">  </v>
      </c>
      <c r="L1341" t="str">
        <f>IFERROR(AVERAGE('upbound data'!L1346), "  ")</f>
        <v xml:space="preserve">  </v>
      </c>
      <c r="M1341" t="str">
        <f>IFERROR(AVERAGE('upbound data'!M1346), "  ")</f>
        <v xml:space="preserve">  </v>
      </c>
      <c r="N1341" t="str">
        <f>IFERROR(AVERAGE('upbound data'!N1346), "  ")</f>
        <v xml:space="preserve">  </v>
      </c>
      <c r="O1341" t="str">
        <f>IFERROR(AVERAGE('upbound data'!O1346), "  ")</f>
        <v xml:space="preserve">  </v>
      </c>
      <c r="P1341" t="str">
        <f>IFERROR(AVERAGE('upbound data'!P1346), "  ")</f>
        <v xml:space="preserve">  </v>
      </c>
      <c r="Q1341" t="str">
        <f>IFERROR(AVERAGE('upbound data'!Q1346), "  ")</f>
        <v xml:space="preserve">  </v>
      </c>
      <c r="R1341" s="63" t="str">
        <f>IFERROR(AVERAGE('upbound data'!R1346), "  ")</f>
        <v xml:space="preserve">  </v>
      </c>
      <c r="S1341" t="str">
        <f>IFERROR(AVERAGE('upbound data'!S1346), "  ")</f>
        <v xml:space="preserve">  </v>
      </c>
      <c r="T1341" s="63" t="str">
        <f>IFERROR(AVERAGE('upbound data'!T1346), "  ")</f>
        <v xml:space="preserve">  </v>
      </c>
      <c r="U1341" s="63" t="str">
        <f>IFERROR(AVERAGE('upbound data'!U1346), "  ")</f>
        <v xml:space="preserve">  </v>
      </c>
      <c r="V1341" s="67" t="str">
        <f>IFERROR(AVERAGE('upbound data'!V1346), "  ")</f>
        <v xml:space="preserve">  </v>
      </c>
      <c r="W1341" s="67" t="str">
        <f>IFERROR(AVERAGE('upbound data'!W1346), "  ")</f>
        <v xml:space="preserve">  </v>
      </c>
      <c r="X1341" s="67" t="str">
        <f>IFERROR(AVERAGE('upbound data'!X1346), "  ")</f>
        <v xml:space="preserve">  </v>
      </c>
      <c r="Y1341" s="67" t="str">
        <f>IFERROR(AVERAGE('upbound data'!Y1346), "  ")</f>
        <v xml:space="preserve">  </v>
      </c>
      <c r="Z1341" s="63" t="str">
        <f>IFERROR(AVERAGE('upbound data'!Z1346), "  ")</f>
        <v xml:space="preserve">  </v>
      </c>
    </row>
    <row r="1342" spans="1:26" x14ac:dyDescent="0.25">
      <c r="A1342" s="94" t="str">
        <f>IFERROR(AVERAGE('upbound data'!A1347), "  ")</f>
        <v xml:space="preserve">  </v>
      </c>
      <c r="B1342" t="str">
        <f>IFERROR(AVERAGE('upbound data'!B1347), "  ")</f>
        <v xml:space="preserve">  </v>
      </c>
      <c r="C1342" t="str">
        <f>IFERROR(AVERAGE('upbound data'!C1347), "  ")</f>
        <v xml:space="preserve">  </v>
      </c>
      <c r="D1342" t="str">
        <f>IFERROR(AVERAGE('upbound data'!D1347), "  ")</f>
        <v xml:space="preserve">  </v>
      </c>
      <c r="E1342" t="str">
        <f>IFERROR(AVERAGE('upbound data'!E1347), "  ")</f>
        <v xml:space="preserve">  </v>
      </c>
      <c r="F1342" t="str">
        <f>IFERROR(AVERAGE('upbound data'!F1347), "  ")</f>
        <v xml:space="preserve">  </v>
      </c>
      <c r="G1342" t="str">
        <f>IFERROR(AVERAGE('upbound data'!G1347), "  ")</f>
        <v xml:space="preserve">  </v>
      </c>
      <c r="H1342" t="str">
        <f>IFERROR(AVERAGE('upbound data'!H1347), "  ")</f>
        <v xml:space="preserve">  </v>
      </c>
      <c r="I1342" t="str">
        <f>IFERROR(AVERAGE('upbound data'!I1347), "  ")</f>
        <v xml:space="preserve">  </v>
      </c>
      <c r="J1342" t="str">
        <f>IFERROR(AVERAGE('upbound data'!J1347), "  ")</f>
        <v xml:space="preserve">  </v>
      </c>
      <c r="K1342" t="str">
        <f>IFERROR(AVERAGE('upbound data'!K1347), "  ")</f>
        <v xml:space="preserve">  </v>
      </c>
      <c r="L1342" t="str">
        <f>IFERROR(AVERAGE('upbound data'!L1347), "  ")</f>
        <v xml:space="preserve">  </v>
      </c>
      <c r="M1342" t="str">
        <f>IFERROR(AVERAGE('upbound data'!M1347), "  ")</f>
        <v xml:space="preserve">  </v>
      </c>
      <c r="N1342" t="str">
        <f>IFERROR(AVERAGE('upbound data'!N1347), "  ")</f>
        <v xml:space="preserve">  </v>
      </c>
      <c r="O1342" t="str">
        <f>IFERROR(AVERAGE('upbound data'!O1347), "  ")</f>
        <v xml:space="preserve">  </v>
      </c>
      <c r="P1342" t="str">
        <f>IFERROR(AVERAGE('upbound data'!P1347), "  ")</f>
        <v xml:space="preserve">  </v>
      </c>
      <c r="Q1342" t="str">
        <f>IFERROR(AVERAGE('upbound data'!Q1347), "  ")</f>
        <v xml:space="preserve">  </v>
      </c>
      <c r="R1342" s="63" t="str">
        <f>IFERROR(AVERAGE('upbound data'!R1347), "  ")</f>
        <v xml:space="preserve">  </v>
      </c>
      <c r="S1342" t="str">
        <f>IFERROR(AVERAGE('upbound data'!S1347), "  ")</f>
        <v xml:space="preserve">  </v>
      </c>
      <c r="T1342" s="63" t="str">
        <f>IFERROR(AVERAGE('upbound data'!T1347), "  ")</f>
        <v xml:space="preserve">  </v>
      </c>
      <c r="U1342" s="63" t="str">
        <f>IFERROR(AVERAGE('upbound data'!U1347), "  ")</f>
        <v xml:space="preserve">  </v>
      </c>
      <c r="V1342" s="67" t="str">
        <f>IFERROR(AVERAGE('upbound data'!V1347), "  ")</f>
        <v xml:space="preserve">  </v>
      </c>
      <c r="W1342" s="67" t="str">
        <f>IFERROR(AVERAGE('upbound data'!W1347), "  ")</f>
        <v xml:space="preserve">  </v>
      </c>
      <c r="X1342" s="67" t="str">
        <f>IFERROR(AVERAGE('upbound data'!X1347), "  ")</f>
        <v xml:space="preserve">  </v>
      </c>
      <c r="Y1342" s="67" t="str">
        <f>IFERROR(AVERAGE('upbound data'!Y1347), "  ")</f>
        <v xml:space="preserve">  </v>
      </c>
      <c r="Z1342" s="63" t="str">
        <f>IFERROR(AVERAGE('upbound data'!Z1347), "  ")</f>
        <v xml:space="preserve">  </v>
      </c>
    </row>
    <row r="1343" spans="1:26" x14ac:dyDescent="0.25">
      <c r="A1343" s="94" t="str">
        <f>IFERROR(AVERAGE('upbound data'!A1348), "  ")</f>
        <v xml:space="preserve">  </v>
      </c>
      <c r="B1343" t="str">
        <f>IFERROR(AVERAGE('upbound data'!B1348), "  ")</f>
        <v xml:space="preserve">  </v>
      </c>
      <c r="C1343" t="str">
        <f>IFERROR(AVERAGE('upbound data'!C1348), "  ")</f>
        <v xml:space="preserve">  </v>
      </c>
      <c r="D1343" t="str">
        <f>IFERROR(AVERAGE('upbound data'!D1348), "  ")</f>
        <v xml:space="preserve">  </v>
      </c>
      <c r="E1343" t="str">
        <f>IFERROR(AVERAGE('upbound data'!E1348), "  ")</f>
        <v xml:space="preserve">  </v>
      </c>
      <c r="F1343" t="str">
        <f>IFERROR(AVERAGE('upbound data'!F1348), "  ")</f>
        <v xml:space="preserve">  </v>
      </c>
      <c r="G1343" t="str">
        <f>IFERROR(AVERAGE('upbound data'!G1348), "  ")</f>
        <v xml:space="preserve">  </v>
      </c>
      <c r="H1343" t="str">
        <f>IFERROR(AVERAGE('upbound data'!H1348), "  ")</f>
        <v xml:space="preserve">  </v>
      </c>
      <c r="I1343" t="str">
        <f>IFERROR(AVERAGE('upbound data'!I1348), "  ")</f>
        <v xml:space="preserve">  </v>
      </c>
      <c r="J1343" t="str">
        <f>IFERROR(AVERAGE('upbound data'!J1348), "  ")</f>
        <v xml:space="preserve">  </v>
      </c>
      <c r="K1343" t="str">
        <f>IFERROR(AVERAGE('upbound data'!K1348), "  ")</f>
        <v xml:space="preserve">  </v>
      </c>
      <c r="L1343" t="str">
        <f>IFERROR(AVERAGE('upbound data'!L1348), "  ")</f>
        <v xml:space="preserve">  </v>
      </c>
      <c r="M1343" t="str">
        <f>IFERROR(AVERAGE('upbound data'!M1348), "  ")</f>
        <v xml:space="preserve">  </v>
      </c>
      <c r="N1343" t="str">
        <f>IFERROR(AVERAGE('upbound data'!N1348), "  ")</f>
        <v xml:space="preserve">  </v>
      </c>
      <c r="O1343" t="str">
        <f>IFERROR(AVERAGE('upbound data'!O1348), "  ")</f>
        <v xml:space="preserve">  </v>
      </c>
      <c r="P1343" t="str">
        <f>IFERROR(AVERAGE('upbound data'!P1348), "  ")</f>
        <v xml:space="preserve">  </v>
      </c>
      <c r="Q1343" t="str">
        <f>IFERROR(AVERAGE('upbound data'!Q1348), "  ")</f>
        <v xml:space="preserve">  </v>
      </c>
      <c r="R1343" s="63" t="str">
        <f>IFERROR(AVERAGE('upbound data'!R1348), "  ")</f>
        <v xml:space="preserve">  </v>
      </c>
      <c r="S1343" t="str">
        <f>IFERROR(AVERAGE('upbound data'!S1348), "  ")</f>
        <v xml:space="preserve">  </v>
      </c>
      <c r="T1343" s="63" t="str">
        <f>IFERROR(AVERAGE('upbound data'!T1348), "  ")</f>
        <v xml:space="preserve">  </v>
      </c>
      <c r="U1343" s="63" t="str">
        <f>IFERROR(AVERAGE('upbound data'!U1348), "  ")</f>
        <v xml:space="preserve">  </v>
      </c>
      <c r="V1343" s="67" t="str">
        <f>IFERROR(AVERAGE('upbound data'!V1348), "  ")</f>
        <v xml:space="preserve">  </v>
      </c>
      <c r="W1343" s="67" t="str">
        <f>IFERROR(AVERAGE('upbound data'!W1348), "  ")</f>
        <v xml:space="preserve">  </v>
      </c>
      <c r="X1343" s="67" t="str">
        <f>IFERROR(AVERAGE('upbound data'!X1348), "  ")</f>
        <v xml:space="preserve">  </v>
      </c>
      <c r="Y1343" s="67" t="str">
        <f>IFERROR(AVERAGE('upbound data'!Y1348), "  ")</f>
        <v xml:space="preserve">  </v>
      </c>
      <c r="Z1343" s="63" t="str">
        <f>IFERROR(AVERAGE('upbound data'!Z1348), "  ")</f>
        <v xml:space="preserve">  </v>
      </c>
    </row>
    <row r="1344" spans="1:26" x14ac:dyDescent="0.25">
      <c r="A1344" s="94" t="str">
        <f>IFERROR(AVERAGE('upbound data'!A1349), "  ")</f>
        <v xml:space="preserve">  </v>
      </c>
      <c r="B1344" t="str">
        <f>IFERROR(AVERAGE('upbound data'!B1349), "  ")</f>
        <v xml:space="preserve">  </v>
      </c>
      <c r="C1344" t="str">
        <f>IFERROR(AVERAGE('upbound data'!C1349), "  ")</f>
        <v xml:space="preserve">  </v>
      </c>
      <c r="D1344" t="str">
        <f>IFERROR(AVERAGE('upbound data'!D1349), "  ")</f>
        <v xml:space="preserve">  </v>
      </c>
      <c r="E1344" t="str">
        <f>IFERROR(AVERAGE('upbound data'!E1349), "  ")</f>
        <v xml:space="preserve">  </v>
      </c>
      <c r="F1344" t="str">
        <f>IFERROR(AVERAGE('upbound data'!F1349), "  ")</f>
        <v xml:space="preserve">  </v>
      </c>
      <c r="G1344" t="str">
        <f>IFERROR(AVERAGE('upbound data'!G1349), "  ")</f>
        <v xml:space="preserve">  </v>
      </c>
      <c r="H1344" t="str">
        <f>IFERROR(AVERAGE('upbound data'!H1349), "  ")</f>
        <v xml:space="preserve">  </v>
      </c>
      <c r="I1344" t="str">
        <f>IFERROR(AVERAGE('upbound data'!I1349), "  ")</f>
        <v xml:space="preserve">  </v>
      </c>
      <c r="J1344" t="str">
        <f>IFERROR(AVERAGE('upbound data'!J1349), "  ")</f>
        <v xml:space="preserve">  </v>
      </c>
      <c r="K1344" t="str">
        <f>IFERROR(AVERAGE('upbound data'!K1349), "  ")</f>
        <v xml:space="preserve">  </v>
      </c>
      <c r="L1344" t="str">
        <f>IFERROR(AVERAGE('upbound data'!L1349), "  ")</f>
        <v xml:space="preserve">  </v>
      </c>
      <c r="M1344" t="str">
        <f>IFERROR(AVERAGE('upbound data'!M1349), "  ")</f>
        <v xml:space="preserve">  </v>
      </c>
      <c r="N1344" t="str">
        <f>IFERROR(AVERAGE('upbound data'!N1349), "  ")</f>
        <v xml:space="preserve">  </v>
      </c>
      <c r="O1344" t="str">
        <f>IFERROR(AVERAGE('upbound data'!O1349), "  ")</f>
        <v xml:space="preserve">  </v>
      </c>
      <c r="P1344" t="str">
        <f>IFERROR(AVERAGE('upbound data'!P1349), "  ")</f>
        <v xml:space="preserve">  </v>
      </c>
      <c r="Q1344" t="str">
        <f>IFERROR(AVERAGE('upbound data'!Q1349), "  ")</f>
        <v xml:space="preserve">  </v>
      </c>
      <c r="R1344" s="63" t="str">
        <f>IFERROR(AVERAGE('upbound data'!R1349), "  ")</f>
        <v xml:space="preserve">  </v>
      </c>
      <c r="S1344" t="str">
        <f>IFERROR(AVERAGE('upbound data'!S1349), "  ")</f>
        <v xml:space="preserve">  </v>
      </c>
      <c r="T1344" s="63" t="str">
        <f>IFERROR(AVERAGE('upbound data'!T1349), "  ")</f>
        <v xml:space="preserve">  </v>
      </c>
      <c r="U1344" s="63" t="str">
        <f>IFERROR(AVERAGE('upbound data'!U1349), "  ")</f>
        <v xml:space="preserve">  </v>
      </c>
      <c r="V1344" s="67" t="str">
        <f>IFERROR(AVERAGE('upbound data'!V1349), "  ")</f>
        <v xml:space="preserve">  </v>
      </c>
      <c r="W1344" s="67" t="str">
        <f>IFERROR(AVERAGE('upbound data'!W1349), "  ")</f>
        <v xml:space="preserve">  </v>
      </c>
      <c r="X1344" s="67" t="str">
        <f>IFERROR(AVERAGE('upbound data'!X1349), "  ")</f>
        <v xml:space="preserve">  </v>
      </c>
      <c r="Y1344" s="67" t="str">
        <f>IFERROR(AVERAGE('upbound data'!Y1349), "  ")</f>
        <v xml:space="preserve">  </v>
      </c>
      <c r="Z1344" s="63" t="str">
        <f>IFERROR(AVERAGE('upbound data'!Z1349), "  ")</f>
        <v xml:space="preserve">  </v>
      </c>
    </row>
    <row r="1345" spans="1:26" x14ac:dyDescent="0.25">
      <c r="A1345" s="94" t="str">
        <f>IFERROR(AVERAGE('upbound data'!A1350), "  ")</f>
        <v xml:space="preserve">  </v>
      </c>
      <c r="B1345" t="str">
        <f>IFERROR(AVERAGE('upbound data'!B1350), "  ")</f>
        <v xml:space="preserve">  </v>
      </c>
      <c r="C1345" t="str">
        <f>IFERROR(AVERAGE('upbound data'!C1350), "  ")</f>
        <v xml:space="preserve">  </v>
      </c>
      <c r="D1345" t="str">
        <f>IFERROR(AVERAGE('upbound data'!D1350), "  ")</f>
        <v xml:space="preserve">  </v>
      </c>
      <c r="E1345" t="str">
        <f>IFERROR(AVERAGE('upbound data'!E1350), "  ")</f>
        <v xml:space="preserve">  </v>
      </c>
      <c r="F1345" t="str">
        <f>IFERROR(AVERAGE('upbound data'!F1350), "  ")</f>
        <v xml:space="preserve">  </v>
      </c>
      <c r="G1345" t="str">
        <f>IFERROR(AVERAGE('upbound data'!G1350), "  ")</f>
        <v xml:space="preserve">  </v>
      </c>
      <c r="H1345" t="str">
        <f>IFERROR(AVERAGE('upbound data'!H1350), "  ")</f>
        <v xml:space="preserve">  </v>
      </c>
      <c r="I1345" t="str">
        <f>IFERROR(AVERAGE('upbound data'!I1350), "  ")</f>
        <v xml:space="preserve">  </v>
      </c>
      <c r="J1345" t="str">
        <f>IFERROR(AVERAGE('upbound data'!J1350), "  ")</f>
        <v xml:space="preserve">  </v>
      </c>
      <c r="K1345" t="str">
        <f>IFERROR(AVERAGE('upbound data'!K1350), "  ")</f>
        <v xml:space="preserve">  </v>
      </c>
      <c r="L1345" t="str">
        <f>IFERROR(AVERAGE('upbound data'!L1350), "  ")</f>
        <v xml:space="preserve">  </v>
      </c>
      <c r="M1345" t="str">
        <f>IFERROR(AVERAGE('upbound data'!M1350), "  ")</f>
        <v xml:space="preserve">  </v>
      </c>
      <c r="N1345" t="str">
        <f>IFERROR(AVERAGE('upbound data'!N1350), "  ")</f>
        <v xml:space="preserve">  </v>
      </c>
      <c r="O1345" t="str">
        <f>IFERROR(AVERAGE('upbound data'!O1350), "  ")</f>
        <v xml:space="preserve">  </v>
      </c>
      <c r="P1345" t="str">
        <f>IFERROR(AVERAGE('upbound data'!P1350), "  ")</f>
        <v xml:space="preserve">  </v>
      </c>
      <c r="Q1345" t="str">
        <f>IFERROR(AVERAGE('upbound data'!Q1350), "  ")</f>
        <v xml:space="preserve">  </v>
      </c>
      <c r="R1345" s="63" t="str">
        <f>IFERROR(AVERAGE('upbound data'!R1350), "  ")</f>
        <v xml:space="preserve">  </v>
      </c>
      <c r="S1345" t="str">
        <f>IFERROR(AVERAGE('upbound data'!S1350), "  ")</f>
        <v xml:space="preserve">  </v>
      </c>
      <c r="T1345" s="63" t="str">
        <f>IFERROR(AVERAGE('upbound data'!T1350), "  ")</f>
        <v xml:space="preserve">  </v>
      </c>
      <c r="U1345" s="63" t="str">
        <f>IFERROR(AVERAGE('upbound data'!U1350), "  ")</f>
        <v xml:space="preserve">  </v>
      </c>
      <c r="V1345" s="67" t="str">
        <f>IFERROR(AVERAGE('upbound data'!V1350), "  ")</f>
        <v xml:space="preserve">  </v>
      </c>
      <c r="W1345" s="67" t="str">
        <f>IFERROR(AVERAGE('upbound data'!W1350), "  ")</f>
        <v xml:space="preserve">  </v>
      </c>
      <c r="X1345" s="67" t="str">
        <f>IFERROR(AVERAGE('upbound data'!X1350), "  ")</f>
        <v xml:space="preserve">  </v>
      </c>
      <c r="Y1345" s="67" t="str">
        <f>IFERROR(AVERAGE('upbound data'!Y1350), "  ")</f>
        <v xml:space="preserve">  </v>
      </c>
      <c r="Z1345" s="63" t="str">
        <f>IFERROR(AVERAGE('upbound data'!Z1350), "  ")</f>
        <v xml:space="preserve">  </v>
      </c>
    </row>
    <row r="1346" spans="1:26" x14ac:dyDescent="0.25">
      <c r="A1346" s="94" t="str">
        <f>IFERROR(AVERAGE('upbound data'!A1351), "  ")</f>
        <v xml:space="preserve">  </v>
      </c>
      <c r="B1346" t="str">
        <f>IFERROR(AVERAGE('upbound data'!B1351), "  ")</f>
        <v xml:space="preserve">  </v>
      </c>
      <c r="C1346" t="str">
        <f>IFERROR(AVERAGE('upbound data'!C1351), "  ")</f>
        <v xml:space="preserve">  </v>
      </c>
      <c r="D1346" t="str">
        <f>IFERROR(AVERAGE('upbound data'!D1351), "  ")</f>
        <v xml:space="preserve">  </v>
      </c>
      <c r="E1346" t="str">
        <f>IFERROR(AVERAGE('upbound data'!E1351), "  ")</f>
        <v xml:space="preserve">  </v>
      </c>
      <c r="F1346" t="str">
        <f>IFERROR(AVERAGE('upbound data'!F1351), "  ")</f>
        <v xml:space="preserve">  </v>
      </c>
      <c r="G1346" t="str">
        <f>IFERROR(AVERAGE('upbound data'!G1351), "  ")</f>
        <v xml:space="preserve">  </v>
      </c>
      <c r="H1346" t="str">
        <f>IFERROR(AVERAGE('upbound data'!H1351), "  ")</f>
        <v xml:space="preserve">  </v>
      </c>
      <c r="I1346" t="str">
        <f>IFERROR(AVERAGE('upbound data'!I1351), "  ")</f>
        <v xml:space="preserve">  </v>
      </c>
      <c r="J1346" t="str">
        <f>IFERROR(AVERAGE('upbound data'!J1351), "  ")</f>
        <v xml:space="preserve">  </v>
      </c>
      <c r="K1346" t="str">
        <f>IFERROR(AVERAGE('upbound data'!K1351), "  ")</f>
        <v xml:space="preserve">  </v>
      </c>
      <c r="L1346" t="str">
        <f>IFERROR(AVERAGE('upbound data'!L1351), "  ")</f>
        <v xml:space="preserve">  </v>
      </c>
      <c r="M1346" t="str">
        <f>IFERROR(AVERAGE('upbound data'!M1351), "  ")</f>
        <v xml:space="preserve">  </v>
      </c>
      <c r="N1346" t="str">
        <f>IFERROR(AVERAGE('upbound data'!N1351), "  ")</f>
        <v xml:space="preserve">  </v>
      </c>
      <c r="O1346" t="str">
        <f>IFERROR(AVERAGE('upbound data'!O1351), "  ")</f>
        <v xml:space="preserve">  </v>
      </c>
      <c r="P1346" t="str">
        <f>IFERROR(AVERAGE('upbound data'!P1351), "  ")</f>
        <v xml:space="preserve">  </v>
      </c>
      <c r="Q1346" t="str">
        <f>IFERROR(AVERAGE('upbound data'!Q1351), "  ")</f>
        <v xml:space="preserve">  </v>
      </c>
      <c r="R1346" s="63" t="str">
        <f>IFERROR(AVERAGE('upbound data'!R1351), "  ")</f>
        <v xml:space="preserve">  </v>
      </c>
      <c r="S1346" t="str">
        <f>IFERROR(AVERAGE('upbound data'!S1351), "  ")</f>
        <v xml:space="preserve">  </v>
      </c>
      <c r="T1346" s="63" t="str">
        <f>IFERROR(AVERAGE('upbound data'!T1351), "  ")</f>
        <v xml:space="preserve">  </v>
      </c>
      <c r="U1346" s="63" t="str">
        <f>IFERROR(AVERAGE('upbound data'!U1351), "  ")</f>
        <v xml:space="preserve">  </v>
      </c>
      <c r="V1346" s="67" t="str">
        <f>IFERROR(AVERAGE('upbound data'!V1351), "  ")</f>
        <v xml:space="preserve">  </v>
      </c>
      <c r="W1346" s="67" t="str">
        <f>IFERROR(AVERAGE('upbound data'!W1351), "  ")</f>
        <v xml:space="preserve">  </v>
      </c>
      <c r="X1346" s="67" t="str">
        <f>IFERROR(AVERAGE('upbound data'!X1351), "  ")</f>
        <v xml:space="preserve">  </v>
      </c>
      <c r="Y1346" s="67" t="str">
        <f>IFERROR(AVERAGE('upbound data'!Y1351), "  ")</f>
        <v xml:space="preserve">  </v>
      </c>
      <c r="Z1346" s="63" t="str">
        <f>IFERROR(AVERAGE('upbound data'!Z1351), "  ")</f>
        <v xml:space="preserve">  </v>
      </c>
    </row>
    <row r="1347" spans="1:26" x14ac:dyDescent="0.25">
      <c r="A1347" s="94" t="str">
        <f>IFERROR(AVERAGE('upbound data'!A1352), "  ")</f>
        <v xml:space="preserve">  </v>
      </c>
      <c r="B1347" t="str">
        <f>IFERROR(AVERAGE('upbound data'!B1352), "  ")</f>
        <v xml:space="preserve">  </v>
      </c>
      <c r="C1347" t="str">
        <f>IFERROR(AVERAGE('upbound data'!C1352), "  ")</f>
        <v xml:space="preserve">  </v>
      </c>
      <c r="D1347" t="str">
        <f>IFERROR(AVERAGE('upbound data'!D1352), "  ")</f>
        <v xml:space="preserve">  </v>
      </c>
      <c r="E1347" t="str">
        <f>IFERROR(AVERAGE('upbound data'!E1352), "  ")</f>
        <v xml:space="preserve">  </v>
      </c>
      <c r="F1347" t="str">
        <f>IFERROR(AVERAGE('upbound data'!F1352), "  ")</f>
        <v xml:space="preserve">  </v>
      </c>
      <c r="G1347" t="str">
        <f>IFERROR(AVERAGE('upbound data'!G1352), "  ")</f>
        <v xml:space="preserve">  </v>
      </c>
      <c r="H1347" t="str">
        <f>IFERROR(AVERAGE('upbound data'!H1352), "  ")</f>
        <v xml:space="preserve">  </v>
      </c>
      <c r="I1347" t="str">
        <f>IFERROR(AVERAGE('upbound data'!I1352), "  ")</f>
        <v xml:space="preserve">  </v>
      </c>
      <c r="J1347" t="str">
        <f>IFERROR(AVERAGE('upbound data'!J1352), "  ")</f>
        <v xml:space="preserve">  </v>
      </c>
      <c r="K1347" t="str">
        <f>IFERROR(AVERAGE('upbound data'!K1352), "  ")</f>
        <v xml:space="preserve">  </v>
      </c>
      <c r="L1347" t="str">
        <f>IFERROR(AVERAGE('upbound data'!L1352), "  ")</f>
        <v xml:space="preserve">  </v>
      </c>
      <c r="M1347" t="str">
        <f>IFERROR(AVERAGE('upbound data'!M1352), "  ")</f>
        <v xml:space="preserve">  </v>
      </c>
      <c r="N1347" t="str">
        <f>IFERROR(AVERAGE('upbound data'!N1352), "  ")</f>
        <v xml:space="preserve">  </v>
      </c>
      <c r="O1347" t="str">
        <f>IFERROR(AVERAGE('upbound data'!O1352), "  ")</f>
        <v xml:space="preserve">  </v>
      </c>
      <c r="P1347" t="str">
        <f>IFERROR(AVERAGE('upbound data'!P1352), "  ")</f>
        <v xml:space="preserve">  </v>
      </c>
      <c r="Q1347" t="str">
        <f>IFERROR(AVERAGE('upbound data'!Q1352), "  ")</f>
        <v xml:space="preserve">  </v>
      </c>
      <c r="R1347" s="63" t="str">
        <f>IFERROR(AVERAGE('upbound data'!R1352), "  ")</f>
        <v xml:space="preserve">  </v>
      </c>
      <c r="S1347" t="str">
        <f>IFERROR(AVERAGE('upbound data'!S1352), "  ")</f>
        <v xml:space="preserve">  </v>
      </c>
      <c r="T1347" s="63" t="str">
        <f>IFERROR(AVERAGE('upbound data'!T1352), "  ")</f>
        <v xml:space="preserve">  </v>
      </c>
      <c r="U1347" s="63" t="str">
        <f>IFERROR(AVERAGE('upbound data'!U1352), "  ")</f>
        <v xml:space="preserve">  </v>
      </c>
      <c r="V1347" s="67" t="str">
        <f>IFERROR(AVERAGE('upbound data'!V1352), "  ")</f>
        <v xml:space="preserve">  </v>
      </c>
      <c r="W1347" s="67" t="str">
        <f>IFERROR(AVERAGE('upbound data'!W1352), "  ")</f>
        <v xml:space="preserve">  </v>
      </c>
      <c r="X1347" s="67" t="str">
        <f>IFERROR(AVERAGE('upbound data'!X1352), "  ")</f>
        <v xml:space="preserve">  </v>
      </c>
      <c r="Y1347" s="67" t="str">
        <f>IFERROR(AVERAGE('upbound data'!Y1352), "  ")</f>
        <v xml:space="preserve">  </v>
      </c>
      <c r="Z1347" s="63" t="str">
        <f>IFERROR(AVERAGE('upbound data'!Z1352), "  ")</f>
        <v xml:space="preserve">  </v>
      </c>
    </row>
    <row r="1348" spans="1:26" x14ac:dyDescent="0.25">
      <c r="A1348" s="94" t="str">
        <f>IFERROR(AVERAGE('upbound data'!A1353), "  ")</f>
        <v xml:space="preserve">  </v>
      </c>
      <c r="B1348" t="str">
        <f>IFERROR(AVERAGE('upbound data'!B1353), "  ")</f>
        <v xml:space="preserve">  </v>
      </c>
      <c r="C1348" t="str">
        <f>IFERROR(AVERAGE('upbound data'!C1353), "  ")</f>
        <v xml:space="preserve">  </v>
      </c>
      <c r="D1348" t="str">
        <f>IFERROR(AVERAGE('upbound data'!D1353), "  ")</f>
        <v xml:space="preserve">  </v>
      </c>
      <c r="E1348" t="str">
        <f>IFERROR(AVERAGE('upbound data'!E1353), "  ")</f>
        <v xml:space="preserve">  </v>
      </c>
      <c r="F1348" t="str">
        <f>IFERROR(AVERAGE('upbound data'!F1353), "  ")</f>
        <v xml:space="preserve">  </v>
      </c>
      <c r="G1348" t="str">
        <f>IFERROR(AVERAGE('upbound data'!G1353), "  ")</f>
        <v xml:space="preserve">  </v>
      </c>
      <c r="H1348" t="str">
        <f>IFERROR(AVERAGE('upbound data'!H1353), "  ")</f>
        <v xml:space="preserve">  </v>
      </c>
      <c r="I1348" t="str">
        <f>IFERROR(AVERAGE('upbound data'!I1353), "  ")</f>
        <v xml:space="preserve">  </v>
      </c>
      <c r="J1348" t="str">
        <f>IFERROR(AVERAGE('upbound data'!J1353), "  ")</f>
        <v xml:space="preserve">  </v>
      </c>
      <c r="K1348" t="str">
        <f>IFERROR(AVERAGE('upbound data'!K1353), "  ")</f>
        <v xml:space="preserve">  </v>
      </c>
      <c r="L1348" t="str">
        <f>IFERROR(AVERAGE('upbound data'!L1353), "  ")</f>
        <v xml:space="preserve">  </v>
      </c>
      <c r="M1348" t="str">
        <f>IFERROR(AVERAGE('upbound data'!M1353), "  ")</f>
        <v xml:space="preserve">  </v>
      </c>
      <c r="N1348" t="str">
        <f>IFERROR(AVERAGE('upbound data'!N1353), "  ")</f>
        <v xml:space="preserve">  </v>
      </c>
      <c r="O1348" t="str">
        <f>IFERROR(AVERAGE('upbound data'!O1353), "  ")</f>
        <v xml:space="preserve">  </v>
      </c>
      <c r="P1348" t="str">
        <f>IFERROR(AVERAGE('upbound data'!P1353), "  ")</f>
        <v xml:space="preserve">  </v>
      </c>
      <c r="Q1348" t="str">
        <f>IFERROR(AVERAGE('upbound data'!Q1353), "  ")</f>
        <v xml:space="preserve">  </v>
      </c>
      <c r="R1348" s="63" t="str">
        <f>IFERROR(AVERAGE('upbound data'!R1353), "  ")</f>
        <v xml:space="preserve">  </v>
      </c>
      <c r="S1348" t="str">
        <f>IFERROR(AVERAGE('upbound data'!S1353), "  ")</f>
        <v xml:space="preserve">  </v>
      </c>
      <c r="T1348" s="63" t="str">
        <f>IFERROR(AVERAGE('upbound data'!T1353), "  ")</f>
        <v xml:space="preserve">  </v>
      </c>
      <c r="U1348" s="63" t="str">
        <f>IFERROR(AVERAGE('upbound data'!U1353), "  ")</f>
        <v xml:space="preserve">  </v>
      </c>
      <c r="V1348" s="67" t="str">
        <f>IFERROR(AVERAGE('upbound data'!V1353), "  ")</f>
        <v xml:space="preserve">  </v>
      </c>
      <c r="W1348" s="67" t="str">
        <f>IFERROR(AVERAGE('upbound data'!W1353), "  ")</f>
        <v xml:space="preserve">  </v>
      </c>
      <c r="X1348" s="67" t="str">
        <f>IFERROR(AVERAGE('upbound data'!X1353), "  ")</f>
        <v xml:space="preserve">  </v>
      </c>
      <c r="Y1348" s="67" t="str">
        <f>IFERROR(AVERAGE('upbound data'!Y1353), "  ")</f>
        <v xml:space="preserve">  </v>
      </c>
      <c r="Z1348" s="63" t="str">
        <f>IFERROR(AVERAGE('upbound data'!Z1353), "  ")</f>
        <v xml:space="preserve">  </v>
      </c>
    </row>
    <row r="1349" spans="1:26" x14ac:dyDescent="0.25">
      <c r="A1349" s="94" t="str">
        <f>IFERROR(AVERAGE('upbound data'!A1354), "  ")</f>
        <v xml:space="preserve">  </v>
      </c>
      <c r="B1349" t="str">
        <f>IFERROR(AVERAGE('upbound data'!B1354), "  ")</f>
        <v xml:space="preserve">  </v>
      </c>
      <c r="C1349" t="str">
        <f>IFERROR(AVERAGE('upbound data'!C1354), "  ")</f>
        <v xml:space="preserve">  </v>
      </c>
      <c r="D1349" t="str">
        <f>IFERROR(AVERAGE('upbound data'!D1354), "  ")</f>
        <v xml:space="preserve">  </v>
      </c>
      <c r="E1349" t="str">
        <f>IFERROR(AVERAGE('upbound data'!E1354), "  ")</f>
        <v xml:space="preserve">  </v>
      </c>
      <c r="F1349" t="str">
        <f>IFERROR(AVERAGE('upbound data'!F1354), "  ")</f>
        <v xml:space="preserve">  </v>
      </c>
      <c r="G1349" t="str">
        <f>IFERROR(AVERAGE('upbound data'!G1354), "  ")</f>
        <v xml:space="preserve">  </v>
      </c>
      <c r="H1349" t="str">
        <f>IFERROR(AVERAGE('upbound data'!H1354), "  ")</f>
        <v xml:space="preserve">  </v>
      </c>
      <c r="I1349" t="str">
        <f>IFERROR(AVERAGE('upbound data'!I1354), "  ")</f>
        <v xml:space="preserve">  </v>
      </c>
      <c r="J1349" t="str">
        <f>IFERROR(AVERAGE('upbound data'!J1354), "  ")</f>
        <v xml:space="preserve">  </v>
      </c>
      <c r="K1349" t="str">
        <f>IFERROR(AVERAGE('upbound data'!K1354), "  ")</f>
        <v xml:space="preserve">  </v>
      </c>
      <c r="L1349" t="str">
        <f>IFERROR(AVERAGE('upbound data'!L1354), "  ")</f>
        <v xml:space="preserve">  </v>
      </c>
      <c r="M1349" t="str">
        <f>IFERROR(AVERAGE('upbound data'!M1354), "  ")</f>
        <v xml:space="preserve">  </v>
      </c>
      <c r="N1349" t="str">
        <f>IFERROR(AVERAGE('upbound data'!N1354), "  ")</f>
        <v xml:space="preserve">  </v>
      </c>
      <c r="O1349" t="str">
        <f>IFERROR(AVERAGE('upbound data'!O1354), "  ")</f>
        <v xml:space="preserve">  </v>
      </c>
      <c r="P1349" t="str">
        <f>IFERROR(AVERAGE('upbound data'!P1354), "  ")</f>
        <v xml:space="preserve">  </v>
      </c>
      <c r="Q1349" t="str">
        <f>IFERROR(AVERAGE('upbound data'!Q1354), "  ")</f>
        <v xml:space="preserve">  </v>
      </c>
      <c r="R1349" s="63" t="str">
        <f>IFERROR(AVERAGE('upbound data'!R1354), "  ")</f>
        <v xml:space="preserve">  </v>
      </c>
      <c r="S1349" t="str">
        <f>IFERROR(AVERAGE('upbound data'!S1354), "  ")</f>
        <v xml:space="preserve">  </v>
      </c>
      <c r="T1349" s="63" t="str">
        <f>IFERROR(AVERAGE('upbound data'!T1354), "  ")</f>
        <v xml:space="preserve">  </v>
      </c>
      <c r="U1349" s="63" t="str">
        <f>IFERROR(AVERAGE('upbound data'!U1354), "  ")</f>
        <v xml:space="preserve">  </v>
      </c>
      <c r="V1349" s="67" t="str">
        <f>IFERROR(AVERAGE('upbound data'!V1354), "  ")</f>
        <v xml:space="preserve">  </v>
      </c>
      <c r="W1349" s="67" t="str">
        <f>IFERROR(AVERAGE('upbound data'!W1354), "  ")</f>
        <v xml:space="preserve">  </v>
      </c>
      <c r="X1349" s="67" t="str">
        <f>IFERROR(AVERAGE('upbound data'!X1354), "  ")</f>
        <v xml:space="preserve">  </v>
      </c>
      <c r="Y1349" s="67" t="str">
        <f>IFERROR(AVERAGE('upbound data'!Y1354), "  ")</f>
        <v xml:space="preserve">  </v>
      </c>
      <c r="Z1349" s="63" t="str">
        <f>IFERROR(AVERAGE('upbound data'!Z1354), "  ")</f>
        <v xml:space="preserve">  </v>
      </c>
    </row>
    <row r="1350" spans="1:26" x14ac:dyDescent="0.25">
      <c r="A1350" s="94" t="str">
        <f>IFERROR(AVERAGE('upbound data'!A1355), "  ")</f>
        <v xml:space="preserve">  </v>
      </c>
      <c r="B1350" t="str">
        <f>IFERROR(AVERAGE('upbound data'!B1355), "  ")</f>
        <v xml:space="preserve">  </v>
      </c>
      <c r="C1350" t="str">
        <f>IFERROR(AVERAGE('upbound data'!C1355), "  ")</f>
        <v xml:space="preserve">  </v>
      </c>
      <c r="D1350" t="str">
        <f>IFERROR(AVERAGE('upbound data'!D1355), "  ")</f>
        <v xml:space="preserve">  </v>
      </c>
      <c r="E1350" t="str">
        <f>IFERROR(AVERAGE('upbound data'!E1355), "  ")</f>
        <v xml:space="preserve">  </v>
      </c>
      <c r="F1350" t="str">
        <f>IFERROR(AVERAGE('upbound data'!F1355), "  ")</f>
        <v xml:space="preserve">  </v>
      </c>
      <c r="G1350" t="str">
        <f>IFERROR(AVERAGE('upbound data'!G1355), "  ")</f>
        <v xml:space="preserve">  </v>
      </c>
      <c r="H1350" t="str">
        <f>IFERROR(AVERAGE('upbound data'!H1355), "  ")</f>
        <v xml:space="preserve">  </v>
      </c>
      <c r="I1350" t="str">
        <f>IFERROR(AVERAGE('upbound data'!I1355), "  ")</f>
        <v xml:space="preserve">  </v>
      </c>
      <c r="J1350" t="str">
        <f>IFERROR(AVERAGE('upbound data'!J1355), "  ")</f>
        <v xml:space="preserve">  </v>
      </c>
      <c r="K1350" t="str">
        <f>IFERROR(AVERAGE('upbound data'!K1355), "  ")</f>
        <v xml:space="preserve">  </v>
      </c>
      <c r="L1350" t="str">
        <f>IFERROR(AVERAGE('upbound data'!L1355), "  ")</f>
        <v xml:space="preserve">  </v>
      </c>
      <c r="M1350" t="str">
        <f>IFERROR(AVERAGE('upbound data'!M1355), "  ")</f>
        <v xml:space="preserve">  </v>
      </c>
      <c r="N1350" t="str">
        <f>IFERROR(AVERAGE('upbound data'!N1355), "  ")</f>
        <v xml:space="preserve">  </v>
      </c>
      <c r="O1350" t="str">
        <f>IFERROR(AVERAGE('upbound data'!O1355), "  ")</f>
        <v xml:space="preserve">  </v>
      </c>
      <c r="P1350" t="str">
        <f>IFERROR(AVERAGE('upbound data'!P1355), "  ")</f>
        <v xml:space="preserve">  </v>
      </c>
      <c r="Q1350" t="str">
        <f>IFERROR(AVERAGE('upbound data'!Q1355), "  ")</f>
        <v xml:space="preserve">  </v>
      </c>
      <c r="R1350" s="63" t="str">
        <f>IFERROR(AVERAGE('upbound data'!R1355), "  ")</f>
        <v xml:space="preserve">  </v>
      </c>
      <c r="S1350" t="str">
        <f>IFERROR(AVERAGE('upbound data'!S1355), "  ")</f>
        <v xml:space="preserve">  </v>
      </c>
      <c r="T1350" s="63" t="str">
        <f>IFERROR(AVERAGE('upbound data'!T1355), "  ")</f>
        <v xml:space="preserve">  </v>
      </c>
      <c r="U1350" s="63" t="str">
        <f>IFERROR(AVERAGE('upbound data'!U1355), "  ")</f>
        <v xml:space="preserve">  </v>
      </c>
      <c r="V1350" s="67" t="str">
        <f>IFERROR(AVERAGE('upbound data'!V1355), "  ")</f>
        <v xml:space="preserve">  </v>
      </c>
      <c r="W1350" s="67" t="str">
        <f>IFERROR(AVERAGE('upbound data'!W1355), "  ")</f>
        <v xml:space="preserve">  </v>
      </c>
      <c r="X1350" s="67" t="str">
        <f>IFERROR(AVERAGE('upbound data'!X1355), "  ")</f>
        <v xml:space="preserve">  </v>
      </c>
      <c r="Y1350" s="67" t="str">
        <f>IFERROR(AVERAGE('upbound data'!Y1355), "  ")</f>
        <v xml:space="preserve">  </v>
      </c>
      <c r="Z1350" s="63" t="str">
        <f>IFERROR(AVERAGE('upbound data'!Z1355), "  ")</f>
        <v xml:space="preserve">  </v>
      </c>
    </row>
    <row r="1351" spans="1:26" x14ac:dyDescent="0.25">
      <c r="A1351" s="94" t="str">
        <f>IFERROR(AVERAGE('upbound data'!A1356), "  ")</f>
        <v xml:space="preserve">  </v>
      </c>
      <c r="B1351" t="str">
        <f>IFERROR(AVERAGE('upbound data'!B1356), "  ")</f>
        <v xml:space="preserve">  </v>
      </c>
      <c r="C1351" t="str">
        <f>IFERROR(AVERAGE('upbound data'!C1356), "  ")</f>
        <v xml:space="preserve">  </v>
      </c>
      <c r="D1351" t="str">
        <f>IFERROR(AVERAGE('upbound data'!D1356), "  ")</f>
        <v xml:space="preserve">  </v>
      </c>
      <c r="E1351" t="str">
        <f>IFERROR(AVERAGE('upbound data'!E1356), "  ")</f>
        <v xml:space="preserve">  </v>
      </c>
      <c r="F1351" t="str">
        <f>IFERROR(AVERAGE('upbound data'!F1356), "  ")</f>
        <v xml:space="preserve">  </v>
      </c>
      <c r="G1351" t="str">
        <f>IFERROR(AVERAGE('upbound data'!G1356), "  ")</f>
        <v xml:space="preserve">  </v>
      </c>
      <c r="H1351" t="str">
        <f>IFERROR(AVERAGE('upbound data'!H1356), "  ")</f>
        <v xml:space="preserve">  </v>
      </c>
      <c r="I1351" t="str">
        <f>IFERROR(AVERAGE('upbound data'!I1356), "  ")</f>
        <v xml:space="preserve">  </v>
      </c>
      <c r="J1351" t="str">
        <f>IFERROR(AVERAGE('upbound data'!J1356), "  ")</f>
        <v xml:space="preserve">  </v>
      </c>
      <c r="K1351" t="str">
        <f>IFERROR(AVERAGE('upbound data'!K1356), "  ")</f>
        <v xml:space="preserve">  </v>
      </c>
      <c r="L1351" t="str">
        <f>IFERROR(AVERAGE('upbound data'!L1356), "  ")</f>
        <v xml:space="preserve">  </v>
      </c>
      <c r="M1351" t="str">
        <f>IFERROR(AVERAGE('upbound data'!M1356), "  ")</f>
        <v xml:space="preserve">  </v>
      </c>
      <c r="N1351" t="str">
        <f>IFERROR(AVERAGE('upbound data'!N1356), "  ")</f>
        <v xml:space="preserve">  </v>
      </c>
      <c r="O1351" t="str">
        <f>IFERROR(AVERAGE('upbound data'!O1356), "  ")</f>
        <v xml:space="preserve">  </v>
      </c>
      <c r="P1351" t="str">
        <f>IFERROR(AVERAGE('upbound data'!P1356), "  ")</f>
        <v xml:space="preserve">  </v>
      </c>
      <c r="Q1351" t="str">
        <f>IFERROR(AVERAGE('upbound data'!Q1356), "  ")</f>
        <v xml:space="preserve">  </v>
      </c>
      <c r="R1351" s="63" t="str">
        <f>IFERROR(AVERAGE('upbound data'!R1356), "  ")</f>
        <v xml:space="preserve">  </v>
      </c>
      <c r="S1351" t="str">
        <f>IFERROR(AVERAGE('upbound data'!S1356), "  ")</f>
        <v xml:space="preserve">  </v>
      </c>
      <c r="T1351" s="63" t="str">
        <f>IFERROR(AVERAGE('upbound data'!T1356), "  ")</f>
        <v xml:space="preserve">  </v>
      </c>
      <c r="U1351" s="63" t="str">
        <f>IFERROR(AVERAGE('upbound data'!U1356), "  ")</f>
        <v xml:space="preserve">  </v>
      </c>
      <c r="V1351" s="67" t="str">
        <f>IFERROR(AVERAGE('upbound data'!V1356), "  ")</f>
        <v xml:space="preserve">  </v>
      </c>
      <c r="W1351" s="67" t="str">
        <f>IFERROR(AVERAGE('upbound data'!W1356), "  ")</f>
        <v xml:space="preserve">  </v>
      </c>
      <c r="X1351" s="67" t="str">
        <f>IFERROR(AVERAGE('upbound data'!X1356), "  ")</f>
        <v xml:space="preserve">  </v>
      </c>
      <c r="Y1351" s="67" t="str">
        <f>IFERROR(AVERAGE('upbound data'!Y1356), "  ")</f>
        <v xml:space="preserve">  </v>
      </c>
      <c r="Z1351" s="63" t="str">
        <f>IFERROR(AVERAGE('upbound data'!Z1356), "  ")</f>
        <v xml:space="preserve">  </v>
      </c>
    </row>
    <row r="1352" spans="1:26" x14ac:dyDescent="0.25">
      <c r="A1352" s="94" t="str">
        <f>IFERROR(AVERAGE('upbound data'!A1357), "  ")</f>
        <v xml:space="preserve">  </v>
      </c>
      <c r="B1352" t="str">
        <f>IFERROR(AVERAGE('upbound data'!B1357), "  ")</f>
        <v xml:space="preserve">  </v>
      </c>
      <c r="C1352" t="str">
        <f>IFERROR(AVERAGE('upbound data'!C1357), "  ")</f>
        <v xml:space="preserve">  </v>
      </c>
      <c r="D1352" t="str">
        <f>IFERROR(AVERAGE('upbound data'!D1357), "  ")</f>
        <v xml:space="preserve">  </v>
      </c>
      <c r="E1352" t="str">
        <f>IFERROR(AVERAGE('upbound data'!E1357), "  ")</f>
        <v xml:space="preserve">  </v>
      </c>
      <c r="F1352" t="str">
        <f>IFERROR(AVERAGE('upbound data'!F1357), "  ")</f>
        <v xml:space="preserve">  </v>
      </c>
      <c r="G1352" t="str">
        <f>IFERROR(AVERAGE('upbound data'!G1357), "  ")</f>
        <v xml:space="preserve">  </v>
      </c>
      <c r="H1352" t="str">
        <f>IFERROR(AVERAGE('upbound data'!H1357), "  ")</f>
        <v xml:space="preserve">  </v>
      </c>
      <c r="I1352" t="str">
        <f>IFERROR(AVERAGE('upbound data'!I1357), "  ")</f>
        <v xml:space="preserve">  </v>
      </c>
      <c r="J1352" t="str">
        <f>IFERROR(AVERAGE('upbound data'!J1357), "  ")</f>
        <v xml:space="preserve">  </v>
      </c>
      <c r="K1352" t="str">
        <f>IFERROR(AVERAGE('upbound data'!K1357), "  ")</f>
        <v xml:space="preserve">  </v>
      </c>
      <c r="L1352" t="str">
        <f>IFERROR(AVERAGE('upbound data'!L1357), "  ")</f>
        <v xml:space="preserve">  </v>
      </c>
      <c r="M1352" t="str">
        <f>IFERROR(AVERAGE('upbound data'!M1357), "  ")</f>
        <v xml:space="preserve">  </v>
      </c>
      <c r="N1352" t="str">
        <f>IFERROR(AVERAGE('upbound data'!N1357), "  ")</f>
        <v xml:space="preserve">  </v>
      </c>
      <c r="O1352" t="str">
        <f>IFERROR(AVERAGE('upbound data'!O1357), "  ")</f>
        <v xml:space="preserve">  </v>
      </c>
      <c r="P1352" t="str">
        <f>IFERROR(AVERAGE('upbound data'!P1357), "  ")</f>
        <v xml:space="preserve">  </v>
      </c>
      <c r="Q1352" t="str">
        <f>IFERROR(AVERAGE('upbound data'!Q1357), "  ")</f>
        <v xml:space="preserve">  </v>
      </c>
      <c r="R1352" s="63" t="str">
        <f>IFERROR(AVERAGE('upbound data'!R1357), "  ")</f>
        <v xml:space="preserve">  </v>
      </c>
      <c r="S1352" t="str">
        <f>IFERROR(AVERAGE('upbound data'!S1357), "  ")</f>
        <v xml:space="preserve">  </v>
      </c>
      <c r="T1352" s="63" t="str">
        <f>IFERROR(AVERAGE('upbound data'!T1357), "  ")</f>
        <v xml:space="preserve">  </v>
      </c>
      <c r="U1352" s="63" t="str">
        <f>IFERROR(AVERAGE('upbound data'!U1357), "  ")</f>
        <v xml:space="preserve">  </v>
      </c>
      <c r="V1352" s="67" t="str">
        <f>IFERROR(AVERAGE('upbound data'!V1357), "  ")</f>
        <v xml:space="preserve">  </v>
      </c>
      <c r="W1352" s="67" t="str">
        <f>IFERROR(AVERAGE('upbound data'!W1357), "  ")</f>
        <v xml:space="preserve">  </v>
      </c>
      <c r="X1352" s="67" t="str">
        <f>IFERROR(AVERAGE('upbound data'!X1357), "  ")</f>
        <v xml:space="preserve">  </v>
      </c>
      <c r="Y1352" s="67" t="str">
        <f>IFERROR(AVERAGE('upbound data'!Y1357), "  ")</f>
        <v xml:space="preserve">  </v>
      </c>
      <c r="Z1352" s="63" t="str">
        <f>IFERROR(AVERAGE('upbound data'!Z1357), "  ")</f>
        <v xml:space="preserve">  </v>
      </c>
    </row>
    <row r="1353" spans="1:26" x14ac:dyDescent="0.25">
      <c r="A1353" s="94" t="str">
        <f>IFERROR(AVERAGE('upbound data'!A1358), "  ")</f>
        <v xml:space="preserve">  </v>
      </c>
      <c r="B1353" t="str">
        <f>IFERROR(AVERAGE('upbound data'!B1358), "  ")</f>
        <v xml:space="preserve">  </v>
      </c>
      <c r="C1353" t="str">
        <f>IFERROR(AVERAGE('upbound data'!C1358), "  ")</f>
        <v xml:space="preserve">  </v>
      </c>
      <c r="D1353" t="str">
        <f>IFERROR(AVERAGE('upbound data'!D1358), "  ")</f>
        <v xml:space="preserve">  </v>
      </c>
      <c r="E1353" t="str">
        <f>IFERROR(AVERAGE('upbound data'!E1358), "  ")</f>
        <v xml:space="preserve">  </v>
      </c>
      <c r="F1353" t="str">
        <f>IFERROR(AVERAGE('upbound data'!F1358), "  ")</f>
        <v xml:space="preserve">  </v>
      </c>
      <c r="G1353" t="str">
        <f>IFERROR(AVERAGE('upbound data'!G1358), "  ")</f>
        <v xml:space="preserve">  </v>
      </c>
      <c r="H1353" t="str">
        <f>IFERROR(AVERAGE('upbound data'!H1358), "  ")</f>
        <v xml:space="preserve">  </v>
      </c>
      <c r="I1353" t="str">
        <f>IFERROR(AVERAGE('upbound data'!I1358), "  ")</f>
        <v xml:space="preserve">  </v>
      </c>
      <c r="J1353" t="str">
        <f>IFERROR(AVERAGE('upbound data'!J1358), "  ")</f>
        <v xml:space="preserve">  </v>
      </c>
      <c r="K1353" t="str">
        <f>IFERROR(AVERAGE('upbound data'!K1358), "  ")</f>
        <v xml:space="preserve">  </v>
      </c>
      <c r="L1353" t="str">
        <f>IFERROR(AVERAGE('upbound data'!L1358), "  ")</f>
        <v xml:space="preserve">  </v>
      </c>
      <c r="M1353" t="str">
        <f>IFERROR(AVERAGE('upbound data'!M1358), "  ")</f>
        <v xml:space="preserve">  </v>
      </c>
      <c r="N1353" t="str">
        <f>IFERROR(AVERAGE('upbound data'!N1358), "  ")</f>
        <v xml:space="preserve">  </v>
      </c>
      <c r="O1353" t="str">
        <f>IFERROR(AVERAGE('upbound data'!O1358), "  ")</f>
        <v xml:space="preserve">  </v>
      </c>
      <c r="P1353" t="str">
        <f>IFERROR(AVERAGE('upbound data'!P1358), "  ")</f>
        <v xml:space="preserve">  </v>
      </c>
      <c r="Q1353" t="str">
        <f>IFERROR(AVERAGE('upbound data'!Q1358), "  ")</f>
        <v xml:space="preserve">  </v>
      </c>
      <c r="R1353" s="63" t="str">
        <f>IFERROR(AVERAGE('upbound data'!R1358), "  ")</f>
        <v xml:space="preserve">  </v>
      </c>
      <c r="S1353" t="str">
        <f>IFERROR(AVERAGE('upbound data'!S1358), "  ")</f>
        <v xml:space="preserve">  </v>
      </c>
      <c r="T1353" s="63" t="str">
        <f>IFERROR(AVERAGE('upbound data'!T1358), "  ")</f>
        <v xml:space="preserve">  </v>
      </c>
      <c r="U1353" s="63" t="str">
        <f>IFERROR(AVERAGE('upbound data'!U1358), "  ")</f>
        <v xml:space="preserve">  </v>
      </c>
      <c r="V1353" s="67" t="str">
        <f>IFERROR(AVERAGE('upbound data'!V1358), "  ")</f>
        <v xml:space="preserve">  </v>
      </c>
      <c r="W1353" s="67" t="str">
        <f>IFERROR(AVERAGE('upbound data'!W1358), "  ")</f>
        <v xml:space="preserve">  </v>
      </c>
      <c r="X1353" s="67" t="str">
        <f>IFERROR(AVERAGE('upbound data'!X1358), "  ")</f>
        <v xml:space="preserve">  </v>
      </c>
      <c r="Y1353" s="67" t="str">
        <f>IFERROR(AVERAGE('upbound data'!Y1358), "  ")</f>
        <v xml:space="preserve">  </v>
      </c>
      <c r="Z1353" s="63" t="str">
        <f>IFERROR(AVERAGE('upbound data'!Z1358), "  ")</f>
        <v xml:space="preserve">  </v>
      </c>
    </row>
    <row r="1354" spans="1:26" x14ac:dyDescent="0.25">
      <c r="A1354" s="94" t="str">
        <f>IFERROR(AVERAGE('upbound data'!A1359), "  ")</f>
        <v xml:space="preserve">  </v>
      </c>
      <c r="B1354" t="str">
        <f>IFERROR(AVERAGE('upbound data'!B1359), "  ")</f>
        <v xml:space="preserve">  </v>
      </c>
      <c r="C1354" t="str">
        <f>IFERROR(AVERAGE('upbound data'!C1359), "  ")</f>
        <v xml:space="preserve">  </v>
      </c>
      <c r="D1354" t="str">
        <f>IFERROR(AVERAGE('upbound data'!D1359), "  ")</f>
        <v xml:space="preserve">  </v>
      </c>
      <c r="E1354" t="str">
        <f>IFERROR(AVERAGE('upbound data'!E1359), "  ")</f>
        <v xml:space="preserve">  </v>
      </c>
      <c r="F1354" t="str">
        <f>IFERROR(AVERAGE('upbound data'!F1359), "  ")</f>
        <v xml:space="preserve">  </v>
      </c>
      <c r="G1354" t="str">
        <f>IFERROR(AVERAGE('upbound data'!G1359), "  ")</f>
        <v xml:space="preserve">  </v>
      </c>
      <c r="H1354" t="str">
        <f>IFERROR(AVERAGE('upbound data'!H1359), "  ")</f>
        <v xml:space="preserve">  </v>
      </c>
      <c r="I1354" t="str">
        <f>IFERROR(AVERAGE('upbound data'!I1359), "  ")</f>
        <v xml:space="preserve">  </v>
      </c>
      <c r="J1354" t="str">
        <f>IFERROR(AVERAGE('upbound data'!J1359), "  ")</f>
        <v xml:space="preserve">  </v>
      </c>
      <c r="K1354" t="str">
        <f>IFERROR(AVERAGE('upbound data'!K1359), "  ")</f>
        <v xml:space="preserve">  </v>
      </c>
      <c r="L1354" t="str">
        <f>IFERROR(AVERAGE('upbound data'!L1359), "  ")</f>
        <v xml:space="preserve">  </v>
      </c>
      <c r="M1354" t="str">
        <f>IFERROR(AVERAGE('upbound data'!M1359), "  ")</f>
        <v xml:space="preserve">  </v>
      </c>
      <c r="N1354" t="str">
        <f>IFERROR(AVERAGE('upbound data'!N1359), "  ")</f>
        <v xml:space="preserve">  </v>
      </c>
      <c r="O1354" t="str">
        <f>IFERROR(AVERAGE('upbound data'!O1359), "  ")</f>
        <v xml:space="preserve">  </v>
      </c>
      <c r="P1354" t="str">
        <f>IFERROR(AVERAGE('upbound data'!P1359), "  ")</f>
        <v xml:space="preserve">  </v>
      </c>
      <c r="Q1354" t="str">
        <f>IFERROR(AVERAGE('upbound data'!Q1359), "  ")</f>
        <v xml:space="preserve">  </v>
      </c>
      <c r="R1354" s="63" t="str">
        <f>IFERROR(AVERAGE('upbound data'!R1359), "  ")</f>
        <v xml:space="preserve">  </v>
      </c>
      <c r="S1354" t="str">
        <f>IFERROR(AVERAGE('upbound data'!S1359), "  ")</f>
        <v xml:space="preserve">  </v>
      </c>
      <c r="T1354" s="63" t="str">
        <f>IFERROR(AVERAGE('upbound data'!T1359), "  ")</f>
        <v xml:space="preserve">  </v>
      </c>
      <c r="U1354" s="63" t="str">
        <f>IFERROR(AVERAGE('upbound data'!U1359), "  ")</f>
        <v xml:space="preserve">  </v>
      </c>
      <c r="V1354" s="67" t="str">
        <f>IFERROR(AVERAGE('upbound data'!V1359), "  ")</f>
        <v xml:space="preserve">  </v>
      </c>
      <c r="W1354" s="67" t="str">
        <f>IFERROR(AVERAGE('upbound data'!W1359), "  ")</f>
        <v xml:space="preserve">  </v>
      </c>
      <c r="X1354" s="67" t="str">
        <f>IFERROR(AVERAGE('upbound data'!X1359), "  ")</f>
        <v xml:space="preserve">  </v>
      </c>
      <c r="Y1354" s="67" t="str">
        <f>IFERROR(AVERAGE('upbound data'!Y1359), "  ")</f>
        <v xml:space="preserve">  </v>
      </c>
      <c r="Z1354" s="63" t="str">
        <f>IFERROR(AVERAGE('upbound data'!Z1359), "  ")</f>
        <v xml:space="preserve">  </v>
      </c>
    </row>
    <row r="1355" spans="1:26" x14ac:dyDescent="0.25">
      <c r="A1355" s="94" t="str">
        <f>IFERROR(AVERAGE('upbound data'!A1360), "  ")</f>
        <v xml:space="preserve">  </v>
      </c>
      <c r="B1355" t="str">
        <f>IFERROR(AVERAGE('upbound data'!B1360), "  ")</f>
        <v xml:space="preserve">  </v>
      </c>
      <c r="C1355" t="str">
        <f>IFERROR(AVERAGE('upbound data'!C1360), "  ")</f>
        <v xml:space="preserve">  </v>
      </c>
      <c r="D1355" t="str">
        <f>IFERROR(AVERAGE('upbound data'!D1360), "  ")</f>
        <v xml:space="preserve">  </v>
      </c>
      <c r="E1355" t="str">
        <f>IFERROR(AVERAGE('upbound data'!E1360), "  ")</f>
        <v xml:space="preserve">  </v>
      </c>
      <c r="F1355" t="str">
        <f>IFERROR(AVERAGE('upbound data'!F1360), "  ")</f>
        <v xml:space="preserve">  </v>
      </c>
      <c r="G1355" t="str">
        <f>IFERROR(AVERAGE('upbound data'!G1360), "  ")</f>
        <v xml:space="preserve">  </v>
      </c>
      <c r="H1355" t="str">
        <f>IFERROR(AVERAGE('upbound data'!H1360), "  ")</f>
        <v xml:space="preserve">  </v>
      </c>
      <c r="I1355" t="str">
        <f>IFERROR(AVERAGE('upbound data'!I1360), "  ")</f>
        <v xml:space="preserve">  </v>
      </c>
      <c r="J1355" t="str">
        <f>IFERROR(AVERAGE('upbound data'!J1360), "  ")</f>
        <v xml:space="preserve">  </v>
      </c>
      <c r="K1355" t="str">
        <f>IFERROR(AVERAGE('upbound data'!K1360), "  ")</f>
        <v xml:space="preserve">  </v>
      </c>
      <c r="L1355" t="str">
        <f>IFERROR(AVERAGE('upbound data'!L1360), "  ")</f>
        <v xml:space="preserve">  </v>
      </c>
      <c r="M1355" t="str">
        <f>IFERROR(AVERAGE('upbound data'!M1360), "  ")</f>
        <v xml:space="preserve">  </v>
      </c>
      <c r="N1355" t="str">
        <f>IFERROR(AVERAGE('upbound data'!N1360), "  ")</f>
        <v xml:space="preserve">  </v>
      </c>
      <c r="O1355" t="str">
        <f>IFERROR(AVERAGE('upbound data'!O1360), "  ")</f>
        <v xml:space="preserve">  </v>
      </c>
      <c r="P1355" t="str">
        <f>IFERROR(AVERAGE('upbound data'!P1360), "  ")</f>
        <v xml:space="preserve">  </v>
      </c>
      <c r="Q1355" t="str">
        <f>IFERROR(AVERAGE('upbound data'!Q1360), "  ")</f>
        <v xml:space="preserve">  </v>
      </c>
      <c r="R1355" s="63" t="str">
        <f>IFERROR(AVERAGE('upbound data'!R1360), "  ")</f>
        <v xml:space="preserve">  </v>
      </c>
      <c r="S1355" t="str">
        <f>IFERROR(AVERAGE('upbound data'!S1360), "  ")</f>
        <v xml:space="preserve">  </v>
      </c>
      <c r="T1355" s="63" t="str">
        <f>IFERROR(AVERAGE('upbound data'!T1360), "  ")</f>
        <v xml:space="preserve">  </v>
      </c>
      <c r="U1355" s="63" t="str">
        <f>IFERROR(AVERAGE('upbound data'!U1360), "  ")</f>
        <v xml:space="preserve">  </v>
      </c>
      <c r="V1355" s="67" t="str">
        <f>IFERROR(AVERAGE('upbound data'!V1360), "  ")</f>
        <v xml:space="preserve">  </v>
      </c>
      <c r="W1355" s="67" t="str">
        <f>IFERROR(AVERAGE('upbound data'!W1360), "  ")</f>
        <v xml:space="preserve">  </v>
      </c>
      <c r="X1355" s="67" t="str">
        <f>IFERROR(AVERAGE('upbound data'!X1360), "  ")</f>
        <v xml:space="preserve">  </v>
      </c>
      <c r="Y1355" s="67" t="str">
        <f>IFERROR(AVERAGE('upbound data'!Y1360), "  ")</f>
        <v xml:space="preserve">  </v>
      </c>
      <c r="Z1355" s="63" t="str">
        <f>IFERROR(AVERAGE('upbound data'!Z1360), "  ")</f>
        <v xml:space="preserve">  </v>
      </c>
    </row>
    <row r="1356" spans="1:26" x14ac:dyDescent="0.25">
      <c r="A1356" s="94" t="str">
        <f>IFERROR(AVERAGE('upbound data'!A1361), "  ")</f>
        <v xml:space="preserve">  </v>
      </c>
      <c r="B1356" t="str">
        <f>IFERROR(AVERAGE('upbound data'!B1361), "  ")</f>
        <v xml:space="preserve">  </v>
      </c>
      <c r="C1356" t="str">
        <f>IFERROR(AVERAGE('upbound data'!C1361), "  ")</f>
        <v xml:space="preserve">  </v>
      </c>
      <c r="D1356" t="str">
        <f>IFERROR(AVERAGE('upbound data'!D1361), "  ")</f>
        <v xml:space="preserve">  </v>
      </c>
      <c r="E1356" t="str">
        <f>IFERROR(AVERAGE('upbound data'!E1361), "  ")</f>
        <v xml:space="preserve">  </v>
      </c>
      <c r="F1356" t="str">
        <f>IFERROR(AVERAGE('upbound data'!F1361), "  ")</f>
        <v xml:space="preserve">  </v>
      </c>
      <c r="G1356" t="str">
        <f>IFERROR(AVERAGE('upbound data'!G1361), "  ")</f>
        <v xml:space="preserve">  </v>
      </c>
      <c r="H1356" t="str">
        <f>IFERROR(AVERAGE('upbound data'!H1361), "  ")</f>
        <v xml:space="preserve">  </v>
      </c>
      <c r="I1356" t="str">
        <f>IFERROR(AVERAGE('upbound data'!I1361), "  ")</f>
        <v xml:space="preserve">  </v>
      </c>
      <c r="J1356" t="str">
        <f>IFERROR(AVERAGE('upbound data'!J1361), "  ")</f>
        <v xml:space="preserve">  </v>
      </c>
      <c r="K1356" t="str">
        <f>IFERROR(AVERAGE('upbound data'!K1361), "  ")</f>
        <v xml:space="preserve">  </v>
      </c>
      <c r="L1356" t="str">
        <f>IFERROR(AVERAGE('upbound data'!L1361), "  ")</f>
        <v xml:space="preserve">  </v>
      </c>
      <c r="M1356" t="str">
        <f>IFERROR(AVERAGE('upbound data'!M1361), "  ")</f>
        <v xml:space="preserve">  </v>
      </c>
      <c r="N1356" t="str">
        <f>IFERROR(AVERAGE('upbound data'!N1361), "  ")</f>
        <v xml:space="preserve">  </v>
      </c>
      <c r="O1356" t="str">
        <f>IFERROR(AVERAGE('upbound data'!O1361), "  ")</f>
        <v xml:space="preserve">  </v>
      </c>
      <c r="P1356" t="str">
        <f>IFERROR(AVERAGE('upbound data'!P1361), "  ")</f>
        <v xml:space="preserve">  </v>
      </c>
      <c r="Q1356" t="str">
        <f>IFERROR(AVERAGE('upbound data'!Q1361), "  ")</f>
        <v xml:space="preserve">  </v>
      </c>
      <c r="R1356" s="63" t="str">
        <f>IFERROR(AVERAGE('upbound data'!R1361), "  ")</f>
        <v xml:space="preserve">  </v>
      </c>
      <c r="S1356" t="str">
        <f>IFERROR(AVERAGE('upbound data'!S1361), "  ")</f>
        <v xml:space="preserve">  </v>
      </c>
      <c r="T1356" s="63" t="str">
        <f>IFERROR(AVERAGE('upbound data'!T1361), "  ")</f>
        <v xml:space="preserve">  </v>
      </c>
      <c r="U1356" s="63" t="str">
        <f>IFERROR(AVERAGE('upbound data'!U1361), "  ")</f>
        <v xml:space="preserve">  </v>
      </c>
      <c r="V1356" s="67" t="str">
        <f>IFERROR(AVERAGE('upbound data'!V1361), "  ")</f>
        <v xml:space="preserve">  </v>
      </c>
      <c r="W1356" s="67" t="str">
        <f>IFERROR(AVERAGE('upbound data'!W1361), "  ")</f>
        <v xml:space="preserve">  </v>
      </c>
      <c r="X1356" s="67" t="str">
        <f>IFERROR(AVERAGE('upbound data'!X1361), "  ")</f>
        <v xml:space="preserve">  </v>
      </c>
      <c r="Y1356" s="67" t="str">
        <f>IFERROR(AVERAGE('upbound data'!Y1361), "  ")</f>
        <v xml:space="preserve">  </v>
      </c>
      <c r="Z1356" s="63" t="str">
        <f>IFERROR(AVERAGE('upbound data'!Z1361), "  ")</f>
        <v xml:space="preserve">  </v>
      </c>
    </row>
    <row r="1357" spans="1:26" x14ac:dyDescent="0.25">
      <c r="A1357" s="94" t="str">
        <f>IFERROR(AVERAGE('upbound data'!A1362), "  ")</f>
        <v xml:space="preserve">  </v>
      </c>
      <c r="B1357" t="str">
        <f>IFERROR(AVERAGE('upbound data'!B1362), "  ")</f>
        <v xml:space="preserve">  </v>
      </c>
      <c r="C1357" t="str">
        <f>IFERROR(AVERAGE('upbound data'!C1362), "  ")</f>
        <v xml:space="preserve">  </v>
      </c>
      <c r="D1357" t="str">
        <f>IFERROR(AVERAGE('upbound data'!D1362), "  ")</f>
        <v xml:space="preserve">  </v>
      </c>
      <c r="E1357" t="str">
        <f>IFERROR(AVERAGE('upbound data'!E1362), "  ")</f>
        <v xml:space="preserve">  </v>
      </c>
      <c r="F1357" t="str">
        <f>IFERROR(AVERAGE('upbound data'!F1362), "  ")</f>
        <v xml:space="preserve">  </v>
      </c>
      <c r="G1357" t="str">
        <f>IFERROR(AVERAGE('upbound data'!G1362), "  ")</f>
        <v xml:space="preserve">  </v>
      </c>
      <c r="H1357" t="str">
        <f>IFERROR(AVERAGE('upbound data'!H1362), "  ")</f>
        <v xml:space="preserve">  </v>
      </c>
      <c r="I1357" t="str">
        <f>IFERROR(AVERAGE('upbound data'!I1362), "  ")</f>
        <v xml:space="preserve">  </v>
      </c>
      <c r="J1357" t="str">
        <f>IFERROR(AVERAGE('upbound data'!J1362), "  ")</f>
        <v xml:space="preserve">  </v>
      </c>
      <c r="K1357" t="str">
        <f>IFERROR(AVERAGE('upbound data'!K1362), "  ")</f>
        <v xml:space="preserve">  </v>
      </c>
      <c r="L1357" t="str">
        <f>IFERROR(AVERAGE('upbound data'!L1362), "  ")</f>
        <v xml:space="preserve">  </v>
      </c>
      <c r="M1357" t="str">
        <f>IFERROR(AVERAGE('upbound data'!M1362), "  ")</f>
        <v xml:space="preserve">  </v>
      </c>
      <c r="N1357" t="str">
        <f>IFERROR(AVERAGE('upbound data'!N1362), "  ")</f>
        <v xml:space="preserve">  </v>
      </c>
      <c r="O1357" t="str">
        <f>IFERROR(AVERAGE('upbound data'!O1362), "  ")</f>
        <v xml:space="preserve">  </v>
      </c>
      <c r="P1357" t="str">
        <f>IFERROR(AVERAGE('upbound data'!P1362), "  ")</f>
        <v xml:space="preserve">  </v>
      </c>
      <c r="Q1357" t="str">
        <f>IFERROR(AVERAGE('upbound data'!Q1362), "  ")</f>
        <v xml:space="preserve">  </v>
      </c>
      <c r="R1357" s="63" t="str">
        <f>IFERROR(AVERAGE('upbound data'!R1362), "  ")</f>
        <v xml:space="preserve">  </v>
      </c>
      <c r="S1357" t="str">
        <f>IFERROR(AVERAGE('upbound data'!S1362), "  ")</f>
        <v xml:space="preserve">  </v>
      </c>
      <c r="T1357" s="63" t="str">
        <f>IFERROR(AVERAGE('upbound data'!T1362), "  ")</f>
        <v xml:space="preserve">  </v>
      </c>
      <c r="U1357" s="63" t="str">
        <f>IFERROR(AVERAGE('upbound data'!U1362), "  ")</f>
        <v xml:space="preserve">  </v>
      </c>
      <c r="V1357" s="67" t="str">
        <f>IFERROR(AVERAGE('upbound data'!V1362), "  ")</f>
        <v xml:space="preserve">  </v>
      </c>
      <c r="W1357" s="67" t="str">
        <f>IFERROR(AVERAGE('upbound data'!W1362), "  ")</f>
        <v xml:space="preserve">  </v>
      </c>
      <c r="X1357" s="67" t="str">
        <f>IFERROR(AVERAGE('upbound data'!X1362), "  ")</f>
        <v xml:space="preserve">  </v>
      </c>
      <c r="Y1357" s="67" t="str">
        <f>IFERROR(AVERAGE('upbound data'!Y1362), "  ")</f>
        <v xml:space="preserve">  </v>
      </c>
      <c r="Z1357" s="63" t="str">
        <f>IFERROR(AVERAGE('upbound data'!Z1362), "  ")</f>
        <v xml:space="preserve">  </v>
      </c>
    </row>
    <row r="1358" spans="1:26" x14ac:dyDescent="0.25">
      <c r="A1358" s="94" t="str">
        <f>IFERROR(AVERAGE('upbound data'!A1363), "  ")</f>
        <v xml:space="preserve">  </v>
      </c>
      <c r="B1358" t="str">
        <f>IFERROR(AVERAGE('upbound data'!B1363), "  ")</f>
        <v xml:space="preserve">  </v>
      </c>
      <c r="C1358" t="str">
        <f>IFERROR(AVERAGE('upbound data'!C1363), "  ")</f>
        <v xml:space="preserve">  </v>
      </c>
      <c r="D1358" t="str">
        <f>IFERROR(AVERAGE('upbound data'!D1363), "  ")</f>
        <v xml:space="preserve">  </v>
      </c>
      <c r="E1358" t="str">
        <f>IFERROR(AVERAGE('upbound data'!E1363), "  ")</f>
        <v xml:space="preserve">  </v>
      </c>
      <c r="F1358" t="str">
        <f>IFERROR(AVERAGE('upbound data'!F1363), "  ")</f>
        <v xml:space="preserve">  </v>
      </c>
      <c r="G1358" t="str">
        <f>IFERROR(AVERAGE('upbound data'!G1363), "  ")</f>
        <v xml:space="preserve">  </v>
      </c>
      <c r="H1358" t="str">
        <f>IFERROR(AVERAGE('upbound data'!H1363), "  ")</f>
        <v xml:space="preserve">  </v>
      </c>
      <c r="I1358" t="str">
        <f>IFERROR(AVERAGE('upbound data'!I1363), "  ")</f>
        <v xml:space="preserve">  </v>
      </c>
      <c r="J1358" t="str">
        <f>IFERROR(AVERAGE('upbound data'!J1363), "  ")</f>
        <v xml:space="preserve">  </v>
      </c>
      <c r="K1358" t="str">
        <f>IFERROR(AVERAGE('upbound data'!K1363), "  ")</f>
        <v xml:space="preserve">  </v>
      </c>
      <c r="L1358" t="str">
        <f>IFERROR(AVERAGE('upbound data'!L1363), "  ")</f>
        <v xml:space="preserve">  </v>
      </c>
      <c r="M1358" t="str">
        <f>IFERROR(AVERAGE('upbound data'!M1363), "  ")</f>
        <v xml:space="preserve">  </v>
      </c>
      <c r="N1358" t="str">
        <f>IFERROR(AVERAGE('upbound data'!N1363), "  ")</f>
        <v xml:space="preserve">  </v>
      </c>
      <c r="O1358" t="str">
        <f>IFERROR(AVERAGE('upbound data'!O1363), "  ")</f>
        <v xml:space="preserve">  </v>
      </c>
      <c r="P1358" t="str">
        <f>IFERROR(AVERAGE('upbound data'!P1363), "  ")</f>
        <v xml:space="preserve">  </v>
      </c>
      <c r="Q1358" t="str">
        <f>IFERROR(AVERAGE('upbound data'!Q1363), "  ")</f>
        <v xml:space="preserve">  </v>
      </c>
      <c r="R1358" s="63" t="str">
        <f>IFERROR(AVERAGE('upbound data'!R1363), "  ")</f>
        <v xml:space="preserve">  </v>
      </c>
      <c r="S1358" t="str">
        <f>IFERROR(AVERAGE('upbound data'!S1363), "  ")</f>
        <v xml:space="preserve">  </v>
      </c>
      <c r="T1358" s="63" t="str">
        <f>IFERROR(AVERAGE('upbound data'!T1363), "  ")</f>
        <v xml:space="preserve">  </v>
      </c>
      <c r="U1358" s="63" t="str">
        <f>IFERROR(AVERAGE('upbound data'!U1363), "  ")</f>
        <v xml:space="preserve">  </v>
      </c>
      <c r="V1358" s="67" t="str">
        <f>IFERROR(AVERAGE('upbound data'!V1363), "  ")</f>
        <v xml:space="preserve">  </v>
      </c>
      <c r="W1358" s="67" t="str">
        <f>IFERROR(AVERAGE('upbound data'!W1363), "  ")</f>
        <v xml:space="preserve">  </v>
      </c>
      <c r="X1358" s="67" t="str">
        <f>IFERROR(AVERAGE('upbound data'!X1363), "  ")</f>
        <v xml:space="preserve">  </v>
      </c>
      <c r="Y1358" s="67" t="str">
        <f>IFERROR(AVERAGE('upbound data'!Y1363), "  ")</f>
        <v xml:space="preserve">  </v>
      </c>
      <c r="Z1358" s="63" t="str">
        <f>IFERROR(AVERAGE('upbound data'!Z1363), "  ")</f>
        <v xml:space="preserve">  </v>
      </c>
    </row>
    <row r="1359" spans="1:26" x14ac:dyDescent="0.25">
      <c r="A1359" s="94" t="str">
        <f>IFERROR(AVERAGE('upbound data'!A1364), "  ")</f>
        <v xml:space="preserve">  </v>
      </c>
      <c r="B1359" t="str">
        <f>IFERROR(AVERAGE('upbound data'!B1364), "  ")</f>
        <v xml:space="preserve">  </v>
      </c>
      <c r="C1359" t="str">
        <f>IFERROR(AVERAGE('upbound data'!C1364), "  ")</f>
        <v xml:space="preserve">  </v>
      </c>
      <c r="D1359" t="str">
        <f>IFERROR(AVERAGE('upbound data'!D1364), "  ")</f>
        <v xml:space="preserve">  </v>
      </c>
      <c r="E1359" t="str">
        <f>IFERROR(AVERAGE('upbound data'!E1364), "  ")</f>
        <v xml:space="preserve">  </v>
      </c>
      <c r="F1359" t="str">
        <f>IFERROR(AVERAGE('upbound data'!F1364), "  ")</f>
        <v xml:space="preserve">  </v>
      </c>
      <c r="G1359" t="str">
        <f>IFERROR(AVERAGE('upbound data'!G1364), "  ")</f>
        <v xml:space="preserve">  </v>
      </c>
      <c r="H1359" t="str">
        <f>IFERROR(AVERAGE('upbound data'!H1364), "  ")</f>
        <v xml:space="preserve">  </v>
      </c>
      <c r="I1359" t="str">
        <f>IFERROR(AVERAGE('upbound data'!I1364), "  ")</f>
        <v xml:space="preserve">  </v>
      </c>
      <c r="J1359" t="str">
        <f>IFERROR(AVERAGE('upbound data'!J1364), "  ")</f>
        <v xml:space="preserve">  </v>
      </c>
      <c r="K1359" t="str">
        <f>IFERROR(AVERAGE('upbound data'!K1364), "  ")</f>
        <v xml:space="preserve">  </v>
      </c>
      <c r="L1359" t="str">
        <f>IFERROR(AVERAGE('upbound data'!L1364), "  ")</f>
        <v xml:space="preserve">  </v>
      </c>
      <c r="M1359" t="str">
        <f>IFERROR(AVERAGE('upbound data'!M1364), "  ")</f>
        <v xml:space="preserve">  </v>
      </c>
      <c r="N1359" t="str">
        <f>IFERROR(AVERAGE('upbound data'!N1364), "  ")</f>
        <v xml:space="preserve">  </v>
      </c>
      <c r="O1359" t="str">
        <f>IFERROR(AVERAGE('upbound data'!O1364), "  ")</f>
        <v xml:space="preserve">  </v>
      </c>
      <c r="P1359" t="str">
        <f>IFERROR(AVERAGE('upbound data'!P1364), "  ")</f>
        <v xml:space="preserve">  </v>
      </c>
      <c r="Q1359" t="str">
        <f>IFERROR(AVERAGE('upbound data'!Q1364), "  ")</f>
        <v xml:space="preserve">  </v>
      </c>
      <c r="R1359" s="63" t="str">
        <f>IFERROR(AVERAGE('upbound data'!R1364), "  ")</f>
        <v xml:space="preserve">  </v>
      </c>
      <c r="S1359" t="str">
        <f>IFERROR(AVERAGE('upbound data'!S1364), "  ")</f>
        <v xml:space="preserve">  </v>
      </c>
      <c r="T1359" s="63" t="str">
        <f>IFERROR(AVERAGE('upbound data'!T1364), "  ")</f>
        <v xml:space="preserve">  </v>
      </c>
      <c r="U1359" s="63" t="str">
        <f>IFERROR(AVERAGE('upbound data'!U1364), "  ")</f>
        <v xml:space="preserve">  </v>
      </c>
      <c r="V1359" s="67" t="str">
        <f>IFERROR(AVERAGE('upbound data'!V1364), "  ")</f>
        <v xml:space="preserve">  </v>
      </c>
      <c r="W1359" s="67" t="str">
        <f>IFERROR(AVERAGE('upbound data'!W1364), "  ")</f>
        <v xml:space="preserve">  </v>
      </c>
      <c r="X1359" s="67" t="str">
        <f>IFERROR(AVERAGE('upbound data'!X1364), "  ")</f>
        <v xml:space="preserve">  </v>
      </c>
      <c r="Y1359" s="67" t="str">
        <f>IFERROR(AVERAGE('upbound data'!Y1364), "  ")</f>
        <v xml:space="preserve">  </v>
      </c>
      <c r="Z1359" s="63" t="str">
        <f>IFERROR(AVERAGE('upbound data'!Z1364), "  ")</f>
        <v xml:space="preserve">  </v>
      </c>
    </row>
    <row r="1360" spans="1:26" x14ac:dyDescent="0.25">
      <c r="A1360" s="94" t="str">
        <f>IFERROR(AVERAGE('upbound data'!A1365), "  ")</f>
        <v xml:space="preserve">  </v>
      </c>
      <c r="B1360" t="str">
        <f>IFERROR(AVERAGE('upbound data'!B1365), "  ")</f>
        <v xml:space="preserve">  </v>
      </c>
      <c r="C1360" t="str">
        <f>IFERROR(AVERAGE('upbound data'!C1365), "  ")</f>
        <v xml:space="preserve">  </v>
      </c>
      <c r="D1360" t="str">
        <f>IFERROR(AVERAGE('upbound data'!D1365), "  ")</f>
        <v xml:space="preserve">  </v>
      </c>
      <c r="E1360" t="str">
        <f>IFERROR(AVERAGE('upbound data'!E1365), "  ")</f>
        <v xml:space="preserve">  </v>
      </c>
      <c r="F1360" t="str">
        <f>IFERROR(AVERAGE('upbound data'!F1365), "  ")</f>
        <v xml:space="preserve">  </v>
      </c>
      <c r="G1360" t="str">
        <f>IFERROR(AVERAGE('upbound data'!G1365), "  ")</f>
        <v xml:space="preserve">  </v>
      </c>
      <c r="H1360" t="str">
        <f>IFERROR(AVERAGE('upbound data'!H1365), "  ")</f>
        <v xml:space="preserve">  </v>
      </c>
      <c r="I1360" t="str">
        <f>IFERROR(AVERAGE('upbound data'!I1365), "  ")</f>
        <v xml:space="preserve">  </v>
      </c>
      <c r="J1360" t="str">
        <f>IFERROR(AVERAGE('upbound data'!J1365), "  ")</f>
        <v xml:space="preserve">  </v>
      </c>
      <c r="K1360" t="str">
        <f>IFERROR(AVERAGE('upbound data'!K1365), "  ")</f>
        <v xml:space="preserve">  </v>
      </c>
      <c r="L1360" t="str">
        <f>IFERROR(AVERAGE('upbound data'!L1365), "  ")</f>
        <v xml:space="preserve">  </v>
      </c>
      <c r="M1360" t="str">
        <f>IFERROR(AVERAGE('upbound data'!M1365), "  ")</f>
        <v xml:space="preserve">  </v>
      </c>
      <c r="N1360" t="str">
        <f>IFERROR(AVERAGE('upbound data'!N1365), "  ")</f>
        <v xml:space="preserve">  </v>
      </c>
      <c r="O1360" t="str">
        <f>IFERROR(AVERAGE('upbound data'!O1365), "  ")</f>
        <v xml:space="preserve">  </v>
      </c>
      <c r="P1360" t="str">
        <f>IFERROR(AVERAGE('upbound data'!P1365), "  ")</f>
        <v xml:space="preserve">  </v>
      </c>
      <c r="Q1360" t="str">
        <f>IFERROR(AVERAGE('upbound data'!Q1365), "  ")</f>
        <v xml:space="preserve">  </v>
      </c>
      <c r="R1360" s="63" t="str">
        <f>IFERROR(AVERAGE('upbound data'!R1365), "  ")</f>
        <v xml:space="preserve">  </v>
      </c>
      <c r="S1360" t="str">
        <f>IFERROR(AVERAGE('upbound data'!S1365), "  ")</f>
        <v xml:space="preserve">  </v>
      </c>
      <c r="T1360" s="63" t="str">
        <f>IFERROR(AVERAGE('upbound data'!T1365), "  ")</f>
        <v xml:space="preserve">  </v>
      </c>
      <c r="U1360" s="63" t="str">
        <f>IFERROR(AVERAGE('upbound data'!U1365), "  ")</f>
        <v xml:space="preserve">  </v>
      </c>
      <c r="V1360" s="67" t="str">
        <f>IFERROR(AVERAGE('upbound data'!V1365), "  ")</f>
        <v xml:space="preserve">  </v>
      </c>
      <c r="W1360" s="67" t="str">
        <f>IFERROR(AVERAGE('upbound data'!W1365), "  ")</f>
        <v xml:space="preserve">  </v>
      </c>
      <c r="X1360" s="67" t="str">
        <f>IFERROR(AVERAGE('upbound data'!X1365), "  ")</f>
        <v xml:space="preserve">  </v>
      </c>
      <c r="Y1360" s="67" t="str">
        <f>IFERROR(AVERAGE('upbound data'!Y1365), "  ")</f>
        <v xml:space="preserve">  </v>
      </c>
      <c r="Z1360" s="63" t="str">
        <f>IFERROR(AVERAGE('upbound data'!Z1365), "  ")</f>
        <v xml:space="preserve">  </v>
      </c>
    </row>
    <row r="1361" spans="1:26" x14ac:dyDescent="0.25">
      <c r="A1361" s="94" t="str">
        <f>IFERROR(AVERAGE('upbound data'!A1366), "  ")</f>
        <v xml:space="preserve">  </v>
      </c>
      <c r="B1361" t="str">
        <f>IFERROR(AVERAGE('upbound data'!B1366), "  ")</f>
        <v xml:space="preserve">  </v>
      </c>
      <c r="C1361" t="str">
        <f>IFERROR(AVERAGE('upbound data'!C1366), "  ")</f>
        <v xml:space="preserve">  </v>
      </c>
      <c r="D1361" t="str">
        <f>IFERROR(AVERAGE('upbound data'!D1366), "  ")</f>
        <v xml:space="preserve">  </v>
      </c>
      <c r="E1361" t="str">
        <f>IFERROR(AVERAGE('upbound data'!E1366), "  ")</f>
        <v xml:space="preserve">  </v>
      </c>
      <c r="F1361" t="str">
        <f>IFERROR(AVERAGE('upbound data'!F1366), "  ")</f>
        <v xml:space="preserve">  </v>
      </c>
      <c r="G1361" t="str">
        <f>IFERROR(AVERAGE('upbound data'!G1366), "  ")</f>
        <v xml:space="preserve">  </v>
      </c>
      <c r="H1361" t="str">
        <f>IFERROR(AVERAGE('upbound data'!H1366), "  ")</f>
        <v xml:space="preserve">  </v>
      </c>
      <c r="I1361" t="str">
        <f>IFERROR(AVERAGE('upbound data'!I1366), "  ")</f>
        <v xml:space="preserve">  </v>
      </c>
      <c r="J1361" t="str">
        <f>IFERROR(AVERAGE('upbound data'!J1366), "  ")</f>
        <v xml:space="preserve">  </v>
      </c>
      <c r="K1361" t="str">
        <f>IFERROR(AVERAGE('upbound data'!K1366), "  ")</f>
        <v xml:space="preserve">  </v>
      </c>
      <c r="L1361" t="str">
        <f>IFERROR(AVERAGE('upbound data'!L1366), "  ")</f>
        <v xml:space="preserve">  </v>
      </c>
      <c r="M1361" t="str">
        <f>IFERROR(AVERAGE('upbound data'!M1366), "  ")</f>
        <v xml:space="preserve">  </v>
      </c>
      <c r="N1361" t="str">
        <f>IFERROR(AVERAGE('upbound data'!N1366), "  ")</f>
        <v xml:space="preserve">  </v>
      </c>
      <c r="O1361" t="str">
        <f>IFERROR(AVERAGE('upbound data'!O1366), "  ")</f>
        <v xml:space="preserve">  </v>
      </c>
      <c r="P1361" t="str">
        <f>IFERROR(AVERAGE('upbound data'!P1366), "  ")</f>
        <v xml:space="preserve">  </v>
      </c>
      <c r="Q1361" t="str">
        <f>IFERROR(AVERAGE('upbound data'!Q1366), "  ")</f>
        <v xml:space="preserve">  </v>
      </c>
      <c r="R1361" s="63" t="str">
        <f>IFERROR(AVERAGE('upbound data'!R1366), "  ")</f>
        <v xml:space="preserve">  </v>
      </c>
      <c r="S1361" t="str">
        <f>IFERROR(AVERAGE('upbound data'!S1366), "  ")</f>
        <v xml:space="preserve">  </v>
      </c>
      <c r="T1361" s="63" t="str">
        <f>IFERROR(AVERAGE('upbound data'!T1366), "  ")</f>
        <v xml:space="preserve">  </v>
      </c>
      <c r="U1361" s="63" t="str">
        <f>IFERROR(AVERAGE('upbound data'!U1366), "  ")</f>
        <v xml:space="preserve">  </v>
      </c>
      <c r="V1361" s="67" t="str">
        <f>IFERROR(AVERAGE('upbound data'!V1366), "  ")</f>
        <v xml:space="preserve">  </v>
      </c>
      <c r="W1361" s="67" t="str">
        <f>IFERROR(AVERAGE('upbound data'!W1366), "  ")</f>
        <v xml:space="preserve">  </v>
      </c>
      <c r="X1361" s="67" t="str">
        <f>IFERROR(AVERAGE('upbound data'!X1366), "  ")</f>
        <v xml:space="preserve">  </v>
      </c>
      <c r="Y1361" s="67" t="str">
        <f>IFERROR(AVERAGE('upbound data'!Y1366), "  ")</f>
        <v xml:space="preserve">  </v>
      </c>
      <c r="Z1361" s="63" t="str">
        <f>IFERROR(AVERAGE('upbound data'!Z1366), "  ")</f>
        <v xml:space="preserve">  </v>
      </c>
    </row>
    <row r="1362" spans="1:26" x14ac:dyDescent="0.25">
      <c r="A1362" s="94" t="str">
        <f>IFERROR(AVERAGE('upbound data'!A1367), "  ")</f>
        <v xml:space="preserve">  </v>
      </c>
      <c r="B1362" t="str">
        <f>IFERROR(AVERAGE('upbound data'!B1367), "  ")</f>
        <v xml:space="preserve">  </v>
      </c>
      <c r="C1362" t="str">
        <f>IFERROR(AVERAGE('upbound data'!C1367), "  ")</f>
        <v xml:space="preserve">  </v>
      </c>
      <c r="D1362" t="str">
        <f>IFERROR(AVERAGE('upbound data'!D1367), "  ")</f>
        <v xml:space="preserve">  </v>
      </c>
      <c r="E1362" t="str">
        <f>IFERROR(AVERAGE('upbound data'!E1367), "  ")</f>
        <v xml:space="preserve">  </v>
      </c>
      <c r="F1362" t="str">
        <f>IFERROR(AVERAGE('upbound data'!F1367), "  ")</f>
        <v xml:space="preserve">  </v>
      </c>
      <c r="G1362" t="str">
        <f>IFERROR(AVERAGE('upbound data'!G1367), "  ")</f>
        <v xml:space="preserve">  </v>
      </c>
      <c r="H1362" t="str">
        <f>IFERROR(AVERAGE('upbound data'!H1367), "  ")</f>
        <v xml:space="preserve">  </v>
      </c>
      <c r="I1362" t="str">
        <f>IFERROR(AVERAGE('upbound data'!I1367), "  ")</f>
        <v xml:space="preserve">  </v>
      </c>
      <c r="J1362" t="str">
        <f>IFERROR(AVERAGE('upbound data'!J1367), "  ")</f>
        <v xml:space="preserve">  </v>
      </c>
      <c r="K1362" t="str">
        <f>IFERROR(AVERAGE('upbound data'!K1367), "  ")</f>
        <v xml:space="preserve">  </v>
      </c>
      <c r="L1362" t="str">
        <f>IFERROR(AVERAGE('upbound data'!L1367), "  ")</f>
        <v xml:space="preserve">  </v>
      </c>
      <c r="M1362" t="str">
        <f>IFERROR(AVERAGE('upbound data'!M1367), "  ")</f>
        <v xml:space="preserve">  </v>
      </c>
      <c r="N1362" t="str">
        <f>IFERROR(AVERAGE('upbound data'!N1367), "  ")</f>
        <v xml:space="preserve">  </v>
      </c>
      <c r="O1362" t="str">
        <f>IFERROR(AVERAGE('upbound data'!O1367), "  ")</f>
        <v xml:space="preserve">  </v>
      </c>
      <c r="P1362" t="str">
        <f>IFERROR(AVERAGE('upbound data'!P1367), "  ")</f>
        <v xml:space="preserve">  </v>
      </c>
      <c r="Q1362" t="str">
        <f>IFERROR(AVERAGE('upbound data'!Q1367), "  ")</f>
        <v xml:space="preserve">  </v>
      </c>
      <c r="R1362" s="63" t="str">
        <f>IFERROR(AVERAGE('upbound data'!R1367), "  ")</f>
        <v xml:space="preserve">  </v>
      </c>
      <c r="S1362" t="str">
        <f>IFERROR(AVERAGE('upbound data'!S1367), "  ")</f>
        <v xml:space="preserve">  </v>
      </c>
      <c r="T1362" s="63" t="str">
        <f>IFERROR(AVERAGE('upbound data'!T1367), "  ")</f>
        <v xml:space="preserve">  </v>
      </c>
      <c r="U1362" s="63" t="str">
        <f>IFERROR(AVERAGE('upbound data'!U1367), "  ")</f>
        <v xml:space="preserve">  </v>
      </c>
      <c r="V1362" s="67" t="str">
        <f>IFERROR(AVERAGE('upbound data'!V1367), "  ")</f>
        <v xml:space="preserve">  </v>
      </c>
      <c r="W1362" s="67" t="str">
        <f>IFERROR(AVERAGE('upbound data'!W1367), "  ")</f>
        <v xml:space="preserve">  </v>
      </c>
      <c r="X1362" s="67" t="str">
        <f>IFERROR(AVERAGE('upbound data'!X1367), "  ")</f>
        <v xml:space="preserve">  </v>
      </c>
      <c r="Y1362" s="67" t="str">
        <f>IFERROR(AVERAGE('upbound data'!Y1367), "  ")</f>
        <v xml:space="preserve">  </v>
      </c>
      <c r="Z1362" s="63" t="str">
        <f>IFERROR(AVERAGE('upbound data'!Z1367), "  ")</f>
        <v xml:space="preserve">  </v>
      </c>
    </row>
    <row r="1363" spans="1:26" x14ac:dyDescent="0.25">
      <c r="A1363" s="94" t="str">
        <f>IFERROR(AVERAGE('upbound data'!A1368), "  ")</f>
        <v xml:space="preserve">  </v>
      </c>
      <c r="B1363" t="str">
        <f>IFERROR(AVERAGE('upbound data'!B1368), "  ")</f>
        <v xml:space="preserve">  </v>
      </c>
      <c r="C1363" t="str">
        <f>IFERROR(AVERAGE('upbound data'!C1368), "  ")</f>
        <v xml:space="preserve">  </v>
      </c>
      <c r="D1363" t="str">
        <f>IFERROR(AVERAGE('upbound data'!D1368), "  ")</f>
        <v xml:space="preserve">  </v>
      </c>
      <c r="E1363" t="str">
        <f>IFERROR(AVERAGE('upbound data'!E1368), "  ")</f>
        <v xml:space="preserve">  </v>
      </c>
      <c r="F1363" t="str">
        <f>IFERROR(AVERAGE('upbound data'!F1368), "  ")</f>
        <v xml:space="preserve">  </v>
      </c>
      <c r="G1363" t="str">
        <f>IFERROR(AVERAGE('upbound data'!G1368), "  ")</f>
        <v xml:space="preserve">  </v>
      </c>
      <c r="H1363" t="str">
        <f>IFERROR(AVERAGE('upbound data'!H1368), "  ")</f>
        <v xml:space="preserve">  </v>
      </c>
      <c r="I1363" t="str">
        <f>IFERROR(AVERAGE('upbound data'!I1368), "  ")</f>
        <v xml:space="preserve">  </v>
      </c>
      <c r="J1363" t="str">
        <f>IFERROR(AVERAGE('upbound data'!J1368), "  ")</f>
        <v xml:space="preserve">  </v>
      </c>
      <c r="K1363" t="str">
        <f>IFERROR(AVERAGE('upbound data'!K1368), "  ")</f>
        <v xml:space="preserve">  </v>
      </c>
      <c r="L1363" t="str">
        <f>IFERROR(AVERAGE('upbound data'!L1368), "  ")</f>
        <v xml:space="preserve">  </v>
      </c>
      <c r="M1363" t="str">
        <f>IFERROR(AVERAGE('upbound data'!M1368), "  ")</f>
        <v xml:space="preserve">  </v>
      </c>
      <c r="N1363" t="str">
        <f>IFERROR(AVERAGE('upbound data'!N1368), "  ")</f>
        <v xml:space="preserve">  </v>
      </c>
      <c r="O1363" t="str">
        <f>IFERROR(AVERAGE('upbound data'!O1368), "  ")</f>
        <v xml:space="preserve">  </v>
      </c>
      <c r="P1363" t="str">
        <f>IFERROR(AVERAGE('upbound data'!P1368), "  ")</f>
        <v xml:space="preserve">  </v>
      </c>
      <c r="Q1363" t="str">
        <f>IFERROR(AVERAGE('upbound data'!Q1368), "  ")</f>
        <v xml:space="preserve">  </v>
      </c>
      <c r="R1363" s="63" t="str">
        <f>IFERROR(AVERAGE('upbound data'!R1368), "  ")</f>
        <v xml:space="preserve">  </v>
      </c>
      <c r="S1363" t="str">
        <f>IFERROR(AVERAGE('upbound data'!S1368), "  ")</f>
        <v xml:space="preserve">  </v>
      </c>
      <c r="T1363" s="63" t="str">
        <f>IFERROR(AVERAGE('upbound data'!T1368), "  ")</f>
        <v xml:space="preserve">  </v>
      </c>
      <c r="U1363" s="63" t="str">
        <f>IFERROR(AVERAGE('upbound data'!U1368), "  ")</f>
        <v xml:space="preserve">  </v>
      </c>
      <c r="V1363" s="67" t="str">
        <f>IFERROR(AVERAGE('upbound data'!V1368), "  ")</f>
        <v xml:space="preserve">  </v>
      </c>
      <c r="W1363" s="67" t="str">
        <f>IFERROR(AVERAGE('upbound data'!W1368), "  ")</f>
        <v xml:space="preserve">  </v>
      </c>
      <c r="X1363" s="67" t="str">
        <f>IFERROR(AVERAGE('upbound data'!X1368), "  ")</f>
        <v xml:space="preserve">  </v>
      </c>
      <c r="Y1363" s="67" t="str">
        <f>IFERROR(AVERAGE('upbound data'!Y1368), "  ")</f>
        <v xml:space="preserve">  </v>
      </c>
      <c r="Z1363" s="63" t="str">
        <f>IFERROR(AVERAGE('upbound data'!Z1368), "  ")</f>
        <v xml:space="preserve">  </v>
      </c>
    </row>
    <row r="1364" spans="1:26" x14ac:dyDescent="0.25">
      <c r="A1364" s="94" t="str">
        <f>IFERROR(AVERAGE('upbound data'!A1369), "  ")</f>
        <v xml:space="preserve">  </v>
      </c>
      <c r="B1364" t="str">
        <f>IFERROR(AVERAGE('upbound data'!B1369), "  ")</f>
        <v xml:space="preserve">  </v>
      </c>
      <c r="C1364" t="str">
        <f>IFERROR(AVERAGE('upbound data'!C1369), "  ")</f>
        <v xml:space="preserve">  </v>
      </c>
      <c r="D1364" t="str">
        <f>IFERROR(AVERAGE('upbound data'!D1369), "  ")</f>
        <v xml:space="preserve">  </v>
      </c>
      <c r="E1364" t="str">
        <f>IFERROR(AVERAGE('upbound data'!E1369), "  ")</f>
        <v xml:space="preserve">  </v>
      </c>
      <c r="F1364" t="str">
        <f>IFERROR(AVERAGE('upbound data'!F1369), "  ")</f>
        <v xml:space="preserve">  </v>
      </c>
      <c r="G1364" t="str">
        <f>IFERROR(AVERAGE('upbound data'!G1369), "  ")</f>
        <v xml:space="preserve">  </v>
      </c>
      <c r="H1364" t="str">
        <f>IFERROR(AVERAGE('upbound data'!H1369), "  ")</f>
        <v xml:space="preserve">  </v>
      </c>
      <c r="I1364" t="str">
        <f>IFERROR(AVERAGE('upbound data'!I1369), "  ")</f>
        <v xml:space="preserve">  </v>
      </c>
      <c r="J1364" t="str">
        <f>IFERROR(AVERAGE('upbound data'!J1369), "  ")</f>
        <v xml:space="preserve">  </v>
      </c>
      <c r="K1364" t="str">
        <f>IFERROR(AVERAGE('upbound data'!K1369), "  ")</f>
        <v xml:space="preserve">  </v>
      </c>
      <c r="L1364" t="str">
        <f>IFERROR(AVERAGE('upbound data'!L1369), "  ")</f>
        <v xml:space="preserve">  </v>
      </c>
      <c r="M1364" t="str">
        <f>IFERROR(AVERAGE('upbound data'!M1369), "  ")</f>
        <v xml:space="preserve">  </v>
      </c>
      <c r="N1364" t="str">
        <f>IFERROR(AVERAGE('upbound data'!N1369), "  ")</f>
        <v xml:space="preserve">  </v>
      </c>
      <c r="O1364" t="str">
        <f>IFERROR(AVERAGE('upbound data'!O1369), "  ")</f>
        <v xml:space="preserve">  </v>
      </c>
      <c r="P1364" t="str">
        <f>IFERROR(AVERAGE('upbound data'!P1369), "  ")</f>
        <v xml:space="preserve">  </v>
      </c>
      <c r="Q1364" t="str">
        <f>IFERROR(AVERAGE('upbound data'!Q1369), "  ")</f>
        <v xml:space="preserve">  </v>
      </c>
      <c r="R1364" s="63" t="str">
        <f>IFERROR(AVERAGE('upbound data'!R1369), "  ")</f>
        <v xml:space="preserve">  </v>
      </c>
      <c r="S1364" t="str">
        <f>IFERROR(AVERAGE('upbound data'!S1369), "  ")</f>
        <v xml:space="preserve">  </v>
      </c>
      <c r="T1364" s="63" t="str">
        <f>IFERROR(AVERAGE('upbound data'!T1369), "  ")</f>
        <v xml:space="preserve">  </v>
      </c>
      <c r="U1364" s="63" t="str">
        <f>IFERROR(AVERAGE('upbound data'!U1369), "  ")</f>
        <v xml:space="preserve">  </v>
      </c>
      <c r="V1364" s="67" t="str">
        <f>IFERROR(AVERAGE('upbound data'!V1369), "  ")</f>
        <v xml:space="preserve">  </v>
      </c>
      <c r="W1364" s="67" t="str">
        <f>IFERROR(AVERAGE('upbound data'!W1369), "  ")</f>
        <v xml:space="preserve">  </v>
      </c>
      <c r="X1364" s="67" t="str">
        <f>IFERROR(AVERAGE('upbound data'!X1369), "  ")</f>
        <v xml:space="preserve">  </v>
      </c>
      <c r="Y1364" s="67" t="str">
        <f>IFERROR(AVERAGE('upbound data'!Y1369), "  ")</f>
        <v xml:space="preserve">  </v>
      </c>
      <c r="Z1364" s="63" t="str">
        <f>IFERROR(AVERAGE('upbound data'!Z1369), "  ")</f>
        <v xml:space="preserve">  </v>
      </c>
    </row>
    <row r="1365" spans="1:26" x14ac:dyDescent="0.25">
      <c r="A1365" s="94" t="str">
        <f>IFERROR(AVERAGE('upbound data'!A1370), "  ")</f>
        <v xml:space="preserve">  </v>
      </c>
      <c r="B1365" t="str">
        <f>IFERROR(AVERAGE('upbound data'!B1370), "  ")</f>
        <v xml:space="preserve">  </v>
      </c>
      <c r="C1365" t="str">
        <f>IFERROR(AVERAGE('upbound data'!C1370), "  ")</f>
        <v xml:space="preserve">  </v>
      </c>
      <c r="D1365" t="str">
        <f>IFERROR(AVERAGE('upbound data'!D1370), "  ")</f>
        <v xml:space="preserve">  </v>
      </c>
      <c r="E1365" t="str">
        <f>IFERROR(AVERAGE('upbound data'!E1370), "  ")</f>
        <v xml:space="preserve">  </v>
      </c>
      <c r="F1365" t="str">
        <f>IFERROR(AVERAGE('upbound data'!F1370), "  ")</f>
        <v xml:space="preserve">  </v>
      </c>
      <c r="G1365" t="str">
        <f>IFERROR(AVERAGE('upbound data'!G1370), "  ")</f>
        <v xml:space="preserve">  </v>
      </c>
      <c r="H1365" t="str">
        <f>IFERROR(AVERAGE('upbound data'!H1370), "  ")</f>
        <v xml:space="preserve">  </v>
      </c>
      <c r="I1365" t="str">
        <f>IFERROR(AVERAGE('upbound data'!I1370), "  ")</f>
        <v xml:space="preserve">  </v>
      </c>
      <c r="J1365" t="str">
        <f>IFERROR(AVERAGE('upbound data'!J1370), "  ")</f>
        <v xml:space="preserve">  </v>
      </c>
      <c r="K1365" t="str">
        <f>IFERROR(AVERAGE('upbound data'!K1370), "  ")</f>
        <v xml:space="preserve">  </v>
      </c>
      <c r="L1365" t="str">
        <f>IFERROR(AVERAGE('upbound data'!L1370), "  ")</f>
        <v xml:space="preserve">  </v>
      </c>
      <c r="M1365" t="str">
        <f>IFERROR(AVERAGE('upbound data'!M1370), "  ")</f>
        <v xml:space="preserve">  </v>
      </c>
      <c r="N1365" t="str">
        <f>IFERROR(AVERAGE('upbound data'!N1370), "  ")</f>
        <v xml:space="preserve">  </v>
      </c>
      <c r="O1365" t="str">
        <f>IFERROR(AVERAGE('upbound data'!O1370), "  ")</f>
        <v xml:space="preserve">  </v>
      </c>
      <c r="P1365" t="str">
        <f>IFERROR(AVERAGE('upbound data'!P1370), "  ")</f>
        <v xml:space="preserve">  </v>
      </c>
      <c r="Q1365" t="str">
        <f>IFERROR(AVERAGE('upbound data'!Q1370), "  ")</f>
        <v xml:space="preserve">  </v>
      </c>
      <c r="R1365" s="63" t="str">
        <f>IFERROR(AVERAGE('upbound data'!R1370), "  ")</f>
        <v xml:space="preserve">  </v>
      </c>
      <c r="S1365" t="str">
        <f>IFERROR(AVERAGE('upbound data'!S1370), "  ")</f>
        <v xml:space="preserve">  </v>
      </c>
      <c r="T1365" s="63" t="str">
        <f>IFERROR(AVERAGE('upbound data'!T1370), "  ")</f>
        <v xml:space="preserve">  </v>
      </c>
      <c r="U1365" s="63" t="str">
        <f>IFERROR(AVERAGE('upbound data'!U1370), "  ")</f>
        <v xml:space="preserve">  </v>
      </c>
      <c r="V1365" s="67" t="str">
        <f>IFERROR(AVERAGE('upbound data'!V1370), "  ")</f>
        <v xml:space="preserve">  </v>
      </c>
      <c r="W1365" s="67" t="str">
        <f>IFERROR(AVERAGE('upbound data'!W1370), "  ")</f>
        <v xml:space="preserve">  </v>
      </c>
      <c r="X1365" s="67" t="str">
        <f>IFERROR(AVERAGE('upbound data'!X1370), "  ")</f>
        <v xml:space="preserve">  </v>
      </c>
      <c r="Y1365" s="67" t="str">
        <f>IFERROR(AVERAGE('upbound data'!Y1370), "  ")</f>
        <v xml:space="preserve">  </v>
      </c>
      <c r="Z1365" s="63" t="str">
        <f>IFERROR(AVERAGE('upbound data'!Z1370), "  ")</f>
        <v xml:space="preserve">  </v>
      </c>
    </row>
    <row r="1366" spans="1:26" x14ac:dyDescent="0.25">
      <c r="A1366" s="94" t="str">
        <f>IFERROR(AVERAGE('upbound data'!A1371), "  ")</f>
        <v xml:space="preserve">  </v>
      </c>
      <c r="B1366" t="str">
        <f>IFERROR(AVERAGE('upbound data'!B1371), "  ")</f>
        <v xml:space="preserve">  </v>
      </c>
      <c r="C1366" t="str">
        <f>IFERROR(AVERAGE('upbound data'!C1371), "  ")</f>
        <v xml:space="preserve">  </v>
      </c>
      <c r="D1366" t="str">
        <f>IFERROR(AVERAGE('upbound data'!D1371), "  ")</f>
        <v xml:space="preserve">  </v>
      </c>
      <c r="E1366" t="str">
        <f>IFERROR(AVERAGE('upbound data'!E1371), "  ")</f>
        <v xml:space="preserve">  </v>
      </c>
      <c r="F1366" t="str">
        <f>IFERROR(AVERAGE('upbound data'!F1371), "  ")</f>
        <v xml:space="preserve">  </v>
      </c>
      <c r="G1366" t="str">
        <f>IFERROR(AVERAGE('upbound data'!G1371), "  ")</f>
        <v xml:space="preserve">  </v>
      </c>
      <c r="H1366" t="str">
        <f>IFERROR(AVERAGE('upbound data'!H1371), "  ")</f>
        <v xml:space="preserve">  </v>
      </c>
      <c r="I1366" t="str">
        <f>IFERROR(AVERAGE('upbound data'!I1371), "  ")</f>
        <v xml:space="preserve">  </v>
      </c>
      <c r="J1366" t="str">
        <f>IFERROR(AVERAGE('upbound data'!J1371), "  ")</f>
        <v xml:space="preserve">  </v>
      </c>
      <c r="K1366" t="str">
        <f>IFERROR(AVERAGE('upbound data'!K1371), "  ")</f>
        <v xml:space="preserve">  </v>
      </c>
      <c r="L1366" t="str">
        <f>IFERROR(AVERAGE('upbound data'!L1371), "  ")</f>
        <v xml:space="preserve">  </v>
      </c>
      <c r="M1366" t="str">
        <f>IFERROR(AVERAGE('upbound data'!M1371), "  ")</f>
        <v xml:space="preserve">  </v>
      </c>
      <c r="N1366" t="str">
        <f>IFERROR(AVERAGE('upbound data'!N1371), "  ")</f>
        <v xml:space="preserve">  </v>
      </c>
      <c r="O1366" t="str">
        <f>IFERROR(AVERAGE('upbound data'!O1371), "  ")</f>
        <v xml:space="preserve">  </v>
      </c>
      <c r="P1366" t="str">
        <f>IFERROR(AVERAGE('upbound data'!P1371), "  ")</f>
        <v xml:space="preserve">  </v>
      </c>
      <c r="Q1366" t="str">
        <f>IFERROR(AVERAGE('upbound data'!Q1371), "  ")</f>
        <v xml:space="preserve">  </v>
      </c>
      <c r="R1366" s="63" t="str">
        <f>IFERROR(AVERAGE('upbound data'!R1371), "  ")</f>
        <v xml:space="preserve">  </v>
      </c>
      <c r="S1366" t="str">
        <f>IFERROR(AVERAGE('upbound data'!S1371), "  ")</f>
        <v xml:space="preserve">  </v>
      </c>
      <c r="T1366" s="63" t="str">
        <f>IFERROR(AVERAGE('upbound data'!T1371), "  ")</f>
        <v xml:space="preserve">  </v>
      </c>
      <c r="U1366" s="63" t="str">
        <f>IFERROR(AVERAGE('upbound data'!U1371), "  ")</f>
        <v xml:space="preserve">  </v>
      </c>
      <c r="V1366" s="67" t="str">
        <f>IFERROR(AVERAGE('upbound data'!V1371), "  ")</f>
        <v xml:space="preserve">  </v>
      </c>
      <c r="W1366" s="67" t="str">
        <f>IFERROR(AVERAGE('upbound data'!W1371), "  ")</f>
        <v xml:space="preserve">  </v>
      </c>
      <c r="X1366" s="67" t="str">
        <f>IFERROR(AVERAGE('upbound data'!X1371), "  ")</f>
        <v xml:space="preserve">  </v>
      </c>
      <c r="Y1366" s="67" t="str">
        <f>IFERROR(AVERAGE('upbound data'!Y1371), "  ")</f>
        <v xml:space="preserve">  </v>
      </c>
      <c r="Z1366" s="63" t="str">
        <f>IFERROR(AVERAGE('upbound data'!Z1371), "  ")</f>
        <v xml:space="preserve">  </v>
      </c>
    </row>
    <row r="1367" spans="1:26" x14ac:dyDescent="0.25">
      <c r="A1367" s="94" t="str">
        <f>IFERROR(AVERAGE('upbound data'!A1372), "  ")</f>
        <v xml:space="preserve">  </v>
      </c>
      <c r="B1367" t="str">
        <f>IFERROR(AVERAGE('upbound data'!B1372), "  ")</f>
        <v xml:space="preserve">  </v>
      </c>
      <c r="C1367" t="str">
        <f>IFERROR(AVERAGE('upbound data'!C1372), "  ")</f>
        <v xml:space="preserve">  </v>
      </c>
      <c r="D1367" t="str">
        <f>IFERROR(AVERAGE('upbound data'!D1372), "  ")</f>
        <v xml:space="preserve">  </v>
      </c>
      <c r="E1367" t="str">
        <f>IFERROR(AVERAGE('upbound data'!E1372), "  ")</f>
        <v xml:space="preserve">  </v>
      </c>
      <c r="F1367" t="str">
        <f>IFERROR(AVERAGE('upbound data'!F1372), "  ")</f>
        <v xml:space="preserve">  </v>
      </c>
      <c r="G1367" t="str">
        <f>IFERROR(AVERAGE('upbound data'!G1372), "  ")</f>
        <v xml:space="preserve">  </v>
      </c>
      <c r="H1367" t="str">
        <f>IFERROR(AVERAGE('upbound data'!H1372), "  ")</f>
        <v xml:space="preserve">  </v>
      </c>
      <c r="I1367" t="str">
        <f>IFERROR(AVERAGE('upbound data'!I1372), "  ")</f>
        <v xml:space="preserve">  </v>
      </c>
      <c r="J1367" t="str">
        <f>IFERROR(AVERAGE('upbound data'!J1372), "  ")</f>
        <v xml:space="preserve">  </v>
      </c>
      <c r="K1367" t="str">
        <f>IFERROR(AVERAGE('upbound data'!K1372), "  ")</f>
        <v xml:space="preserve">  </v>
      </c>
      <c r="L1367" t="str">
        <f>IFERROR(AVERAGE('upbound data'!L1372), "  ")</f>
        <v xml:space="preserve">  </v>
      </c>
      <c r="M1367" t="str">
        <f>IFERROR(AVERAGE('upbound data'!M1372), "  ")</f>
        <v xml:space="preserve">  </v>
      </c>
      <c r="N1367" t="str">
        <f>IFERROR(AVERAGE('upbound data'!N1372), "  ")</f>
        <v xml:space="preserve">  </v>
      </c>
      <c r="O1367" t="str">
        <f>IFERROR(AVERAGE('upbound data'!O1372), "  ")</f>
        <v xml:space="preserve">  </v>
      </c>
      <c r="P1367" t="str">
        <f>IFERROR(AVERAGE('upbound data'!P1372), "  ")</f>
        <v xml:space="preserve">  </v>
      </c>
      <c r="Q1367" t="str">
        <f>IFERROR(AVERAGE('upbound data'!Q1372), "  ")</f>
        <v xml:space="preserve">  </v>
      </c>
      <c r="R1367" s="63" t="str">
        <f>IFERROR(AVERAGE('upbound data'!R1372), "  ")</f>
        <v xml:space="preserve">  </v>
      </c>
      <c r="S1367" t="str">
        <f>IFERROR(AVERAGE('upbound data'!S1372), "  ")</f>
        <v xml:space="preserve">  </v>
      </c>
      <c r="T1367" s="63" t="str">
        <f>IFERROR(AVERAGE('upbound data'!T1372), "  ")</f>
        <v xml:space="preserve">  </v>
      </c>
      <c r="U1367" s="63" t="str">
        <f>IFERROR(AVERAGE('upbound data'!U1372), "  ")</f>
        <v xml:space="preserve">  </v>
      </c>
      <c r="V1367" s="67" t="str">
        <f>IFERROR(AVERAGE('upbound data'!V1372), "  ")</f>
        <v xml:space="preserve">  </v>
      </c>
      <c r="W1367" s="67" t="str">
        <f>IFERROR(AVERAGE('upbound data'!W1372), "  ")</f>
        <v xml:space="preserve">  </v>
      </c>
      <c r="X1367" s="67" t="str">
        <f>IFERROR(AVERAGE('upbound data'!X1372), "  ")</f>
        <v xml:space="preserve">  </v>
      </c>
      <c r="Y1367" s="67" t="str">
        <f>IFERROR(AVERAGE('upbound data'!Y1372), "  ")</f>
        <v xml:space="preserve">  </v>
      </c>
      <c r="Z1367" s="63" t="str">
        <f>IFERROR(AVERAGE('upbound data'!Z1372), "  ")</f>
        <v xml:space="preserve">  </v>
      </c>
    </row>
    <row r="1368" spans="1:26" x14ac:dyDescent="0.25">
      <c r="A1368" s="94" t="str">
        <f>IFERROR(AVERAGE('upbound data'!A1373), "  ")</f>
        <v xml:space="preserve">  </v>
      </c>
      <c r="B1368" t="str">
        <f>IFERROR(AVERAGE('upbound data'!B1373), "  ")</f>
        <v xml:space="preserve">  </v>
      </c>
      <c r="C1368" t="str">
        <f>IFERROR(AVERAGE('upbound data'!C1373), "  ")</f>
        <v xml:space="preserve">  </v>
      </c>
      <c r="D1368" t="str">
        <f>IFERROR(AVERAGE('upbound data'!D1373), "  ")</f>
        <v xml:space="preserve">  </v>
      </c>
      <c r="E1368" t="str">
        <f>IFERROR(AVERAGE('upbound data'!E1373), "  ")</f>
        <v xml:space="preserve">  </v>
      </c>
      <c r="F1368" t="str">
        <f>IFERROR(AVERAGE('upbound data'!F1373), "  ")</f>
        <v xml:space="preserve">  </v>
      </c>
      <c r="G1368" t="str">
        <f>IFERROR(AVERAGE('upbound data'!G1373), "  ")</f>
        <v xml:space="preserve">  </v>
      </c>
      <c r="H1368" t="str">
        <f>IFERROR(AVERAGE('upbound data'!H1373), "  ")</f>
        <v xml:space="preserve">  </v>
      </c>
      <c r="I1368" t="str">
        <f>IFERROR(AVERAGE('upbound data'!I1373), "  ")</f>
        <v xml:space="preserve">  </v>
      </c>
      <c r="J1368" t="str">
        <f>IFERROR(AVERAGE('upbound data'!J1373), "  ")</f>
        <v xml:space="preserve">  </v>
      </c>
      <c r="K1368" t="str">
        <f>IFERROR(AVERAGE('upbound data'!K1373), "  ")</f>
        <v xml:space="preserve">  </v>
      </c>
      <c r="L1368" t="str">
        <f>IFERROR(AVERAGE('upbound data'!L1373), "  ")</f>
        <v xml:space="preserve">  </v>
      </c>
      <c r="M1368" t="str">
        <f>IFERROR(AVERAGE('upbound data'!M1373), "  ")</f>
        <v xml:space="preserve">  </v>
      </c>
      <c r="N1368" t="str">
        <f>IFERROR(AVERAGE('upbound data'!N1373), "  ")</f>
        <v xml:space="preserve">  </v>
      </c>
      <c r="O1368" t="str">
        <f>IFERROR(AVERAGE('upbound data'!O1373), "  ")</f>
        <v xml:space="preserve">  </v>
      </c>
      <c r="P1368" t="str">
        <f>IFERROR(AVERAGE('upbound data'!P1373), "  ")</f>
        <v xml:space="preserve">  </v>
      </c>
      <c r="Q1368" t="str">
        <f>IFERROR(AVERAGE('upbound data'!Q1373), "  ")</f>
        <v xml:space="preserve">  </v>
      </c>
      <c r="R1368" s="63" t="str">
        <f>IFERROR(AVERAGE('upbound data'!R1373), "  ")</f>
        <v xml:space="preserve">  </v>
      </c>
      <c r="S1368" t="str">
        <f>IFERROR(AVERAGE('upbound data'!S1373), "  ")</f>
        <v xml:space="preserve">  </v>
      </c>
      <c r="T1368" s="63" t="str">
        <f>IFERROR(AVERAGE('upbound data'!T1373), "  ")</f>
        <v xml:space="preserve">  </v>
      </c>
      <c r="U1368" s="63" t="str">
        <f>IFERROR(AVERAGE('upbound data'!U1373), "  ")</f>
        <v xml:space="preserve">  </v>
      </c>
      <c r="V1368" s="67" t="str">
        <f>IFERROR(AVERAGE('upbound data'!V1373), "  ")</f>
        <v xml:space="preserve">  </v>
      </c>
      <c r="W1368" s="67" t="str">
        <f>IFERROR(AVERAGE('upbound data'!W1373), "  ")</f>
        <v xml:space="preserve">  </v>
      </c>
      <c r="X1368" s="67" t="str">
        <f>IFERROR(AVERAGE('upbound data'!X1373), "  ")</f>
        <v xml:space="preserve">  </v>
      </c>
      <c r="Y1368" s="67" t="str">
        <f>IFERROR(AVERAGE('upbound data'!Y1373), "  ")</f>
        <v xml:space="preserve">  </v>
      </c>
      <c r="Z1368" s="63" t="str">
        <f>IFERROR(AVERAGE('upbound data'!Z1373), "  ")</f>
        <v xml:space="preserve">  </v>
      </c>
    </row>
    <row r="1369" spans="1:26" x14ac:dyDescent="0.25">
      <c r="A1369" s="94" t="str">
        <f>IFERROR(AVERAGE('upbound data'!A1374), "  ")</f>
        <v xml:space="preserve">  </v>
      </c>
      <c r="B1369" t="str">
        <f>IFERROR(AVERAGE('upbound data'!B1374), "  ")</f>
        <v xml:space="preserve">  </v>
      </c>
      <c r="C1369" t="str">
        <f>IFERROR(AVERAGE('upbound data'!C1374), "  ")</f>
        <v xml:space="preserve">  </v>
      </c>
      <c r="D1369" t="str">
        <f>IFERROR(AVERAGE('upbound data'!D1374), "  ")</f>
        <v xml:space="preserve">  </v>
      </c>
      <c r="E1369" t="str">
        <f>IFERROR(AVERAGE('upbound data'!E1374), "  ")</f>
        <v xml:space="preserve">  </v>
      </c>
      <c r="F1369" t="str">
        <f>IFERROR(AVERAGE('upbound data'!F1374), "  ")</f>
        <v xml:space="preserve">  </v>
      </c>
      <c r="G1369" t="str">
        <f>IFERROR(AVERAGE('upbound data'!G1374), "  ")</f>
        <v xml:space="preserve">  </v>
      </c>
      <c r="H1369" t="str">
        <f>IFERROR(AVERAGE('upbound data'!H1374), "  ")</f>
        <v xml:space="preserve">  </v>
      </c>
      <c r="I1369" t="str">
        <f>IFERROR(AVERAGE('upbound data'!I1374), "  ")</f>
        <v xml:space="preserve">  </v>
      </c>
      <c r="J1369" t="str">
        <f>IFERROR(AVERAGE('upbound data'!J1374), "  ")</f>
        <v xml:space="preserve">  </v>
      </c>
      <c r="K1369" t="str">
        <f>IFERROR(AVERAGE('upbound data'!K1374), "  ")</f>
        <v xml:space="preserve">  </v>
      </c>
      <c r="L1369" t="str">
        <f>IFERROR(AVERAGE('upbound data'!L1374), "  ")</f>
        <v xml:space="preserve">  </v>
      </c>
      <c r="M1369" t="str">
        <f>IFERROR(AVERAGE('upbound data'!M1374), "  ")</f>
        <v xml:space="preserve">  </v>
      </c>
      <c r="N1369" t="str">
        <f>IFERROR(AVERAGE('upbound data'!N1374), "  ")</f>
        <v xml:space="preserve">  </v>
      </c>
      <c r="O1369" t="str">
        <f>IFERROR(AVERAGE('upbound data'!O1374), "  ")</f>
        <v xml:space="preserve">  </v>
      </c>
      <c r="P1369" t="str">
        <f>IFERROR(AVERAGE('upbound data'!P1374), "  ")</f>
        <v xml:space="preserve">  </v>
      </c>
      <c r="Q1369" t="str">
        <f>IFERROR(AVERAGE('upbound data'!Q1374), "  ")</f>
        <v xml:space="preserve">  </v>
      </c>
      <c r="R1369" s="63" t="str">
        <f>IFERROR(AVERAGE('upbound data'!R1374), "  ")</f>
        <v xml:space="preserve">  </v>
      </c>
      <c r="S1369" t="str">
        <f>IFERROR(AVERAGE('upbound data'!S1374), "  ")</f>
        <v xml:space="preserve">  </v>
      </c>
      <c r="T1369" s="63" t="str">
        <f>IFERROR(AVERAGE('upbound data'!T1374), "  ")</f>
        <v xml:space="preserve">  </v>
      </c>
      <c r="U1369" s="63" t="str">
        <f>IFERROR(AVERAGE('upbound data'!U1374), "  ")</f>
        <v xml:space="preserve">  </v>
      </c>
      <c r="V1369" s="67" t="str">
        <f>IFERROR(AVERAGE('upbound data'!V1374), "  ")</f>
        <v xml:space="preserve">  </v>
      </c>
      <c r="W1369" s="67" t="str">
        <f>IFERROR(AVERAGE('upbound data'!W1374), "  ")</f>
        <v xml:space="preserve">  </v>
      </c>
      <c r="X1369" s="67" t="str">
        <f>IFERROR(AVERAGE('upbound data'!X1374), "  ")</f>
        <v xml:space="preserve">  </v>
      </c>
      <c r="Y1369" s="67" t="str">
        <f>IFERROR(AVERAGE('upbound data'!Y1374), "  ")</f>
        <v xml:space="preserve">  </v>
      </c>
      <c r="Z1369" s="63" t="str">
        <f>IFERROR(AVERAGE('upbound data'!Z1374), "  ")</f>
        <v xml:space="preserve">  </v>
      </c>
    </row>
    <row r="1370" spans="1:26" x14ac:dyDescent="0.25">
      <c r="A1370" s="94" t="str">
        <f>IFERROR(AVERAGE('upbound data'!A1375), "  ")</f>
        <v xml:space="preserve">  </v>
      </c>
      <c r="B1370" t="str">
        <f>IFERROR(AVERAGE('upbound data'!B1375), "  ")</f>
        <v xml:space="preserve">  </v>
      </c>
      <c r="C1370" t="str">
        <f>IFERROR(AVERAGE('upbound data'!C1375), "  ")</f>
        <v xml:space="preserve">  </v>
      </c>
      <c r="D1370" t="str">
        <f>IFERROR(AVERAGE('upbound data'!D1375), "  ")</f>
        <v xml:space="preserve">  </v>
      </c>
      <c r="E1370" t="str">
        <f>IFERROR(AVERAGE('upbound data'!E1375), "  ")</f>
        <v xml:space="preserve">  </v>
      </c>
      <c r="F1370" t="str">
        <f>IFERROR(AVERAGE('upbound data'!F1375), "  ")</f>
        <v xml:space="preserve">  </v>
      </c>
      <c r="G1370" t="str">
        <f>IFERROR(AVERAGE('upbound data'!G1375), "  ")</f>
        <v xml:space="preserve">  </v>
      </c>
      <c r="H1370" t="str">
        <f>IFERROR(AVERAGE('upbound data'!H1375), "  ")</f>
        <v xml:space="preserve">  </v>
      </c>
      <c r="I1370" t="str">
        <f>IFERROR(AVERAGE('upbound data'!I1375), "  ")</f>
        <v xml:space="preserve">  </v>
      </c>
      <c r="J1370" t="str">
        <f>IFERROR(AVERAGE('upbound data'!J1375), "  ")</f>
        <v xml:space="preserve">  </v>
      </c>
      <c r="K1370" t="str">
        <f>IFERROR(AVERAGE('upbound data'!K1375), "  ")</f>
        <v xml:space="preserve">  </v>
      </c>
      <c r="L1370" t="str">
        <f>IFERROR(AVERAGE('upbound data'!L1375), "  ")</f>
        <v xml:space="preserve">  </v>
      </c>
      <c r="M1370" t="str">
        <f>IFERROR(AVERAGE('upbound data'!M1375), "  ")</f>
        <v xml:space="preserve">  </v>
      </c>
      <c r="N1370" t="str">
        <f>IFERROR(AVERAGE('upbound data'!N1375), "  ")</f>
        <v xml:space="preserve">  </v>
      </c>
      <c r="O1370" t="str">
        <f>IFERROR(AVERAGE('upbound data'!O1375), "  ")</f>
        <v xml:space="preserve">  </v>
      </c>
      <c r="P1370" t="str">
        <f>IFERROR(AVERAGE('upbound data'!P1375), "  ")</f>
        <v xml:space="preserve">  </v>
      </c>
      <c r="Q1370" t="str">
        <f>IFERROR(AVERAGE('upbound data'!Q1375), "  ")</f>
        <v xml:space="preserve">  </v>
      </c>
      <c r="R1370" s="63" t="str">
        <f>IFERROR(AVERAGE('upbound data'!R1375), "  ")</f>
        <v xml:space="preserve">  </v>
      </c>
      <c r="S1370" t="str">
        <f>IFERROR(AVERAGE('upbound data'!S1375), "  ")</f>
        <v xml:space="preserve">  </v>
      </c>
      <c r="T1370" s="63" t="str">
        <f>IFERROR(AVERAGE('upbound data'!T1375), "  ")</f>
        <v xml:space="preserve">  </v>
      </c>
      <c r="U1370" s="63" t="str">
        <f>IFERROR(AVERAGE('upbound data'!U1375), "  ")</f>
        <v xml:space="preserve">  </v>
      </c>
      <c r="V1370" s="67" t="str">
        <f>IFERROR(AVERAGE('upbound data'!V1375), "  ")</f>
        <v xml:space="preserve">  </v>
      </c>
      <c r="W1370" s="67" t="str">
        <f>IFERROR(AVERAGE('upbound data'!W1375), "  ")</f>
        <v xml:space="preserve">  </v>
      </c>
      <c r="X1370" s="67" t="str">
        <f>IFERROR(AVERAGE('upbound data'!X1375), "  ")</f>
        <v xml:space="preserve">  </v>
      </c>
      <c r="Y1370" s="67" t="str">
        <f>IFERROR(AVERAGE('upbound data'!Y1375), "  ")</f>
        <v xml:space="preserve">  </v>
      </c>
      <c r="Z1370" s="63" t="str">
        <f>IFERROR(AVERAGE('upbound data'!Z1375), "  ")</f>
        <v xml:space="preserve">  </v>
      </c>
    </row>
    <row r="1371" spans="1:26" x14ac:dyDescent="0.25">
      <c r="A1371" s="94" t="str">
        <f>IFERROR(AVERAGE('upbound data'!A1376), "  ")</f>
        <v xml:space="preserve">  </v>
      </c>
      <c r="B1371" t="str">
        <f>IFERROR(AVERAGE('upbound data'!B1376), "  ")</f>
        <v xml:space="preserve">  </v>
      </c>
      <c r="C1371" t="str">
        <f>IFERROR(AVERAGE('upbound data'!C1376), "  ")</f>
        <v xml:space="preserve">  </v>
      </c>
      <c r="D1371" t="str">
        <f>IFERROR(AVERAGE('upbound data'!D1376), "  ")</f>
        <v xml:space="preserve">  </v>
      </c>
      <c r="E1371" t="str">
        <f>IFERROR(AVERAGE('upbound data'!E1376), "  ")</f>
        <v xml:space="preserve">  </v>
      </c>
      <c r="F1371" t="str">
        <f>IFERROR(AVERAGE('upbound data'!F1376), "  ")</f>
        <v xml:space="preserve">  </v>
      </c>
      <c r="G1371" t="str">
        <f>IFERROR(AVERAGE('upbound data'!G1376), "  ")</f>
        <v xml:space="preserve">  </v>
      </c>
      <c r="H1371" t="str">
        <f>IFERROR(AVERAGE('upbound data'!H1376), "  ")</f>
        <v xml:space="preserve">  </v>
      </c>
      <c r="I1371" t="str">
        <f>IFERROR(AVERAGE('upbound data'!I1376), "  ")</f>
        <v xml:space="preserve">  </v>
      </c>
      <c r="J1371" t="str">
        <f>IFERROR(AVERAGE('upbound data'!J1376), "  ")</f>
        <v xml:space="preserve">  </v>
      </c>
      <c r="K1371" t="str">
        <f>IFERROR(AVERAGE('upbound data'!K1376), "  ")</f>
        <v xml:space="preserve">  </v>
      </c>
      <c r="L1371" t="str">
        <f>IFERROR(AVERAGE('upbound data'!L1376), "  ")</f>
        <v xml:space="preserve">  </v>
      </c>
      <c r="M1371" t="str">
        <f>IFERROR(AVERAGE('upbound data'!M1376), "  ")</f>
        <v xml:space="preserve">  </v>
      </c>
      <c r="N1371" t="str">
        <f>IFERROR(AVERAGE('upbound data'!N1376), "  ")</f>
        <v xml:space="preserve">  </v>
      </c>
      <c r="O1371" t="str">
        <f>IFERROR(AVERAGE('upbound data'!O1376), "  ")</f>
        <v xml:space="preserve">  </v>
      </c>
      <c r="P1371" t="str">
        <f>IFERROR(AVERAGE('upbound data'!P1376), "  ")</f>
        <v xml:space="preserve">  </v>
      </c>
      <c r="Q1371" t="str">
        <f>IFERROR(AVERAGE('upbound data'!Q1376), "  ")</f>
        <v xml:space="preserve">  </v>
      </c>
      <c r="R1371" s="63" t="str">
        <f>IFERROR(AVERAGE('upbound data'!R1376), "  ")</f>
        <v xml:space="preserve">  </v>
      </c>
      <c r="S1371" t="str">
        <f>IFERROR(AVERAGE('upbound data'!S1376), "  ")</f>
        <v xml:space="preserve">  </v>
      </c>
      <c r="T1371" s="63" t="str">
        <f>IFERROR(AVERAGE('upbound data'!T1376), "  ")</f>
        <v xml:space="preserve">  </v>
      </c>
      <c r="U1371" s="63" t="str">
        <f>IFERROR(AVERAGE('upbound data'!U1376), "  ")</f>
        <v xml:space="preserve">  </v>
      </c>
      <c r="V1371" s="67" t="str">
        <f>IFERROR(AVERAGE('upbound data'!V1376), "  ")</f>
        <v xml:space="preserve">  </v>
      </c>
      <c r="W1371" s="67" t="str">
        <f>IFERROR(AVERAGE('upbound data'!W1376), "  ")</f>
        <v xml:space="preserve">  </v>
      </c>
      <c r="X1371" s="67" t="str">
        <f>IFERROR(AVERAGE('upbound data'!X1376), "  ")</f>
        <v xml:space="preserve">  </v>
      </c>
      <c r="Y1371" s="67" t="str">
        <f>IFERROR(AVERAGE('upbound data'!Y1376), "  ")</f>
        <v xml:space="preserve">  </v>
      </c>
      <c r="Z1371" s="63" t="str">
        <f>IFERROR(AVERAGE('upbound data'!Z1376), "  ")</f>
        <v xml:space="preserve">  </v>
      </c>
    </row>
    <row r="1372" spans="1:26" x14ac:dyDescent="0.25">
      <c r="A1372" s="94" t="str">
        <f>IFERROR(AVERAGE('upbound data'!A1377), "  ")</f>
        <v xml:space="preserve">  </v>
      </c>
      <c r="B1372" t="str">
        <f>IFERROR(AVERAGE('upbound data'!B1377), "  ")</f>
        <v xml:space="preserve">  </v>
      </c>
      <c r="C1372" t="str">
        <f>IFERROR(AVERAGE('upbound data'!C1377), "  ")</f>
        <v xml:space="preserve">  </v>
      </c>
      <c r="D1372" t="str">
        <f>IFERROR(AVERAGE('upbound data'!D1377), "  ")</f>
        <v xml:space="preserve">  </v>
      </c>
      <c r="E1372" t="str">
        <f>IFERROR(AVERAGE('upbound data'!E1377), "  ")</f>
        <v xml:space="preserve">  </v>
      </c>
      <c r="F1372" t="str">
        <f>IFERROR(AVERAGE('upbound data'!F1377), "  ")</f>
        <v xml:space="preserve">  </v>
      </c>
      <c r="G1372" t="str">
        <f>IFERROR(AVERAGE('upbound data'!G1377), "  ")</f>
        <v xml:space="preserve">  </v>
      </c>
      <c r="H1372" t="str">
        <f>IFERROR(AVERAGE('upbound data'!H1377), "  ")</f>
        <v xml:space="preserve">  </v>
      </c>
      <c r="I1372" t="str">
        <f>IFERROR(AVERAGE('upbound data'!I1377), "  ")</f>
        <v xml:space="preserve">  </v>
      </c>
      <c r="J1372" t="str">
        <f>IFERROR(AVERAGE('upbound data'!J1377), "  ")</f>
        <v xml:space="preserve">  </v>
      </c>
      <c r="K1372" t="str">
        <f>IFERROR(AVERAGE('upbound data'!K1377), "  ")</f>
        <v xml:space="preserve">  </v>
      </c>
      <c r="L1372" t="str">
        <f>IFERROR(AVERAGE('upbound data'!L1377), "  ")</f>
        <v xml:space="preserve">  </v>
      </c>
      <c r="M1372" t="str">
        <f>IFERROR(AVERAGE('upbound data'!M1377), "  ")</f>
        <v xml:space="preserve">  </v>
      </c>
      <c r="N1372" t="str">
        <f>IFERROR(AVERAGE('upbound data'!N1377), "  ")</f>
        <v xml:space="preserve">  </v>
      </c>
      <c r="O1372" t="str">
        <f>IFERROR(AVERAGE('upbound data'!O1377), "  ")</f>
        <v xml:space="preserve">  </v>
      </c>
      <c r="P1372" t="str">
        <f>IFERROR(AVERAGE('upbound data'!P1377), "  ")</f>
        <v xml:space="preserve">  </v>
      </c>
      <c r="Q1372" t="str">
        <f>IFERROR(AVERAGE('upbound data'!Q1377), "  ")</f>
        <v xml:space="preserve">  </v>
      </c>
      <c r="R1372" s="63" t="str">
        <f>IFERROR(AVERAGE('upbound data'!R1377), "  ")</f>
        <v xml:space="preserve">  </v>
      </c>
      <c r="S1372" t="str">
        <f>IFERROR(AVERAGE('upbound data'!S1377), "  ")</f>
        <v xml:space="preserve">  </v>
      </c>
      <c r="T1372" s="63" t="str">
        <f>IFERROR(AVERAGE('upbound data'!T1377), "  ")</f>
        <v xml:space="preserve">  </v>
      </c>
      <c r="U1372" s="63" t="str">
        <f>IFERROR(AVERAGE('upbound data'!U1377), "  ")</f>
        <v xml:space="preserve">  </v>
      </c>
      <c r="V1372" s="67" t="str">
        <f>IFERROR(AVERAGE('upbound data'!V1377), "  ")</f>
        <v xml:space="preserve">  </v>
      </c>
      <c r="W1372" s="67" t="str">
        <f>IFERROR(AVERAGE('upbound data'!W1377), "  ")</f>
        <v xml:space="preserve">  </v>
      </c>
      <c r="X1372" s="67" t="str">
        <f>IFERROR(AVERAGE('upbound data'!X1377), "  ")</f>
        <v xml:space="preserve">  </v>
      </c>
      <c r="Y1372" s="67" t="str">
        <f>IFERROR(AVERAGE('upbound data'!Y1377), "  ")</f>
        <v xml:space="preserve">  </v>
      </c>
      <c r="Z1372" s="63" t="str">
        <f>IFERROR(AVERAGE('upbound data'!Z1377), "  ")</f>
        <v xml:space="preserve">  </v>
      </c>
    </row>
    <row r="1373" spans="1:26" x14ac:dyDescent="0.25">
      <c r="A1373" s="94" t="str">
        <f>IFERROR(AVERAGE('upbound data'!A1378), "  ")</f>
        <v xml:space="preserve">  </v>
      </c>
      <c r="B1373" t="str">
        <f>IFERROR(AVERAGE('upbound data'!B1378), "  ")</f>
        <v xml:space="preserve">  </v>
      </c>
      <c r="C1373" t="str">
        <f>IFERROR(AVERAGE('upbound data'!C1378), "  ")</f>
        <v xml:space="preserve">  </v>
      </c>
      <c r="D1373" t="str">
        <f>IFERROR(AVERAGE('upbound data'!D1378), "  ")</f>
        <v xml:space="preserve">  </v>
      </c>
      <c r="E1373" t="str">
        <f>IFERROR(AVERAGE('upbound data'!E1378), "  ")</f>
        <v xml:space="preserve">  </v>
      </c>
      <c r="F1373" t="str">
        <f>IFERROR(AVERAGE('upbound data'!F1378), "  ")</f>
        <v xml:space="preserve">  </v>
      </c>
      <c r="G1373" t="str">
        <f>IFERROR(AVERAGE('upbound data'!G1378), "  ")</f>
        <v xml:space="preserve">  </v>
      </c>
      <c r="H1373" t="str">
        <f>IFERROR(AVERAGE('upbound data'!H1378), "  ")</f>
        <v xml:space="preserve">  </v>
      </c>
      <c r="I1373" t="str">
        <f>IFERROR(AVERAGE('upbound data'!I1378), "  ")</f>
        <v xml:space="preserve">  </v>
      </c>
      <c r="J1373" t="str">
        <f>IFERROR(AVERAGE('upbound data'!J1378), "  ")</f>
        <v xml:space="preserve">  </v>
      </c>
      <c r="K1373" t="str">
        <f>IFERROR(AVERAGE('upbound data'!K1378), "  ")</f>
        <v xml:space="preserve">  </v>
      </c>
      <c r="L1373" t="str">
        <f>IFERROR(AVERAGE('upbound data'!L1378), "  ")</f>
        <v xml:space="preserve">  </v>
      </c>
      <c r="M1373" t="str">
        <f>IFERROR(AVERAGE('upbound data'!M1378), "  ")</f>
        <v xml:space="preserve">  </v>
      </c>
      <c r="N1373" t="str">
        <f>IFERROR(AVERAGE('upbound data'!N1378), "  ")</f>
        <v xml:space="preserve">  </v>
      </c>
      <c r="O1373" t="str">
        <f>IFERROR(AVERAGE('upbound data'!O1378), "  ")</f>
        <v xml:space="preserve">  </v>
      </c>
      <c r="P1373" t="str">
        <f>IFERROR(AVERAGE('upbound data'!P1378), "  ")</f>
        <v xml:space="preserve">  </v>
      </c>
      <c r="Q1373" t="str">
        <f>IFERROR(AVERAGE('upbound data'!Q1378), "  ")</f>
        <v xml:space="preserve">  </v>
      </c>
      <c r="R1373" s="63" t="str">
        <f>IFERROR(AVERAGE('upbound data'!R1378), "  ")</f>
        <v xml:space="preserve">  </v>
      </c>
      <c r="S1373" t="str">
        <f>IFERROR(AVERAGE('upbound data'!S1378), "  ")</f>
        <v xml:space="preserve">  </v>
      </c>
      <c r="T1373" s="63" t="str">
        <f>IFERROR(AVERAGE('upbound data'!T1378), "  ")</f>
        <v xml:space="preserve">  </v>
      </c>
      <c r="U1373" s="63" t="str">
        <f>IFERROR(AVERAGE('upbound data'!U1378), "  ")</f>
        <v xml:space="preserve">  </v>
      </c>
      <c r="V1373" s="67" t="str">
        <f>IFERROR(AVERAGE('upbound data'!V1378), "  ")</f>
        <v xml:space="preserve">  </v>
      </c>
      <c r="W1373" s="67" t="str">
        <f>IFERROR(AVERAGE('upbound data'!W1378), "  ")</f>
        <v xml:space="preserve">  </v>
      </c>
      <c r="X1373" s="67" t="str">
        <f>IFERROR(AVERAGE('upbound data'!X1378), "  ")</f>
        <v xml:space="preserve">  </v>
      </c>
      <c r="Y1373" s="67" t="str">
        <f>IFERROR(AVERAGE('upbound data'!Y1378), "  ")</f>
        <v xml:space="preserve">  </v>
      </c>
      <c r="Z1373" s="63" t="str">
        <f>IFERROR(AVERAGE('upbound data'!Z1378), "  ")</f>
        <v xml:space="preserve">  </v>
      </c>
    </row>
    <row r="1374" spans="1:26" x14ac:dyDescent="0.25">
      <c r="A1374" s="94" t="str">
        <f>IFERROR(AVERAGE('upbound data'!A1379), "  ")</f>
        <v xml:space="preserve">  </v>
      </c>
      <c r="B1374" t="str">
        <f>IFERROR(AVERAGE('upbound data'!B1379), "  ")</f>
        <v xml:space="preserve">  </v>
      </c>
      <c r="C1374" t="str">
        <f>IFERROR(AVERAGE('upbound data'!C1379), "  ")</f>
        <v xml:space="preserve">  </v>
      </c>
      <c r="D1374" t="str">
        <f>IFERROR(AVERAGE('upbound data'!D1379), "  ")</f>
        <v xml:space="preserve">  </v>
      </c>
      <c r="E1374" t="str">
        <f>IFERROR(AVERAGE('upbound data'!E1379), "  ")</f>
        <v xml:space="preserve">  </v>
      </c>
      <c r="F1374" t="str">
        <f>IFERROR(AVERAGE('upbound data'!F1379), "  ")</f>
        <v xml:space="preserve">  </v>
      </c>
      <c r="G1374" t="str">
        <f>IFERROR(AVERAGE('upbound data'!G1379), "  ")</f>
        <v xml:space="preserve">  </v>
      </c>
      <c r="H1374" t="str">
        <f>IFERROR(AVERAGE('upbound data'!H1379), "  ")</f>
        <v xml:space="preserve">  </v>
      </c>
      <c r="I1374" t="str">
        <f>IFERROR(AVERAGE('upbound data'!I1379), "  ")</f>
        <v xml:space="preserve">  </v>
      </c>
      <c r="J1374" t="str">
        <f>IFERROR(AVERAGE('upbound data'!J1379), "  ")</f>
        <v xml:space="preserve">  </v>
      </c>
      <c r="K1374" t="str">
        <f>IFERROR(AVERAGE('upbound data'!K1379), "  ")</f>
        <v xml:space="preserve">  </v>
      </c>
      <c r="L1374" t="str">
        <f>IFERROR(AVERAGE('upbound data'!L1379), "  ")</f>
        <v xml:space="preserve">  </v>
      </c>
      <c r="M1374" t="str">
        <f>IFERROR(AVERAGE('upbound data'!M1379), "  ")</f>
        <v xml:space="preserve">  </v>
      </c>
      <c r="N1374" t="str">
        <f>IFERROR(AVERAGE('upbound data'!N1379), "  ")</f>
        <v xml:space="preserve">  </v>
      </c>
      <c r="O1374" t="str">
        <f>IFERROR(AVERAGE('upbound data'!O1379), "  ")</f>
        <v xml:space="preserve">  </v>
      </c>
      <c r="P1374" t="str">
        <f>IFERROR(AVERAGE('upbound data'!P1379), "  ")</f>
        <v xml:space="preserve">  </v>
      </c>
      <c r="Q1374" t="str">
        <f>IFERROR(AVERAGE('upbound data'!Q1379), "  ")</f>
        <v xml:space="preserve">  </v>
      </c>
      <c r="R1374" s="63" t="str">
        <f>IFERROR(AVERAGE('upbound data'!R1379), "  ")</f>
        <v xml:space="preserve">  </v>
      </c>
      <c r="S1374" t="str">
        <f>IFERROR(AVERAGE('upbound data'!S1379), "  ")</f>
        <v xml:space="preserve">  </v>
      </c>
      <c r="T1374" s="63" t="str">
        <f>IFERROR(AVERAGE('upbound data'!T1379), "  ")</f>
        <v xml:space="preserve">  </v>
      </c>
      <c r="U1374" s="63" t="str">
        <f>IFERROR(AVERAGE('upbound data'!U1379), "  ")</f>
        <v xml:space="preserve">  </v>
      </c>
      <c r="V1374" s="67" t="str">
        <f>IFERROR(AVERAGE('upbound data'!V1379), "  ")</f>
        <v xml:space="preserve">  </v>
      </c>
      <c r="W1374" s="67" t="str">
        <f>IFERROR(AVERAGE('upbound data'!W1379), "  ")</f>
        <v xml:space="preserve">  </v>
      </c>
      <c r="X1374" s="67" t="str">
        <f>IFERROR(AVERAGE('upbound data'!X1379), "  ")</f>
        <v xml:space="preserve">  </v>
      </c>
      <c r="Y1374" s="67" t="str">
        <f>IFERROR(AVERAGE('upbound data'!Y1379), "  ")</f>
        <v xml:space="preserve">  </v>
      </c>
      <c r="Z1374" s="63" t="str">
        <f>IFERROR(AVERAGE('upbound data'!Z1379), "  ")</f>
        <v xml:space="preserve">  </v>
      </c>
    </row>
    <row r="1375" spans="1:26" x14ac:dyDescent="0.25">
      <c r="A1375" s="94" t="str">
        <f>IFERROR(AVERAGE('upbound data'!A1380), "  ")</f>
        <v xml:space="preserve">  </v>
      </c>
      <c r="B1375" t="str">
        <f>IFERROR(AVERAGE('upbound data'!B1380), "  ")</f>
        <v xml:space="preserve">  </v>
      </c>
      <c r="C1375" t="str">
        <f>IFERROR(AVERAGE('upbound data'!C1380), "  ")</f>
        <v xml:space="preserve">  </v>
      </c>
      <c r="D1375" t="str">
        <f>IFERROR(AVERAGE('upbound data'!D1380), "  ")</f>
        <v xml:space="preserve">  </v>
      </c>
      <c r="E1375" t="str">
        <f>IFERROR(AVERAGE('upbound data'!E1380), "  ")</f>
        <v xml:space="preserve">  </v>
      </c>
      <c r="F1375" t="str">
        <f>IFERROR(AVERAGE('upbound data'!F1380), "  ")</f>
        <v xml:space="preserve">  </v>
      </c>
      <c r="G1375" t="str">
        <f>IFERROR(AVERAGE('upbound data'!G1380), "  ")</f>
        <v xml:space="preserve">  </v>
      </c>
      <c r="H1375" t="str">
        <f>IFERROR(AVERAGE('upbound data'!H1380), "  ")</f>
        <v xml:space="preserve">  </v>
      </c>
      <c r="I1375" t="str">
        <f>IFERROR(AVERAGE('upbound data'!I1380), "  ")</f>
        <v xml:space="preserve">  </v>
      </c>
      <c r="J1375" t="str">
        <f>IFERROR(AVERAGE('upbound data'!J1380), "  ")</f>
        <v xml:space="preserve">  </v>
      </c>
      <c r="K1375" t="str">
        <f>IFERROR(AVERAGE('upbound data'!K1380), "  ")</f>
        <v xml:space="preserve">  </v>
      </c>
      <c r="L1375" t="str">
        <f>IFERROR(AVERAGE('upbound data'!L1380), "  ")</f>
        <v xml:space="preserve">  </v>
      </c>
      <c r="M1375" t="str">
        <f>IFERROR(AVERAGE('upbound data'!M1380), "  ")</f>
        <v xml:space="preserve">  </v>
      </c>
      <c r="N1375" t="str">
        <f>IFERROR(AVERAGE('upbound data'!N1380), "  ")</f>
        <v xml:space="preserve">  </v>
      </c>
      <c r="O1375" t="str">
        <f>IFERROR(AVERAGE('upbound data'!O1380), "  ")</f>
        <v xml:space="preserve">  </v>
      </c>
      <c r="P1375" t="str">
        <f>IFERROR(AVERAGE('upbound data'!P1380), "  ")</f>
        <v xml:space="preserve">  </v>
      </c>
      <c r="Q1375" t="str">
        <f>IFERROR(AVERAGE('upbound data'!Q1380), "  ")</f>
        <v xml:space="preserve">  </v>
      </c>
      <c r="R1375" s="63" t="str">
        <f>IFERROR(AVERAGE('upbound data'!R1380), "  ")</f>
        <v xml:space="preserve">  </v>
      </c>
      <c r="S1375" t="str">
        <f>IFERROR(AVERAGE('upbound data'!S1380), "  ")</f>
        <v xml:space="preserve">  </v>
      </c>
      <c r="T1375" s="63" t="str">
        <f>IFERROR(AVERAGE('upbound data'!T1380), "  ")</f>
        <v xml:space="preserve">  </v>
      </c>
      <c r="U1375" s="63" t="str">
        <f>IFERROR(AVERAGE('upbound data'!U1380), "  ")</f>
        <v xml:space="preserve">  </v>
      </c>
      <c r="V1375" s="67" t="str">
        <f>IFERROR(AVERAGE('upbound data'!V1380), "  ")</f>
        <v xml:space="preserve">  </v>
      </c>
      <c r="W1375" s="67" t="str">
        <f>IFERROR(AVERAGE('upbound data'!W1380), "  ")</f>
        <v xml:space="preserve">  </v>
      </c>
      <c r="X1375" s="67" t="str">
        <f>IFERROR(AVERAGE('upbound data'!X1380), "  ")</f>
        <v xml:space="preserve">  </v>
      </c>
      <c r="Y1375" s="67" t="str">
        <f>IFERROR(AVERAGE('upbound data'!Y1380), "  ")</f>
        <v xml:space="preserve">  </v>
      </c>
      <c r="Z1375" s="63" t="str">
        <f>IFERROR(AVERAGE('upbound data'!Z1380), "  ")</f>
        <v xml:space="preserve">  </v>
      </c>
    </row>
    <row r="1376" spans="1:26" x14ac:dyDescent="0.25">
      <c r="A1376" s="94" t="str">
        <f>IFERROR(AVERAGE('upbound data'!A1381), "  ")</f>
        <v xml:space="preserve">  </v>
      </c>
      <c r="B1376" t="str">
        <f>IFERROR(AVERAGE('upbound data'!B1381), "  ")</f>
        <v xml:space="preserve">  </v>
      </c>
      <c r="C1376" t="str">
        <f>IFERROR(AVERAGE('upbound data'!C1381), "  ")</f>
        <v xml:space="preserve">  </v>
      </c>
      <c r="D1376" t="str">
        <f>IFERROR(AVERAGE('upbound data'!D1381), "  ")</f>
        <v xml:space="preserve">  </v>
      </c>
      <c r="E1376" t="str">
        <f>IFERROR(AVERAGE('upbound data'!E1381), "  ")</f>
        <v xml:space="preserve">  </v>
      </c>
      <c r="F1376" t="str">
        <f>IFERROR(AVERAGE('upbound data'!F1381), "  ")</f>
        <v xml:space="preserve">  </v>
      </c>
      <c r="G1376" t="str">
        <f>IFERROR(AVERAGE('upbound data'!G1381), "  ")</f>
        <v xml:space="preserve">  </v>
      </c>
      <c r="H1376" t="str">
        <f>IFERROR(AVERAGE('upbound data'!H1381), "  ")</f>
        <v xml:space="preserve">  </v>
      </c>
      <c r="I1376" t="str">
        <f>IFERROR(AVERAGE('upbound data'!I1381), "  ")</f>
        <v xml:space="preserve">  </v>
      </c>
      <c r="J1376" t="str">
        <f>IFERROR(AVERAGE('upbound data'!J1381), "  ")</f>
        <v xml:space="preserve">  </v>
      </c>
      <c r="K1376" t="str">
        <f>IFERROR(AVERAGE('upbound data'!K1381), "  ")</f>
        <v xml:space="preserve">  </v>
      </c>
      <c r="L1376" t="str">
        <f>IFERROR(AVERAGE('upbound data'!L1381), "  ")</f>
        <v xml:space="preserve">  </v>
      </c>
      <c r="M1376" t="str">
        <f>IFERROR(AVERAGE('upbound data'!M1381), "  ")</f>
        <v xml:space="preserve">  </v>
      </c>
      <c r="N1376" t="str">
        <f>IFERROR(AVERAGE('upbound data'!N1381), "  ")</f>
        <v xml:space="preserve">  </v>
      </c>
      <c r="O1376" t="str">
        <f>IFERROR(AVERAGE('upbound data'!O1381), "  ")</f>
        <v xml:space="preserve">  </v>
      </c>
      <c r="P1376" t="str">
        <f>IFERROR(AVERAGE('upbound data'!P1381), "  ")</f>
        <v xml:space="preserve">  </v>
      </c>
      <c r="Q1376" t="str">
        <f>IFERROR(AVERAGE('upbound data'!Q1381), "  ")</f>
        <v xml:space="preserve">  </v>
      </c>
      <c r="R1376" s="63" t="str">
        <f>IFERROR(AVERAGE('upbound data'!R1381), "  ")</f>
        <v xml:space="preserve">  </v>
      </c>
      <c r="S1376" t="str">
        <f>IFERROR(AVERAGE('upbound data'!S1381), "  ")</f>
        <v xml:space="preserve">  </v>
      </c>
      <c r="T1376" s="63" t="str">
        <f>IFERROR(AVERAGE('upbound data'!T1381), "  ")</f>
        <v xml:space="preserve">  </v>
      </c>
      <c r="U1376" s="63" t="str">
        <f>IFERROR(AVERAGE('upbound data'!U1381), "  ")</f>
        <v xml:space="preserve">  </v>
      </c>
      <c r="V1376" s="67" t="str">
        <f>IFERROR(AVERAGE('upbound data'!V1381), "  ")</f>
        <v xml:space="preserve">  </v>
      </c>
      <c r="W1376" s="67" t="str">
        <f>IFERROR(AVERAGE('upbound data'!W1381), "  ")</f>
        <v xml:space="preserve">  </v>
      </c>
      <c r="X1376" s="67" t="str">
        <f>IFERROR(AVERAGE('upbound data'!X1381), "  ")</f>
        <v xml:space="preserve">  </v>
      </c>
      <c r="Y1376" s="67" t="str">
        <f>IFERROR(AVERAGE('upbound data'!Y1381), "  ")</f>
        <v xml:space="preserve">  </v>
      </c>
      <c r="Z1376" s="63" t="str">
        <f>IFERROR(AVERAGE('upbound data'!Z1381), "  ")</f>
        <v xml:space="preserve">  </v>
      </c>
    </row>
    <row r="1377" spans="1:26" x14ac:dyDescent="0.25">
      <c r="A1377" s="94" t="str">
        <f>IFERROR(AVERAGE('upbound data'!A1382), "  ")</f>
        <v xml:space="preserve">  </v>
      </c>
      <c r="B1377" t="str">
        <f>IFERROR(AVERAGE('upbound data'!B1382), "  ")</f>
        <v xml:space="preserve">  </v>
      </c>
      <c r="C1377" t="str">
        <f>IFERROR(AVERAGE('upbound data'!C1382), "  ")</f>
        <v xml:space="preserve">  </v>
      </c>
      <c r="D1377" t="str">
        <f>IFERROR(AVERAGE('upbound data'!D1382), "  ")</f>
        <v xml:space="preserve">  </v>
      </c>
      <c r="E1377" t="str">
        <f>IFERROR(AVERAGE('upbound data'!E1382), "  ")</f>
        <v xml:space="preserve">  </v>
      </c>
      <c r="F1377" t="str">
        <f>IFERROR(AVERAGE('upbound data'!F1382), "  ")</f>
        <v xml:space="preserve">  </v>
      </c>
      <c r="G1377" t="str">
        <f>IFERROR(AVERAGE('upbound data'!G1382), "  ")</f>
        <v xml:space="preserve">  </v>
      </c>
      <c r="H1377" t="str">
        <f>IFERROR(AVERAGE('upbound data'!H1382), "  ")</f>
        <v xml:space="preserve">  </v>
      </c>
      <c r="I1377" t="str">
        <f>IFERROR(AVERAGE('upbound data'!I1382), "  ")</f>
        <v xml:space="preserve">  </v>
      </c>
      <c r="J1377" t="str">
        <f>IFERROR(AVERAGE('upbound data'!J1382), "  ")</f>
        <v xml:space="preserve">  </v>
      </c>
      <c r="K1377" t="str">
        <f>IFERROR(AVERAGE('upbound data'!K1382), "  ")</f>
        <v xml:space="preserve">  </v>
      </c>
      <c r="L1377" t="str">
        <f>IFERROR(AVERAGE('upbound data'!L1382), "  ")</f>
        <v xml:space="preserve">  </v>
      </c>
      <c r="M1377" t="str">
        <f>IFERROR(AVERAGE('upbound data'!M1382), "  ")</f>
        <v xml:space="preserve">  </v>
      </c>
      <c r="N1377" t="str">
        <f>IFERROR(AVERAGE('upbound data'!N1382), "  ")</f>
        <v xml:space="preserve">  </v>
      </c>
      <c r="O1377" t="str">
        <f>IFERROR(AVERAGE('upbound data'!O1382), "  ")</f>
        <v xml:space="preserve">  </v>
      </c>
      <c r="P1377" t="str">
        <f>IFERROR(AVERAGE('upbound data'!P1382), "  ")</f>
        <v xml:space="preserve">  </v>
      </c>
      <c r="Q1377" t="str">
        <f>IFERROR(AVERAGE('upbound data'!Q1382), "  ")</f>
        <v xml:space="preserve">  </v>
      </c>
      <c r="R1377" s="63" t="str">
        <f>IFERROR(AVERAGE('upbound data'!R1382), "  ")</f>
        <v xml:space="preserve">  </v>
      </c>
      <c r="S1377" t="str">
        <f>IFERROR(AVERAGE('upbound data'!S1382), "  ")</f>
        <v xml:space="preserve">  </v>
      </c>
      <c r="T1377" s="63" t="str">
        <f>IFERROR(AVERAGE('upbound data'!T1382), "  ")</f>
        <v xml:space="preserve">  </v>
      </c>
      <c r="U1377" s="63" t="str">
        <f>IFERROR(AVERAGE('upbound data'!U1382), "  ")</f>
        <v xml:space="preserve">  </v>
      </c>
      <c r="V1377" s="67" t="str">
        <f>IFERROR(AVERAGE('upbound data'!V1382), "  ")</f>
        <v xml:space="preserve">  </v>
      </c>
      <c r="W1377" s="67" t="str">
        <f>IFERROR(AVERAGE('upbound data'!W1382), "  ")</f>
        <v xml:space="preserve">  </v>
      </c>
      <c r="X1377" s="67" t="str">
        <f>IFERROR(AVERAGE('upbound data'!X1382), "  ")</f>
        <v xml:space="preserve">  </v>
      </c>
      <c r="Y1377" s="67" t="str">
        <f>IFERROR(AVERAGE('upbound data'!Y1382), "  ")</f>
        <v xml:space="preserve">  </v>
      </c>
      <c r="Z1377" s="63" t="str">
        <f>IFERROR(AVERAGE('upbound data'!Z1382), "  ")</f>
        <v xml:space="preserve">  </v>
      </c>
    </row>
    <row r="1378" spans="1:26" x14ac:dyDescent="0.25">
      <c r="A1378" s="94" t="str">
        <f>IFERROR(AVERAGE('upbound data'!A1383), "  ")</f>
        <v xml:space="preserve">  </v>
      </c>
      <c r="B1378" t="str">
        <f>IFERROR(AVERAGE('upbound data'!B1383), "  ")</f>
        <v xml:space="preserve">  </v>
      </c>
      <c r="C1378" t="str">
        <f>IFERROR(AVERAGE('upbound data'!C1383), "  ")</f>
        <v xml:space="preserve">  </v>
      </c>
      <c r="D1378" t="str">
        <f>IFERROR(AVERAGE('upbound data'!D1383), "  ")</f>
        <v xml:space="preserve">  </v>
      </c>
      <c r="E1378" t="str">
        <f>IFERROR(AVERAGE('upbound data'!E1383), "  ")</f>
        <v xml:space="preserve">  </v>
      </c>
      <c r="F1378" t="str">
        <f>IFERROR(AVERAGE('upbound data'!F1383), "  ")</f>
        <v xml:space="preserve">  </v>
      </c>
      <c r="G1378" t="str">
        <f>IFERROR(AVERAGE('upbound data'!G1383), "  ")</f>
        <v xml:space="preserve">  </v>
      </c>
      <c r="H1378" t="str">
        <f>IFERROR(AVERAGE('upbound data'!H1383), "  ")</f>
        <v xml:space="preserve">  </v>
      </c>
      <c r="I1378" t="str">
        <f>IFERROR(AVERAGE('upbound data'!I1383), "  ")</f>
        <v xml:space="preserve">  </v>
      </c>
      <c r="J1378" t="str">
        <f>IFERROR(AVERAGE('upbound data'!J1383), "  ")</f>
        <v xml:space="preserve">  </v>
      </c>
      <c r="K1378" t="str">
        <f>IFERROR(AVERAGE('upbound data'!K1383), "  ")</f>
        <v xml:space="preserve">  </v>
      </c>
      <c r="L1378" t="str">
        <f>IFERROR(AVERAGE('upbound data'!L1383), "  ")</f>
        <v xml:space="preserve">  </v>
      </c>
      <c r="M1378" t="str">
        <f>IFERROR(AVERAGE('upbound data'!M1383), "  ")</f>
        <v xml:space="preserve">  </v>
      </c>
      <c r="N1378" t="str">
        <f>IFERROR(AVERAGE('upbound data'!N1383), "  ")</f>
        <v xml:space="preserve">  </v>
      </c>
      <c r="O1378" t="str">
        <f>IFERROR(AVERAGE('upbound data'!O1383), "  ")</f>
        <v xml:space="preserve">  </v>
      </c>
      <c r="P1378" t="str">
        <f>IFERROR(AVERAGE('upbound data'!P1383), "  ")</f>
        <v xml:space="preserve">  </v>
      </c>
      <c r="Q1378" t="str">
        <f>IFERROR(AVERAGE('upbound data'!Q1383), "  ")</f>
        <v xml:space="preserve">  </v>
      </c>
      <c r="R1378" s="63" t="str">
        <f>IFERROR(AVERAGE('upbound data'!R1383), "  ")</f>
        <v xml:space="preserve">  </v>
      </c>
      <c r="S1378" t="str">
        <f>IFERROR(AVERAGE('upbound data'!S1383), "  ")</f>
        <v xml:space="preserve">  </v>
      </c>
      <c r="T1378" s="63" t="str">
        <f>IFERROR(AVERAGE('upbound data'!T1383), "  ")</f>
        <v xml:space="preserve">  </v>
      </c>
      <c r="U1378" s="63" t="str">
        <f>IFERROR(AVERAGE('upbound data'!U1383), "  ")</f>
        <v xml:space="preserve">  </v>
      </c>
      <c r="V1378" s="67" t="str">
        <f>IFERROR(AVERAGE('upbound data'!V1383), "  ")</f>
        <v xml:space="preserve">  </v>
      </c>
      <c r="W1378" s="67" t="str">
        <f>IFERROR(AVERAGE('upbound data'!W1383), "  ")</f>
        <v xml:space="preserve">  </v>
      </c>
      <c r="X1378" s="67" t="str">
        <f>IFERROR(AVERAGE('upbound data'!X1383), "  ")</f>
        <v xml:space="preserve">  </v>
      </c>
      <c r="Y1378" s="67" t="str">
        <f>IFERROR(AVERAGE('upbound data'!Y1383), "  ")</f>
        <v xml:space="preserve">  </v>
      </c>
      <c r="Z1378" s="63" t="str">
        <f>IFERROR(AVERAGE('upbound data'!Z1383), "  ")</f>
        <v xml:space="preserve">  </v>
      </c>
    </row>
    <row r="1379" spans="1:26" x14ac:dyDescent="0.25">
      <c r="A1379" s="94" t="str">
        <f>IFERROR(AVERAGE('upbound data'!A1384), "  ")</f>
        <v xml:space="preserve">  </v>
      </c>
      <c r="B1379" t="str">
        <f>IFERROR(AVERAGE('upbound data'!B1384), "  ")</f>
        <v xml:space="preserve">  </v>
      </c>
      <c r="C1379" t="str">
        <f>IFERROR(AVERAGE('upbound data'!C1384), "  ")</f>
        <v xml:space="preserve">  </v>
      </c>
      <c r="D1379" t="str">
        <f>IFERROR(AVERAGE('upbound data'!D1384), "  ")</f>
        <v xml:space="preserve">  </v>
      </c>
      <c r="E1379" t="str">
        <f>IFERROR(AVERAGE('upbound data'!E1384), "  ")</f>
        <v xml:space="preserve">  </v>
      </c>
      <c r="F1379" t="str">
        <f>IFERROR(AVERAGE('upbound data'!F1384), "  ")</f>
        <v xml:space="preserve">  </v>
      </c>
      <c r="G1379" t="str">
        <f>IFERROR(AVERAGE('upbound data'!G1384), "  ")</f>
        <v xml:space="preserve">  </v>
      </c>
      <c r="H1379" t="str">
        <f>IFERROR(AVERAGE('upbound data'!H1384), "  ")</f>
        <v xml:space="preserve">  </v>
      </c>
      <c r="I1379" t="str">
        <f>IFERROR(AVERAGE('upbound data'!I1384), "  ")</f>
        <v xml:space="preserve">  </v>
      </c>
      <c r="J1379" t="str">
        <f>IFERROR(AVERAGE('upbound data'!J1384), "  ")</f>
        <v xml:space="preserve">  </v>
      </c>
      <c r="K1379" t="str">
        <f>IFERROR(AVERAGE('upbound data'!K1384), "  ")</f>
        <v xml:space="preserve">  </v>
      </c>
      <c r="L1379" t="str">
        <f>IFERROR(AVERAGE('upbound data'!L1384), "  ")</f>
        <v xml:space="preserve">  </v>
      </c>
      <c r="M1379" t="str">
        <f>IFERROR(AVERAGE('upbound data'!M1384), "  ")</f>
        <v xml:space="preserve">  </v>
      </c>
      <c r="N1379" t="str">
        <f>IFERROR(AVERAGE('upbound data'!N1384), "  ")</f>
        <v xml:space="preserve">  </v>
      </c>
      <c r="O1379" t="str">
        <f>IFERROR(AVERAGE('upbound data'!O1384), "  ")</f>
        <v xml:space="preserve">  </v>
      </c>
      <c r="P1379" t="str">
        <f>IFERROR(AVERAGE('upbound data'!P1384), "  ")</f>
        <v xml:space="preserve">  </v>
      </c>
      <c r="Q1379" t="str">
        <f>IFERROR(AVERAGE('upbound data'!Q1384), "  ")</f>
        <v xml:space="preserve">  </v>
      </c>
      <c r="R1379" s="63" t="str">
        <f>IFERROR(AVERAGE('upbound data'!R1384), "  ")</f>
        <v xml:space="preserve">  </v>
      </c>
      <c r="S1379" t="str">
        <f>IFERROR(AVERAGE('upbound data'!S1384), "  ")</f>
        <v xml:space="preserve">  </v>
      </c>
      <c r="T1379" s="63" t="str">
        <f>IFERROR(AVERAGE('upbound data'!T1384), "  ")</f>
        <v xml:space="preserve">  </v>
      </c>
      <c r="U1379" s="63" t="str">
        <f>IFERROR(AVERAGE('upbound data'!U1384), "  ")</f>
        <v xml:space="preserve">  </v>
      </c>
      <c r="V1379" s="67" t="str">
        <f>IFERROR(AVERAGE('upbound data'!V1384), "  ")</f>
        <v xml:space="preserve">  </v>
      </c>
      <c r="W1379" s="67" t="str">
        <f>IFERROR(AVERAGE('upbound data'!W1384), "  ")</f>
        <v xml:space="preserve">  </v>
      </c>
      <c r="X1379" s="67" t="str">
        <f>IFERROR(AVERAGE('upbound data'!X1384), "  ")</f>
        <v xml:space="preserve">  </v>
      </c>
      <c r="Y1379" s="67" t="str">
        <f>IFERROR(AVERAGE('upbound data'!Y1384), "  ")</f>
        <v xml:space="preserve">  </v>
      </c>
      <c r="Z1379" s="63" t="str">
        <f>IFERROR(AVERAGE('upbound data'!Z1384), "  ")</f>
        <v xml:space="preserve">  </v>
      </c>
    </row>
    <row r="1380" spans="1:26" x14ac:dyDescent="0.25">
      <c r="A1380" s="94" t="str">
        <f>IFERROR(AVERAGE('upbound data'!A1385), "  ")</f>
        <v xml:space="preserve">  </v>
      </c>
      <c r="B1380" t="str">
        <f>IFERROR(AVERAGE('upbound data'!B1385), "  ")</f>
        <v xml:space="preserve">  </v>
      </c>
      <c r="C1380" t="str">
        <f>IFERROR(AVERAGE('upbound data'!C1385), "  ")</f>
        <v xml:space="preserve">  </v>
      </c>
      <c r="D1380" t="str">
        <f>IFERROR(AVERAGE('upbound data'!D1385), "  ")</f>
        <v xml:space="preserve">  </v>
      </c>
      <c r="E1380" t="str">
        <f>IFERROR(AVERAGE('upbound data'!E1385), "  ")</f>
        <v xml:space="preserve">  </v>
      </c>
      <c r="F1380" t="str">
        <f>IFERROR(AVERAGE('upbound data'!F1385), "  ")</f>
        <v xml:space="preserve">  </v>
      </c>
      <c r="G1380" t="str">
        <f>IFERROR(AVERAGE('upbound data'!G1385), "  ")</f>
        <v xml:space="preserve">  </v>
      </c>
      <c r="H1380" t="str">
        <f>IFERROR(AVERAGE('upbound data'!H1385), "  ")</f>
        <v xml:space="preserve">  </v>
      </c>
      <c r="I1380" t="str">
        <f>IFERROR(AVERAGE('upbound data'!I1385), "  ")</f>
        <v xml:space="preserve">  </v>
      </c>
      <c r="J1380" t="str">
        <f>IFERROR(AVERAGE('upbound data'!J1385), "  ")</f>
        <v xml:space="preserve">  </v>
      </c>
      <c r="K1380" t="str">
        <f>IFERROR(AVERAGE('upbound data'!K1385), "  ")</f>
        <v xml:space="preserve">  </v>
      </c>
      <c r="L1380" t="str">
        <f>IFERROR(AVERAGE('upbound data'!L1385), "  ")</f>
        <v xml:space="preserve">  </v>
      </c>
      <c r="M1380" t="str">
        <f>IFERROR(AVERAGE('upbound data'!M1385), "  ")</f>
        <v xml:space="preserve">  </v>
      </c>
      <c r="N1380" t="str">
        <f>IFERROR(AVERAGE('upbound data'!N1385), "  ")</f>
        <v xml:space="preserve">  </v>
      </c>
      <c r="O1380" t="str">
        <f>IFERROR(AVERAGE('upbound data'!O1385), "  ")</f>
        <v xml:space="preserve">  </v>
      </c>
      <c r="P1380" t="str">
        <f>IFERROR(AVERAGE('upbound data'!P1385), "  ")</f>
        <v xml:space="preserve">  </v>
      </c>
      <c r="Q1380" t="str">
        <f>IFERROR(AVERAGE('upbound data'!Q1385), "  ")</f>
        <v xml:space="preserve">  </v>
      </c>
      <c r="R1380" s="63" t="str">
        <f>IFERROR(AVERAGE('upbound data'!R1385), "  ")</f>
        <v xml:space="preserve">  </v>
      </c>
      <c r="S1380" t="str">
        <f>IFERROR(AVERAGE('upbound data'!S1385), "  ")</f>
        <v xml:space="preserve">  </v>
      </c>
      <c r="T1380" s="63" t="str">
        <f>IFERROR(AVERAGE('upbound data'!T1385), "  ")</f>
        <v xml:space="preserve">  </v>
      </c>
      <c r="U1380" s="63" t="str">
        <f>IFERROR(AVERAGE('upbound data'!U1385), "  ")</f>
        <v xml:space="preserve">  </v>
      </c>
      <c r="V1380" s="67" t="str">
        <f>IFERROR(AVERAGE('upbound data'!V1385), "  ")</f>
        <v xml:space="preserve">  </v>
      </c>
      <c r="W1380" s="67" t="str">
        <f>IFERROR(AVERAGE('upbound data'!W1385), "  ")</f>
        <v xml:space="preserve">  </v>
      </c>
      <c r="X1380" s="67" t="str">
        <f>IFERROR(AVERAGE('upbound data'!X1385), "  ")</f>
        <v xml:space="preserve">  </v>
      </c>
      <c r="Y1380" s="67" t="str">
        <f>IFERROR(AVERAGE('upbound data'!Y1385), "  ")</f>
        <v xml:space="preserve">  </v>
      </c>
      <c r="Z1380" s="63" t="str">
        <f>IFERROR(AVERAGE('upbound data'!Z1385), "  ")</f>
        <v xml:space="preserve">  </v>
      </c>
    </row>
    <row r="1381" spans="1:26" x14ac:dyDescent="0.25">
      <c r="A1381" s="94" t="str">
        <f>IFERROR(AVERAGE('upbound data'!A1386), "  ")</f>
        <v xml:space="preserve">  </v>
      </c>
      <c r="B1381" t="str">
        <f>IFERROR(AVERAGE('upbound data'!B1386), "  ")</f>
        <v xml:space="preserve">  </v>
      </c>
      <c r="C1381" t="str">
        <f>IFERROR(AVERAGE('upbound data'!C1386), "  ")</f>
        <v xml:space="preserve">  </v>
      </c>
      <c r="D1381" t="str">
        <f>IFERROR(AVERAGE('upbound data'!D1386), "  ")</f>
        <v xml:space="preserve">  </v>
      </c>
      <c r="E1381" t="str">
        <f>IFERROR(AVERAGE('upbound data'!E1386), "  ")</f>
        <v xml:space="preserve">  </v>
      </c>
      <c r="F1381" t="str">
        <f>IFERROR(AVERAGE('upbound data'!F1386), "  ")</f>
        <v xml:space="preserve">  </v>
      </c>
      <c r="G1381" t="str">
        <f>IFERROR(AVERAGE('upbound data'!G1386), "  ")</f>
        <v xml:space="preserve">  </v>
      </c>
      <c r="H1381" t="str">
        <f>IFERROR(AVERAGE('upbound data'!H1386), "  ")</f>
        <v xml:space="preserve">  </v>
      </c>
      <c r="I1381" t="str">
        <f>IFERROR(AVERAGE('upbound data'!I1386), "  ")</f>
        <v xml:space="preserve">  </v>
      </c>
      <c r="J1381" t="str">
        <f>IFERROR(AVERAGE('upbound data'!J1386), "  ")</f>
        <v xml:space="preserve">  </v>
      </c>
      <c r="K1381" t="str">
        <f>IFERROR(AVERAGE('upbound data'!K1386), "  ")</f>
        <v xml:space="preserve">  </v>
      </c>
      <c r="L1381" t="str">
        <f>IFERROR(AVERAGE('upbound data'!L1386), "  ")</f>
        <v xml:space="preserve">  </v>
      </c>
      <c r="M1381" t="str">
        <f>IFERROR(AVERAGE('upbound data'!M1386), "  ")</f>
        <v xml:space="preserve">  </v>
      </c>
      <c r="N1381" t="str">
        <f>IFERROR(AVERAGE('upbound data'!N1386), "  ")</f>
        <v xml:space="preserve">  </v>
      </c>
      <c r="O1381" t="str">
        <f>IFERROR(AVERAGE('upbound data'!O1386), "  ")</f>
        <v xml:space="preserve">  </v>
      </c>
      <c r="P1381" t="str">
        <f>IFERROR(AVERAGE('upbound data'!P1386), "  ")</f>
        <v xml:space="preserve">  </v>
      </c>
      <c r="Q1381" t="str">
        <f>IFERROR(AVERAGE('upbound data'!Q1386), "  ")</f>
        <v xml:space="preserve">  </v>
      </c>
      <c r="R1381" s="63" t="str">
        <f>IFERROR(AVERAGE('upbound data'!R1386), "  ")</f>
        <v xml:space="preserve">  </v>
      </c>
      <c r="S1381" t="str">
        <f>IFERROR(AVERAGE('upbound data'!S1386), "  ")</f>
        <v xml:space="preserve">  </v>
      </c>
      <c r="T1381" s="63" t="str">
        <f>IFERROR(AVERAGE('upbound data'!T1386), "  ")</f>
        <v xml:space="preserve">  </v>
      </c>
      <c r="U1381" s="63" t="str">
        <f>IFERROR(AVERAGE('upbound data'!U1386), "  ")</f>
        <v xml:space="preserve">  </v>
      </c>
      <c r="V1381" s="67" t="str">
        <f>IFERROR(AVERAGE('upbound data'!V1386), "  ")</f>
        <v xml:space="preserve">  </v>
      </c>
      <c r="W1381" s="67" t="str">
        <f>IFERROR(AVERAGE('upbound data'!W1386), "  ")</f>
        <v xml:space="preserve">  </v>
      </c>
      <c r="X1381" s="67" t="str">
        <f>IFERROR(AVERAGE('upbound data'!X1386), "  ")</f>
        <v xml:space="preserve">  </v>
      </c>
      <c r="Y1381" s="67" t="str">
        <f>IFERROR(AVERAGE('upbound data'!Y1386), "  ")</f>
        <v xml:space="preserve">  </v>
      </c>
      <c r="Z1381" s="63" t="str">
        <f>IFERROR(AVERAGE('upbound data'!Z1386), "  ")</f>
        <v xml:space="preserve">  </v>
      </c>
    </row>
    <row r="1382" spans="1:26" x14ac:dyDescent="0.25">
      <c r="A1382" s="94" t="str">
        <f>IFERROR(AVERAGE('upbound data'!A1387), "  ")</f>
        <v xml:space="preserve">  </v>
      </c>
      <c r="B1382" t="str">
        <f>IFERROR(AVERAGE('upbound data'!B1387), "  ")</f>
        <v xml:space="preserve">  </v>
      </c>
      <c r="C1382" t="str">
        <f>IFERROR(AVERAGE('upbound data'!C1387), "  ")</f>
        <v xml:space="preserve">  </v>
      </c>
      <c r="D1382" t="str">
        <f>IFERROR(AVERAGE('upbound data'!D1387), "  ")</f>
        <v xml:space="preserve">  </v>
      </c>
      <c r="E1382" t="str">
        <f>IFERROR(AVERAGE('upbound data'!E1387), "  ")</f>
        <v xml:space="preserve">  </v>
      </c>
      <c r="F1382" t="str">
        <f>IFERROR(AVERAGE('upbound data'!F1387), "  ")</f>
        <v xml:space="preserve">  </v>
      </c>
      <c r="G1382" t="str">
        <f>IFERROR(AVERAGE('upbound data'!G1387), "  ")</f>
        <v xml:space="preserve">  </v>
      </c>
      <c r="H1382" t="str">
        <f>IFERROR(AVERAGE('upbound data'!H1387), "  ")</f>
        <v xml:space="preserve">  </v>
      </c>
      <c r="I1382" t="str">
        <f>IFERROR(AVERAGE('upbound data'!I1387), "  ")</f>
        <v xml:space="preserve">  </v>
      </c>
      <c r="J1382" t="str">
        <f>IFERROR(AVERAGE('upbound data'!J1387), "  ")</f>
        <v xml:space="preserve">  </v>
      </c>
      <c r="K1382" t="str">
        <f>IFERROR(AVERAGE('upbound data'!K1387), "  ")</f>
        <v xml:space="preserve">  </v>
      </c>
      <c r="L1382" t="str">
        <f>IFERROR(AVERAGE('upbound data'!L1387), "  ")</f>
        <v xml:space="preserve">  </v>
      </c>
      <c r="M1382" t="str">
        <f>IFERROR(AVERAGE('upbound data'!M1387), "  ")</f>
        <v xml:space="preserve">  </v>
      </c>
      <c r="N1382" t="str">
        <f>IFERROR(AVERAGE('upbound data'!N1387), "  ")</f>
        <v xml:space="preserve">  </v>
      </c>
      <c r="O1382" t="str">
        <f>IFERROR(AVERAGE('upbound data'!O1387), "  ")</f>
        <v xml:space="preserve">  </v>
      </c>
      <c r="P1382" t="str">
        <f>IFERROR(AVERAGE('upbound data'!P1387), "  ")</f>
        <v xml:space="preserve">  </v>
      </c>
      <c r="Q1382" t="str">
        <f>IFERROR(AVERAGE('upbound data'!Q1387), "  ")</f>
        <v xml:space="preserve">  </v>
      </c>
      <c r="R1382" s="63" t="str">
        <f>IFERROR(AVERAGE('upbound data'!R1387), "  ")</f>
        <v xml:space="preserve">  </v>
      </c>
      <c r="S1382" t="str">
        <f>IFERROR(AVERAGE('upbound data'!S1387), "  ")</f>
        <v xml:space="preserve">  </v>
      </c>
      <c r="T1382" s="63" t="str">
        <f>IFERROR(AVERAGE('upbound data'!T1387), "  ")</f>
        <v xml:space="preserve">  </v>
      </c>
      <c r="U1382" s="63" t="str">
        <f>IFERROR(AVERAGE('upbound data'!U1387), "  ")</f>
        <v xml:space="preserve">  </v>
      </c>
      <c r="V1382" s="67" t="str">
        <f>IFERROR(AVERAGE('upbound data'!V1387), "  ")</f>
        <v xml:space="preserve">  </v>
      </c>
      <c r="W1382" s="67" t="str">
        <f>IFERROR(AVERAGE('upbound data'!W1387), "  ")</f>
        <v xml:space="preserve">  </v>
      </c>
      <c r="X1382" s="67" t="str">
        <f>IFERROR(AVERAGE('upbound data'!X1387), "  ")</f>
        <v xml:space="preserve">  </v>
      </c>
      <c r="Y1382" s="67" t="str">
        <f>IFERROR(AVERAGE('upbound data'!Y1387), "  ")</f>
        <v xml:space="preserve">  </v>
      </c>
      <c r="Z1382" s="63" t="str">
        <f>IFERROR(AVERAGE('upbound data'!Z1387), "  ")</f>
        <v xml:space="preserve">  </v>
      </c>
    </row>
    <row r="1383" spans="1:26" x14ac:dyDescent="0.25">
      <c r="A1383" s="94" t="str">
        <f>IFERROR(AVERAGE('upbound data'!A1388), "  ")</f>
        <v xml:space="preserve">  </v>
      </c>
      <c r="B1383" t="str">
        <f>IFERROR(AVERAGE('upbound data'!B1388), "  ")</f>
        <v xml:space="preserve">  </v>
      </c>
      <c r="C1383" t="str">
        <f>IFERROR(AVERAGE('upbound data'!C1388), "  ")</f>
        <v xml:space="preserve">  </v>
      </c>
      <c r="D1383" t="str">
        <f>IFERROR(AVERAGE('upbound data'!D1388), "  ")</f>
        <v xml:space="preserve">  </v>
      </c>
      <c r="E1383" t="str">
        <f>IFERROR(AVERAGE('upbound data'!E1388), "  ")</f>
        <v xml:space="preserve">  </v>
      </c>
      <c r="F1383" t="str">
        <f>IFERROR(AVERAGE('upbound data'!F1388), "  ")</f>
        <v xml:space="preserve">  </v>
      </c>
      <c r="G1383" t="str">
        <f>IFERROR(AVERAGE('upbound data'!G1388), "  ")</f>
        <v xml:space="preserve">  </v>
      </c>
      <c r="H1383" t="str">
        <f>IFERROR(AVERAGE('upbound data'!H1388), "  ")</f>
        <v xml:space="preserve">  </v>
      </c>
      <c r="I1383" t="str">
        <f>IFERROR(AVERAGE('upbound data'!I1388), "  ")</f>
        <v xml:space="preserve">  </v>
      </c>
      <c r="J1383" t="str">
        <f>IFERROR(AVERAGE('upbound data'!J1388), "  ")</f>
        <v xml:space="preserve">  </v>
      </c>
      <c r="K1383" t="str">
        <f>IFERROR(AVERAGE('upbound data'!K1388), "  ")</f>
        <v xml:space="preserve">  </v>
      </c>
      <c r="L1383" t="str">
        <f>IFERROR(AVERAGE('upbound data'!L1388), "  ")</f>
        <v xml:space="preserve">  </v>
      </c>
      <c r="M1383" t="str">
        <f>IFERROR(AVERAGE('upbound data'!M1388), "  ")</f>
        <v xml:space="preserve">  </v>
      </c>
      <c r="N1383" t="str">
        <f>IFERROR(AVERAGE('upbound data'!N1388), "  ")</f>
        <v xml:space="preserve">  </v>
      </c>
      <c r="O1383" t="str">
        <f>IFERROR(AVERAGE('upbound data'!O1388), "  ")</f>
        <v xml:space="preserve">  </v>
      </c>
      <c r="P1383" t="str">
        <f>IFERROR(AVERAGE('upbound data'!P1388), "  ")</f>
        <v xml:space="preserve">  </v>
      </c>
      <c r="Q1383" t="str">
        <f>IFERROR(AVERAGE('upbound data'!Q1388), "  ")</f>
        <v xml:space="preserve">  </v>
      </c>
      <c r="R1383" s="63" t="str">
        <f>IFERROR(AVERAGE('upbound data'!R1388), "  ")</f>
        <v xml:space="preserve">  </v>
      </c>
      <c r="S1383" t="str">
        <f>IFERROR(AVERAGE('upbound data'!S1388), "  ")</f>
        <v xml:space="preserve">  </v>
      </c>
      <c r="T1383" s="63" t="str">
        <f>IFERROR(AVERAGE('upbound data'!T1388), "  ")</f>
        <v xml:space="preserve">  </v>
      </c>
      <c r="U1383" s="63" t="str">
        <f>IFERROR(AVERAGE('upbound data'!U1388), "  ")</f>
        <v xml:space="preserve">  </v>
      </c>
      <c r="V1383" s="67" t="str">
        <f>IFERROR(AVERAGE('upbound data'!V1388), "  ")</f>
        <v xml:space="preserve">  </v>
      </c>
      <c r="W1383" s="67" t="str">
        <f>IFERROR(AVERAGE('upbound data'!W1388), "  ")</f>
        <v xml:space="preserve">  </v>
      </c>
      <c r="X1383" s="67" t="str">
        <f>IFERROR(AVERAGE('upbound data'!X1388), "  ")</f>
        <v xml:space="preserve">  </v>
      </c>
      <c r="Y1383" s="67" t="str">
        <f>IFERROR(AVERAGE('upbound data'!Y1388), "  ")</f>
        <v xml:space="preserve">  </v>
      </c>
      <c r="Z1383" s="63" t="str">
        <f>IFERROR(AVERAGE('upbound data'!Z1388), "  ")</f>
        <v xml:space="preserve">  </v>
      </c>
    </row>
    <row r="1384" spans="1:26" x14ac:dyDescent="0.25">
      <c r="A1384" s="94" t="str">
        <f>IFERROR(AVERAGE('upbound data'!A1389), "  ")</f>
        <v xml:space="preserve">  </v>
      </c>
      <c r="B1384" t="str">
        <f>IFERROR(AVERAGE('upbound data'!B1389), "  ")</f>
        <v xml:space="preserve">  </v>
      </c>
      <c r="C1384" t="str">
        <f>IFERROR(AVERAGE('upbound data'!C1389), "  ")</f>
        <v xml:space="preserve">  </v>
      </c>
      <c r="D1384" t="str">
        <f>IFERROR(AVERAGE('upbound data'!D1389), "  ")</f>
        <v xml:space="preserve">  </v>
      </c>
      <c r="E1384" t="str">
        <f>IFERROR(AVERAGE('upbound data'!E1389), "  ")</f>
        <v xml:space="preserve">  </v>
      </c>
      <c r="F1384" t="str">
        <f>IFERROR(AVERAGE('upbound data'!F1389), "  ")</f>
        <v xml:space="preserve">  </v>
      </c>
      <c r="G1384" t="str">
        <f>IFERROR(AVERAGE('upbound data'!G1389), "  ")</f>
        <v xml:space="preserve">  </v>
      </c>
      <c r="H1384" t="str">
        <f>IFERROR(AVERAGE('upbound data'!H1389), "  ")</f>
        <v xml:space="preserve">  </v>
      </c>
      <c r="I1384" t="str">
        <f>IFERROR(AVERAGE('upbound data'!I1389), "  ")</f>
        <v xml:space="preserve">  </v>
      </c>
      <c r="J1384" t="str">
        <f>IFERROR(AVERAGE('upbound data'!J1389), "  ")</f>
        <v xml:space="preserve">  </v>
      </c>
      <c r="K1384" t="str">
        <f>IFERROR(AVERAGE('upbound data'!K1389), "  ")</f>
        <v xml:space="preserve">  </v>
      </c>
      <c r="L1384" t="str">
        <f>IFERROR(AVERAGE('upbound data'!L1389), "  ")</f>
        <v xml:space="preserve">  </v>
      </c>
      <c r="M1384" t="str">
        <f>IFERROR(AVERAGE('upbound data'!M1389), "  ")</f>
        <v xml:space="preserve">  </v>
      </c>
      <c r="N1384" t="str">
        <f>IFERROR(AVERAGE('upbound data'!N1389), "  ")</f>
        <v xml:space="preserve">  </v>
      </c>
      <c r="O1384" t="str">
        <f>IFERROR(AVERAGE('upbound data'!O1389), "  ")</f>
        <v xml:space="preserve">  </v>
      </c>
      <c r="P1384" t="str">
        <f>IFERROR(AVERAGE('upbound data'!P1389), "  ")</f>
        <v xml:space="preserve">  </v>
      </c>
      <c r="Q1384" t="str">
        <f>IFERROR(AVERAGE('upbound data'!Q1389), "  ")</f>
        <v xml:space="preserve">  </v>
      </c>
      <c r="R1384" s="63" t="str">
        <f>IFERROR(AVERAGE('upbound data'!R1389), "  ")</f>
        <v xml:space="preserve">  </v>
      </c>
      <c r="S1384" t="str">
        <f>IFERROR(AVERAGE('upbound data'!S1389), "  ")</f>
        <v xml:space="preserve">  </v>
      </c>
      <c r="T1384" s="63" t="str">
        <f>IFERROR(AVERAGE('upbound data'!T1389), "  ")</f>
        <v xml:space="preserve">  </v>
      </c>
      <c r="U1384" s="63" t="str">
        <f>IFERROR(AVERAGE('upbound data'!U1389), "  ")</f>
        <v xml:space="preserve">  </v>
      </c>
      <c r="V1384" s="67" t="str">
        <f>IFERROR(AVERAGE('upbound data'!V1389), "  ")</f>
        <v xml:space="preserve">  </v>
      </c>
      <c r="W1384" s="67" t="str">
        <f>IFERROR(AVERAGE('upbound data'!W1389), "  ")</f>
        <v xml:space="preserve">  </v>
      </c>
      <c r="X1384" s="67" t="str">
        <f>IFERROR(AVERAGE('upbound data'!X1389), "  ")</f>
        <v xml:space="preserve">  </v>
      </c>
      <c r="Y1384" s="67" t="str">
        <f>IFERROR(AVERAGE('upbound data'!Y1389), "  ")</f>
        <v xml:space="preserve">  </v>
      </c>
      <c r="Z1384" s="63" t="str">
        <f>IFERROR(AVERAGE('upbound data'!Z1389), "  ")</f>
        <v xml:space="preserve">  </v>
      </c>
    </row>
    <row r="1385" spans="1:26" x14ac:dyDescent="0.25">
      <c r="A1385" s="94" t="str">
        <f>IFERROR(AVERAGE('upbound data'!A1390), "  ")</f>
        <v xml:space="preserve">  </v>
      </c>
      <c r="B1385" t="str">
        <f>IFERROR(AVERAGE('upbound data'!B1390), "  ")</f>
        <v xml:space="preserve">  </v>
      </c>
      <c r="C1385" t="str">
        <f>IFERROR(AVERAGE('upbound data'!C1390), "  ")</f>
        <v xml:space="preserve">  </v>
      </c>
      <c r="D1385" t="str">
        <f>IFERROR(AVERAGE('upbound data'!D1390), "  ")</f>
        <v xml:space="preserve">  </v>
      </c>
      <c r="E1385" t="str">
        <f>IFERROR(AVERAGE('upbound data'!E1390), "  ")</f>
        <v xml:space="preserve">  </v>
      </c>
      <c r="F1385" t="str">
        <f>IFERROR(AVERAGE('upbound data'!F1390), "  ")</f>
        <v xml:space="preserve">  </v>
      </c>
      <c r="G1385" t="str">
        <f>IFERROR(AVERAGE('upbound data'!G1390), "  ")</f>
        <v xml:space="preserve">  </v>
      </c>
      <c r="H1385" t="str">
        <f>IFERROR(AVERAGE('upbound data'!H1390), "  ")</f>
        <v xml:space="preserve">  </v>
      </c>
      <c r="I1385" t="str">
        <f>IFERROR(AVERAGE('upbound data'!I1390), "  ")</f>
        <v xml:space="preserve">  </v>
      </c>
      <c r="J1385" t="str">
        <f>IFERROR(AVERAGE('upbound data'!J1390), "  ")</f>
        <v xml:space="preserve">  </v>
      </c>
      <c r="K1385" t="str">
        <f>IFERROR(AVERAGE('upbound data'!K1390), "  ")</f>
        <v xml:space="preserve">  </v>
      </c>
      <c r="L1385" t="str">
        <f>IFERROR(AVERAGE('upbound data'!L1390), "  ")</f>
        <v xml:space="preserve">  </v>
      </c>
      <c r="M1385" t="str">
        <f>IFERROR(AVERAGE('upbound data'!M1390), "  ")</f>
        <v xml:space="preserve">  </v>
      </c>
      <c r="N1385" t="str">
        <f>IFERROR(AVERAGE('upbound data'!N1390), "  ")</f>
        <v xml:space="preserve">  </v>
      </c>
      <c r="O1385" t="str">
        <f>IFERROR(AVERAGE('upbound data'!O1390), "  ")</f>
        <v xml:space="preserve">  </v>
      </c>
      <c r="P1385" t="str">
        <f>IFERROR(AVERAGE('upbound data'!P1390), "  ")</f>
        <v xml:space="preserve">  </v>
      </c>
      <c r="Q1385" t="str">
        <f>IFERROR(AVERAGE('upbound data'!Q1390), "  ")</f>
        <v xml:space="preserve">  </v>
      </c>
      <c r="R1385" s="63" t="str">
        <f>IFERROR(AVERAGE('upbound data'!R1390), "  ")</f>
        <v xml:space="preserve">  </v>
      </c>
      <c r="S1385" t="str">
        <f>IFERROR(AVERAGE('upbound data'!S1390), "  ")</f>
        <v xml:space="preserve">  </v>
      </c>
      <c r="T1385" s="63" t="str">
        <f>IFERROR(AVERAGE('upbound data'!T1390), "  ")</f>
        <v xml:space="preserve">  </v>
      </c>
      <c r="U1385" s="63" t="str">
        <f>IFERROR(AVERAGE('upbound data'!U1390), "  ")</f>
        <v xml:space="preserve">  </v>
      </c>
      <c r="V1385" s="67" t="str">
        <f>IFERROR(AVERAGE('upbound data'!V1390), "  ")</f>
        <v xml:space="preserve">  </v>
      </c>
      <c r="W1385" s="67" t="str">
        <f>IFERROR(AVERAGE('upbound data'!W1390), "  ")</f>
        <v xml:space="preserve">  </v>
      </c>
      <c r="X1385" s="67" t="str">
        <f>IFERROR(AVERAGE('upbound data'!X1390), "  ")</f>
        <v xml:space="preserve">  </v>
      </c>
      <c r="Y1385" s="67" t="str">
        <f>IFERROR(AVERAGE('upbound data'!Y1390), "  ")</f>
        <v xml:space="preserve">  </v>
      </c>
      <c r="Z1385" s="63" t="str">
        <f>IFERROR(AVERAGE('upbound data'!Z1390), "  ")</f>
        <v xml:space="preserve">  </v>
      </c>
    </row>
    <row r="1386" spans="1:26" x14ac:dyDescent="0.25">
      <c r="A1386" s="94" t="str">
        <f>IFERROR(AVERAGE('upbound data'!A1391), "  ")</f>
        <v xml:space="preserve">  </v>
      </c>
      <c r="B1386" t="str">
        <f>IFERROR(AVERAGE('upbound data'!B1391), "  ")</f>
        <v xml:space="preserve">  </v>
      </c>
      <c r="C1386" t="str">
        <f>IFERROR(AVERAGE('upbound data'!C1391), "  ")</f>
        <v xml:space="preserve">  </v>
      </c>
      <c r="D1386" t="str">
        <f>IFERROR(AVERAGE('upbound data'!D1391), "  ")</f>
        <v xml:space="preserve">  </v>
      </c>
      <c r="E1386" t="str">
        <f>IFERROR(AVERAGE('upbound data'!E1391), "  ")</f>
        <v xml:space="preserve">  </v>
      </c>
      <c r="F1386" t="str">
        <f>IFERROR(AVERAGE('upbound data'!F1391), "  ")</f>
        <v xml:space="preserve">  </v>
      </c>
      <c r="G1386" t="str">
        <f>IFERROR(AVERAGE('upbound data'!G1391), "  ")</f>
        <v xml:space="preserve">  </v>
      </c>
      <c r="H1386" t="str">
        <f>IFERROR(AVERAGE('upbound data'!H1391), "  ")</f>
        <v xml:space="preserve">  </v>
      </c>
      <c r="I1386" t="str">
        <f>IFERROR(AVERAGE('upbound data'!I1391), "  ")</f>
        <v xml:space="preserve">  </v>
      </c>
      <c r="J1386" t="str">
        <f>IFERROR(AVERAGE('upbound data'!J1391), "  ")</f>
        <v xml:space="preserve">  </v>
      </c>
      <c r="K1386" t="str">
        <f>IFERROR(AVERAGE('upbound data'!K1391), "  ")</f>
        <v xml:space="preserve">  </v>
      </c>
      <c r="L1386" t="str">
        <f>IFERROR(AVERAGE('upbound data'!L1391), "  ")</f>
        <v xml:space="preserve">  </v>
      </c>
      <c r="M1386" t="str">
        <f>IFERROR(AVERAGE('upbound data'!M1391), "  ")</f>
        <v xml:space="preserve">  </v>
      </c>
      <c r="N1386" t="str">
        <f>IFERROR(AVERAGE('upbound data'!N1391), "  ")</f>
        <v xml:space="preserve">  </v>
      </c>
      <c r="O1386" t="str">
        <f>IFERROR(AVERAGE('upbound data'!O1391), "  ")</f>
        <v xml:space="preserve">  </v>
      </c>
      <c r="P1386" t="str">
        <f>IFERROR(AVERAGE('upbound data'!P1391), "  ")</f>
        <v xml:space="preserve">  </v>
      </c>
      <c r="Q1386" t="str">
        <f>IFERROR(AVERAGE('upbound data'!Q1391), "  ")</f>
        <v xml:space="preserve">  </v>
      </c>
      <c r="R1386" s="63" t="str">
        <f>IFERROR(AVERAGE('upbound data'!R1391), "  ")</f>
        <v xml:space="preserve">  </v>
      </c>
      <c r="S1386" t="str">
        <f>IFERROR(AVERAGE('upbound data'!S1391), "  ")</f>
        <v xml:space="preserve">  </v>
      </c>
      <c r="T1386" s="63" t="str">
        <f>IFERROR(AVERAGE('upbound data'!T1391), "  ")</f>
        <v xml:space="preserve">  </v>
      </c>
      <c r="U1386" s="63" t="str">
        <f>IFERROR(AVERAGE('upbound data'!U1391), "  ")</f>
        <v xml:space="preserve">  </v>
      </c>
      <c r="V1386" s="67" t="str">
        <f>IFERROR(AVERAGE('upbound data'!V1391), "  ")</f>
        <v xml:space="preserve">  </v>
      </c>
      <c r="W1386" s="67" t="str">
        <f>IFERROR(AVERAGE('upbound data'!W1391), "  ")</f>
        <v xml:space="preserve">  </v>
      </c>
      <c r="X1386" s="67" t="str">
        <f>IFERROR(AVERAGE('upbound data'!X1391), "  ")</f>
        <v xml:space="preserve">  </v>
      </c>
      <c r="Y1386" s="67" t="str">
        <f>IFERROR(AVERAGE('upbound data'!Y1391), "  ")</f>
        <v xml:space="preserve">  </v>
      </c>
      <c r="Z1386" s="63" t="str">
        <f>IFERROR(AVERAGE('upbound data'!Z1391), "  ")</f>
        <v xml:space="preserve">  </v>
      </c>
    </row>
    <row r="1387" spans="1:26" x14ac:dyDescent="0.25">
      <c r="A1387" s="94" t="str">
        <f>IFERROR(AVERAGE('upbound data'!A1392), "  ")</f>
        <v xml:space="preserve">  </v>
      </c>
      <c r="B1387" t="str">
        <f>IFERROR(AVERAGE('upbound data'!B1392), "  ")</f>
        <v xml:space="preserve">  </v>
      </c>
      <c r="C1387" t="str">
        <f>IFERROR(AVERAGE('upbound data'!C1392), "  ")</f>
        <v xml:space="preserve">  </v>
      </c>
      <c r="D1387" t="str">
        <f>IFERROR(AVERAGE('upbound data'!D1392), "  ")</f>
        <v xml:space="preserve">  </v>
      </c>
      <c r="E1387" t="str">
        <f>IFERROR(AVERAGE('upbound data'!E1392), "  ")</f>
        <v xml:space="preserve">  </v>
      </c>
      <c r="F1387" t="str">
        <f>IFERROR(AVERAGE('upbound data'!F1392), "  ")</f>
        <v xml:space="preserve">  </v>
      </c>
      <c r="G1387" t="str">
        <f>IFERROR(AVERAGE('upbound data'!G1392), "  ")</f>
        <v xml:space="preserve">  </v>
      </c>
      <c r="H1387" t="str">
        <f>IFERROR(AVERAGE('upbound data'!H1392), "  ")</f>
        <v xml:space="preserve">  </v>
      </c>
      <c r="I1387" t="str">
        <f>IFERROR(AVERAGE('upbound data'!I1392), "  ")</f>
        <v xml:space="preserve">  </v>
      </c>
      <c r="J1387" t="str">
        <f>IFERROR(AVERAGE('upbound data'!J1392), "  ")</f>
        <v xml:space="preserve">  </v>
      </c>
      <c r="K1387" t="str">
        <f>IFERROR(AVERAGE('upbound data'!K1392), "  ")</f>
        <v xml:space="preserve">  </v>
      </c>
      <c r="L1387" t="str">
        <f>IFERROR(AVERAGE('upbound data'!L1392), "  ")</f>
        <v xml:space="preserve">  </v>
      </c>
      <c r="M1387" t="str">
        <f>IFERROR(AVERAGE('upbound data'!M1392), "  ")</f>
        <v xml:space="preserve">  </v>
      </c>
      <c r="N1387" t="str">
        <f>IFERROR(AVERAGE('upbound data'!N1392), "  ")</f>
        <v xml:space="preserve">  </v>
      </c>
      <c r="O1387" t="str">
        <f>IFERROR(AVERAGE('upbound data'!O1392), "  ")</f>
        <v xml:space="preserve">  </v>
      </c>
      <c r="P1387" t="str">
        <f>IFERROR(AVERAGE('upbound data'!P1392), "  ")</f>
        <v xml:space="preserve">  </v>
      </c>
      <c r="Q1387" t="str">
        <f>IFERROR(AVERAGE('upbound data'!Q1392), "  ")</f>
        <v xml:space="preserve">  </v>
      </c>
      <c r="R1387" s="63" t="str">
        <f>IFERROR(AVERAGE('upbound data'!R1392), "  ")</f>
        <v xml:space="preserve">  </v>
      </c>
      <c r="S1387" t="str">
        <f>IFERROR(AVERAGE('upbound data'!S1392), "  ")</f>
        <v xml:space="preserve">  </v>
      </c>
      <c r="T1387" s="63" t="str">
        <f>IFERROR(AVERAGE('upbound data'!T1392), "  ")</f>
        <v xml:space="preserve">  </v>
      </c>
      <c r="U1387" s="63" t="str">
        <f>IFERROR(AVERAGE('upbound data'!U1392), "  ")</f>
        <v xml:space="preserve">  </v>
      </c>
      <c r="V1387" s="67" t="str">
        <f>IFERROR(AVERAGE('upbound data'!V1392), "  ")</f>
        <v xml:space="preserve">  </v>
      </c>
      <c r="W1387" s="67" t="str">
        <f>IFERROR(AVERAGE('upbound data'!W1392), "  ")</f>
        <v xml:space="preserve">  </v>
      </c>
      <c r="X1387" s="67" t="str">
        <f>IFERROR(AVERAGE('upbound data'!X1392), "  ")</f>
        <v xml:space="preserve">  </v>
      </c>
      <c r="Y1387" s="67" t="str">
        <f>IFERROR(AVERAGE('upbound data'!Y1392), "  ")</f>
        <v xml:space="preserve">  </v>
      </c>
      <c r="Z1387" s="63" t="str">
        <f>IFERROR(AVERAGE('upbound data'!Z1392), "  ")</f>
        <v xml:space="preserve">  </v>
      </c>
    </row>
    <row r="1388" spans="1:26" x14ac:dyDescent="0.25">
      <c r="A1388" s="94" t="str">
        <f>IFERROR(AVERAGE('upbound data'!A1393), "  ")</f>
        <v xml:space="preserve">  </v>
      </c>
      <c r="B1388" t="str">
        <f>IFERROR(AVERAGE('upbound data'!B1393), "  ")</f>
        <v xml:space="preserve">  </v>
      </c>
      <c r="C1388" t="str">
        <f>IFERROR(AVERAGE('upbound data'!C1393), "  ")</f>
        <v xml:space="preserve">  </v>
      </c>
      <c r="D1388" t="str">
        <f>IFERROR(AVERAGE('upbound data'!D1393), "  ")</f>
        <v xml:space="preserve">  </v>
      </c>
      <c r="E1388" t="str">
        <f>IFERROR(AVERAGE('upbound data'!E1393), "  ")</f>
        <v xml:space="preserve">  </v>
      </c>
      <c r="F1388" t="str">
        <f>IFERROR(AVERAGE('upbound data'!F1393), "  ")</f>
        <v xml:space="preserve">  </v>
      </c>
      <c r="G1388" t="str">
        <f>IFERROR(AVERAGE('upbound data'!G1393), "  ")</f>
        <v xml:space="preserve">  </v>
      </c>
      <c r="H1388" t="str">
        <f>IFERROR(AVERAGE('upbound data'!H1393), "  ")</f>
        <v xml:space="preserve">  </v>
      </c>
      <c r="I1388" t="str">
        <f>IFERROR(AVERAGE('upbound data'!I1393), "  ")</f>
        <v xml:space="preserve">  </v>
      </c>
      <c r="J1388" t="str">
        <f>IFERROR(AVERAGE('upbound data'!J1393), "  ")</f>
        <v xml:space="preserve">  </v>
      </c>
      <c r="K1388" t="str">
        <f>IFERROR(AVERAGE('upbound data'!K1393), "  ")</f>
        <v xml:space="preserve">  </v>
      </c>
      <c r="L1388" t="str">
        <f>IFERROR(AVERAGE('upbound data'!L1393), "  ")</f>
        <v xml:space="preserve">  </v>
      </c>
      <c r="M1388" t="str">
        <f>IFERROR(AVERAGE('upbound data'!M1393), "  ")</f>
        <v xml:space="preserve">  </v>
      </c>
      <c r="N1388" t="str">
        <f>IFERROR(AVERAGE('upbound data'!N1393), "  ")</f>
        <v xml:space="preserve">  </v>
      </c>
      <c r="O1388" t="str">
        <f>IFERROR(AVERAGE('upbound data'!O1393), "  ")</f>
        <v xml:space="preserve">  </v>
      </c>
      <c r="P1388" t="str">
        <f>IFERROR(AVERAGE('upbound data'!P1393), "  ")</f>
        <v xml:space="preserve">  </v>
      </c>
      <c r="Q1388" t="str">
        <f>IFERROR(AVERAGE('upbound data'!Q1393), "  ")</f>
        <v xml:space="preserve">  </v>
      </c>
      <c r="R1388" s="63" t="str">
        <f>IFERROR(AVERAGE('upbound data'!R1393), "  ")</f>
        <v xml:space="preserve">  </v>
      </c>
      <c r="S1388" t="str">
        <f>IFERROR(AVERAGE('upbound data'!S1393), "  ")</f>
        <v xml:space="preserve">  </v>
      </c>
      <c r="T1388" s="63" t="str">
        <f>IFERROR(AVERAGE('upbound data'!T1393), "  ")</f>
        <v xml:space="preserve">  </v>
      </c>
      <c r="U1388" s="63" t="str">
        <f>IFERROR(AVERAGE('upbound data'!U1393), "  ")</f>
        <v xml:space="preserve">  </v>
      </c>
      <c r="V1388" s="67" t="str">
        <f>IFERROR(AVERAGE('upbound data'!V1393), "  ")</f>
        <v xml:space="preserve">  </v>
      </c>
      <c r="W1388" s="67" t="str">
        <f>IFERROR(AVERAGE('upbound data'!W1393), "  ")</f>
        <v xml:space="preserve">  </v>
      </c>
      <c r="X1388" s="67" t="str">
        <f>IFERROR(AVERAGE('upbound data'!X1393), "  ")</f>
        <v xml:space="preserve">  </v>
      </c>
      <c r="Y1388" s="67" t="str">
        <f>IFERROR(AVERAGE('upbound data'!Y1393), "  ")</f>
        <v xml:space="preserve">  </v>
      </c>
      <c r="Z1388" s="63" t="str">
        <f>IFERROR(AVERAGE('upbound data'!Z1393), "  ")</f>
        <v xml:space="preserve">  </v>
      </c>
    </row>
    <row r="1389" spans="1:26" x14ac:dyDescent="0.25">
      <c r="A1389" s="94" t="str">
        <f>IFERROR(AVERAGE('upbound data'!A1394), "  ")</f>
        <v xml:space="preserve">  </v>
      </c>
      <c r="B1389" t="str">
        <f>IFERROR(AVERAGE('upbound data'!B1394), "  ")</f>
        <v xml:space="preserve">  </v>
      </c>
      <c r="C1389" t="str">
        <f>IFERROR(AVERAGE('upbound data'!C1394), "  ")</f>
        <v xml:space="preserve">  </v>
      </c>
      <c r="D1389" t="str">
        <f>IFERROR(AVERAGE('upbound data'!D1394), "  ")</f>
        <v xml:space="preserve">  </v>
      </c>
      <c r="E1389" t="str">
        <f>IFERROR(AVERAGE('upbound data'!E1394), "  ")</f>
        <v xml:space="preserve">  </v>
      </c>
      <c r="F1389" t="str">
        <f>IFERROR(AVERAGE('upbound data'!F1394), "  ")</f>
        <v xml:space="preserve">  </v>
      </c>
      <c r="G1389" t="str">
        <f>IFERROR(AVERAGE('upbound data'!G1394), "  ")</f>
        <v xml:space="preserve">  </v>
      </c>
      <c r="H1389" t="str">
        <f>IFERROR(AVERAGE('upbound data'!H1394), "  ")</f>
        <v xml:space="preserve">  </v>
      </c>
      <c r="I1389" t="str">
        <f>IFERROR(AVERAGE('upbound data'!I1394), "  ")</f>
        <v xml:space="preserve">  </v>
      </c>
      <c r="J1389" t="str">
        <f>IFERROR(AVERAGE('upbound data'!J1394), "  ")</f>
        <v xml:space="preserve">  </v>
      </c>
      <c r="K1389" t="str">
        <f>IFERROR(AVERAGE('upbound data'!K1394), "  ")</f>
        <v xml:space="preserve">  </v>
      </c>
      <c r="L1389" t="str">
        <f>IFERROR(AVERAGE('upbound data'!L1394), "  ")</f>
        <v xml:space="preserve">  </v>
      </c>
      <c r="M1389" t="str">
        <f>IFERROR(AVERAGE('upbound data'!M1394), "  ")</f>
        <v xml:space="preserve">  </v>
      </c>
      <c r="N1389" t="str">
        <f>IFERROR(AVERAGE('upbound data'!N1394), "  ")</f>
        <v xml:space="preserve">  </v>
      </c>
      <c r="O1389" t="str">
        <f>IFERROR(AVERAGE('upbound data'!O1394), "  ")</f>
        <v xml:space="preserve">  </v>
      </c>
      <c r="P1389" t="str">
        <f>IFERROR(AVERAGE('upbound data'!P1394), "  ")</f>
        <v xml:space="preserve">  </v>
      </c>
      <c r="Q1389" t="str">
        <f>IFERROR(AVERAGE('upbound data'!Q1394), "  ")</f>
        <v xml:space="preserve">  </v>
      </c>
      <c r="R1389" s="63" t="str">
        <f>IFERROR(AVERAGE('upbound data'!R1394), "  ")</f>
        <v xml:space="preserve">  </v>
      </c>
      <c r="S1389" t="str">
        <f>IFERROR(AVERAGE('upbound data'!S1394), "  ")</f>
        <v xml:space="preserve">  </v>
      </c>
      <c r="T1389" s="63" t="str">
        <f>IFERROR(AVERAGE('upbound data'!T1394), "  ")</f>
        <v xml:space="preserve">  </v>
      </c>
      <c r="U1389" s="63" t="str">
        <f>IFERROR(AVERAGE('upbound data'!U1394), "  ")</f>
        <v xml:space="preserve">  </v>
      </c>
      <c r="V1389" s="67" t="str">
        <f>IFERROR(AVERAGE('upbound data'!V1394), "  ")</f>
        <v xml:space="preserve">  </v>
      </c>
      <c r="W1389" s="67" t="str">
        <f>IFERROR(AVERAGE('upbound data'!W1394), "  ")</f>
        <v xml:space="preserve">  </v>
      </c>
      <c r="X1389" s="67" t="str">
        <f>IFERROR(AVERAGE('upbound data'!X1394), "  ")</f>
        <v xml:space="preserve">  </v>
      </c>
      <c r="Y1389" s="67" t="str">
        <f>IFERROR(AVERAGE('upbound data'!Y1394), "  ")</f>
        <v xml:space="preserve">  </v>
      </c>
      <c r="Z1389" s="63" t="str">
        <f>IFERROR(AVERAGE('upbound data'!Z1394), "  ")</f>
        <v xml:space="preserve">  </v>
      </c>
    </row>
    <row r="1390" spans="1:26" x14ac:dyDescent="0.25">
      <c r="A1390" s="94" t="str">
        <f>IFERROR(AVERAGE('upbound data'!A1395), "  ")</f>
        <v xml:space="preserve">  </v>
      </c>
      <c r="B1390" t="str">
        <f>IFERROR(AVERAGE('upbound data'!B1395), "  ")</f>
        <v xml:space="preserve">  </v>
      </c>
      <c r="C1390" t="str">
        <f>IFERROR(AVERAGE('upbound data'!C1395), "  ")</f>
        <v xml:space="preserve">  </v>
      </c>
      <c r="D1390" t="str">
        <f>IFERROR(AVERAGE('upbound data'!D1395), "  ")</f>
        <v xml:space="preserve">  </v>
      </c>
      <c r="E1390" t="str">
        <f>IFERROR(AVERAGE('upbound data'!E1395), "  ")</f>
        <v xml:space="preserve">  </v>
      </c>
      <c r="F1390" t="str">
        <f>IFERROR(AVERAGE('upbound data'!F1395), "  ")</f>
        <v xml:space="preserve">  </v>
      </c>
      <c r="G1390" t="str">
        <f>IFERROR(AVERAGE('upbound data'!G1395), "  ")</f>
        <v xml:space="preserve">  </v>
      </c>
      <c r="H1390" t="str">
        <f>IFERROR(AVERAGE('upbound data'!H1395), "  ")</f>
        <v xml:space="preserve">  </v>
      </c>
      <c r="I1390" t="str">
        <f>IFERROR(AVERAGE('upbound data'!I1395), "  ")</f>
        <v xml:space="preserve">  </v>
      </c>
      <c r="J1390" t="str">
        <f>IFERROR(AVERAGE('upbound data'!J1395), "  ")</f>
        <v xml:space="preserve">  </v>
      </c>
      <c r="K1390" t="str">
        <f>IFERROR(AVERAGE('upbound data'!K1395), "  ")</f>
        <v xml:space="preserve">  </v>
      </c>
      <c r="L1390" t="str">
        <f>IFERROR(AVERAGE('upbound data'!L1395), "  ")</f>
        <v xml:space="preserve">  </v>
      </c>
      <c r="M1390" t="str">
        <f>IFERROR(AVERAGE('upbound data'!M1395), "  ")</f>
        <v xml:space="preserve">  </v>
      </c>
      <c r="N1390" t="str">
        <f>IFERROR(AVERAGE('upbound data'!N1395), "  ")</f>
        <v xml:space="preserve">  </v>
      </c>
      <c r="O1390" t="str">
        <f>IFERROR(AVERAGE('upbound data'!O1395), "  ")</f>
        <v xml:space="preserve">  </v>
      </c>
      <c r="P1390" t="str">
        <f>IFERROR(AVERAGE('upbound data'!P1395), "  ")</f>
        <v xml:space="preserve">  </v>
      </c>
      <c r="Q1390" t="str">
        <f>IFERROR(AVERAGE('upbound data'!Q1395), "  ")</f>
        <v xml:space="preserve">  </v>
      </c>
      <c r="R1390" s="63" t="str">
        <f>IFERROR(AVERAGE('upbound data'!R1395), "  ")</f>
        <v xml:space="preserve">  </v>
      </c>
      <c r="S1390" t="str">
        <f>IFERROR(AVERAGE('upbound data'!S1395), "  ")</f>
        <v xml:space="preserve">  </v>
      </c>
      <c r="T1390" s="63" t="str">
        <f>IFERROR(AVERAGE('upbound data'!T1395), "  ")</f>
        <v xml:space="preserve">  </v>
      </c>
      <c r="U1390" s="63" t="str">
        <f>IFERROR(AVERAGE('upbound data'!U1395), "  ")</f>
        <v xml:space="preserve">  </v>
      </c>
      <c r="V1390" s="67" t="str">
        <f>IFERROR(AVERAGE('upbound data'!V1395), "  ")</f>
        <v xml:space="preserve">  </v>
      </c>
      <c r="W1390" s="67" t="str">
        <f>IFERROR(AVERAGE('upbound data'!W1395), "  ")</f>
        <v xml:space="preserve">  </v>
      </c>
      <c r="X1390" s="67" t="str">
        <f>IFERROR(AVERAGE('upbound data'!X1395), "  ")</f>
        <v xml:space="preserve">  </v>
      </c>
      <c r="Y1390" s="67" t="str">
        <f>IFERROR(AVERAGE('upbound data'!Y1395), "  ")</f>
        <v xml:space="preserve">  </v>
      </c>
      <c r="Z1390" s="63" t="str">
        <f>IFERROR(AVERAGE('upbound data'!Z1395), "  ")</f>
        <v xml:space="preserve">  </v>
      </c>
    </row>
    <row r="1391" spans="1:26" x14ac:dyDescent="0.25">
      <c r="A1391" s="94" t="str">
        <f>IFERROR(AVERAGE('upbound data'!A1396), "  ")</f>
        <v xml:space="preserve">  </v>
      </c>
      <c r="B1391" t="str">
        <f>IFERROR(AVERAGE('upbound data'!B1396), "  ")</f>
        <v xml:space="preserve">  </v>
      </c>
      <c r="C1391" t="str">
        <f>IFERROR(AVERAGE('upbound data'!C1396), "  ")</f>
        <v xml:space="preserve">  </v>
      </c>
      <c r="D1391" t="str">
        <f>IFERROR(AVERAGE('upbound data'!D1396), "  ")</f>
        <v xml:space="preserve">  </v>
      </c>
      <c r="E1391" t="str">
        <f>IFERROR(AVERAGE('upbound data'!E1396), "  ")</f>
        <v xml:space="preserve">  </v>
      </c>
      <c r="F1391" t="str">
        <f>IFERROR(AVERAGE('upbound data'!F1396), "  ")</f>
        <v xml:space="preserve">  </v>
      </c>
      <c r="G1391" t="str">
        <f>IFERROR(AVERAGE('upbound data'!G1396), "  ")</f>
        <v xml:space="preserve">  </v>
      </c>
      <c r="H1391" t="str">
        <f>IFERROR(AVERAGE('upbound data'!H1396), "  ")</f>
        <v xml:space="preserve">  </v>
      </c>
      <c r="I1391" t="str">
        <f>IFERROR(AVERAGE('upbound data'!I1396), "  ")</f>
        <v xml:space="preserve">  </v>
      </c>
      <c r="J1391" t="str">
        <f>IFERROR(AVERAGE('upbound data'!J1396), "  ")</f>
        <v xml:space="preserve">  </v>
      </c>
      <c r="K1391" t="str">
        <f>IFERROR(AVERAGE('upbound data'!K1396), "  ")</f>
        <v xml:space="preserve">  </v>
      </c>
      <c r="L1391" t="str">
        <f>IFERROR(AVERAGE('upbound data'!L1396), "  ")</f>
        <v xml:space="preserve">  </v>
      </c>
      <c r="M1391" t="str">
        <f>IFERROR(AVERAGE('upbound data'!M1396), "  ")</f>
        <v xml:space="preserve">  </v>
      </c>
      <c r="N1391" t="str">
        <f>IFERROR(AVERAGE('upbound data'!N1396), "  ")</f>
        <v xml:space="preserve">  </v>
      </c>
      <c r="O1391" t="str">
        <f>IFERROR(AVERAGE('upbound data'!O1396), "  ")</f>
        <v xml:space="preserve">  </v>
      </c>
      <c r="P1391" t="str">
        <f>IFERROR(AVERAGE('upbound data'!P1396), "  ")</f>
        <v xml:space="preserve">  </v>
      </c>
      <c r="Q1391" t="str">
        <f>IFERROR(AVERAGE('upbound data'!Q1396), "  ")</f>
        <v xml:space="preserve">  </v>
      </c>
      <c r="R1391" s="63" t="str">
        <f>IFERROR(AVERAGE('upbound data'!R1396), "  ")</f>
        <v xml:space="preserve">  </v>
      </c>
      <c r="S1391" t="str">
        <f>IFERROR(AVERAGE('upbound data'!S1396), "  ")</f>
        <v xml:space="preserve">  </v>
      </c>
      <c r="T1391" s="63" t="str">
        <f>IFERROR(AVERAGE('upbound data'!T1396), "  ")</f>
        <v xml:space="preserve">  </v>
      </c>
      <c r="U1391" s="63" t="str">
        <f>IFERROR(AVERAGE('upbound data'!U1396), "  ")</f>
        <v xml:space="preserve">  </v>
      </c>
      <c r="V1391" s="67" t="str">
        <f>IFERROR(AVERAGE('upbound data'!V1396), "  ")</f>
        <v xml:space="preserve">  </v>
      </c>
      <c r="W1391" s="67" t="str">
        <f>IFERROR(AVERAGE('upbound data'!W1396), "  ")</f>
        <v xml:space="preserve">  </v>
      </c>
      <c r="X1391" s="67" t="str">
        <f>IFERROR(AVERAGE('upbound data'!X1396), "  ")</f>
        <v xml:space="preserve">  </v>
      </c>
      <c r="Y1391" s="67" t="str">
        <f>IFERROR(AVERAGE('upbound data'!Y1396), "  ")</f>
        <v xml:space="preserve">  </v>
      </c>
      <c r="Z1391" s="63" t="str">
        <f>IFERROR(AVERAGE('upbound data'!Z1396), "  ")</f>
        <v xml:space="preserve">  </v>
      </c>
    </row>
    <row r="1392" spans="1:26" x14ac:dyDescent="0.25">
      <c r="A1392" s="94" t="str">
        <f>IFERROR(AVERAGE('upbound data'!A1397), "  ")</f>
        <v xml:space="preserve">  </v>
      </c>
      <c r="B1392" t="str">
        <f>IFERROR(AVERAGE('upbound data'!B1397), "  ")</f>
        <v xml:space="preserve">  </v>
      </c>
      <c r="C1392" t="str">
        <f>IFERROR(AVERAGE('upbound data'!C1397), "  ")</f>
        <v xml:space="preserve">  </v>
      </c>
      <c r="D1392" t="str">
        <f>IFERROR(AVERAGE('upbound data'!D1397), "  ")</f>
        <v xml:space="preserve">  </v>
      </c>
      <c r="E1392" t="str">
        <f>IFERROR(AVERAGE('upbound data'!E1397), "  ")</f>
        <v xml:space="preserve">  </v>
      </c>
      <c r="F1392" t="str">
        <f>IFERROR(AVERAGE('upbound data'!F1397), "  ")</f>
        <v xml:space="preserve">  </v>
      </c>
      <c r="G1392" t="str">
        <f>IFERROR(AVERAGE('upbound data'!G1397), "  ")</f>
        <v xml:space="preserve">  </v>
      </c>
      <c r="H1392" t="str">
        <f>IFERROR(AVERAGE('upbound data'!H1397), "  ")</f>
        <v xml:space="preserve">  </v>
      </c>
      <c r="I1392" t="str">
        <f>IFERROR(AVERAGE('upbound data'!I1397), "  ")</f>
        <v xml:space="preserve">  </v>
      </c>
      <c r="J1392" t="str">
        <f>IFERROR(AVERAGE('upbound data'!J1397), "  ")</f>
        <v xml:space="preserve">  </v>
      </c>
      <c r="K1392" t="str">
        <f>IFERROR(AVERAGE('upbound data'!K1397), "  ")</f>
        <v xml:space="preserve">  </v>
      </c>
      <c r="L1392" t="str">
        <f>IFERROR(AVERAGE('upbound data'!L1397), "  ")</f>
        <v xml:space="preserve">  </v>
      </c>
      <c r="M1392" t="str">
        <f>IFERROR(AVERAGE('upbound data'!M1397), "  ")</f>
        <v xml:space="preserve">  </v>
      </c>
      <c r="N1392" t="str">
        <f>IFERROR(AVERAGE('upbound data'!N1397), "  ")</f>
        <v xml:space="preserve">  </v>
      </c>
      <c r="O1392" t="str">
        <f>IFERROR(AVERAGE('upbound data'!O1397), "  ")</f>
        <v xml:space="preserve">  </v>
      </c>
      <c r="P1392" t="str">
        <f>IFERROR(AVERAGE('upbound data'!P1397), "  ")</f>
        <v xml:space="preserve">  </v>
      </c>
      <c r="Q1392" t="str">
        <f>IFERROR(AVERAGE('upbound data'!Q1397), "  ")</f>
        <v xml:space="preserve">  </v>
      </c>
      <c r="R1392" s="63" t="str">
        <f>IFERROR(AVERAGE('upbound data'!R1397), "  ")</f>
        <v xml:space="preserve">  </v>
      </c>
      <c r="S1392" t="str">
        <f>IFERROR(AVERAGE('upbound data'!S1397), "  ")</f>
        <v xml:space="preserve">  </v>
      </c>
      <c r="T1392" s="63" t="str">
        <f>IFERROR(AVERAGE('upbound data'!T1397), "  ")</f>
        <v xml:space="preserve">  </v>
      </c>
      <c r="U1392" s="63" t="str">
        <f>IFERROR(AVERAGE('upbound data'!U1397), "  ")</f>
        <v xml:space="preserve">  </v>
      </c>
      <c r="V1392" s="67" t="str">
        <f>IFERROR(AVERAGE('upbound data'!V1397), "  ")</f>
        <v xml:space="preserve">  </v>
      </c>
      <c r="W1392" s="67" t="str">
        <f>IFERROR(AVERAGE('upbound data'!W1397), "  ")</f>
        <v xml:space="preserve">  </v>
      </c>
      <c r="X1392" s="67" t="str">
        <f>IFERROR(AVERAGE('upbound data'!X1397), "  ")</f>
        <v xml:space="preserve">  </v>
      </c>
      <c r="Y1392" s="67" t="str">
        <f>IFERROR(AVERAGE('upbound data'!Y1397), "  ")</f>
        <v xml:space="preserve">  </v>
      </c>
      <c r="Z1392" s="63" t="str">
        <f>IFERROR(AVERAGE('upbound data'!Z1397), "  ")</f>
        <v xml:space="preserve">  </v>
      </c>
    </row>
    <row r="1393" spans="1:26" x14ac:dyDescent="0.25">
      <c r="A1393" s="94" t="str">
        <f>IFERROR(AVERAGE('upbound data'!A1398), "  ")</f>
        <v xml:space="preserve">  </v>
      </c>
      <c r="B1393" t="str">
        <f>IFERROR(AVERAGE('upbound data'!B1398), "  ")</f>
        <v xml:space="preserve">  </v>
      </c>
      <c r="C1393" t="str">
        <f>IFERROR(AVERAGE('upbound data'!C1398), "  ")</f>
        <v xml:space="preserve">  </v>
      </c>
      <c r="D1393" t="str">
        <f>IFERROR(AVERAGE('upbound data'!D1398), "  ")</f>
        <v xml:space="preserve">  </v>
      </c>
      <c r="E1393" t="str">
        <f>IFERROR(AVERAGE('upbound data'!E1398), "  ")</f>
        <v xml:space="preserve">  </v>
      </c>
      <c r="F1393" t="str">
        <f>IFERROR(AVERAGE('upbound data'!F1398), "  ")</f>
        <v xml:space="preserve">  </v>
      </c>
      <c r="G1393" t="str">
        <f>IFERROR(AVERAGE('upbound data'!G1398), "  ")</f>
        <v xml:space="preserve">  </v>
      </c>
      <c r="H1393" t="str">
        <f>IFERROR(AVERAGE('upbound data'!H1398), "  ")</f>
        <v xml:space="preserve">  </v>
      </c>
      <c r="I1393" t="str">
        <f>IFERROR(AVERAGE('upbound data'!I1398), "  ")</f>
        <v xml:space="preserve">  </v>
      </c>
      <c r="J1393" t="str">
        <f>IFERROR(AVERAGE('upbound data'!J1398), "  ")</f>
        <v xml:space="preserve">  </v>
      </c>
      <c r="K1393" t="str">
        <f>IFERROR(AVERAGE('upbound data'!K1398), "  ")</f>
        <v xml:space="preserve">  </v>
      </c>
      <c r="L1393" t="str">
        <f>IFERROR(AVERAGE('upbound data'!L1398), "  ")</f>
        <v xml:space="preserve">  </v>
      </c>
      <c r="M1393" t="str">
        <f>IFERROR(AVERAGE('upbound data'!M1398), "  ")</f>
        <v xml:space="preserve">  </v>
      </c>
      <c r="N1393" t="str">
        <f>IFERROR(AVERAGE('upbound data'!N1398), "  ")</f>
        <v xml:space="preserve">  </v>
      </c>
      <c r="O1393" t="str">
        <f>IFERROR(AVERAGE('upbound data'!O1398), "  ")</f>
        <v xml:space="preserve">  </v>
      </c>
      <c r="P1393" t="str">
        <f>IFERROR(AVERAGE('upbound data'!P1398), "  ")</f>
        <v xml:space="preserve">  </v>
      </c>
      <c r="Q1393" t="str">
        <f>IFERROR(AVERAGE('upbound data'!Q1398), "  ")</f>
        <v xml:space="preserve">  </v>
      </c>
      <c r="R1393" s="63" t="str">
        <f>IFERROR(AVERAGE('upbound data'!R1398), "  ")</f>
        <v xml:space="preserve">  </v>
      </c>
      <c r="S1393" t="str">
        <f>IFERROR(AVERAGE('upbound data'!S1398), "  ")</f>
        <v xml:space="preserve">  </v>
      </c>
      <c r="T1393" s="63" t="str">
        <f>IFERROR(AVERAGE('upbound data'!T1398), "  ")</f>
        <v xml:space="preserve">  </v>
      </c>
      <c r="U1393" s="63" t="str">
        <f>IFERROR(AVERAGE('upbound data'!U1398), "  ")</f>
        <v xml:space="preserve">  </v>
      </c>
      <c r="V1393" s="67" t="str">
        <f>IFERROR(AVERAGE('upbound data'!V1398), "  ")</f>
        <v xml:space="preserve">  </v>
      </c>
      <c r="W1393" s="67" t="str">
        <f>IFERROR(AVERAGE('upbound data'!W1398), "  ")</f>
        <v xml:space="preserve">  </v>
      </c>
      <c r="X1393" s="67" t="str">
        <f>IFERROR(AVERAGE('upbound data'!X1398), "  ")</f>
        <v xml:space="preserve">  </v>
      </c>
      <c r="Y1393" s="67" t="str">
        <f>IFERROR(AVERAGE('upbound data'!Y1398), "  ")</f>
        <v xml:space="preserve">  </v>
      </c>
      <c r="Z1393" s="63" t="str">
        <f>IFERROR(AVERAGE('upbound data'!Z1398), "  ")</f>
        <v xml:space="preserve">  </v>
      </c>
    </row>
    <row r="1394" spans="1:26" x14ac:dyDescent="0.25">
      <c r="A1394" s="94" t="str">
        <f>IFERROR(AVERAGE('upbound data'!A1399), "  ")</f>
        <v xml:space="preserve">  </v>
      </c>
      <c r="B1394" t="str">
        <f>IFERROR(AVERAGE('upbound data'!B1399), "  ")</f>
        <v xml:space="preserve">  </v>
      </c>
      <c r="C1394" t="str">
        <f>IFERROR(AVERAGE('upbound data'!C1399), "  ")</f>
        <v xml:space="preserve">  </v>
      </c>
      <c r="D1394" t="str">
        <f>IFERROR(AVERAGE('upbound data'!D1399), "  ")</f>
        <v xml:space="preserve">  </v>
      </c>
      <c r="E1394" t="str">
        <f>IFERROR(AVERAGE('upbound data'!E1399), "  ")</f>
        <v xml:space="preserve">  </v>
      </c>
      <c r="F1394" t="str">
        <f>IFERROR(AVERAGE('upbound data'!F1399), "  ")</f>
        <v xml:space="preserve">  </v>
      </c>
      <c r="G1394" t="str">
        <f>IFERROR(AVERAGE('upbound data'!G1399), "  ")</f>
        <v xml:space="preserve">  </v>
      </c>
      <c r="H1394" t="str">
        <f>IFERROR(AVERAGE('upbound data'!H1399), "  ")</f>
        <v xml:space="preserve">  </v>
      </c>
      <c r="I1394" t="str">
        <f>IFERROR(AVERAGE('upbound data'!I1399), "  ")</f>
        <v xml:space="preserve">  </v>
      </c>
      <c r="J1394" t="str">
        <f>IFERROR(AVERAGE('upbound data'!J1399), "  ")</f>
        <v xml:space="preserve">  </v>
      </c>
      <c r="K1394" t="str">
        <f>IFERROR(AVERAGE('upbound data'!K1399), "  ")</f>
        <v xml:space="preserve">  </v>
      </c>
      <c r="L1394" t="str">
        <f>IFERROR(AVERAGE('upbound data'!L1399), "  ")</f>
        <v xml:space="preserve">  </v>
      </c>
      <c r="M1394" t="str">
        <f>IFERROR(AVERAGE('upbound data'!M1399), "  ")</f>
        <v xml:space="preserve">  </v>
      </c>
      <c r="N1394" t="str">
        <f>IFERROR(AVERAGE('upbound data'!N1399), "  ")</f>
        <v xml:space="preserve">  </v>
      </c>
      <c r="O1394" t="str">
        <f>IFERROR(AVERAGE('upbound data'!O1399), "  ")</f>
        <v xml:space="preserve">  </v>
      </c>
      <c r="P1394" t="str">
        <f>IFERROR(AVERAGE('upbound data'!P1399), "  ")</f>
        <v xml:space="preserve">  </v>
      </c>
      <c r="Q1394" t="str">
        <f>IFERROR(AVERAGE('upbound data'!Q1399), "  ")</f>
        <v xml:space="preserve">  </v>
      </c>
      <c r="R1394" s="63" t="str">
        <f>IFERROR(AVERAGE('upbound data'!R1399), "  ")</f>
        <v xml:space="preserve">  </v>
      </c>
      <c r="S1394" t="str">
        <f>IFERROR(AVERAGE('upbound data'!S1399), "  ")</f>
        <v xml:space="preserve">  </v>
      </c>
      <c r="T1394" s="63" t="str">
        <f>IFERROR(AVERAGE('upbound data'!T1399), "  ")</f>
        <v xml:space="preserve">  </v>
      </c>
      <c r="U1394" s="63" t="str">
        <f>IFERROR(AVERAGE('upbound data'!U1399), "  ")</f>
        <v xml:space="preserve">  </v>
      </c>
      <c r="V1394" s="67" t="str">
        <f>IFERROR(AVERAGE('upbound data'!V1399), "  ")</f>
        <v xml:space="preserve">  </v>
      </c>
      <c r="W1394" s="67" t="str">
        <f>IFERROR(AVERAGE('upbound data'!W1399), "  ")</f>
        <v xml:space="preserve">  </v>
      </c>
      <c r="X1394" s="67" t="str">
        <f>IFERROR(AVERAGE('upbound data'!X1399), "  ")</f>
        <v xml:space="preserve">  </v>
      </c>
      <c r="Y1394" s="67" t="str">
        <f>IFERROR(AVERAGE('upbound data'!Y1399), "  ")</f>
        <v xml:space="preserve">  </v>
      </c>
      <c r="Z1394" s="63" t="str">
        <f>IFERROR(AVERAGE('upbound data'!Z1399), "  ")</f>
        <v xml:space="preserve">  </v>
      </c>
    </row>
    <row r="1395" spans="1:26" x14ac:dyDescent="0.25">
      <c r="A1395" s="94" t="str">
        <f>IFERROR(AVERAGE('upbound data'!A1400), "  ")</f>
        <v xml:space="preserve">  </v>
      </c>
      <c r="B1395" t="str">
        <f>IFERROR(AVERAGE('upbound data'!B1400), "  ")</f>
        <v xml:space="preserve">  </v>
      </c>
      <c r="C1395" t="str">
        <f>IFERROR(AVERAGE('upbound data'!C1400), "  ")</f>
        <v xml:space="preserve">  </v>
      </c>
      <c r="D1395" t="str">
        <f>IFERROR(AVERAGE('upbound data'!D1400), "  ")</f>
        <v xml:space="preserve">  </v>
      </c>
      <c r="E1395" t="str">
        <f>IFERROR(AVERAGE('upbound data'!E1400), "  ")</f>
        <v xml:space="preserve">  </v>
      </c>
      <c r="F1395" t="str">
        <f>IFERROR(AVERAGE('upbound data'!F1400), "  ")</f>
        <v xml:space="preserve">  </v>
      </c>
      <c r="G1395" t="str">
        <f>IFERROR(AVERAGE('upbound data'!G1400), "  ")</f>
        <v xml:space="preserve">  </v>
      </c>
      <c r="H1395" t="str">
        <f>IFERROR(AVERAGE('upbound data'!H1400), "  ")</f>
        <v xml:space="preserve">  </v>
      </c>
      <c r="I1395" t="str">
        <f>IFERROR(AVERAGE('upbound data'!I1400), "  ")</f>
        <v xml:space="preserve">  </v>
      </c>
      <c r="J1395" t="str">
        <f>IFERROR(AVERAGE('upbound data'!J1400), "  ")</f>
        <v xml:space="preserve">  </v>
      </c>
      <c r="K1395" t="str">
        <f>IFERROR(AVERAGE('upbound data'!K1400), "  ")</f>
        <v xml:space="preserve">  </v>
      </c>
      <c r="L1395" t="str">
        <f>IFERROR(AVERAGE('upbound data'!L1400), "  ")</f>
        <v xml:space="preserve">  </v>
      </c>
      <c r="M1395" t="str">
        <f>IFERROR(AVERAGE('upbound data'!M1400), "  ")</f>
        <v xml:space="preserve">  </v>
      </c>
      <c r="N1395" t="str">
        <f>IFERROR(AVERAGE('upbound data'!N1400), "  ")</f>
        <v xml:space="preserve">  </v>
      </c>
      <c r="O1395" t="str">
        <f>IFERROR(AVERAGE('upbound data'!O1400), "  ")</f>
        <v xml:space="preserve">  </v>
      </c>
      <c r="P1395" t="str">
        <f>IFERROR(AVERAGE('upbound data'!P1400), "  ")</f>
        <v xml:space="preserve">  </v>
      </c>
      <c r="Q1395" t="str">
        <f>IFERROR(AVERAGE('upbound data'!Q1400), "  ")</f>
        <v xml:space="preserve">  </v>
      </c>
      <c r="R1395" s="63" t="str">
        <f>IFERROR(AVERAGE('upbound data'!R1400), "  ")</f>
        <v xml:space="preserve">  </v>
      </c>
      <c r="S1395" t="str">
        <f>IFERROR(AVERAGE('upbound data'!S1400), "  ")</f>
        <v xml:space="preserve">  </v>
      </c>
      <c r="T1395" s="63" t="str">
        <f>IFERROR(AVERAGE('upbound data'!T1400), "  ")</f>
        <v xml:space="preserve">  </v>
      </c>
      <c r="U1395" s="63" t="str">
        <f>IFERROR(AVERAGE('upbound data'!U1400), "  ")</f>
        <v xml:space="preserve">  </v>
      </c>
      <c r="V1395" s="67" t="str">
        <f>IFERROR(AVERAGE('upbound data'!V1400), "  ")</f>
        <v xml:space="preserve">  </v>
      </c>
      <c r="W1395" s="67" t="str">
        <f>IFERROR(AVERAGE('upbound data'!W1400), "  ")</f>
        <v xml:space="preserve">  </v>
      </c>
      <c r="X1395" s="67" t="str">
        <f>IFERROR(AVERAGE('upbound data'!X1400), "  ")</f>
        <v xml:space="preserve">  </v>
      </c>
      <c r="Y1395" s="67" t="str">
        <f>IFERROR(AVERAGE('upbound data'!Y1400), "  ")</f>
        <v xml:space="preserve">  </v>
      </c>
      <c r="Z1395" s="63" t="str">
        <f>IFERROR(AVERAGE('upbound data'!Z1400), "  ")</f>
        <v xml:space="preserve">  </v>
      </c>
    </row>
    <row r="1396" spans="1:26" x14ac:dyDescent="0.25">
      <c r="A1396" s="94" t="str">
        <f>IFERROR(AVERAGE('upbound data'!A1401), "  ")</f>
        <v xml:space="preserve">  </v>
      </c>
      <c r="B1396" t="str">
        <f>IFERROR(AVERAGE('upbound data'!B1401), "  ")</f>
        <v xml:space="preserve">  </v>
      </c>
      <c r="C1396" t="str">
        <f>IFERROR(AVERAGE('upbound data'!C1401), "  ")</f>
        <v xml:space="preserve">  </v>
      </c>
      <c r="D1396" t="str">
        <f>IFERROR(AVERAGE('upbound data'!D1401), "  ")</f>
        <v xml:space="preserve">  </v>
      </c>
      <c r="E1396" t="str">
        <f>IFERROR(AVERAGE('upbound data'!E1401), "  ")</f>
        <v xml:space="preserve">  </v>
      </c>
      <c r="F1396" t="str">
        <f>IFERROR(AVERAGE('upbound data'!F1401), "  ")</f>
        <v xml:space="preserve">  </v>
      </c>
      <c r="G1396" t="str">
        <f>IFERROR(AVERAGE('upbound data'!G1401), "  ")</f>
        <v xml:space="preserve">  </v>
      </c>
      <c r="H1396" t="str">
        <f>IFERROR(AVERAGE('upbound data'!H1401), "  ")</f>
        <v xml:space="preserve">  </v>
      </c>
      <c r="I1396" t="str">
        <f>IFERROR(AVERAGE('upbound data'!I1401), "  ")</f>
        <v xml:space="preserve">  </v>
      </c>
      <c r="J1396" t="str">
        <f>IFERROR(AVERAGE('upbound data'!J1401), "  ")</f>
        <v xml:space="preserve">  </v>
      </c>
      <c r="K1396" t="str">
        <f>IFERROR(AVERAGE('upbound data'!K1401), "  ")</f>
        <v xml:space="preserve">  </v>
      </c>
      <c r="L1396" t="str">
        <f>IFERROR(AVERAGE('upbound data'!L1401), "  ")</f>
        <v xml:space="preserve">  </v>
      </c>
      <c r="M1396" t="str">
        <f>IFERROR(AVERAGE('upbound data'!M1401), "  ")</f>
        <v xml:space="preserve">  </v>
      </c>
      <c r="N1396" t="str">
        <f>IFERROR(AVERAGE('upbound data'!N1401), "  ")</f>
        <v xml:space="preserve">  </v>
      </c>
      <c r="O1396" t="str">
        <f>IFERROR(AVERAGE('upbound data'!O1401), "  ")</f>
        <v xml:space="preserve">  </v>
      </c>
      <c r="P1396" t="str">
        <f>IFERROR(AVERAGE('upbound data'!P1401), "  ")</f>
        <v xml:space="preserve">  </v>
      </c>
      <c r="Q1396" t="str">
        <f>IFERROR(AVERAGE('upbound data'!Q1401), "  ")</f>
        <v xml:space="preserve">  </v>
      </c>
      <c r="R1396" s="63" t="str">
        <f>IFERROR(AVERAGE('upbound data'!R1401), "  ")</f>
        <v xml:space="preserve">  </v>
      </c>
      <c r="S1396" t="str">
        <f>IFERROR(AVERAGE('upbound data'!S1401), "  ")</f>
        <v xml:space="preserve">  </v>
      </c>
      <c r="T1396" s="63" t="str">
        <f>IFERROR(AVERAGE('upbound data'!T1401), "  ")</f>
        <v xml:space="preserve">  </v>
      </c>
      <c r="U1396" s="63" t="str">
        <f>IFERROR(AVERAGE('upbound data'!U1401), "  ")</f>
        <v xml:space="preserve">  </v>
      </c>
      <c r="V1396" s="67" t="str">
        <f>IFERROR(AVERAGE('upbound data'!V1401), "  ")</f>
        <v xml:space="preserve">  </v>
      </c>
      <c r="W1396" s="67" t="str">
        <f>IFERROR(AVERAGE('upbound data'!W1401), "  ")</f>
        <v xml:space="preserve">  </v>
      </c>
      <c r="X1396" s="67" t="str">
        <f>IFERROR(AVERAGE('upbound data'!X1401), "  ")</f>
        <v xml:space="preserve">  </v>
      </c>
      <c r="Y1396" s="67" t="str">
        <f>IFERROR(AVERAGE('upbound data'!Y1401), "  ")</f>
        <v xml:space="preserve">  </v>
      </c>
      <c r="Z1396" s="63" t="str">
        <f>IFERROR(AVERAGE('upbound data'!Z1401), "  ")</f>
        <v xml:space="preserve">  </v>
      </c>
    </row>
    <row r="1397" spans="1:26" x14ac:dyDescent="0.25">
      <c r="A1397" s="94" t="str">
        <f>IFERROR(AVERAGE('upbound data'!A1402), "  ")</f>
        <v xml:space="preserve">  </v>
      </c>
      <c r="B1397" t="str">
        <f>IFERROR(AVERAGE('upbound data'!B1402), "  ")</f>
        <v xml:space="preserve">  </v>
      </c>
      <c r="C1397" t="str">
        <f>IFERROR(AVERAGE('upbound data'!C1402), "  ")</f>
        <v xml:space="preserve">  </v>
      </c>
      <c r="D1397" t="str">
        <f>IFERROR(AVERAGE('upbound data'!D1402), "  ")</f>
        <v xml:space="preserve">  </v>
      </c>
      <c r="E1397" t="str">
        <f>IFERROR(AVERAGE('upbound data'!E1402), "  ")</f>
        <v xml:space="preserve">  </v>
      </c>
      <c r="F1397" t="str">
        <f>IFERROR(AVERAGE('upbound data'!F1402), "  ")</f>
        <v xml:space="preserve">  </v>
      </c>
      <c r="G1397" t="str">
        <f>IFERROR(AVERAGE('upbound data'!G1402), "  ")</f>
        <v xml:space="preserve">  </v>
      </c>
      <c r="H1397" t="str">
        <f>IFERROR(AVERAGE('upbound data'!H1402), "  ")</f>
        <v xml:space="preserve">  </v>
      </c>
      <c r="I1397" t="str">
        <f>IFERROR(AVERAGE('upbound data'!I1402), "  ")</f>
        <v xml:space="preserve">  </v>
      </c>
      <c r="J1397" t="str">
        <f>IFERROR(AVERAGE('upbound data'!J1402), "  ")</f>
        <v xml:space="preserve">  </v>
      </c>
      <c r="K1397" t="str">
        <f>IFERROR(AVERAGE('upbound data'!K1402), "  ")</f>
        <v xml:space="preserve">  </v>
      </c>
      <c r="L1397" t="str">
        <f>IFERROR(AVERAGE('upbound data'!L1402), "  ")</f>
        <v xml:space="preserve">  </v>
      </c>
      <c r="M1397" t="str">
        <f>IFERROR(AVERAGE('upbound data'!M1402), "  ")</f>
        <v xml:space="preserve">  </v>
      </c>
      <c r="N1397" t="str">
        <f>IFERROR(AVERAGE('upbound data'!N1402), "  ")</f>
        <v xml:space="preserve">  </v>
      </c>
      <c r="O1397" t="str">
        <f>IFERROR(AVERAGE('upbound data'!O1402), "  ")</f>
        <v xml:space="preserve">  </v>
      </c>
      <c r="P1397" t="str">
        <f>IFERROR(AVERAGE('upbound data'!P1402), "  ")</f>
        <v xml:space="preserve">  </v>
      </c>
      <c r="Q1397" t="str">
        <f>IFERROR(AVERAGE('upbound data'!Q1402), "  ")</f>
        <v xml:space="preserve">  </v>
      </c>
      <c r="R1397" s="63" t="str">
        <f>IFERROR(AVERAGE('upbound data'!R1402), "  ")</f>
        <v xml:space="preserve">  </v>
      </c>
      <c r="S1397" t="str">
        <f>IFERROR(AVERAGE('upbound data'!S1402), "  ")</f>
        <v xml:space="preserve">  </v>
      </c>
      <c r="T1397" s="63" t="str">
        <f>IFERROR(AVERAGE('upbound data'!T1402), "  ")</f>
        <v xml:space="preserve">  </v>
      </c>
      <c r="U1397" s="63" t="str">
        <f>IFERROR(AVERAGE('upbound data'!U1402), "  ")</f>
        <v xml:space="preserve">  </v>
      </c>
      <c r="V1397" s="67" t="str">
        <f>IFERROR(AVERAGE('upbound data'!V1402), "  ")</f>
        <v xml:space="preserve">  </v>
      </c>
      <c r="W1397" s="67" t="str">
        <f>IFERROR(AVERAGE('upbound data'!W1402), "  ")</f>
        <v xml:space="preserve">  </v>
      </c>
      <c r="X1397" s="67" t="str">
        <f>IFERROR(AVERAGE('upbound data'!X1402), "  ")</f>
        <v xml:space="preserve">  </v>
      </c>
      <c r="Y1397" s="67" t="str">
        <f>IFERROR(AVERAGE('upbound data'!Y1402), "  ")</f>
        <v xml:space="preserve">  </v>
      </c>
      <c r="Z1397" s="63" t="str">
        <f>IFERROR(AVERAGE('upbound data'!Z1402), "  ")</f>
        <v xml:space="preserve">  </v>
      </c>
    </row>
    <row r="1398" spans="1:26" x14ac:dyDescent="0.25">
      <c r="A1398" s="94" t="str">
        <f>IFERROR(AVERAGE('upbound data'!A1403), "  ")</f>
        <v xml:space="preserve">  </v>
      </c>
      <c r="B1398" t="str">
        <f>IFERROR(AVERAGE('upbound data'!B1403), "  ")</f>
        <v xml:space="preserve">  </v>
      </c>
      <c r="C1398" t="str">
        <f>IFERROR(AVERAGE('upbound data'!C1403), "  ")</f>
        <v xml:space="preserve">  </v>
      </c>
      <c r="D1398" t="str">
        <f>IFERROR(AVERAGE('upbound data'!D1403), "  ")</f>
        <v xml:space="preserve">  </v>
      </c>
      <c r="E1398" t="str">
        <f>IFERROR(AVERAGE('upbound data'!E1403), "  ")</f>
        <v xml:space="preserve">  </v>
      </c>
      <c r="F1398" t="str">
        <f>IFERROR(AVERAGE('upbound data'!F1403), "  ")</f>
        <v xml:space="preserve">  </v>
      </c>
      <c r="G1398" t="str">
        <f>IFERROR(AVERAGE('upbound data'!G1403), "  ")</f>
        <v xml:space="preserve">  </v>
      </c>
      <c r="H1398" t="str">
        <f>IFERROR(AVERAGE('upbound data'!H1403), "  ")</f>
        <v xml:space="preserve">  </v>
      </c>
      <c r="I1398" t="str">
        <f>IFERROR(AVERAGE('upbound data'!I1403), "  ")</f>
        <v xml:space="preserve">  </v>
      </c>
      <c r="J1398" t="str">
        <f>IFERROR(AVERAGE('upbound data'!J1403), "  ")</f>
        <v xml:space="preserve">  </v>
      </c>
      <c r="K1398" t="str">
        <f>IFERROR(AVERAGE('upbound data'!K1403), "  ")</f>
        <v xml:space="preserve">  </v>
      </c>
      <c r="L1398" t="str">
        <f>IFERROR(AVERAGE('upbound data'!L1403), "  ")</f>
        <v xml:space="preserve">  </v>
      </c>
      <c r="M1398" t="str">
        <f>IFERROR(AVERAGE('upbound data'!M1403), "  ")</f>
        <v xml:space="preserve">  </v>
      </c>
      <c r="N1398" t="str">
        <f>IFERROR(AVERAGE('upbound data'!N1403), "  ")</f>
        <v xml:space="preserve">  </v>
      </c>
      <c r="O1398" t="str">
        <f>IFERROR(AVERAGE('upbound data'!O1403), "  ")</f>
        <v xml:space="preserve">  </v>
      </c>
      <c r="P1398" t="str">
        <f>IFERROR(AVERAGE('upbound data'!P1403), "  ")</f>
        <v xml:space="preserve">  </v>
      </c>
      <c r="Q1398" t="str">
        <f>IFERROR(AVERAGE('upbound data'!Q1403), "  ")</f>
        <v xml:space="preserve">  </v>
      </c>
      <c r="R1398" s="63" t="str">
        <f>IFERROR(AVERAGE('upbound data'!R1403), "  ")</f>
        <v xml:space="preserve">  </v>
      </c>
      <c r="S1398" t="str">
        <f>IFERROR(AVERAGE('upbound data'!S1403), "  ")</f>
        <v xml:space="preserve">  </v>
      </c>
      <c r="T1398" s="63" t="str">
        <f>IFERROR(AVERAGE('upbound data'!T1403), "  ")</f>
        <v xml:space="preserve">  </v>
      </c>
      <c r="U1398" s="63" t="str">
        <f>IFERROR(AVERAGE('upbound data'!U1403), "  ")</f>
        <v xml:space="preserve">  </v>
      </c>
      <c r="V1398" s="67" t="str">
        <f>IFERROR(AVERAGE('upbound data'!V1403), "  ")</f>
        <v xml:space="preserve">  </v>
      </c>
      <c r="W1398" s="67" t="str">
        <f>IFERROR(AVERAGE('upbound data'!W1403), "  ")</f>
        <v xml:space="preserve">  </v>
      </c>
      <c r="X1398" s="67" t="str">
        <f>IFERROR(AVERAGE('upbound data'!X1403), "  ")</f>
        <v xml:space="preserve">  </v>
      </c>
      <c r="Y1398" s="67" t="str">
        <f>IFERROR(AVERAGE('upbound data'!Y1403), "  ")</f>
        <v xml:space="preserve">  </v>
      </c>
      <c r="Z1398" s="63" t="str">
        <f>IFERROR(AVERAGE('upbound data'!Z1403), "  ")</f>
        <v xml:space="preserve">  </v>
      </c>
    </row>
    <row r="1399" spans="1:26" x14ac:dyDescent="0.25">
      <c r="A1399" s="94" t="str">
        <f>IFERROR(AVERAGE('upbound data'!A1404), "  ")</f>
        <v xml:space="preserve">  </v>
      </c>
      <c r="B1399" t="str">
        <f>IFERROR(AVERAGE('upbound data'!B1404), "  ")</f>
        <v xml:space="preserve">  </v>
      </c>
      <c r="C1399" t="str">
        <f>IFERROR(AVERAGE('upbound data'!C1404), "  ")</f>
        <v xml:space="preserve">  </v>
      </c>
      <c r="D1399" t="str">
        <f>IFERROR(AVERAGE('upbound data'!D1404), "  ")</f>
        <v xml:space="preserve">  </v>
      </c>
      <c r="E1399" t="str">
        <f>IFERROR(AVERAGE('upbound data'!E1404), "  ")</f>
        <v xml:space="preserve">  </v>
      </c>
      <c r="F1399" t="str">
        <f>IFERROR(AVERAGE('upbound data'!F1404), "  ")</f>
        <v xml:space="preserve">  </v>
      </c>
      <c r="G1399" t="str">
        <f>IFERROR(AVERAGE('upbound data'!G1404), "  ")</f>
        <v xml:space="preserve">  </v>
      </c>
      <c r="H1399" t="str">
        <f>IFERROR(AVERAGE('upbound data'!H1404), "  ")</f>
        <v xml:space="preserve">  </v>
      </c>
      <c r="I1399" t="str">
        <f>IFERROR(AVERAGE('upbound data'!I1404), "  ")</f>
        <v xml:space="preserve">  </v>
      </c>
      <c r="J1399" t="str">
        <f>IFERROR(AVERAGE('upbound data'!J1404), "  ")</f>
        <v xml:space="preserve">  </v>
      </c>
      <c r="K1399" t="str">
        <f>IFERROR(AVERAGE('upbound data'!K1404), "  ")</f>
        <v xml:space="preserve">  </v>
      </c>
      <c r="L1399" t="str">
        <f>IFERROR(AVERAGE('upbound data'!L1404), "  ")</f>
        <v xml:space="preserve">  </v>
      </c>
      <c r="M1399" t="str">
        <f>IFERROR(AVERAGE('upbound data'!M1404), "  ")</f>
        <v xml:space="preserve">  </v>
      </c>
      <c r="N1399" t="str">
        <f>IFERROR(AVERAGE('upbound data'!N1404), "  ")</f>
        <v xml:space="preserve">  </v>
      </c>
      <c r="O1399" t="str">
        <f>IFERROR(AVERAGE('upbound data'!O1404), "  ")</f>
        <v xml:space="preserve">  </v>
      </c>
      <c r="P1399" t="str">
        <f>IFERROR(AVERAGE('upbound data'!P1404), "  ")</f>
        <v xml:space="preserve">  </v>
      </c>
      <c r="Q1399" t="str">
        <f>IFERROR(AVERAGE('upbound data'!Q1404), "  ")</f>
        <v xml:space="preserve">  </v>
      </c>
      <c r="R1399" s="63" t="str">
        <f>IFERROR(AVERAGE('upbound data'!R1404), "  ")</f>
        <v xml:space="preserve">  </v>
      </c>
      <c r="S1399" t="str">
        <f>IFERROR(AVERAGE('upbound data'!S1404), "  ")</f>
        <v xml:space="preserve">  </v>
      </c>
      <c r="T1399" s="63" t="str">
        <f>IFERROR(AVERAGE('upbound data'!T1404), "  ")</f>
        <v xml:space="preserve">  </v>
      </c>
      <c r="U1399" s="63" t="str">
        <f>IFERROR(AVERAGE('upbound data'!U1404), "  ")</f>
        <v xml:space="preserve">  </v>
      </c>
      <c r="V1399" s="67" t="str">
        <f>IFERROR(AVERAGE('upbound data'!V1404), "  ")</f>
        <v xml:space="preserve">  </v>
      </c>
      <c r="W1399" s="67" t="str">
        <f>IFERROR(AVERAGE('upbound data'!W1404), "  ")</f>
        <v xml:space="preserve">  </v>
      </c>
      <c r="X1399" s="67" t="str">
        <f>IFERROR(AVERAGE('upbound data'!X1404), "  ")</f>
        <v xml:space="preserve">  </v>
      </c>
      <c r="Y1399" s="67" t="str">
        <f>IFERROR(AVERAGE('upbound data'!Y1404), "  ")</f>
        <v xml:space="preserve">  </v>
      </c>
      <c r="Z1399" s="63" t="str">
        <f>IFERROR(AVERAGE('upbound data'!Z1404), "  ")</f>
        <v xml:space="preserve">  </v>
      </c>
    </row>
    <row r="1400" spans="1:26" x14ac:dyDescent="0.25">
      <c r="A1400" s="94" t="str">
        <f>IFERROR(AVERAGE('upbound data'!A1405), "  ")</f>
        <v xml:space="preserve">  </v>
      </c>
      <c r="B1400" t="str">
        <f>IFERROR(AVERAGE('upbound data'!B1405), "  ")</f>
        <v xml:space="preserve">  </v>
      </c>
      <c r="C1400" t="str">
        <f>IFERROR(AVERAGE('upbound data'!C1405), "  ")</f>
        <v xml:space="preserve">  </v>
      </c>
      <c r="D1400" t="str">
        <f>IFERROR(AVERAGE('upbound data'!D1405), "  ")</f>
        <v xml:space="preserve">  </v>
      </c>
      <c r="E1400" t="str">
        <f>IFERROR(AVERAGE('upbound data'!E1405), "  ")</f>
        <v xml:space="preserve">  </v>
      </c>
      <c r="F1400" t="str">
        <f>IFERROR(AVERAGE('upbound data'!F1405), "  ")</f>
        <v xml:space="preserve">  </v>
      </c>
      <c r="G1400" t="str">
        <f>IFERROR(AVERAGE('upbound data'!G1405), "  ")</f>
        <v xml:space="preserve">  </v>
      </c>
      <c r="H1400" t="str">
        <f>IFERROR(AVERAGE('upbound data'!H1405), "  ")</f>
        <v xml:space="preserve">  </v>
      </c>
      <c r="I1400" t="str">
        <f>IFERROR(AVERAGE('upbound data'!I1405), "  ")</f>
        <v xml:space="preserve">  </v>
      </c>
      <c r="J1400" t="str">
        <f>IFERROR(AVERAGE('upbound data'!J1405), "  ")</f>
        <v xml:space="preserve">  </v>
      </c>
      <c r="K1400" t="str">
        <f>IFERROR(AVERAGE('upbound data'!K1405), "  ")</f>
        <v xml:space="preserve">  </v>
      </c>
      <c r="L1400" t="str">
        <f>IFERROR(AVERAGE('upbound data'!L1405), "  ")</f>
        <v xml:space="preserve">  </v>
      </c>
      <c r="M1400" t="str">
        <f>IFERROR(AVERAGE('upbound data'!M1405), "  ")</f>
        <v xml:space="preserve">  </v>
      </c>
      <c r="N1400" t="str">
        <f>IFERROR(AVERAGE('upbound data'!N1405), "  ")</f>
        <v xml:space="preserve">  </v>
      </c>
      <c r="O1400" t="str">
        <f>IFERROR(AVERAGE('upbound data'!O1405), "  ")</f>
        <v xml:space="preserve">  </v>
      </c>
      <c r="P1400" t="str">
        <f>IFERROR(AVERAGE('upbound data'!P1405), "  ")</f>
        <v xml:space="preserve">  </v>
      </c>
      <c r="Q1400" t="str">
        <f>IFERROR(AVERAGE('upbound data'!Q1405), "  ")</f>
        <v xml:space="preserve">  </v>
      </c>
      <c r="R1400" s="63" t="str">
        <f>IFERROR(AVERAGE('upbound data'!R1405), "  ")</f>
        <v xml:space="preserve">  </v>
      </c>
      <c r="S1400" t="str">
        <f>IFERROR(AVERAGE('upbound data'!S1405), "  ")</f>
        <v xml:space="preserve">  </v>
      </c>
      <c r="T1400" s="63" t="str">
        <f>IFERROR(AVERAGE('upbound data'!T1405), "  ")</f>
        <v xml:space="preserve">  </v>
      </c>
      <c r="U1400" s="63" t="str">
        <f>IFERROR(AVERAGE('upbound data'!U1405), "  ")</f>
        <v xml:space="preserve">  </v>
      </c>
      <c r="V1400" s="67" t="str">
        <f>IFERROR(AVERAGE('upbound data'!V1405), "  ")</f>
        <v xml:space="preserve">  </v>
      </c>
      <c r="W1400" s="67" t="str">
        <f>IFERROR(AVERAGE('upbound data'!W1405), "  ")</f>
        <v xml:space="preserve">  </v>
      </c>
      <c r="X1400" s="67" t="str">
        <f>IFERROR(AVERAGE('upbound data'!X1405), "  ")</f>
        <v xml:space="preserve">  </v>
      </c>
      <c r="Y1400" s="67" t="str">
        <f>IFERROR(AVERAGE('upbound data'!Y1405), "  ")</f>
        <v xml:space="preserve">  </v>
      </c>
      <c r="Z1400" s="63" t="str">
        <f>IFERROR(AVERAGE('upbound data'!Z1405), "  ")</f>
        <v xml:space="preserve">  </v>
      </c>
    </row>
    <row r="1401" spans="1:26" x14ac:dyDescent="0.25">
      <c r="A1401" s="94" t="str">
        <f>IFERROR(AVERAGE('upbound data'!A1406), "  ")</f>
        <v xml:space="preserve">  </v>
      </c>
      <c r="B1401" t="str">
        <f>IFERROR(AVERAGE('upbound data'!B1406), "  ")</f>
        <v xml:space="preserve">  </v>
      </c>
      <c r="C1401" t="str">
        <f>IFERROR(AVERAGE('upbound data'!C1406), "  ")</f>
        <v xml:space="preserve">  </v>
      </c>
      <c r="D1401" t="str">
        <f>IFERROR(AVERAGE('upbound data'!D1406), "  ")</f>
        <v xml:space="preserve">  </v>
      </c>
      <c r="E1401" t="str">
        <f>IFERROR(AVERAGE('upbound data'!E1406), "  ")</f>
        <v xml:space="preserve">  </v>
      </c>
      <c r="F1401" t="str">
        <f>IFERROR(AVERAGE('upbound data'!F1406), "  ")</f>
        <v xml:space="preserve">  </v>
      </c>
      <c r="G1401" t="str">
        <f>IFERROR(AVERAGE('upbound data'!G1406), "  ")</f>
        <v xml:space="preserve">  </v>
      </c>
      <c r="H1401" t="str">
        <f>IFERROR(AVERAGE('upbound data'!H1406), "  ")</f>
        <v xml:space="preserve">  </v>
      </c>
      <c r="I1401" t="str">
        <f>IFERROR(AVERAGE('upbound data'!I1406), "  ")</f>
        <v xml:space="preserve">  </v>
      </c>
      <c r="J1401" t="str">
        <f>IFERROR(AVERAGE('upbound data'!J1406), "  ")</f>
        <v xml:space="preserve">  </v>
      </c>
      <c r="K1401" t="str">
        <f>IFERROR(AVERAGE('upbound data'!K1406), "  ")</f>
        <v xml:space="preserve">  </v>
      </c>
      <c r="L1401" t="str">
        <f>IFERROR(AVERAGE('upbound data'!L1406), "  ")</f>
        <v xml:space="preserve">  </v>
      </c>
      <c r="M1401" t="str">
        <f>IFERROR(AVERAGE('upbound data'!M1406), "  ")</f>
        <v xml:space="preserve">  </v>
      </c>
      <c r="N1401" t="str">
        <f>IFERROR(AVERAGE('upbound data'!N1406), "  ")</f>
        <v xml:space="preserve">  </v>
      </c>
      <c r="O1401" t="str">
        <f>IFERROR(AVERAGE('upbound data'!O1406), "  ")</f>
        <v xml:space="preserve">  </v>
      </c>
      <c r="P1401" t="str">
        <f>IFERROR(AVERAGE('upbound data'!P1406), "  ")</f>
        <v xml:space="preserve">  </v>
      </c>
      <c r="Q1401" t="str">
        <f>IFERROR(AVERAGE('upbound data'!Q1406), "  ")</f>
        <v xml:space="preserve">  </v>
      </c>
      <c r="R1401" s="63" t="str">
        <f>IFERROR(AVERAGE('upbound data'!R1406), "  ")</f>
        <v xml:space="preserve">  </v>
      </c>
      <c r="S1401" t="str">
        <f>IFERROR(AVERAGE('upbound data'!S1406), "  ")</f>
        <v xml:space="preserve">  </v>
      </c>
      <c r="T1401" s="63" t="str">
        <f>IFERROR(AVERAGE('upbound data'!T1406), "  ")</f>
        <v xml:space="preserve">  </v>
      </c>
      <c r="U1401" s="63" t="str">
        <f>IFERROR(AVERAGE('upbound data'!U1406), "  ")</f>
        <v xml:space="preserve">  </v>
      </c>
      <c r="V1401" s="67" t="str">
        <f>IFERROR(AVERAGE('upbound data'!V1406), "  ")</f>
        <v xml:space="preserve">  </v>
      </c>
      <c r="W1401" s="67" t="str">
        <f>IFERROR(AVERAGE('upbound data'!W1406), "  ")</f>
        <v xml:space="preserve">  </v>
      </c>
      <c r="X1401" s="67" t="str">
        <f>IFERROR(AVERAGE('upbound data'!X1406), "  ")</f>
        <v xml:space="preserve">  </v>
      </c>
      <c r="Y1401" s="67" t="str">
        <f>IFERROR(AVERAGE('upbound data'!Y1406), "  ")</f>
        <v xml:space="preserve">  </v>
      </c>
      <c r="Z1401" s="63" t="str">
        <f>IFERROR(AVERAGE('upbound data'!Z1406), "  ")</f>
        <v xml:space="preserve">  </v>
      </c>
    </row>
    <row r="1402" spans="1:26" x14ac:dyDescent="0.25">
      <c r="A1402" s="94" t="str">
        <f>IFERROR(AVERAGE('upbound data'!A1407), "  ")</f>
        <v xml:space="preserve">  </v>
      </c>
      <c r="B1402" t="str">
        <f>IFERROR(AVERAGE('upbound data'!B1407), "  ")</f>
        <v xml:space="preserve">  </v>
      </c>
      <c r="C1402" t="str">
        <f>IFERROR(AVERAGE('upbound data'!C1407), "  ")</f>
        <v xml:space="preserve">  </v>
      </c>
      <c r="D1402" t="str">
        <f>IFERROR(AVERAGE('upbound data'!D1407), "  ")</f>
        <v xml:space="preserve">  </v>
      </c>
      <c r="E1402" t="str">
        <f>IFERROR(AVERAGE('upbound data'!E1407), "  ")</f>
        <v xml:space="preserve">  </v>
      </c>
      <c r="F1402" t="str">
        <f>IFERROR(AVERAGE('upbound data'!F1407), "  ")</f>
        <v xml:space="preserve">  </v>
      </c>
      <c r="G1402" t="str">
        <f>IFERROR(AVERAGE('upbound data'!G1407), "  ")</f>
        <v xml:space="preserve">  </v>
      </c>
      <c r="H1402" t="str">
        <f>IFERROR(AVERAGE('upbound data'!H1407), "  ")</f>
        <v xml:space="preserve">  </v>
      </c>
      <c r="I1402" t="str">
        <f>IFERROR(AVERAGE('upbound data'!I1407), "  ")</f>
        <v xml:space="preserve">  </v>
      </c>
      <c r="J1402" t="str">
        <f>IFERROR(AVERAGE('upbound data'!J1407), "  ")</f>
        <v xml:space="preserve">  </v>
      </c>
      <c r="K1402" t="str">
        <f>IFERROR(AVERAGE('upbound data'!K1407), "  ")</f>
        <v xml:space="preserve">  </v>
      </c>
      <c r="L1402" t="str">
        <f>IFERROR(AVERAGE('upbound data'!L1407), "  ")</f>
        <v xml:space="preserve">  </v>
      </c>
      <c r="M1402" t="str">
        <f>IFERROR(AVERAGE('upbound data'!M1407), "  ")</f>
        <v xml:space="preserve">  </v>
      </c>
      <c r="N1402" t="str">
        <f>IFERROR(AVERAGE('upbound data'!N1407), "  ")</f>
        <v xml:space="preserve">  </v>
      </c>
      <c r="O1402" t="str">
        <f>IFERROR(AVERAGE('upbound data'!O1407), "  ")</f>
        <v xml:space="preserve">  </v>
      </c>
      <c r="P1402" t="str">
        <f>IFERROR(AVERAGE('upbound data'!P1407), "  ")</f>
        <v xml:space="preserve">  </v>
      </c>
      <c r="Q1402" t="str">
        <f>IFERROR(AVERAGE('upbound data'!Q1407), "  ")</f>
        <v xml:space="preserve">  </v>
      </c>
      <c r="R1402" s="63" t="str">
        <f>IFERROR(AVERAGE('upbound data'!R1407), "  ")</f>
        <v xml:space="preserve">  </v>
      </c>
      <c r="S1402" t="str">
        <f>IFERROR(AVERAGE('upbound data'!S1407), "  ")</f>
        <v xml:space="preserve">  </v>
      </c>
      <c r="T1402" s="63" t="str">
        <f>IFERROR(AVERAGE('upbound data'!T1407), "  ")</f>
        <v xml:space="preserve">  </v>
      </c>
      <c r="U1402" s="63" t="str">
        <f>IFERROR(AVERAGE('upbound data'!U1407), "  ")</f>
        <v xml:space="preserve">  </v>
      </c>
      <c r="V1402" s="67" t="str">
        <f>IFERROR(AVERAGE('upbound data'!V1407), "  ")</f>
        <v xml:space="preserve">  </v>
      </c>
      <c r="W1402" s="67" t="str">
        <f>IFERROR(AVERAGE('upbound data'!W1407), "  ")</f>
        <v xml:space="preserve">  </v>
      </c>
      <c r="X1402" s="67" t="str">
        <f>IFERROR(AVERAGE('upbound data'!X1407), "  ")</f>
        <v xml:space="preserve">  </v>
      </c>
      <c r="Y1402" s="67" t="str">
        <f>IFERROR(AVERAGE('upbound data'!Y1407), "  ")</f>
        <v xml:space="preserve">  </v>
      </c>
      <c r="Z1402" s="63" t="str">
        <f>IFERROR(AVERAGE('upbound data'!Z1407), "  ")</f>
        <v xml:space="preserve">  </v>
      </c>
    </row>
    <row r="1403" spans="1:26" x14ac:dyDescent="0.25">
      <c r="A1403" s="94" t="str">
        <f>IFERROR(AVERAGE('upbound data'!A1408), "  ")</f>
        <v xml:space="preserve">  </v>
      </c>
      <c r="B1403" t="str">
        <f>IFERROR(AVERAGE('upbound data'!B1408), "  ")</f>
        <v xml:space="preserve">  </v>
      </c>
      <c r="C1403" t="str">
        <f>IFERROR(AVERAGE('upbound data'!C1408), "  ")</f>
        <v xml:space="preserve">  </v>
      </c>
      <c r="D1403" t="str">
        <f>IFERROR(AVERAGE('upbound data'!D1408), "  ")</f>
        <v xml:space="preserve">  </v>
      </c>
      <c r="E1403" t="str">
        <f>IFERROR(AVERAGE('upbound data'!E1408), "  ")</f>
        <v xml:space="preserve">  </v>
      </c>
      <c r="F1403" t="str">
        <f>IFERROR(AVERAGE('upbound data'!F1408), "  ")</f>
        <v xml:space="preserve">  </v>
      </c>
      <c r="G1403" t="str">
        <f>IFERROR(AVERAGE('upbound data'!G1408), "  ")</f>
        <v xml:space="preserve">  </v>
      </c>
      <c r="H1403" t="str">
        <f>IFERROR(AVERAGE('upbound data'!H1408), "  ")</f>
        <v xml:space="preserve">  </v>
      </c>
      <c r="I1403" t="str">
        <f>IFERROR(AVERAGE('upbound data'!I1408), "  ")</f>
        <v xml:space="preserve">  </v>
      </c>
      <c r="J1403" t="str">
        <f>IFERROR(AVERAGE('upbound data'!J1408), "  ")</f>
        <v xml:space="preserve">  </v>
      </c>
      <c r="K1403" t="str">
        <f>IFERROR(AVERAGE('upbound data'!K1408), "  ")</f>
        <v xml:space="preserve">  </v>
      </c>
      <c r="L1403" t="str">
        <f>IFERROR(AVERAGE('upbound data'!L1408), "  ")</f>
        <v xml:space="preserve">  </v>
      </c>
      <c r="M1403" t="str">
        <f>IFERROR(AVERAGE('upbound data'!M1408), "  ")</f>
        <v xml:space="preserve">  </v>
      </c>
      <c r="N1403" t="str">
        <f>IFERROR(AVERAGE('upbound data'!N1408), "  ")</f>
        <v xml:space="preserve">  </v>
      </c>
      <c r="O1403" t="str">
        <f>IFERROR(AVERAGE('upbound data'!O1408), "  ")</f>
        <v xml:space="preserve">  </v>
      </c>
      <c r="P1403" t="str">
        <f>IFERROR(AVERAGE('upbound data'!P1408), "  ")</f>
        <v xml:space="preserve">  </v>
      </c>
      <c r="Q1403" t="str">
        <f>IFERROR(AVERAGE('upbound data'!Q1408), "  ")</f>
        <v xml:space="preserve">  </v>
      </c>
      <c r="R1403" s="63" t="str">
        <f>IFERROR(AVERAGE('upbound data'!R1408), "  ")</f>
        <v xml:space="preserve">  </v>
      </c>
      <c r="S1403" t="str">
        <f>IFERROR(AVERAGE('upbound data'!S1408), "  ")</f>
        <v xml:space="preserve">  </v>
      </c>
      <c r="T1403" s="63" t="str">
        <f>IFERROR(AVERAGE('upbound data'!T1408), "  ")</f>
        <v xml:space="preserve">  </v>
      </c>
      <c r="U1403" s="63" t="str">
        <f>IFERROR(AVERAGE('upbound data'!U1408), "  ")</f>
        <v xml:space="preserve">  </v>
      </c>
      <c r="V1403" s="67" t="str">
        <f>IFERROR(AVERAGE('upbound data'!V1408), "  ")</f>
        <v xml:space="preserve">  </v>
      </c>
      <c r="W1403" s="67" t="str">
        <f>IFERROR(AVERAGE('upbound data'!W1408), "  ")</f>
        <v xml:space="preserve">  </v>
      </c>
      <c r="X1403" s="67" t="str">
        <f>IFERROR(AVERAGE('upbound data'!X1408), "  ")</f>
        <v xml:space="preserve">  </v>
      </c>
      <c r="Y1403" s="67" t="str">
        <f>IFERROR(AVERAGE('upbound data'!Y1408), "  ")</f>
        <v xml:space="preserve">  </v>
      </c>
      <c r="Z1403" s="63" t="str">
        <f>IFERROR(AVERAGE('upbound data'!Z1408), "  ")</f>
        <v xml:space="preserve">  </v>
      </c>
    </row>
    <row r="1404" spans="1:26" x14ac:dyDescent="0.25">
      <c r="A1404" s="94" t="str">
        <f>IFERROR(AVERAGE('upbound data'!A1409), "  ")</f>
        <v xml:space="preserve">  </v>
      </c>
      <c r="B1404" t="str">
        <f>IFERROR(AVERAGE('upbound data'!B1409), "  ")</f>
        <v xml:space="preserve">  </v>
      </c>
      <c r="C1404" t="str">
        <f>IFERROR(AVERAGE('upbound data'!C1409), "  ")</f>
        <v xml:space="preserve">  </v>
      </c>
      <c r="D1404" t="str">
        <f>IFERROR(AVERAGE('upbound data'!D1409), "  ")</f>
        <v xml:space="preserve">  </v>
      </c>
      <c r="E1404" t="str">
        <f>IFERROR(AVERAGE('upbound data'!E1409), "  ")</f>
        <v xml:space="preserve">  </v>
      </c>
      <c r="F1404" t="str">
        <f>IFERROR(AVERAGE('upbound data'!F1409), "  ")</f>
        <v xml:space="preserve">  </v>
      </c>
      <c r="G1404" t="str">
        <f>IFERROR(AVERAGE('upbound data'!G1409), "  ")</f>
        <v xml:space="preserve">  </v>
      </c>
      <c r="H1404" t="str">
        <f>IFERROR(AVERAGE('upbound data'!H1409), "  ")</f>
        <v xml:space="preserve">  </v>
      </c>
      <c r="I1404" t="str">
        <f>IFERROR(AVERAGE('upbound data'!I1409), "  ")</f>
        <v xml:space="preserve">  </v>
      </c>
      <c r="J1404" t="str">
        <f>IFERROR(AVERAGE('upbound data'!J1409), "  ")</f>
        <v xml:space="preserve">  </v>
      </c>
      <c r="K1404" t="str">
        <f>IFERROR(AVERAGE('upbound data'!K1409), "  ")</f>
        <v xml:space="preserve">  </v>
      </c>
      <c r="L1404" t="str">
        <f>IFERROR(AVERAGE('upbound data'!L1409), "  ")</f>
        <v xml:space="preserve">  </v>
      </c>
      <c r="M1404" t="str">
        <f>IFERROR(AVERAGE('upbound data'!M1409), "  ")</f>
        <v xml:space="preserve">  </v>
      </c>
      <c r="N1404" t="str">
        <f>IFERROR(AVERAGE('upbound data'!N1409), "  ")</f>
        <v xml:space="preserve">  </v>
      </c>
      <c r="O1404" t="str">
        <f>IFERROR(AVERAGE('upbound data'!O1409), "  ")</f>
        <v xml:space="preserve">  </v>
      </c>
      <c r="P1404" t="str">
        <f>IFERROR(AVERAGE('upbound data'!P1409), "  ")</f>
        <v xml:space="preserve">  </v>
      </c>
      <c r="Q1404" t="str">
        <f>IFERROR(AVERAGE('upbound data'!Q1409), "  ")</f>
        <v xml:space="preserve">  </v>
      </c>
      <c r="R1404" s="63" t="str">
        <f>IFERROR(AVERAGE('upbound data'!R1409), "  ")</f>
        <v xml:space="preserve">  </v>
      </c>
      <c r="S1404" t="str">
        <f>IFERROR(AVERAGE('upbound data'!S1409), "  ")</f>
        <v xml:space="preserve">  </v>
      </c>
      <c r="T1404" s="63" t="str">
        <f>IFERROR(AVERAGE('upbound data'!T1409), "  ")</f>
        <v xml:space="preserve">  </v>
      </c>
      <c r="U1404" s="63" t="str">
        <f>IFERROR(AVERAGE('upbound data'!U1409), "  ")</f>
        <v xml:space="preserve">  </v>
      </c>
      <c r="V1404" s="67" t="str">
        <f>IFERROR(AVERAGE('upbound data'!V1409), "  ")</f>
        <v xml:space="preserve">  </v>
      </c>
      <c r="W1404" s="67" t="str">
        <f>IFERROR(AVERAGE('upbound data'!W1409), "  ")</f>
        <v xml:space="preserve">  </v>
      </c>
      <c r="X1404" s="67" t="str">
        <f>IFERROR(AVERAGE('upbound data'!X1409), "  ")</f>
        <v xml:space="preserve">  </v>
      </c>
      <c r="Y1404" s="67" t="str">
        <f>IFERROR(AVERAGE('upbound data'!Y1409), "  ")</f>
        <v xml:space="preserve">  </v>
      </c>
      <c r="Z1404" s="63" t="str">
        <f>IFERROR(AVERAGE('upbound data'!Z1409), "  ")</f>
        <v xml:space="preserve">  </v>
      </c>
    </row>
    <row r="1405" spans="1:26" x14ac:dyDescent="0.25">
      <c r="A1405" s="94" t="str">
        <f>IFERROR(AVERAGE('upbound data'!A1410), "  ")</f>
        <v xml:space="preserve">  </v>
      </c>
      <c r="B1405" t="str">
        <f>IFERROR(AVERAGE('upbound data'!B1410), "  ")</f>
        <v xml:space="preserve">  </v>
      </c>
      <c r="C1405" t="str">
        <f>IFERROR(AVERAGE('upbound data'!C1410), "  ")</f>
        <v xml:space="preserve">  </v>
      </c>
      <c r="D1405" t="str">
        <f>IFERROR(AVERAGE('upbound data'!D1410), "  ")</f>
        <v xml:space="preserve">  </v>
      </c>
      <c r="E1405" t="str">
        <f>IFERROR(AVERAGE('upbound data'!E1410), "  ")</f>
        <v xml:space="preserve">  </v>
      </c>
      <c r="F1405" t="str">
        <f>IFERROR(AVERAGE('upbound data'!F1410), "  ")</f>
        <v xml:space="preserve">  </v>
      </c>
      <c r="G1405" t="str">
        <f>IFERROR(AVERAGE('upbound data'!G1410), "  ")</f>
        <v xml:space="preserve">  </v>
      </c>
      <c r="H1405" t="str">
        <f>IFERROR(AVERAGE('upbound data'!H1410), "  ")</f>
        <v xml:space="preserve">  </v>
      </c>
      <c r="I1405" t="str">
        <f>IFERROR(AVERAGE('upbound data'!I1410), "  ")</f>
        <v xml:space="preserve">  </v>
      </c>
      <c r="J1405" t="str">
        <f>IFERROR(AVERAGE('upbound data'!J1410), "  ")</f>
        <v xml:space="preserve">  </v>
      </c>
      <c r="K1405" t="str">
        <f>IFERROR(AVERAGE('upbound data'!K1410), "  ")</f>
        <v xml:space="preserve">  </v>
      </c>
      <c r="L1405" t="str">
        <f>IFERROR(AVERAGE('upbound data'!L1410), "  ")</f>
        <v xml:space="preserve">  </v>
      </c>
      <c r="M1405" t="str">
        <f>IFERROR(AVERAGE('upbound data'!M1410), "  ")</f>
        <v xml:space="preserve">  </v>
      </c>
      <c r="N1405" t="str">
        <f>IFERROR(AVERAGE('upbound data'!N1410), "  ")</f>
        <v xml:space="preserve">  </v>
      </c>
      <c r="O1405" t="str">
        <f>IFERROR(AVERAGE('upbound data'!O1410), "  ")</f>
        <v xml:space="preserve">  </v>
      </c>
      <c r="P1405" t="str">
        <f>IFERROR(AVERAGE('upbound data'!P1410), "  ")</f>
        <v xml:space="preserve">  </v>
      </c>
      <c r="Q1405" t="str">
        <f>IFERROR(AVERAGE('upbound data'!Q1410), "  ")</f>
        <v xml:space="preserve">  </v>
      </c>
      <c r="R1405" s="63" t="str">
        <f>IFERROR(AVERAGE('upbound data'!R1410), "  ")</f>
        <v xml:space="preserve">  </v>
      </c>
      <c r="S1405" t="str">
        <f>IFERROR(AVERAGE('upbound data'!S1410), "  ")</f>
        <v xml:space="preserve">  </v>
      </c>
      <c r="T1405" s="63" t="str">
        <f>IFERROR(AVERAGE('upbound data'!T1410), "  ")</f>
        <v xml:space="preserve">  </v>
      </c>
      <c r="U1405" s="63" t="str">
        <f>IFERROR(AVERAGE('upbound data'!U1410), "  ")</f>
        <v xml:space="preserve">  </v>
      </c>
      <c r="V1405" s="67" t="str">
        <f>IFERROR(AVERAGE('upbound data'!V1410), "  ")</f>
        <v xml:space="preserve">  </v>
      </c>
      <c r="W1405" s="67" t="str">
        <f>IFERROR(AVERAGE('upbound data'!W1410), "  ")</f>
        <v xml:space="preserve">  </v>
      </c>
      <c r="X1405" s="67" t="str">
        <f>IFERROR(AVERAGE('upbound data'!X1410), "  ")</f>
        <v xml:space="preserve">  </v>
      </c>
      <c r="Y1405" s="67" t="str">
        <f>IFERROR(AVERAGE('upbound data'!Y1410), "  ")</f>
        <v xml:space="preserve">  </v>
      </c>
      <c r="Z1405" s="63" t="str">
        <f>IFERROR(AVERAGE('upbound data'!Z1410), "  ")</f>
        <v xml:space="preserve">  </v>
      </c>
    </row>
    <row r="1406" spans="1:26" x14ac:dyDescent="0.25">
      <c r="A1406" s="94" t="str">
        <f>IFERROR(AVERAGE('upbound data'!A1411), "  ")</f>
        <v xml:space="preserve">  </v>
      </c>
      <c r="B1406" t="str">
        <f>IFERROR(AVERAGE('upbound data'!B1411), "  ")</f>
        <v xml:space="preserve">  </v>
      </c>
      <c r="C1406" t="str">
        <f>IFERROR(AVERAGE('upbound data'!C1411), "  ")</f>
        <v xml:space="preserve">  </v>
      </c>
      <c r="D1406" t="str">
        <f>IFERROR(AVERAGE('upbound data'!D1411), "  ")</f>
        <v xml:space="preserve">  </v>
      </c>
      <c r="E1406" t="str">
        <f>IFERROR(AVERAGE('upbound data'!E1411), "  ")</f>
        <v xml:space="preserve">  </v>
      </c>
      <c r="F1406" t="str">
        <f>IFERROR(AVERAGE('upbound data'!F1411), "  ")</f>
        <v xml:space="preserve">  </v>
      </c>
      <c r="G1406" t="str">
        <f>IFERROR(AVERAGE('upbound data'!G1411), "  ")</f>
        <v xml:space="preserve">  </v>
      </c>
      <c r="H1406" t="str">
        <f>IFERROR(AVERAGE('upbound data'!H1411), "  ")</f>
        <v xml:space="preserve">  </v>
      </c>
      <c r="I1406" t="str">
        <f>IFERROR(AVERAGE('upbound data'!I1411), "  ")</f>
        <v xml:space="preserve">  </v>
      </c>
      <c r="J1406" t="str">
        <f>IFERROR(AVERAGE('upbound data'!J1411), "  ")</f>
        <v xml:space="preserve">  </v>
      </c>
      <c r="K1406" t="str">
        <f>IFERROR(AVERAGE('upbound data'!K1411), "  ")</f>
        <v xml:space="preserve">  </v>
      </c>
      <c r="L1406" t="str">
        <f>IFERROR(AVERAGE('upbound data'!L1411), "  ")</f>
        <v xml:space="preserve">  </v>
      </c>
      <c r="M1406" t="str">
        <f>IFERROR(AVERAGE('upbound data'!M1411), "  ")</f>
        <v xml:space="preserve">  </v>
      </c>
      <c r="N1406" t="str">
        <f>IFERROR(AVERAGE('upbound data'!N1411), "  ")</f>
        <v xml:space="preserve">  </v>
      </c>
      <c r="O1406" t="str">
        <f>IFERROR(AVERAGE('upbound data'!O1411), "  ")</f>
        <v xml:space="preserve">  </v>
      </c>
      <c r="P1406" t="str">
        <f>IFERROR(AVERAGE('upbound data'!P1411), "  ")</f>
        <v xml:space="preserve">  </v>
      </c>
      <c r="Q1406" t="str">
        <f>IFERROR(AVERAGE('upbound data'!Q1411), "  ")</f>
        <v xml:space="preserve">  </v>
      </c>
      <c r="R1406" s="63" t="str">
        <f>IFERROR(AVERAGE('upbound data'!R1411), "  ")</f>
        <v xml:space="preserve">  </v>
      </c>
      <c r="S1406" t="str">
        <f>IFERROR(AVERAGE('upbound data'!S1411), "  ")</f>
        <v xml:space="preserve">  </v>
      </c>
      <c r="T1406" s="63" t="str">
        <f>IFERROR(AVERAGE('upbound data'!T1411), "  ")</f>
        <v xml:space="preserve">  </v>
      </c>
      <c r="U1406" s="63" t="str">
        <f>IFERROR(AVERAGE('upbound data'!U1411), "  ")</f>
        <v xml:space="preserve">  </v>
      </c>
      <c r="V1406" s="67" t="str">
        <f>IFERROR(AVERAGE('upbound data'!V1411), "  ")</f>
        <v xml:space="preserve">  </v>
      </c>
      <c r="W1406" s="67" t="str">
        <f>IFERROR(AVERAGE('upbound data'!W1411), "  ")</f>
        <v xml:space="preserve">  </v>
      </c>
      <c r="X1406" s="67" t="str">
        <f>IFERROR(AVERAGE('upbound data'!X1411), "  ")</f>
        <v xml:space="preserve">  </v>
      </c>
      <c r="Y1406" s="67" t="str">
        <f>IFERROR(AVERAGE('upbound data'!Y1411), "  ")</f>
        <v xml:space="preserve">  </v>
      </c>
      <c r="Z1406" s="63" t="str">
        <f>IFERROR(AVERAGE('upbound data'!Z1411), "  ")</f>
        <v xml:space="preserve">  </v>
      </c>
    </row>
    <row r="1407" spans="1:26" x14ac:dyDescent="0.25">
      <c r="A1407" s="94" t="str">
        <f>IFERROR(AVERAGE('upbound data'!A1412), "  ")</f>
        <v xml:space="preserve">  </v>
      </c>
      <c r="B1407" t="str">
        <f>IFERROR(AVERAGE('upbound data'!B1412), "  ")</f>
        <v xml:space="preserve">  </v>
      </c>
      <c r="C1407" t="str">
        <f>IFERROR(AVERAGE('upbound data'!C1412), "  ")</f>
        <v xml:space="preserve">  </v>
      </c>
      <c r="D1407" t="str">
        <f>IFERROR(AVERAGE('upbound data'!D1412), "  ")</f>
        <v xml:space="preserve">  </v>
      </c>
      <c r="E1407" t="str">
        <f>IFERROR(AVERAGE('upbound data'!E1412), "  ")</f>
        <v xml:space="preserve">  </v>
      </c>
      <c r="F1407" t="str">
        <f>IFERROR(AVERAGE('upbound data'!F1412), "  ")</f>
        <v xml:space="preserve">  </v>
      </c>
      <c r="G1407" t="str">
        <f>IFERROR(AVERAGE('upbound data'!G1412), "  ")</f>
        <v xml:space="preserve">  </v>
      </c>
      <c r="H1407" t="str">
        <f>IFERROR(AVERAGE('upbound data'!H1412), "  ")</f>
        <v xml:space="preserve">  </v>
      </c>
      <c r="I1407" t="str">
        <f>IFERROR(AVERAGE('upbound data'!I1412), "  ")</f>
        <v xml:space="preserve">  </v>
      </c>
      <c r="J1407" t="str">
        <f>IFERROR(AVERAGE('upbound data'!J1412), "  ")</f>
        <v xml:space="preserve">  </v>
      </c>
      <c r="K1407" t="str">
        <f>IFERROR(AVERAGE('upbound data'!K1412), "  ")</f>
        <v xml:space="preserve">  </v>
      </c>
      <c r="L1407" t="str">
        <f>IFERROR(AVERAGE('upbound data'!L1412), "  ")</f>
        <v xml:space="preserve">  </v>
      </c>
      <c r="M1407" t="str">
        <f>IFERROR(AVERAGE('upbound data'!M1412), "  ")</f>
        <v xml:space="preserve">  </v>
      </c>
      <c r="N1407" t="str">
        <f>IFERROR(AVERAGE('upbound data'!N1412), "  ")</f>
        <v xml:space="preserve">  </v>
      </c>
      <c r="O1407" t="str">
        <f>IFERROR(AVERAGE('upbound data'!O1412), "  ")</f>
        <v xml:space="preserve">  </v>
      </c>
      <c r="P1407" t="str">
        <f>IFERROR(AVERAGE('upbound data'!P1412), "  ")</f>
        <v xml:space="preserve">  </v>
      </c>
      <c r="Q1407" t="str">
        <f>IFERROR(AVERAGE('upbound data'!Q1412), "  ")</f>
        <v xml:space="preserve">  </v>
      </c>
      <c r="R1407" s="63" t="str">
        <f>IFERROR(AVERAGE('upbound data'!R1412), "  ")</f>
        <v xml:space="preserve">  </v>
      </c>
      <c r="S1407" t="str">
        <f>IFERROR(AVERAGE('upbound data'!S1412), "  ")</f>
        <v xml:space="preserve">  </v>
      </c>
      <c r="T1407" s="63" t="str">
        <f>IFERROR(AVERAGE('upbound data'!T1412), "  ")</f>
        <v xml:space="preserve">  </v>
      </c>
      <c r="U1407" s="63" t="str">
        <f>IFERROR(AVERAGE('upbound data'!U1412), "  ")</f>
        <v xml:space="preserve">  </v>
      </c>
      <c r="V1407" s="67" t="str">
        <f>IFERROR(AVERAGE('upbound data'!V1412), "  ")</f>
        <v xml:space="preserve">  </v>
      </c>
      <c r="W1407" s="67" t="str">
        <f>IFERROR(AVERAGE('upbound data'!W1412), "  ")</f>
        <v xml:space="preserve">  </v>
      </c>
      <c r="X1407" s="67" t="str">
        <f>IFERROR(AVERAGE('upbound data'!X1412), "  ")</f>
        <v xml:space="preserve">  </v>
      </c>
      <c r="Y1407" s="67" t="str">
        <f>IFERROR(AVERAGE('upbound data'!Y1412), "  ")</f>
        <v xml:space="preserve">  </v>
      </c>
      <c r="Z1407" s="63" t="str">
        <f>IFERROR(AVERAGE('upbound data'!Z1412), "  ")</f>
        <v xml:space="preserve">  </v>
      </c>
    </row>
    <row r="1408" spans="1:26" x14ac:dyDescent="0.25">
      <c r="A1408" s="94" t="str">
        <f>IFERROR(AVERAGE('upbound data'!A1413), "  ")</f>
        <v xml:space="preserve">  </v>
      </c>
      <c r="B1408" t="str">
        <f>IFERROR(AVERAGE('upbound data'!B1413), "  ")</f>
        <v xml:space="preserve">  </v>
      </c>
      <c r="C1408" t="str">
        <f>IFERROR(AVERAGE('upbound data'!C1413), "  ")</f>
        <v xml:space="preserve">  </v>
      </c>
      <c r="D1408" t="str">
        <f>IFERROR(AVERAGE('upbound data'!D1413), "  ")</f>
        <v xml:space="preserve">  </v>
      </c>
      <c r="E1408" t="str">
        <f>IFERROR(AVERAGE('upbound data'!E1413), "  ")</f>
        <v xml:space="preserve">  </v>
      </c>
      <c r="F1408" t="str">
        <f>IFERROR(AVERAGE('upbound data'!F1413), "  ")</f>
        <v xml:space="preserve">  </v>
      </c>
      <c r="G1408" t="str">
        <f>IFERROR(AVERAGE('upbound data'!G1413), "  ")</f>
        <v xml:space="preserve">  </v>
      </c>
      <c r="H1408" t="str">
        <f>IFERROR(AVERAGE('upbound data'!H1413), "  ")</f>
        <v xml:space="preserve">  </v>
      </c>
      <c r="I1408" t="str">
        <f>IFERROR(AVERAGE('upbound data'!I1413), "  ")</f>
        <v xml:space="preserve">  </v>
      </c>
      <c r="J1408" t="str">
        <f>IFERROR(AVERAGE('upbound data'!J1413), "  ")</f>
        <v xml:space="preserve">  </v>
      </c>
      <c r="K1408" t="str">
        <f>IFERROR(AVERAGE('upbound data'!K1413), "  ")</f>
        <v xml:space="preserve">  </v>
      </c>
      <c r="L1408" t="str">
        <f>IFERROR(AVERAGE('upbound data'!L1413), "  ")</f>
        <v xml:space="preserve">  </v>
      </c>
      <c r="M1408" t="str">
        <f>IFERROR(AVERAGE('upbound data'!M1413), "  ")</f>
        <v xml:space="preserve">  </v>
      </c>
      <c r="N1408" t="str">
        <f>IFERROR(AVERAGE('upbound data'!N1413), "  ")</f>
        <v xml:space="preserve">  </v>
      </c>
      <c r="O1408" t="str">
        <f>IFERROR(AVERAGE('upbound data'!O1413), "  ")</f>
        <v xml:space="preserve">  </v>
      </c>
      <c r="P1408" t="str">
        <f>IFERROR(AVERAGE('upbound data'!P1413), "  ")</f>
        <v xml:space="preserve">  </v>
      </c>
      <c r="Q1408" t="str">
        <f>IFERROR(AVERAGE('upbound data'!Q1413), "  ")</f>
        <v xml:space="preserve">  </v>
      </c>
      <c r="R1408" s="63" t="str">
        <f>IFERROR(AVERAGE('upbound data'!R1413), "  ")</f>
        <v xml:space="preserve">  </v>
      </c>
      <c r="S1408" t="str">
        <f>IFERROR(AVERAGE('upbound data'!S1413), "  ")</f>
        <v xml:space="preserve">  </v>
      </c>
      <c r="T1408" s="63" t="str">
        <f>IFERROR(AVERAGE('upbound data'!T1413), "  ")</f>
        <v xml:space="preserve">  </v>
      </c>
      <c r="U1408" s="63" t="str">
        <f>IFERROR(AVERAGE('upbound data'!U1413), "  ")</f>
        <v xml:space="preserve">  </v>
      </c>
      <c r="V1408" s="67" t="str">
        <f>IFERROR(AVERAGE('upbound data'!V1413), "  ")</f>
        <v xml:space="preserve">  </v>
      </c>
      <c r="W1408" s="67" t="str">
        <f>IFERROR(AVERAGE('upbound data'!W1413), "  ")</f>
        <v xml:space="preserve">  </v>
      </c>
      <c r="X1408" s="67" t="str">
        <f>IFERROR(AVERAGE('upbound data'!X1413), "  ")</f>
        <v xml:space="preserve">  </v>
      </c>
      <c r="Y1408" s="67" t="str">
        <f>IFERROR(AVERAGE('upbound data'!Y1413), "  ")</f>
        <v xml:space="preserve">  </v>
      </c>
      <c r="Z1408" s="63" t="str">
        <f>IFERROR(AVERAGE('upbound data'!Z1413), "  ")</f>
        <v xml:space="preserve">  </v>
      </c>
    </row>
    <row r="1409" spans="1:26" x14ac:dyDescent="0.25">
      <c r="A1409" s="94" t="str">
        <f>IFERROR(AVERAGE('upbound data'!A1414), "  ")</f>
        <v xml:space="preserve">  </v>
      </c>
      <c r="B1409" t="str">
        <f>IFERROR(AVERAGE('upbound data'!B1414), "  ")</f>
        <v xml:space="preserve">  </v>
      </c>
      <c r="C1409" t="str">
        <f>IFERROR(AVERAGE('upbound data'!C1414), "  ")</f>
        <v xml:space="preserve">  </v>
      </c>
      <c r="D1409" t="str">
        <f>IFERROR(AVERAGE('upbound data'!D1414), "  ")</f>
        <v xml:space="preserve">  </v>
      </c>
      <c r="E1409" t="str">
        <f>IFERROR(AVERAGE('upbound data'!E1414), "  ")</f>
        <v xml:space="preserve">  </v>
      </c>
      <c r="F1409" t="str">
        <f>IFERROR(AVERAGE('upbound data'!F1414), "  ")</f>
        <v xml:space="preserve">  </v>
      </c>
      <c r="G1409" t="str">
        <f>IFERROR(AVERAGE('upbound data'!G1414), "  ")</f>
        <v xml:space="preserve">  </v>
      </c>
      <c r="H1409" t="str">
        <f>IFERROR(AVERAGE('upbound data'!H1414), "  ")</f>
        <v xml:space="preserve">  </v>
      </c>
      <c r="I1409" t="str">
        <f>IFERROR(AVERAGE('upbound data'!I1414), "  ")</f>
        <v xml:space="preserve">  </v>
      </c>
      <c r="J1409" t="str">
        <f>IFERROR(AVERAGE('upbound data'!J1414), "  ")</f>
        <v xml:space="preserve">  </v>
      </c>
      <c r="K1409" t="str">
        <f>IFERROR(AVERAGE('upbound data'!K1414), "  ")</f>
        <v xml:space="preserve">  </v>
      </c>
      <c r="L1409" t="str">
        <f>IFERROR(AVERAGE('upbound data'!L1414), "  ")</f>
        <v xml:space="preserve">  </v>
      </c>
      <c r="M1409" t="str">
        <f>IFERROR(AVERAGE('upbound data'!M1414), "  ")</f>
        <v xml:space="preserve">  </v>
      </c>
      <c r="N1409" t="str">
        <f>IFERROR(AVERAGE('upbound data'!N1414), "  ")</f>
        <v xml:space="preserve">  </v>
      </c>
      <c r="O1409" t="str">
        <f>IFERROR(AVERAGE('upbound data'!O1414), "  ")</f>
        <v xml:space="preserve">  </v>
      </c>
      <c r="P1409" t="str">
        <f>IFERROR(AVERAGE('upbound data'!P1414), "  ")</f>
        <v xml:space="preserve">  </v>
      </c>
      <c r="Q1409" t="str">
        <f>IFERROR(AVERAGE('upbound data'!Q1414), "  ")</f>
        <v xml:space="preserve">  </v>
      </c>
      <c r="R1409" s="63" t="str">
        <f>IFERROR(AVERAGE('upbound data'!R1414), "  ")</f>
        <v xml:space="preserve">  </v>
      </c>
      <c r="S1409" t="str">
        <f>IFERROR(AVERAGE('upbound data'!S1414), "  ")</f>
        <v xml:space="preserve">  </v>
      </c>
      <c r="T1409" s="63" t="str">
        <f>IFERROR(AVERAGE('upbound data'!T1414), "  ")</f>
        <v xml:space="preserve">  </v>
      </c>
      <c r="U1409" s="63" t="str">
        <f>IFERROR(AVERAGE('upbound data'!U1414), "  ")</f>
        <v xml:space="preserve">  </v>
      </c>
      <c r="V1409" s="67" t="str">
        <f>IFERROR(AVERAGE('upbound data'!V1414), "  ")</f>
        <v xml:space="preserve">  </v>
      </c>
      <c r="W1409" s="67" t="str">
        <f>IFERROR(AVERAGE('upbound data'!W1414), "  ")</f>
        <v xml:space="preserve">  </v>
      </c>
      <c r="X1409" s="67" t="str">
        <f>IFERROR(AVERAGE('upbound data'!X1414), "  ")</f>
        <v xml:space="preserve">  </v>
      </c>
      <c r="Y1409" s="67" t="str">
        <f>IFERROR(AVERAGE('upbound data'!Y1414), "  ")</f>
        <v xml:space="preserve">  </v>
      </c>
      <c r="Z1409" s="63" t="str">
        <f>IFERROR(AVERAGE('upbound data'!Z1414), "  ")</f>
        <v xml:space="preserve">  </v>
      </c>
    </row>
    <row r="1410" spans="1:26" x14ac:dyDescent="0.25">
      <c r="A1410" s="94" t="str">
        <f>IFERROR(AVERAGE('upbound data'!A1415), "  ")</f>
        <v xml:space="preserve">  </v>
      </c>
      <c r="B1410" t="str">
        <f>IFERROR(AVERAGE('upbound data'!B1415), "  ")</f>
        <v xml:space="preserve">  </v>
      </c>
      <c r="C1410" t="str">
        <f>IFERROR(AVERAGE('upbound data'!C1415), "  ")</f>
        <v xml:space="preserve">  </v>
      </c>
      <c r="D1410" t="str">
        <f>IFERROR(AVERAGE('upbound data'!D1415), "  ")</f>
        <v xml:space="preserve">  </v>
      </c>
      <c r="E1410" t="str">
        <f>IFERROR(AVERAGE('upbound data'!E1415), "  ")</f>
        <v xml:space="preserve">  </v>
      </c>
      <c r="F1410" t="str">
        <f>IFERROR(AVERAGE('upbound data'!F1415), "  ")</f>
        <v xml:space="preserve">  </v>
      </c>
      <c r="G1410" t="str">
        <f>IFERROR(AVERAGE('upbound data'!G1415), "  ")</f>
        <v xml:space="preserve">  </v>
      </c>
      <c r="H1410" t="str">
        <f>IFERROR(AVERAGE('upbound data'!H1415), "  ")</f>
        <v xml:space="preserve">  </v>
      </c>
      <c r="I1410" t="str">
        <f>IFERROR(AVERAGE('upbound data'!I1415), "  ")</f>
        <v xml:space="preserve">  </v>
      </c>
      <c r="J1410" t="str">
        <f>IFERROR(AVERAGE('upbound data'!J1415), "  ")</f>
        <v xml:space="preserve">  </v>
      </c>
      <c r="K1410" t="str">
        <f>IFERROR(AVERAGE('upbound data'!K1415), "  ")</f>
        <v xml:space="preserve">  </v>
      </c>
      <c r="L1410" t="str">
        <f>IFERROR(AVERAGE('upbound data'!L1415), "  ")</f>
        <v xml:space="preserve">  </v>
      </c>
      <c r="M1410" t="str">
        <f>IFERROR(AVERAGE('upbound data'!M1415), "  ")</f>
        <v xml:space="preserve">  </v>
      </c>
      <c r="N1410" t="str">
        <f>IFERROR(AVERAGE('upbound data'!N1415), "  ")</f>
        <v xml:space="preserve">  </v>
      </c>
      <c r="O1410" t="str">
        <f>IFERROR(AVERAGE('upbound data'!O1415), "  ")</f>
        <v xml:space="preserve">  </v>
      </c>
      <c r="P1410" t="str">
        <f>IFERROR(AVERAGE('upbound data'!P1415), "  ")</f>
        <v xml:space="preserve">  </v>
      </c>
      <c r="Q1410" t="str">
        <f>IFERROR(AVERAGE('upbound data'!Q1415), "  ")</f>
        <v xml:space="preserve">  </v>
      </c>
      <c r="R1410" s="63" t="str">
        <f>IFERROR(AVERAGE('upbound data'!R1415), "  ")</f>
        <v xml:space="preserve">  </v>
      </c>
      <c r="S1410" t="str">
        <f>IFERROR(AVERAGE('upbound data'!S1415), "  ")</f>
        <v xml:space="preserve">  </v>
      </c>
      <c r="T1410" s="63" t="str">
        <f>IFERROR(AVERAGE('upbound data'!T1415), "  ")</f>
        <v xml:space="preserve">  </v>
      </c>
      <c r="U1410" s="63" t="str">
        <f>IFERROR(AVERAGE('upbound data'!U1415), "  ")</f>
        <v xml:space="preserve">  </v>
      </c>
      <c r="V1410" s="67" t="str">
        <f>IFERROR(AVERAGE('upbound data'!V1415), "  ")</f>
        <v xml:space="preserve">  </v>
      </c>
      <c r="W1410" s="67" t="str">
        <f>IFERROR(AVERAGE('upbound data'!W1415), "  ")</f>
        <v xml:space="preserve">  </v>
      </c>
      <c r="X1410" s="67" t="str">
        <f>IFERROR(AVERAGE('upbound data'!X1415), "  ")</f>
        <v xml:space="preserve">  </v>
      </c>
      <c r="Y1410" s="67" t="str">
        <f>IFERROR(AVERAGE('upbound data'!Y1415), "  ")</f>
        <v xml:space="preserve">  </v>
      </c>
      <c r="Z1410" s="63" t="str">
        <f>IFERROR(AVERAGE('upbound data'!Z1415), "  ")</f>
        <v xml:space="preserve">  </v>
      </c>
    </row>
    <row r="1411" spans="1:26" x14ac:dyDescent="0.25">
      <c r="A1411" s="94" t="str">
        <f>IFERROR(AVERAGE('upbound data'!A1416), "  ")</f>
        <v xml:space="preserve">  </v>
      </c>
      <c r="B1411" t="str">
        <f>IFERROR(AVERAGE('upbound data'!B1416), "  ")</f>
        <v xml:space="preserve">  </v>
      </c>
      <c r="C1411" t="str">
        <f>IFERROR(AVERAGE('upbound data'!C1416), "  ")</f>
        <v xml:space="preserve">  </v>
      </c>
      <c r="D1411" t="str">
        <f>IFERROR(AVERAGE('upbound data'!D1416), "  ")</f>
        <v xml:space="preserve">  </v>
      </c>
      <c r="E1411" t="str">
        <f>IFERROR(AVERAGE('upbound data'!E1416), "  ")</f>
        <v xml:space="preserve">  </v>
      </c>
      <c r="F1411" t="str">
        <f>IFERROR(AVERAGE('upbound data'!F1416), "  ")</f>
        <v xml:space="preserve">  </v>
      </c>
      <c r="G1411" t="str">
        <f>IFERROR(AVERAGE('upbound data'!G1416), "  ")</f>
        <v xml:space="preserve">  </v>
      </c>
      <c r="H1411" t="str">
        <f>IFERROR(AVERAGE('upbound data'!H1416), "  ")</f>
        <v xml:space="preserve">  </v>
      </c>
      <c r="I1411" t="str">
        <f>IFERROR(AVERAGE('upbound data'!I1416), "  ")</f>
        <v xml:space="preserve">  </v>
      </c>
      <c r="J1411" t="str">
        <f>IFERROR(AVERAGE('upbound data'!J1416), "  ")</f>
        <v xml:space="preserve">  </v>
      </c>
      <c r="K1411" t="str">
        <f>IFERROR(AVERAGE('upbound data'!K1416), "  ")</f>
        <v xml:space="preserve">  </v>
      </c>
      <c r="L1411" t="str">
        <f>IFERROR(AVERAGE('upbound data'!L1416), "  ")</f>
        <v xml:space="preserve">  </v>
      </c>
      <c r="M1411" t="str">
        <f>IFERROR(AVERAGE('upbound data'!M1416), "  ")</f>
        <v xml:space="preserve">  </v>
      </c>
      <c r="N1411" t="str">
        <f>IFERROR(AVERAGE('upbound data'!N1416), "  ")</f>
        <v xml:space="preserve">  </v>
      </c>
      <c r="O1411" t="str">
        <f>IFERROR(AVERAGE('upbound data'!O1416), "  ")</f>
        <v xml:space="preserve">  </v>
      </c>
      <c r="P1411" t="str">
        <f>IFERROR(AVERAGE('upbound data'!P1416), "  ")</f>
        <v xml:space="preserve">  </v>
      </c>
      <c r="Q1411" t="str">
        <f>IFERROR(AVERAGE('upbound data'!Q1416), "  ")</f>
        <v xml:space="preserve">  </v>
      </c>
      <c r="R1411" s="63" t="str">
        <f>IFERROR(AVERAGE('upbound data'!R1416), "  ")</f>
        <v xml:space="preserve">  </v>
      </c>
      <c r="S1411" t="str">
        <f>IFERROR(AVERAGE('upbound data'!S1416), "  ")</f>
        <v xml:space="preserve">  </v>
      </c>
      <c r="T1411" s="63" t="str">
        <f>IFERROR(AVERAGE('upbound data'!T1416), "  ")</f>
        <v xml:space="preserve">  </v>
      </c>
      <c r="U1411" s="63" t="str">
        <f>IFERROR(AVERAGE('upbound data'!U1416), "  ")</f>
        <v xml:space="preserve">  </v>
      </c>
      <c r="V1411" s="67" t="str">
        <f>IFERROR(AVERAGE('upbound data'!V1416), "  ")</f>
        <v xml:space="preserve">  </v>
      </c>
      <c r="W1411" s="67" t="str">
        <f>IFERROR(AVERAGE('upbound data'!W1416), "  ")</f>
        <v xml:space="preserve">  </v>
      </c>
      <c r="X1411" s="67" t="str">
        <f>IFERROR(AVERAGE('upbound data'!X1416), "  ")</f>
        <v xml:space="preserve">  </v>
      </c>
      <c r="Y1411" s="67" t="str">
        <f>IFERROR(AVERAGE('upbound data'!Y1416), "  ")</f>
        <v xml:space="preserve">  </v>
      </c>
      <c r="Z1411" s="63" t="str">
        <f>IFERROR(AVERAGE('upbound data'!Z1416), "  ")</f>
        <v xml:space="preserve">  </v>
      </c>
    </row>
    <row r="1412" spans="1:26" x14ac:dyDescent="0.25">
      <c r="A1412" s="94" t="str">
        <f>IFERROR(AVERAGE('upbound data'!A1417), "  ")</f>
        <v xml:space="preserve">  </v>
      </c>
      <c r="B1412" t="str">
        <f>IFERROR(AVERAGE('upbound data'!B1417), "  ")</f>
        <v xml:space="preserve">  </v>
      </c>
      <c r="C1412" t="str">
        <f>IFERROR(AVERAGE('upbound data'!C1417), "  ")</f>
        <v xml:space="preserve">  </v>
      </c>
      <c r="D1412" t="str">
        <f>IFERROR(AVERAGE('upbound data'!D1417), "  ")</f>
        <v xml:space="preserve">  </v>
      </c>
      <c r="E1412" t="str">
        <f>IFERROR(AVERAGE('upbound data'!E1417), "  ")</f>
        <v xml:space="preserve">  </v>
      </c>
      <c r="F1412" t="str">
        <f>IFERROR(AVERAGE('upbound data'!F1417), "  ")</f>
        <v xml:space="preserve">  </v>
      </c>
      <c r="G1412" t="str">
        <f>IFERROR(AVERAGE('upbound data'!G1417), "  ")</f>
        <v xml:space="preserve">  </v>
      </c>
      <c r="H1412" t="str">
        <f>IFERROR(AVERAGE('upbound data'!H1417), "  ")</f>
        <v xml:space="preserve">  </v>
      </c>
      <c r="I1412" t="str">
        <f>IFERROR(AVERAGE('upbound data'!I1417), "  ")</f>
        <v xml:space="preserve">  </v>
      </c>
      <c r="J1412" t="str">
        <f>IFERROR(AVERAGE('upbound data'!J1417), "  ")</f>
        <v xml:space="preserve">  </v>
      </c>
      <c r="K1412" t="str">
        <f>IFERROR(AVERAGE('upbound data'!K1417), "  ")</f>
        <v xml:space="preserve">  </v>
      </c>
      <c r="L1412" t="str">
        <f>IFERROR(AVERAGE('upbound data'!L1417), "  ")</f>
        <v xml:space="preserve">  </v>
      </c>
      <c r="M1412" t="str">
        <f>IFERROR(AVERAGE('upbound data'!M1417), "  ")</f>
        <v xml:space="preserve">  </v>
      </c>
      <c r="N1412" t="str">
        <f>IFERROR(AVERAGE('upbound data'!N1417), "  ")</f>
        <v xml:space="preserve">  </v>
      </c>
      <c r="O1412" t="str">
        <f>IFERROR(AVERAGE('upbound data'!O1417), "  ")</f>
        <v xml:space="preserve">  </v>
      </c>
      <c r="P1412" t="str">
        <f>IFERROR(AVERAGE('upbound data'!P1417), "  ")</f>
        <v xml:space="preserve">  </v>
      </c>
      <c r="Q1412" t="str">
        <f>IFERROR(AVERAGE('upbound data'!Q1417), "  ")</f>
        <v xml:space="preserve">  </v>
      </c>
      <c r="R1412" s="63" t="str">
        <f>IFERROR(AVERAGE('upbound data'!R1417), "  ")</f>
        <v xml:space="preserve">  </v>
      </c>
      <c r="S1412" t="str">
        <f>IFERROR(AVERAGE('upbound data'!S1417), "  ")</f>
        <v xml:space="preserve">  </v>
      </c>
      <c r="T1412" s="63" t="str">
        <f>IFERROR(AVERAGE('upbound data'!T1417), "  ")</f>
        <v xml:space="preserve">  </v>
      </c>
      <c r="U1412" s="63" t="str">
        <f>IFERROR(AVERAGE('upbound data'!U1417), "  ")</f>
        <v xml:space="preserve">  </v>
      </c>
      <c r="V1412" s="67" t="str">
        <f>IFERROR(AVERAGE('upbound data'!V1417), "  ")</f>
        <v xml:space="preserve">  </v>
      </c>
      <c r="W1412" s="67" t="str">
        <f>IFERROR(AVERAGE('upbound data'!W1417), "  ")</f>
        <v xml:space="preserve">  </v>
      </c>
      <c r="X1412" s="67" t="str">
        <f>IFERROR(AVERAGE('upbound data'!X1417), "  ")</f>
        <v xml:space="preserve">  </v>
      </c>
      <c r="Y1412" s="67" t="str">
        <f>IFERROR(AVERAGE('upbound data'!Y1417), "  ")</f>
        <v xml:space="preserve">  </v>
      </c>
      <c r="Z1412" s="63" t="str">
        <f>IFERROR(AVERAGE('upbound data'!Z1417), "  ")</f>
        <v xml:space="preserve">  </v>
      </c>
    </row>
    <row r="1413" spans="1:26" x14ac:dyDescent="0.25">
      <c r="A1413" s="94" t="str">
        <f>IFERROR(AVERAGE('upbound data'!A1418), "  ")</f>
        <v xml:space="preserve">  </v>
      </c>
      <c r="B1413" t="str">
        <f>IFERROR(AVERAGE('upbound data'!B1418), "  ")</f>
        <v xml:space="preserve">  </v>
      </c>
      <c r="C1413" t="str">
        <f>IFERROR(AVERAGE('upbound data'!C1418), "  ")</f>
        <v xml:space="preserve">  </v>
      </c>
      <c r="D1413" t="str">
        <f>IFERROR(AVERAGE('upbound data'!D1418), "  ")</f>
        <v xml:space="preserve">  </v>
      </c>
      <c r="E1413" t="str">
        <f>IFERROR(AVERAGE('upbound data'!E1418), "  ")</f>
        <v xml:space="preserve">  </v>
      </c>
      <c r="F1413" t="str">
        <f>IFERROR(AVERAGE('upbound data'!F1418), "  ")</f>
        <v xml:space="preserve">  </v>
      </c>
      <c r="G1413" t="str">
        <f>IFERROR(AVERAGE('upbound data'!G1418), "  ")</f>
        <v xml:space="preserve">  </v>
      </c>
      <c r="H1413" t="str">
        <f>IFERROR(AVERAGE('upbound data'!H1418), "  ")</f>
        <v xml:space="preserve">  </v>
      </c>
      <c r="I1413" t="str">
        <f>IFERROR(AVERAGE('upbound data'!I1418), "  ")</f>
        <v xml:space="preserve">  </v>
      </c>
      <c r="J1413" t="str">
        <f>IFERROR(AVERAGE('upbound data'!J1418), "  ")</f>
        <v xml:space="preserve">  </v>
      </c>
      <c r="K1413" t="str">
        <f>IFERROR(AVERAGE('upbound data'!K1418), "  ")</f>
        <v xml:space="preserve">  </v>
      </c>
      <c r="L1413" t="str">
        <f>IFERROR(AVERAGE('upbound data'!L1418), "  ")</f>
        <v xml:space="preserve">  </v>
      </c>
      <c r="M1413" t="str">
        <f>IFERROR(AVERAGE('upbound data'!M1418), "  ")</f>
        <v xml:space="preserve">  </v>
      </c>
      <c r="N1413" t="str">
        <f>IFERROR(AVERAGE('upbound data'!N1418), "  ")</f>
        <v xml:space="preserve">  </v>
      </c>
      <c r="O1413" t="str">
        <f>IFERROR(AVERAGE('upbound data'!O1418), "  ")</f>
        <v xml:space="preserve">  </v>
      </c>
      <c r="P1413" t="str">
        <f>IFERROR(AVERAGE('upbound data'!P1418), "  ")</f>
        <v xml:space="preserve">  </v>
      </c>
      <c r="Q1413" t="str">
        <f>IFERROR(AVERAGE('upbound data'!Q1418), "  ")</f>
        <v xml:space="preserve">  </v>
      </c>
      <c r="R1413" s="63" t="str">
        <f>IFERROR(AVERAGE('upbound data'!R1418), "  ")</f>
        <v xml:space="preserve">  </v>
      </c>
      <c r="S1413" t="str">
        <f>IFERROR(AVERAGE('upbound data'!S1418), "  ")</f>
        <v xml:space="preserve">  </v>
      </c>
      <c r="T1413" s="63" t="str">
        <f>IFERROR(AVERAGE('upbound data'!T1418), "  ")</f>
        <v xml:space="preserve">  </v>
      </c>
      <c r="U1413" s="63" t="str">
        <f>IFERROR(AVERAGE('upbound data'!U1418), "  ")</f>
        <v xml:space="preserve">  </v>
      </c>
      <c r="V1413" s="67" t="str">
        <f>IFERROR(AVERAGE('upbound data'!V1418), "  ")</f>
        <v xml:space="preserve">  </v>
      </c>
      <c r="W1413" s="67" t="str">
        <f>IFERROR(AVERAGE('upbound data'!W1418), "  ")</f>
        <v xml:space="preserve">  </v>
      </c>
      <c r="X1413" s="67" t="str">
        <f>IFERROR(AVERAGE('upbound data'!X1418), "  ")</f>
        <v xml:space="preserve">  </v>
      </c>
      <c r="Y1413" s="67" t="str">
        <f>IFERROR(AVERAGE('upbound data'!Y1418), "  ")</f>
        <v xml:space="preserve">  </v>
      </c>
      <c r="Z1413" s="63" t="str">
        <f>IFERROR(AVERAGE('upbound data'!Z1418), "  ")</f>
        <v xml:space="preserve">  </v>
      </c>
    </row>
    <row r="1414" spans="1:26" x14ac:dyDescent="0.25">
      <c r="A1414" s="94" t="str">
        <f>IFERROR(AVERAGE('upbound data'!A1419), "  ")</f>
        <v xml:space="preserve">  </v>
      </c>
      <c r="B1414" t="str">
        <f>IFERROR(AVERAGE('upbound data'!B1419), "  ")</f>
        <v xml:space="preserve">  </v>
      </c>
      <c r="C1414" t="str">
        <f>IFERROR(AVERAGE('upbound data'!C1419), "  ")</f>
        <v xml:space="preserve">  </v>
      </c>
      <c r="D1414" t="str">
        <f>IFERROR(AVERAGE('upbound data'!D1419), "  ")</f>
        <v xml:space="preserve">  </v>
      </c>
      <c r="E1414" t="str">
        <f>IFERROR(AVERAGE('upbound data'!E1419), "  ")</f>
        <v xml:space="preserve">  </v>
      </c>
      <c r="F1414" t="str">
        <f>IFERROR(AVERAGE('upbound data'!F1419), "  ")</f>
        <v xml:space="preserve">  </v>
      </c>
      <c r="G1414" t="str">
        <f>IFERROR(AVERAGE('upbound data'!G1419), "  ")</f>
        <v xml:space="preserve">  </v>
      </c>
      <c r="H1414" t="str">
        <f>IFERROR(AVERAGE('upbound data'!H1419), "  ")</f>
        <v xml:space="preserve">  </v>
      </c>
      <c r="I1414" t="str">
        <f>IFERROR(AVERAGE('upbound data'!I1419), "  ")</f>
        <v xml:space="preserve">  </v>
      </c>
      <c r="J1414" t="str">
        <f>IFERROR(AVERAGE('upbound data'!J1419), "  ")</f>
        <v xml:space="preserve">  </v>
      </c>
      <c r="K1414" t="str">
        <f>IFERROR(AVERAGE('upbound data'!K1419), "  ")</f>
        <v xml:space="preserve">  </v>
      </c>
      <c r="L1414" t="str">
        <f>IFERROR(AVERAGE('upbound data'!L1419), "  ")</f>
        <v xml:space="preserve">  </v>
      </c>
      <c r="M1414" t="str">
        <f>IFERROR(AVERAGE('upbound data'!M1419), "  ")</f>
        <v xml:space="preserve">  </v>
      </c>
      <c r="N1414" t="str">
        <f>IFERROR(AVERAGE('upbound data'!N1419), "  ")</f>
        <v xml:space="preserve">  </v>
      </c>
      <c r="O1414" t="str">
        <f>IFERROR(AVERAGE('upbound data'!O1419), "  ")</f>
        <v xml:space="preserve">  </v>
      </c>
      <c r="P1414" t="str">
        <f>IFERROR(AVERAGE('upbound data'!P1419), "  ")</f>
        <v xml:space="preserve">  </v>
      </c>
      <c r="Q1414" t="str">
        <f>IFERROR(AVERAGE('upbound data'!Q1419), "  ")</f>
        <v xml:space="preserve">  </v>
      </c>
      <c r="R1414" s="63" t="str">
        <f>IFERROR(AVERAGE('upbound data'!R1419), "  ")</f>
        <v xml:space="preserve">  </v>
      </c>
      <c r="S1414" t="str">
        <f>IFERROR(AVERAGE('upbound data'!S1419), "  ")</f>
        <v xml:space="preserve">  </v>
      </c>
      <c r="T1414" s="63" t="str">
        <f>IFERROR(AVERAGE('upbound data'!T1419), "  ")</f>
        <v xml:space="preserve">  </v>
      </c>
      <c r="U1414" s="63" t="str">
        <f>IFERROR(AVERAGE('upbound data'!U1419), "  ")</f>
        <v xml:space="preserve">  </v>
      </c>
      <c r="V1414" s="67" t="str">
        <f>IFERROR(AVERAGE('upbound data'!V1419), "  ")</f>
        <v xml:space="preserve">  </v>
      </c>
      <c r="W1414" s="67" t="str">
        <f>IFERROR(AVERAGE('upbound data'!W1419), "  ")</f>
        <v xml:space="preserve">  </v>
      </c>
      <c r="X1414" s="67" t="str">
        <f>IFERROR(AVERAGE('upbound data'!X1419), "  ")</f>
        <v xml:space="preserve">  </v>
      </c>
      <c r="Y1414" s="67" t="str">
        <f>IFERROR(AVERAGE('upbound data'!Y1419), "  ")</f>
        <v xml:space="preserve">  </v>
      </c>
      <c r="Z1414" s="63" t="str">
        <f>IFERROR(AVERAGE('upbound data'!Z1419), "  ")</f>
        <v xml:space="preserve">  </v>
      </c>
    </row>
    <row r="1415" spans="1:26" x14ac:dyDescent="0.25">
      <c r="A1415" s="94" t="str">
        <f>IFERROR(AVERAGE('upbound data'!A1420), "  ")</f>
        <v xml:space="preserve">  </v>
      </c>
      <c r="B1415" t="str">
        <f>IFERROR(AVERAGE('upbound data'!B1420), "  ")</f>
        <v xml:space="preserve">  </v>
      </c>
      <c r="C1415" t="str">
        <f>IFERROR(AVERAGE('upbound data'!C1420), "  ")</f>
        <v xml:space="preserve">  </v>
      </c>
      <c r="D1415" t="str">
        <f>IFERROR(AVERAGE('upbound data'!D1420), "  ")</f>
        <v xml:space="preserve">  </v>
      </c>
      <c r="E1415" t="str">
        <f>IFERROR(AVERAGE('upbound data'!E1420), "  ")</f>
        <v xml:space="preserve">  </v>
      </c>
      <c r="F1415" t="str">
        <f>IFERROR(AVERAGE('upbound data'!F1420), "  ")</f>
        <v xml:space="preserve">  </v>
      </c>
      <c r="G1415" t="str">
        <f>IFERROR(AVERAGE('upbound data'!G1420), "  ")</f>
        <v xml:space="preserve">  </v>
      </c>
      <c r="H1415" t="str">
        <f>IFERROR(AVERAGE('upbound data'!H1420), "  ")</f>
        <v xml:space="preserve">  </v>
      </c>
      <c r="I1415" t="str">
        <f>IFERROR(AVERAGE('upbound data'!I1420), "  ")</f>
        <v xml:space="preserve">  </v>
      </c>
      <c r="J1415" t="str">
        <f>IFERROR(AVERAGE('upbound data'!J1420), "  ")</f>
        <v xml:space="preserve">  </v>
      </c>
      <c r="K1415" t="str">
        <f>IFERROR(AVERAGE('upbound data'!K1420), "  ")</f>
        <v xml:space="preserve">  </v>
      </c>
      <c r="L1415" t="str">
        <f>IFERROR(AVERAGE('upbound data'!L1420), "  ")</f>
        <v xml:space="preserve">  </v>
      </c>
      <c r="M1415" t="str">
        <f>IFERROR(AVERAGE('upbound data'!M1420), "  ")</f>
        <v xml:space="preserve">  </v>
      </c>
      <c r="N1415" t="str">
        <f>IFERROR(AVERAGE('upbound data'!N1420), "  ")</f>
        <v xml:space="preserve">  </v>
      </c>
      <c r="O1415" t="str">
        <f>IFERROR(AVERAGE('upbound data'!O1420), "  ")</f>
        <v xml:space="preserve">  </v>
      </c>
      <c r="P1415" t="str">
        <f>IFERROR(AVERAGE('upbound data'!P1420), "  ")</f>
        <v xml:space="preserve">  </v>
      </c>
      <c r="Q1415" t="str">
        <f>IFERROR(AVERAGE('upbound data'!Q1420), "  ")</f>
        <v xml:space="preserve">  </v>
      </c>
      <c r="R1415" s="63" t="str">
        <f>IFERROR(AVERAGE('upbound data'!R1420), "  ")</f>
        <v xml:space="preserve">  </v>
      </c>
      <c r="S1415" t="str">
        <f>IFERROR(AVERAGE('upbound data'!S1420), "  ")</f>
        <v xml:space="preserve">  </v>
      </c>
      <c r="T1415" s="63" t="str">
        <f>IFERROR(AVERAGE('upbound data'!T1420), "  ")</f>
        <v xml:space="preserve">  </v>
      </c>
      <c r="U1415" s="63" t="str">
        <f>IFERROR(AVERAGE('upbound data'!U1420), "  ")</f>
        <v xml:space="preserve">  </v>
      </c>
      <c r="V1415" s="67" t="str">
        <f>IFERROR(AVERAGE('upbound data'!V1420), "  ")</f>
        <v xml:space="preserve">  </v>
      </c>
      <c r="W1415" s="67" t="str">
        <f>IFERROR(AVERAGE('upbound data'!W1420), "  ")</f>
        <v xml:space="preserve">  </v>
      </c>
      <c r="X1415" s="67" t="str">
        <f>IFERROR(AVERAGE('upbound data'!X1420), "  ")</f>
        <v xml:space="preserve">  </v>
      </c>
      <c r="Y1415" s="67" t="str">
        <f>IFERROR(AVERAGE('upbound data'!Y1420), "  ")</f>
        <v xml:space="preserve">  </v>
      </c>
      <c r="Z1415" s="63" t="str">
        <f>IFERROR(AVERAGE('upbound data'!Z1420), "  ")</f>
        <v xml:space="preserve">  </v>
      </c>
    </row>
    <row r="1416" spans="1:26" x14ac:dyDescent="0.25">
      <c r="A1416" s="94" t="str">
        <f>IFERROR(AVERAGE('upbound data'!A1421), "  ")</f>
        <v xml:space="preserve">  </v>
      </c>
      <c r="B1416" t="str">
        <f>IFERROR(AVERAGE('upbound data'!B1421), "  ")</f>
        <v xml:space="preserve">  </v>
      </c>
      <c r="C1416" t="str">
        <f>IFERROR(AVERAGE('upbound data'!C1421), "  ")</f>
        <v xml:space="preserve">  </v>
      </c>
      <c r="D1416" t="str">
        <f>IFERROR(AVERAGE('upbound data'!D1421), "  ")</f>
        <v xml:space="preserve">  </v>
      </c>
      <c r="E1416" t="str">
        <f>IFERROR(AVERAGE('upbound data'!E1421), "  ")</f>
        <v xml:space="preserve">  </v>
      </c>
      <c r="F1416" t="str">
        <f>IFERROR(AVERAGE('upbound data'!F1421), "  ")</f>
        <v xml:space="preserve">  </v>
      </c>
      <c r="G1416" t="str">
        <f>IFERROR(AVERAGE('upbound data'!G1421), "  ")</f>
        <v xml:space="preserve">  </v>
      </c>
      <c r="H1416" t="str">
        <f>IFERROR(AVERAGE('upbound data'!H1421), "  ")</f>
        <v xml:space="preserve">  </v>
      </c>
      <c r="I1416" t="str">
        <f>IFERROR(AVERAGE('upbound data'!I1421), "  ")</f>
        <v xml:space="preserve">  </v>
      </c>
      <c r="J1416" t="str">
        <f>IFERROR(AVERAGE('upbound data'!J1421), "  ")</f>
        <v xml:space="preserve">  </v>
      </c>
      <c r="K1416" t="str">
        <f>IFERROR(AVERAGE('upbound data'!K1421), "  ")</f>
        <v xml:space="preserve">  </v>
      </c>
      <c r="L1416" t="str">
        <f>IFERROR(AVERAGE('upbound data'!L1421), "  ")</f>
        <v xml:space="preserve">  </v>
      </c>
      <c r="M1416" t="str">
        <f>IFERROR(AVERAGE('upbound data'!M1421), "  ")</f>
        <v xml:space="preserve">  </v>
      </c>
      <c r="N1416" t="str">
        <f>IFERROR(AVERAGE('upbound data'!N1421), "  ")</f>
        <v xml:space="preserve">  </v>
      </c>
      <c r="O1416" t="str">
        <f>IFERROR(AVERAGE('upbound data'!O1421), "  ")</f>
        <v xml:space="preserve">  </v>
      </c>
      <c r="P1416" t="str">
        <f>IFERROR(AVERAGE('upbound data'!P1421), "  ")</f>
        <v xml:space="preserve">  </v>
      </c>
      <c r="Q1416" t="str">
        <f>IFERROR(AVERAGE('upbound data'!Q1421), "  ")</f>
        <v xml:space="preserve">  </v>
      </c>
      <c r="R1416" s="63" t="str">
        <f>IFERROR(AVERAGE('upbound data'!R1421), "  ")</f>
        <v xml:space="preserve">  </v>
      </c>
      <c r="S1416" t="str">
        <f>IFERROR(AVERAGE('upbound data'!S1421), "  ")</f>
        <v xml:space="preserve">  </v>
      </c>
      <c r="T1416" s="63" t="str">
        <f>IFERROR(AVERAGE('upbound data'!T1421), "  ")</f>
        <v xml:space="preserve">  </v>
      </c>
      <c r="U1416" s="63" t="str">
        <f>IFERROR(AVERAGE('upbound data'!U1421), "  ")</f>
        <v xml:space="preserve">  </v>
      </c>
      <c r="V1416" s="67" t="str">
        <f>IFERROR(AVERAGE('upbound data'!V1421), "  ")</f>
        <v xml:space="preserve">  </v>
      </c>
      <c r="W1416" s="67" t="str">
        <f>IFERROR(AVERAGE('upbound data'!W1421), "  ")</f>
        <v xml:space="preserve">  </v>
      </c>
      <c r="X1416" s="67" t="str">
        <f>IFERROR(AVERAGE('upbound data'!X1421), "  ")</f>
        <v xml:space="preserve">  </v>
      </c>
      <c r="Y1416" s="67" t="str">
        <f>IFERROR(AVERAGE('upbound data'!Y1421), "  ")</f>
        <v xml:space="preserve">  </v>
      </c>
      <c r="Z1416" s="63" t="str">
        <f>IFERROR(AVERAGE('upbound data'!Z1421), "  ")</f>
        <v xml:space="preserve">  </v>
      </c>
    </row>
    <row r="1417" spans="1:26" x14ac:dyDescent="0.25">
      <c r="A1417" s="94" t="str">
        <f>IFERROR(AVERAGE('upbound data'!A1422), "  ")</f>
        <v xml:space="preserve">  </v>
      </c>
      <c r="B1417" t="str">
        <f>IFERROR(AVERAGE('upbound data'!B1422), "  ")</f>
        <v xml:space="preserve">  </v>
      </c>
      <c r="C1417" t="str">
        <f>IFERROR(AVERAGE('upbound data'!C1422), "  ")</f>
        <v xml:space="preserve">  </v>
      </c>
      <c r="D1417" t="str">
        <f>IFERROR(AVERAGE('upbound data'!D1422), "  ")</f>
        <v xml:space="preserve">  </v>
      </c>
      <c r="E1417" t="str">
        <f>IFERROR(AVERAGE('upbound data'!E1422), "  ")</f>
        <v xml:space="preserve">  </v>
      </c>
      <c r="F1417" t="str">
        <f>IFERROR(AVERAGE('upbound data'!F1422), "  ")</f>
        <v xml:space="preserve">  </v>
      </c>
      <c r="G1417" t="str">
        <f>IFERROR(AVERAGE('upbound data'!G1422), "  ")</f>
        <v xml:space="preserve">  </v>
      </c>
      <c r="H1417" t="str">
        <f>IFERROR(AVERAGE('upbound data'!H1422), "  ")</f>
        <v xml:space="preserve">  </v>
      </c>
      <c r="I1417" t="str">
        <f>IFERROR(AVERAGE('upbound data'!I1422), "  ")</f>
        <v xml:space="preserve">  </v>
      </c>
      <c r="J1417" t="str">
        <f>IFERROR(AVERAGE('upbound data'!J1422), "  ")</f>
        <v xml:space="preserve">  </v>
      </c>
      <c r="K1417" t="str">
        <f>IFERROR(AVERAGE('upbound data'!K1422), "  ")</f>
        <v xml:space="preserve">  </v>
      </c>
      <c r="L1417" t="str">
        <f>IFERROR(AVERAGE('upbound data'!L1422), "  ")</f>
        <v xml:space="preserve">  </v>
      </c>
      <c r="M1417" t="str">
        <f>IFERROR(AVERAGE('upbound data'!M1422), "  ")</f>
        <v xml:space="preserve">  </v>
      </c>
      <c r="N1417" t="str">
        <f>IFERROR(AVERAGE('upbound data'!N1422), "  ")</f>
        <v xml:space="preserve">  </v>
      </c>
      <c r="O1417" t="str">
        <f>IFERROR(AVERAGE('upbound data'!O1422), "  ")</f>
        <v xml:space="preserve">  </v>
      </c>
      <c r="P1417" t="str">
        <f>IFERROR(AVERAGE('upbound data'!P1422), "  ")</f>
        <v xml:space="preserve">  </v>
      </c>
      <c r="Q1417" t="str">
        <f>IFERROR(AVERAGE('upbound data'!Q1422), "  ")</f>
        <v xml:space="preserve">  </v>
      </c>
      <c r="R1417" s="63" t="str">
        <f>IFERROR(AVERAGE('upbound data'!R1422), "  ")</f>
        <v xml:space="preserve">  </v>
      </c>
      <c r="S1417" t="str">
        <f>IFERROR(AVERAGE('upbound data'!S1422), "  ")</f>
        <v xml:space="preserve">  </v>
      </c>
      <c r="T1417" s="63" t="str">
        <f>IFERROR(AVERAGE('upbound data'!T1422), "  ")</f>
        <v xml:space="preserve">  </v>
      </c>
      <c r="U1417" s="63" t="str">
        <f>IFERROR(AVERAGE('upbound data'!U1422), "  ")</f>
        <v xml:space="preserve">  </v>
      </c>
      <c r="V1417" s="67" t="str">
        <f>IFERROR(AVERAGE('upbound data'!V1422), "  ")</f>
        <v xml:space="preserve">  </v>
      </c>
      <c r="W1417" s="67" t="str">
        <f>IFERROR(AVERAGE('upbound data'!W1422), "  ")</f>
        <v xml:space="preserve">  </v>
      </c>
      <c r="X1417" s="67" t="str">
        <f>IFERROR(AVERAGE('upbound data'!X1422), "  ")</f>
        <v xml:space="preserve">  </v>
      </c>
      <c r="Y1417" s="67" t="str">
        <f>IFERROR(AVERAGE('upbound data'!Y1422), "  ")</f>
        <v xml:space="preserve">  </v>
      </c>
      <c r="Z1417" s="63" t="str">
        <f>IFERROR(AVERAGE('upbound data'!Z1422), "  ")</f>
        <v xml:space="preserve">  </v>
      </c>
    </row>
    <row r="1418" spans="1:26" x14ac:dyDescent="0.25">
      <c r="A1418" s="94" t="str">
        <f>IFERROR(AVERAGE('upbound data'!A1423), "  ")</f>
        <v xml:space="preserve">  </v>
      </c>
      <c r="B1418" t="str">
        <f>IFERROR(AVERAGE('upbound data'!B1423), "  ")</f>
        <v xml:space="preserve">  </v>
      </c>
      <c r="C1418" t="str">
        <f>IFERROR(AVERAGE('upbound data'!C1423), "  ")</f>
        <v xml:space="preserve">  </v>
      </c>
      <c r="D1418" t="str">
        <f>IFERROR(AVERAGE('upbound data'!D1423), "  ")</f>
        <v xml:space="preserve">  </v>
      </c>
      <c r="E1418" t="str">
        <f>IFERROR(AVERAGE('upbound data'!E1423), "  ")</f>
        <v xml:space="preserve">  </v>
      </c>
      <c r="F1418" t="str">
        <f>IFERROR(AVERAGE('upbound data'!F1423), "  ")</f>
        <v xml:space="preserve">  </v>
      </c>
      <c r="G1418" t="str">
        <f>IFERROR(AVERAGE('upbound data'!G1423), "  ")</f>
        <v xml:space="preserve">  </v>
      </c>
      <c r="H1418" t="str">
        <f>IFERROR(AVERAGE('upbound data'!H1423), "  ")</f>
        <v xml:space="preserve">  </v>
      </c>
      <c r="I1418" t="str">
        <f>IFERROR(AVERAGE('upbound data'!I1423), "  ")</f>
        <v xml:space="preserve">  </v>
      </c>
      <c r="J1418" t="str">
        <f>IFERROR(AVERAGE('upbound data'!J1423), "  ")</f>
        <v xml:space="preserve">  </v>
      </c>
      <c r="K1418" t="str">
        <f>IFERROR(AVERAGE('upbound data'!K1423), "  ")</f>
        <v xml:space="preserve">  </v>
      </c>
      <c r="L1418" t="str">
        <f>IFERROR(AVERAGE('upbound data'!L1423), "  ")</f>
        <v xml:space="preserve">  </v>
      </c>
      <c r="M1418" t="str">
        <f>IFERROR(AVERAGE('upbound data'!M1423), "  ")</f>
        <v xml:space="preserve">  </v>
      </c>
      <c r="N1418" t="str">
        <f>IFERROR(AVERAGE('upbound data'!N1423), "  ")</f>
        <v xml:space="preserve">  </v>
      </c>
      <c r="O1418" t="str">
        <f>IFERROR(AVERAGE('upbound data'!O1423), "  ")</f>
        <v xml:space="preserve">  </v>
      </c>
      <c r="P1418" t="str">
        <f>IFERROR(AVERAGE('upbound data'!P1423), "  ")</f>
        <v xml:space="preserve">  </v>
      </c>
      <c r="Q1418" t="str">
        <f>IFERROR(AVERAGE('upbound data'!Q1423), "  ")</f>
        <v xml:space="preserve">  </v>
      </c>
      <c r="R1418" s="63" t="str">
        <f>IFERROR(AVERAGE('upbound data'!R1423), "  ")</f>
        <v xml:space="preserve">  </v>
      </c>
      <c r="S1418" t="str">
        <f>IFERROR(AVERAGE('upbound data'!S1423), "  ")</f>
        <v xml:space="preserve">  </v>
      </c>
      <c r="T1418" s="63" t="str">
        <f>IFERROR(AVERAGE('upbound data'!T1423), "  ")</f>
        <v xml:space="preserve">  </v>
      </c>
      <c r="U1418" s="63" t="str">
        <f>IFERROR(AVERAGE('upbound data'!U1423), "  ")</f>
        <v xml:space="preserve">  </v>
      </c>
      <c r="V1418" s="67" t="str">
        <f>IFERROR(AVERAGE('upbound data'!V1423), "  ")</f>
        <v xml:space="preserve">  </v>
      </c>
      <c r="W1418" s="67" t="str">
        <f>IFERROR(AVERAGE('upbound data'!W1423), "  ")</f>
        <v xml:space="preserve">  </v>
      </c>
      <c r="X1418" s="67" t="str">
        <f>IFERROR(AVERAGE('upbound data'!X1423), "  ")</f>
        <v xml:space="preserve">  </v>
      </c>
      <c r="Y1418" s="67" t="str">
        <f>IFERROR(AVERAGE('upbound data'!Y1423), "  ")</f>
        <v xml:space="preserve">  </v>
      </c>
      <c r="Z1418" s="63" t="str">
        <f>IFERROR(AVERAGE('upbound data'!Z1423), "  ")</f>
        <v xml:space="preserve">  </v>
      </c>
    </row>
    <row r="1419" spans="1:26" x14ac:dyDescent="0.25">
      <c r="A1419" s="94" t="str">
        <f>IFERROR(AVERAGE('upbound data'!A1424), "  ")</f>
        <v xml:space="preserve">  </v>
      </c>
      <c r="B1419" t="str">
        <f>IFERROR(AVERAGE('upbound data'!B1424), "  ")</f>
        <v xml:space="preserve">  </v>
      </c>
      <c r="C1419" t="str">
        <f>IFERROR(AVERAGE('upbound data'!C1424), "  ")</f>
        <v xml:space="preserve">  </v>
      </c>
      <c r="D1419" t="str">
        <f>IFERROR(AVERAGE('upbound data'!D1424), "  ")</f>
        <v xml:space="preserve">  </v>
      </c>
      <c r="E1419" t="str">
        <f>IFERROR(AVERAGE('upbound data'!E1424), "  ")</f>
        <v xml:space="preserve">  </v>
      </c>
      <c r="F1419" t="str">
        <f>IFERROR(AVERAGE('upbound data'!F1424), "  ")</f>
        <v xml:space="preserve">  </v>
      </c>
      <c r="G1419" t="str">
        <f>IFERROR(AVERAGE('upbound data'!G1424), "  ")</f>
        <v xml:space="preserve">  </v>
      </c>
      <c r="H1419" t="str">
        <f>IFERROR(AVERAGE('upbound data'!H1424), "  ")</f>
        <v xml:space="preserve">  </v>
      </c>
      <c r="I1419" t="str">
        <f>IFERROR(AVERAGE('upbound data'!I1424), "  ")</f>
        <v xml:space="preserve">  </v>
      </c>
      <c r="J1419" t="str">
        <f>IFERROR(AVERAGE('upbound data'!J1424), "  ")</f>
        <v xml:space="preserve">  </v>
      </c>
      <c r="K1419" t="str">
        <f>IFERROR(AVERAGE('upbound data'!K1424), "  ")</f>
        <v xml:space="preserve">  </v>
      </c>
      <c r="L1419" t="str">
        <f>IFERROR(AVERAGE('upbound data'!L1424), "  ")</f>
        <v xml:space="preserve">  </v>
      </c>
      <c r="M1419" t="str">
        <f>IFERROR(AVERAGE('upbound data'!M1424), "  ")</f>
        <v xml:space="preserve">  </v>
      </c>
      <c r="N1419" t="str">
        <f>IFERROR(AVERAGE('upbound data'!N1424), "  ")</f>
        <v xml:space="preserve">  </v>
      </c>
      <c r="O1419" t="str">
        <f>IFERROR(AVERAGE('upbound data'!O1424), "  ")</f>
        <v xml:space="preserve">  </v>
      </c>
      <c r="P1419" t="str">
        <f>IFERROR(AVERAGE('upbound data'!P1424), "  ")</f>
        <v xml:space="preserve">  </v>
      </c>
      <c r="Q1419" t="str">
        <f>IFERROR(AVERAGE('upbound data'!Q1424), "  ")</f>
        <v xml:space="preserve">  </v>
      </c>
      <c r="R1419" s="63" t="str">
        <f>IFERROR(AVERAGE('upbound data'!R1424), "  ")</f>
        <v xml:space="preserve">  </v>
      </c>
      <c r="S1419" t="str">
        <f>IFERROR(AVERAGE('upbound data'!S1424), "  ")</f>
        <v xml:space="preserve">  </v>
      </c>
      <c r="T1419" s="63" t="str">
        <f>IFERROR(AVERAGE('upbound data'!T1424), "  ")</f>
        <v xml:space="preserve">  </v>
      </c>
      <c r="U1419" s="63" t="str">
        <f>IFERROR(AVERAGE('upbound data'!U1424), "  ")</f>
        <v xml:space="preserve">  </v>
      </c>
      <c r="V1419" s="67" t="str">
        <f>IFERROR(AVERAGE('upbound data'!V1424), "  ")</f>
        <v xml:space="preserve">  </v>
      </c>
      <c r="W1419" s="67" t="str">
        <f>IFERROR(AVERAGE('upbound data'!W1424), "  ")</f>
        <v xml:space="preserve">  </v>
      </c>
      <c r="X1419" s="67" t="str">
        <f>IFERROR(AVERAGE('upbound data'!X1424), "  ")</f>
        <v xml:space="preserve">  </v>
      </c>
      <c r="Y1419" s="67" t="str">
        <f>IFERROR(AVERAGE('upbound data'!Y1424), "  ")</f>
        <v xml:space="preserve">  </v>
      </c>
      <c r="Z1419" s="63" t="str">
        <f>IFERROR(AVERAGE('upbound data'!Z1424), "  ")</f>
        <v xml:space="preserve">  </v>
      </c>
    </row>
    <row r="1420" spans="1:26" x14ac:dyDescent="0.25">
      <c r="A1420" s="94" t="str">
        <f>IFERROR(AVERAGE('upbound data'!A1425), "  ")</f>
        <v xml:space="preserve">  </v>
      </c>
      <c r="B1420" t="str">
        <f>IFERROR(AVERAGE('upbound data'!B1425), "  ")</f>
        <v xml:space="preserve">  </v>
      </c>
      <c r="C1420" t="str">
        <f>IFERROR(AVERAGE('upbound data'!C1425), "  ")</f>
        <v xml:space="preserve">  </v>
      </c>
      <c r="D1420" t="str">
        <f>IFERROR(AVERAGE('upbound data'!D1425), "  ")</f>
        <v xml:space="preserve">  </v>
      </c>
      <c r="E1420" t="str">
        <f>IFERROR(AVERAGE('upbound data'!E1425), "  ")</f>
        <v xml:space="preserve">  </v>
      </c>
      <c r="F1420" t="str">
        <f>IFERROR(AVERAGE('upbound data'!F1425), "  ")</f>
        <v xml:space="preserve">  </v>
      </c>
      <c r="G1420" t="str">
        <f>IFERROR(AVERAGE('upbound data'!G1425), "  ")</f>
        <v xml:space="preserve">  </v>
      </c>
      <c r="H1420" t="str">
        <f>IFERROR(AVERAGE('upbound data'!H1425), "  ")</f>
        <v xml:space="preserve">  </v>
      </c>
      <c r="I1420" t="str">
        <f>IFERROR(AVERAGE('upbound data'!I1425), "  ")</f>
        <v xml:space="preserve">  </v>
      </c>
      <c r="J1420" t="str">
        <f>IFERROR(AVERAGE('upbound data'!J1425), "  ")</f>
        <v xml:space="preserve">  </v>
      </c>
      <c r="K1420" t="str">
        <f>IFERROR(AVERAGE('upbound data'!K1425), "  ")</f>
        <v xml:space="preserve">  </v>
      </c>
      <c r="L1420" t="str">
        <f>IFERROR(AVERAGE('upbound data'!L1425), "  ")</f>
        <v xml:space="preserve">  </v>
      </c>
      <c r="M1420" t="str">
        <f>IFERROR(AVERAGE('upbound data'!M1425), "  ")</f>
        <v xml:space="preserve">  </v>
      </c>
      <c r="N1420" t="str">
        <f>IFERROR(AVERAGE('upbound data'!N1425), "  ")</f>
        <v xml:space="preserve">  </v>
      </c>
      <c r="O1420" t="str">
        <f>IFERROR(AVERAGE('upbound data'!O1425), "  ")</f>
        <v xml:space="preserve">  </v>
      </c>
      <c r="P1420" t="str">
        <f>IFERROR(AVERAGE('upbound data'!P1425), "  ")</f>
        <v xml:space="preserve">  </v>
      </c>
      <c r="Q1420" t="str">
        <f>IFERROR(AVERAGE('upbound data'!Q1425), "  ")</f>
        <v xml:space="preserve">  </v>
      </c>
      <c r="R1420" s="63" t="str">
        <f>IFERROR(AVERAGE('upbound data'!R1425), "  ")</f>
        <v xml:space="preserve">  </v>
      </c>
      <c r="S1420" t="str">
        <f>IFERROR(AVERAGE('upbound data'!S1425), "  ")</f>
        <v xml:space="preserve">  </v>
      </c>
      <c r="T1420" s="63" t="str">
        <f>IFERROR(AVERAGE('upbound data'!T1425), "  ")</f>
        <v xml:space="preserve">  </v>
      </c>
      <c r="U1420" s="63" t="str">
        <f>IFERROR(AVERAGE('upbound data'!U1425), "  ")</f>
        <v xml:space="preserve">  </v>
      </c>
      <c r="V1420" s="67" t="str">
        <f>IFERROR(AVERAGE('upbound data'!V1425), "  ")</f>
        <v xml:space="preserve">  </v>
      </c>
      <c r="W1420" s="67" t="str">
        <f>IFERROR(AVERAGE('upbound data'!W1425), "  ")</f>
        <v xml:space="preserve">  </v>
      </c>
      <c r="X1420" s="67" t="str">
        <f>IFERROR(AVERAGE('upbound data'!X1425), "  ")</f>
        <v xml:space="preserve">  </v>
      </c>
      <c r="Y1420" s="67" t="str">
        <f>IFERROR(AVERAGE('upbound data'!Y1425), "  ")</f>
        <v xml:space="preserve">  </v>
      </c>
      <c r="Z1420" s="63" t="str">
        <f>IFERROR(AVERAGE('upbound data'!Z1425), "  ")</f>
        <v xml:space="preserve">  </v>
      </c>
    </row>
    <row r="1421" spans="1:26" x14ac:dyDescent="0.25">
      <c r="A1421" s="94" t="str">
        <f>IFERROR(AVERAGE('upbound data'!A1426), "  ")</f>
        <v xml:space="preserve">  </v>
      </c>
      <c r="B1421" t="str">
        <f>IFERROR(AVERAGE('upbound data'!B1426), "  ")</f>
        <v xml:space="preserve">  </v>
      </c>
      <c r="C1421" t="str">
        <f>IFERROR(AVERAGE('upbound data'!C1426), "  ")</f>
        <v xml:space="preserve">  </v>
      </c>
      <c r="D1421" t="str">
        <f>IFERROR(AVERAGE('upbound data'!D1426), "  ")</f>
        <v xml:space="preserve">  </v>
      </c>
      <c r="E1421" t="str">
        <f>IFERROR(AVERAGE('upbound data'!E1426), "  ")</f>
        <v xml:space="preserve">  </v>
      </c>
      <c r="F1421" t="str">
        <f>IFERROR(AVERAGE('upbound data'!F1426), "  ")</f>
        <v xml:space="preserve">  </v>
      </c>
      <c r="G1421" t="str">
        <f>IFERROR(AVERAGE('upbound data'!G1426), "  ")</f>
        <v xml:space="preserve">  </v>
      </c>
      <c r="H1421" t="str">
        <f>IFERROR(AVERAGE('upbound data'!H1426), "  ")</f>
        <v xml:space="preserve">  </v>
      </c>
      <c r="I1421" t="str">
        <f>IFERROR(AVERAGE('upbound data'!I1426), "  ")</f>
        <v xml:space="preserve">  </v>
      </c>
      <c r="J1421" t="str">
        <f>IFERROR(AVERAGE('upbound data'!J1426), "  ")</f>
        <v xml:space="preserve">  </v>
      </c>
      <c r="K1421" t="str">
        <f>IFERROR(AVERAGE('upbound data'!K1426), "  ")</f>
        <v xml:space="preserve">  </v>
      </c>
      <c r="L1421" t="str">
        <f>IFERROR(AVERAGE('upbound data'!L1426), "  ")</f>
        <v xml:space="preserve">  </v>
      </c>
      <c r="M1421" t="str">
        <f>IFERROR(AVERAGE('upbound data'!M1426), "  ")</f>
        <v xml:space="preserve">  </v>
      </c>
      <c r="N1421" t="str">
        <f>IFERROR(AVERAGE('upbound data'!N1426), "  ")</f>
        <v xml:space="preserve">  </v>
      </c>
      <c r="O1421" t="str">
        <f>IFERROR(AVERAGE('upbound data'!O1426), "  ")</f>
        <v xml:space="preserve">  </v>
      </c>
      <c r="P1421" t="str">
        <f>IFERROR(AVERAGE('upbound data'!P1426), "  ")</f>
        <v xml:space="preserve">  </v>
      </c>
      <c r="Q1421" t="str">
        <f>IFERROR(AVERAGE('upbound data'!Q1426), "  ")</f>
        <v xml:space="preserve">  </v>
      </c>
      <c r="R1421" s="63" t="str">
        <f>IFERROR(AVERAGE('upbound data'!R1426), "  ")</f>
        <v xml:space="preserve">  </v>
      </c>
      <c r="S1421" t="str">
        <f>IFERROR(AVERAGE('upbound data'!S1426), "  ")</f>
        <v xml:space="preserve">  </v>
      </c>
      <c r="T1421" s="63" t="str">
        <f>IFERROR(AVERAGE('upbound data'!T1426), "  ")</f>
        <v xml:space="preserve">  </v>
      </c>
      <c r="U1421" s="63" t="str">
        <f>IFERROR(AVERAGE('upbound data'!U1426), "  ")</f>
        <v xml:space="preserve">  </v>
      </c>
      <c r="V1421" s="67" t="str">
        <f>IFERROR(AVERAGE('upbound data'!V1426), "  ")</f>
        <v xml:space="preserve">  </v>
      </c>
      <c r="W1421" s="67" t="str">
        <f>IFERROR(AVERAGE('upbound data'!W1426), "  ")</f>
        <v xml:space="preserve">  </v>
      </c>
      <c r="X1421" s="67" t="str">
        <f>IFERROR(AVERAGE('upbound data'!X1426), "  ")</f>
        <v xml:space="preserve">  </v>
      </c>
      <c r="Y1421" s="67" t="str">
        <f>IFERROR(AVERAGE('upbound data'!Y1426), "  ")</f>
        <v xml:space="preserve">  </v>
      </c>
      <c r="Z1421" s="63" t="str">
        <f>IFERROR(AVERAGE('upbound data'!Z1426), "  ")</f>
        <v xml:space="preserve">  </v>
      </c>
    </row>
    <row r="1422" spans="1:26" x14ac:dyDescent="0.25">
      <c r="A1422" s="94" t="str">
        <f>IFERROR(AVERAGE('upbound data'!A1427), "  ")</f>
        <v xml:space="preserve">  </v>
      </c>
      <c r="B1422" t="str">
        <f>IFERROR(AVERAGE('upbound data'!B1427), "  ")</f>
        <v xml:space="preserve">  </v>
      </c>
      <c r="C1422" t="str">
        <f>IFERROR(AVERAGE('upbound data'!C1427), "  ")</f>
        <v xml:space="preserve">  </v>
      </c>
      <c r="D1422" t="str">
        <f>IFERROR(AVERAGE('upbound data'!D1427), "  ")</f>
        <v xml:space="preserve">  </v>
      </c>
      <c r="E1422" t="str">
        <f>IFERROR(AVERAGE('upbound data'!E1427), "  ")</f>
        <v xml:space="preserve">  </v>
      </c>
      <c r="F1422" t="str">
        <f>IFERROR(AVERAGE('upbound data'!F1427), "  ")</f>
        <v xml:space="preserve">  </v>
      </c>
      <c r="G1422" t="str">
        <f>IFERROR(AVERAGE('upbound data'!G1427), "  ")</f>
        <v xml:space="preserve">  </v>
      </c>
      <c r="H1422" t="str">
        <f>IFERROR(AVERAGE('upbound data'!H1427), "  ")</f>
        <v xml:space="preserve">  </v>
      </c>
      <c r="I1422" t="str">
        <f>IFERROR(AVERAGE('upbound data'!I1427), "  ")</f>
        <v xml:space="preserve">  </v>
      </c>
      <c r="J1422" t="str">
        <f>IFERROR(AVERAGE('upbound data'!J1427), "  ")</f>
        <v xml:space="preserve">  </v>
      </c>
      <c r="K1422" t="str">
        <f>IFERROR(AVERAGE('upbound data'!K1427), "  ")</f>
        <v xml:space="preserve">  </v>
      </c>
      <c r="L1422" t="str">
        <f>IFERROR(AVERAGE('upbound data'!L1427), "  ")</f>
        <v xml:space="preserve">  </v>
      </c>
      <c r="M1422" t="str">
        <f>IFERROR(AVERAGE('upbound data'!M1427), "  ")</f>
        <v xml:space="preserve">  </v>
      </c>
      <c r="N1422" t="str">
        <f>IFERROR(AVERAGE('upbound data'!N1427), "  ")</f>
        <v xml:space="preserve">  </v>
      </c>
      <c r="O1422" t="str">
        <f>IFERROR(AVERAGE('upbound data'!O1427), "  ")</f>
        <v xml:space="preserve">  </v>
      </c>
      <c r="P1422" t="str">
        <f>IFERROR(AVERAGE('upbound data'!P1427), "  ")</f>
        <v xml:space="preserve">  </v>
      </c>
      <c r="Q1422" t="str">
        <f>IFERROR(AVERAGE('upbound data'!Q1427), "  ")</f>
        <v xml:space="preserve">  </v>
      </c>
      <c r="R1422" s="63" t="str">
        <f>IFERROR(AVERAGE('upbound data'!R1427), "  ")</f>
        <v xml:space="preserve">  </v>
      </c>
      <c r="S1422" t="str">
        <f>IFERROR(AVERAGE('upbound data'!S1427), "  ")</f>
        <v xml:space="preserve">  </v>
      </c>
      <c r="T1422" s="63" t="str">
        <f>IFERROR(AVERAGE('upbound data'!T1427), "  ")</f>
        <v xml:space="preserve">  </v>
      </c>
      <c r="U1422" s="63" t="str">
        <f>IFERROR(AVERAGE('upbound data'!U1427), "  ")</f>
        <v xml:space="preserve">  </v>
      </c>
      <c r="V1422" s="67" t="str">
        <f>IFERROR(AVERAGE('upbound data'!V1427), "  ")</f>
        <v xml:space="preserve">  </v>
      </c>
      <c r="W1422" s="67" t="str">
        <f>IFERROR(AVERAGE('upbound data'!W1427), "  ")</f>
        <v xml:space="preserve">  </v>
      </c>
      <c r="X1422" s="67" t="str">
        <f>IFERROR(AVERAGE('upbound data'!X1427), "  ")</f>
        <v xml:space="preserve">  </v>
      </c>
      <c r="Y1422" s="67" t="str">
        <f>IFERROR(AVERAGE('upbound data'!Y1427), "  ")</f>
        <v xml:space="preserve">  </v>
      </c>
      <c r="Z1422" s="63" t="str">
        <f>IFERROR(AVERAGE('upbound data'!Z1427), "  ")</f>
        <v xml:space="preserve">  </v>
      </c>
    </row>
    <row r="1423" spans="1:26" x14ac:dyDescent="0.25">
      <c r="A1423" s="94" t="str">
        <f>IFERROR(AVERAGE('upbound data'!A1428), "  ")</f>
        <v xml:space="preserve">  </v>
      </c>
      <c r="B1423" t="str">
        <f>IFERROR(AVERAGE('upbound data'!B1428), "  ")</f>
        <v xml:space="preserve">  </v>
      </c>
      <c r="C1423" t="str">
        <f>IFERROR(AVERAGE('upbound data'!C1428), "  ")</f>
        <v xml:space="preserve">  </v>
      </c>
      <c r="D1423" t="str">
        <f>IFERROR(AVERAGE('upbound data'!D1428), "  ")</f>
        <v xml:space="preserve">  </v>
      </c>
      <c r="E1423" t="str">
        <f>IFERROR(AVERAGE('upbound data'!E1428), "  ")</f>
        <v xml:space="preserve">  </v>
      </c>
      <c r="F1423" t="str">
        <f>IFERROR(AVERAGE('upbound data'!F1428), "  ")</f>
        <v xml:space="preserve">  </v>
      </c>
      <c r="G1423" t="str">
        <f>IFERROR(AVERAGE('upbound data'!G1428), "  ")</f>
        <v xml:space="preserve">  </v>
      </c>
      <c r="H1423" t="str">
        <f>IFERROR(AVERAGE('upbound data'!H1428), "  ")</f>
        <v xml:space="preserve">  </v>
      </c>
      <c r="I1423" t="str">
        <f>IFERROR(AVERAGE('upbound data'!I1428), "  ")</f>
        <v xml:space="preserve">  </v>
      </c>
      <c r="J1423" t="str">
        <f>IFERROR(AVERAGE('upbound data'!J1428), "  ")</f>
        <v xml:space="preserve">  </v>
      </c>
      <c r="K1423" t="str">
        <f>IFERROR(AVERAGE('upbound data'!K1428), "  ")</f>
        <v xml:space="preserve">  </v>
      </c>
      <c r="L1423" t="str">
        <f>IFERROR(AVERAGE('upbound data'!L1428), "  ")</f>
        <v xml:space="preserve">  </v>
      </c>
      <c r="M1423" t="str">
        <f>IFERROR(AVERAGE('upbound data'!M1428), "  ")</f>
        <v xml:space="preserve">  </v>
      </c>
      <c r="N1423" t="str">
        <f>IFERROR(AVERAGE('upbound data'!N1428), "  ")</f>
        <v xml:space="preserve">  </v>
      </c>
      <c r="O1423" t="str">
        <f>IFERROR(AVERAGE('upbound data'!O1428), "  ")</f>
        <v xml:space="preserve">  </v>
      </c>
      <c r="P1423" t="str">
        <f>IFERROR(AVERAGE('upbound data'!P1428), "  ")</f>
        <v xml:space="preserve">  </v>
      </c>
      <c r="Q1423" t="str">
        <f>IFERROR(AVERAGE('upbound data'!Q1428), "  ")</f>
        <v xml:space="preserve">  </v>
      </c>
      <c r="R1423" s="63" t="str">
        <f>IFERROR(AVERAGE('upbound data'!R1428), "  ")</f>
        <v xml:space="preserve">  </v>
      </c>
      <c r="S1423" t="str">
        <f>IFERROR(AVERAGE('upbound data'!S1428), "  ")</f>
        <v xml:space="preserve">  </v>
      </c>
      <c r="T1423" s="63" t="str">
        <f>IFERROR(AVERAGE('upbound data'!T1428), "  ")</f>
        <v xml:space="preserve">  </v>
      </c>
      <c r="U1423" s="63" t="str">
        <f>IFERROR(AVERAGE('upbound data'!U1428), "  ")</f>
        <v xml:space="preserve">  </v>
      </c>
      <c r="V1423" s="67" t="str">
        <f>IFERROR(AVERAGE('upbound data'!V1428), "  ")</f>
        <v xml:space="preserve">  </v>
      </c>
      <c r="W1423" s="67" t="str">
        <f>IFERROR(AVERAGE('upbound data'!W1428), "  ")</f>
        <v xml:space="preserve">  </v>
      </c>
      <c r="X1423" s="67" t="str">
        <f>IFERROR(AVERAGE('upbound data'!X1428), "  ")</f>
        <v xml:space="preserve">  </v>
      </c>
      <c r="Y1423" s="67" t="str">
        <f>IFERROR(AVERAGE('upbound data'!Y1428), "  ")</f>
        <v xml:space="preserve">  </v>
      </c>
      <c r="Z1423" s="63" t="str">
        <f>IFERROR(AVERAGE('upbound data'!Z1428), "  ")</f>
        <v xml:space="preserve">  </v>
      </c>
    </row>
    <row r="1424" spans="1:26" x14ac:dyDescent="0.25">
      <c r="A1424" s="94" t="str">
        <f>IFERROR(AVERAGE('upbound data'!A1429), "  ")</f>
        <v xml:space="preserve">  </v>
      </c>
      <c r="B1424" t="str">
        <f>IFERROR(AVERAGE('upbound data'!B1429), "  ")</f>
        <v xml:space="preserve">  </v>
      </c>
      <c r="C1424" t="str">
        <f>IFERROR(AVERAGE('upbound data'!C1429), "  ")</f>
        <v xml:space="preserve">  </v>
      </c>
      <c r="D1424" t="str">
        <f>IFERROR(AVERAGE('upbound data'!D1429), "  ")</f>
        <v xml:space="preserve">  </v>
      </c>
      <c r="E1424" t="str">
        <f>IFERROR(AVERAGE('upbound data'!E1429), "  ")</f>
        <v xml:space="preserve">  </v>
      </c>
      <c r="F1424" t="str">
        <f>IFERROR(AVERAGE('upbound data'!F1429), "  ")</f>
        <v xml:space="preserve">  </v>
      </c>
      <c r="G1424" t="str">
        <f>IFERROR(AVERAGE('upbound data'!G1429), "  ")</f>
        <v xml:space="preserve">  </v>
      </c>
      <c r="H1424" t="str">
        <f>IFERROR(AVERAGE('upbound data'!H1429), "  ")</f>
        <v xml:space="preserve">  </v>
      </c>
      <c r="I1424" t="str">
        <f>IFERROR(AVERAGE('upbound data'!I1429), "  ")</f>
        <v xml:space="preserve">  </v>
      </c>
      <c r="J1424" t="str">
        <f>IFERROR(AVERAGE('upbound data'!J1429), "  ")</f>
        <v xml:space="preserve">  </v>
      </c>
      <c r="K1424" t="str">
        <f>IFERROR(AVERAGE('upbound data'!K1429), "  ")</f>
        <v xml:space="preserve">  </v>
      </c>
      <c r="L1424" t="str">
        <f>IFERROR(AVERAGE('upbound data'!L1429), "  ")</f>
        <v xml:space="preserve">  </v>
      </c>
      <c r="M1424" t="str">
        <f>IFERROR(AVERAGE('upbound data'!M1429), "  ")</f>
        <v xml:space="preserve">  </v>
      </c>
      <c r="N1424" t="str">
        <f>IFERROR(AVERAGE('upbound data'!N1429), "  ")</f>
        <v xml:space="preserve">  </v>
      </c>
      <c r="O1424" t="str">
        <f>IFERROR(AVERAGE('upbound data'!O1429), "  ")</f>
        <v xml:space="preserve">  </v>
      </c>
      <c r="P1424" t="str">
        <f>IFERROR(AVERAGE('upbound data'!P1429), "  ")</f>
        <v xml:space="preserve">  </v>
      </c>
      <c r="Q1424" t="str">
        <f>IFERROR(AVERAGE('upbound data'!Q1429), "  ")</f>
        <v xml:space="preserve">  </v>
      </c>
      <c r="R1424" s="63" t="str">
        <f>IFERROR(AVERAGE('upbound data'!R1429), "  ")</f>
        <v xml:space="preserve">  </v>
      </c>
      <c r="S1424" t="str">
        <f>IFERROR(AVERAGE('upbound data'!S1429), "  ")</f>
        <v xml:space="preserve">  </v>
      </c>
      <c r="T1424" s="63" t="str">
        <f>IFERROR(AVERAGE('upbound data'!T1429), "  ")</f>
        <v xml:space="preserve">  </v>
      </c>
      <c r="U1424" s="63" t="str">
        <f>IFERROR(AVERAGE('upbound data'!U1429), "  ")</f>
        <v xml:space="preserve">  </v>
      </c>
      <c r="V1424" s="67" t="str">
        <f>IFERROR(AVERAGE('upbound data'!V1429), "  ")</f>
        <v xml:space="preserve">  </v>
      </c>
      <c r="W1424" s="67" t="str">
        <f>IFERROR(AVERAGE('upbound data'!W1429), "  ")</f>
        <v xml:space="preserve">  </v>
      </c>
      <c r="X1424" s="67" t="str">
        <f>IFERROR(AVERAGE('upbound data'!X1429), "  ")</f>
        <v xml:space="preserve">  </v>
      </c>
      <c r="Y1424" s="67" t="str">
        <f>IFERROR(AVERAGE('upbound data'!Y1429), "  ")</f>
        <v xml:space="preserve">  </v>
      </c>
      <c r="Z1424" s="63" t="str">
        <f>IFERROR(AVERAGE('upbound data'!Z1429), "  ")</f>
        <v xml:space="preserve">  </v>
      </c>
    </row>
    <row r="1425" spans="1:26" x14ac:dyDescent="0.25">
      <c r="A1425" s="94" t="str">
        <f>IFERROR(AVERAGE('upbound data'!A1430), "  ")</f>
        <v xml:space="preserve">  </v>
      </c>
      <c r="B1425" t="str">
        <f>IFERROR(AVERAGE('upbound data'!B1430), "  ")</f>
        <v xml:space="preserve">  </v>
      </c>
      <c r="C1425" t="str">
        <f>IFERROR(AVERAGE('upbound data'!C1430), "  ")</f>
        <v xml:space="preserve">  </v>
      </c>
      <c r="D1425" t="str">
        <f>IFERROR(AVERAGE('upbound data'!D1430), "  ")</f>
        <v xml:space="preserve">  </v>
      </c>
      <c r="E1425" t="str">
        <f>IFERROR(AVERAGE('upbound data'!E1430), "  ")</f>
        <v xml:space="preserve">  </v>
      </c>
      <c r="F1425" t="str">
        <f>IFERROR(AVERAGE('upbound data'!F1430), "  ")</f>
        <v xml:space="preserve">  </v>
      </c>
      <c r="G1425" t="str">
        <f>IFERROR(AVERAGE('upbound data'!G1430), "  ")</f>
        <v xml:space="preserve">  </v>
      </c>
      <c r="H1425" t="str">
        <f>IFERROR(AVERAGE('upbound data'!H1430), "  ")</f>
        <v xml:space="preserve">  </v>
      </c>
      <c r="I1425" t="str">
        <f>IFERROR(AVERAGE('upbound data'!I1430), "  ")</f>
        <v xml:space="preserve">  </v>
      </c>
      <c r="J1425" t="str">
        <f>IFERROR(AVERAGE('upbound data'!J1430), "  ")</f>
        <v xml:space="preserve">  </v>
      </c>
      <c r="K1425" t="str">
        <f>IFERROR(AVERAGE('upbound data'!K1430), "  ")</f>
        <v xml:space="preserve">  </v>
      </c>
      <c r="L1425" t="str">
        <f>IFERROR(AVERAGE('upbound data'!L1430), "  ")</f>
        <v xml:space="preserve">  </v>
      </c>
      <c r="M1425" t="str">
        <f>IFERROR(AVERAGE('upbound data'!M1430), "  ")</f>
        <v xml:space="preserve">  </v>
      </c>
      <c r="N1425" t="str">
        <f>IFERROR(AVERAGE('upbound data'!N1430), "  ")</f>
        <v xml:space="preserve">  </v>
      </c>
      <c r="O1425" t="str">
        <f>IFERROR(AVERAGE('upbound data'!O1430), "  ")</f>
        <v xml:space="preserve">  </v>
      </c>
      <c r="P1425" t="str">
        <f>IFERROR(AVERAGE('upbound data'!P1430), "  ")</f>
        <v xml:space="preserve">  </v>
      </c>
      <c r="Q1425" t="str">
        <f>IFERROR(AVERAGE('upbound data'!Q1430), "  ")</f>
        <v xml:space="preserve">  </v>
      </c>
      <c r="R1425" s="63" t="str">
        <f>IFERROR(AVERAGE('upbound data'!R1430), "  ")</f>
        <v xml:space="preserve">  </v>
      </c>
      <c r="S1425" t="str">
        <f>IFERROR(AVERAGE('upbound data'!S1430), "  ")</f>
        <v xml:space="preserve">  </v>
      </c>
      <c r="T1425" s="63" t="str">
        <f>IFERROR(AVERAGE('upbound data'!T1430), "  ")</f>
        <v xml:space="preserve">  </v>
      </c>
      <c r="U1425" s="63" t="str">
        <f>IFERROR(AVERAGE('upbound data'!U1430), "  ")</f>
        <v xml:space="preserve">  </v>
      </c>
      <c r="V1425" s="67" t="str">
        <f>IFERROR(AVERAGE('upbound data'!V1430), "  ")</f>
        <v xml:space="preserve">  </v>
      </c>
      <c r="W1425" s="67" t="str">
        <f>IFERROR(AVERAGE('upbound data'!W1430), "  ")</f>
        <v xml:space="preserve">  </v>
      </c>
      <c r="X1425" s="67" t="str">
        <f>IFERROR(AVERAGE('upbound data'!X1430), "  ")</f>
        <v xml:space="preserve">  </v>
      </c>
      <c r="Y1425" s="67" t="str">
        <f>IFERROR(AVERAGE('upbound data'!Y1430), "  ")</f>
        <v xml:space="preserve">  </v>
      </c>
      <c r="Z1425" s="63" t="str">
        <f>IFERROR(AVERAGE('upbound data'!Z1430), "  ")</f>
        <v xml:space="preserve">  </v>
      </c>
    </row>
    <row r="1426" spans="1:26" x14ac:dyDescent="0.25">
      <c r="A1426" s="94" t="str">
        <f>IFERROR(AVERAGE('upbound data'!A1431), "  ")</f>
        <v xml:space="preserve">  </v>
      </c>
      <c r="B1426" t="str">
        <f>IFERROR(AVERAGE('upbound data'!B1431), "  ")</f>
        <v xml:space="preserve">  </v>
      </c>
      <c r="C1426" t="str">
        <f>IFERROR(AVERAGE('upbound data'!C1431), "  ")</f>
        <v xml:space="preserve">  </v>
      </c>
      <c r="D1426" t="str">
        <f>IFERROR(AVERAGE('upbound data'!D1431), "  ")</f>
        <v xml:space="preserve">  </v>
      </c>
      <c r="E1426" t="str">
        <f>IFERROR(AVERAGE('upbound data'!E1431), "  ")</f>
        <v xml:space="preserve">  </v>
      </c>
      <c r="F1426" t="str">
        <f>IFERROR(AVERAGE('upbound data'!F1431), "  ")</f>
        <v xml:space="preserve">  </v>
      </c>
      <c r="G1426" t="str">
        <f>IFERROR(AVERAGE('upbound data'!G1431), "  ")</f>
        <v xml:space="preserve">  </v>
      </c>
      <c r="H1426" t="str">
        <f>IFERROR(AVERAGE('upbound data'!H1431), "  ")</f>
        <v xml:space="preserve">  </v>
      </c>
      <c r="I1426" t="str">
        <f>IFERROR(AVERAGE('upbound data'!I1431), "  ")</f>
        <v xml:space="preserve">  </v>
      </c>
      <c r="J1426" t="str">
        <f>IFERROR(AVERAGE('upbound data'!J1431), "  ")</f>
        <v xml:space="preserve">  </v>
      </c>
      <c r="K1426" t="str">
        <f>IFERROR(AVERAGE('upbound data'!K1431), "  ")</f>
        <v xml:space="preserve">  </v>
      </c>
      <c r="L1426" t="str">
        <f>IFERROR(AVERAGE('upbound data'!L1431), "  ")</f>
        <v xml:space="preserve">  </v>
      </c>
      <c r="M1426" t="str">
        <f>IFERROR(AVERAGE('upbound data'!M1431), "  ")</f>
        <v xml:space="preserve">  </v>
      </c>
      <c r="N1426" t="str">
        <f>IFERROR(AVERAGE('upbound data'!N1431), "  ")</f>
        <v xml:space="preserve">  </v>
      </c>
      <c r="O1426" t="str">
        <f>IFERROR(AVERAGE('upbound data'!O1431), "  ")</f>
        <v xml:space="preserve">  </v>
      </c>
      <c r="P1426" t="str">
        <f>IFERROR(AVERAGE('upbound data'!P1431), "  ")</f>
        <v xml:space="preserve">  </v>
      </c>
      <c r="Q1426" t="str">
        <f>IFERROR(AVERAGE('upbound data'!Q1431), "  ")</f>
        <v xml:space="preserve">  </v>
      </c>
      <c r="R1426" s="63" t="str">
        <f>IFERROR(AVERAGE('upbound data'!R1431), "  ")</f>
        <v xml:space="preserve">  </v>
      </c>
      <c r="S1426" t="str">
        <f>IFERROR(AVERAGE('upbound data'!S1431), "  ")</f>
        <v xml:space="preserve">  </v>
      </c>
      <c r="T1426" s="63" t="str">
        <f>IFERROR(AVERAGE('upbound data'!T1431), "  ")</f>
        <v xml:space="preserve">  </v>
      </c>
      <c r="U1426" s="63" t="str">
        <f>IFERROR(AVERAGE('upbound data'!U1431), "  ")</f>
        <v xml:space="preserve">  </v>
      </c>
      <c r="V1426" s="67" t="str">
        <f>IFERROR(AVERAGE('upbound data'!V1431), "  ")</f>
        <v xml:space="preserve">  </v>
      </c>
      <c r="W1426" s="67" t="str">
        <f>IFERROR(AVERAGE('upbound data'!W1431), "  ")</f>
        <v xml:space="preserve">  </v>
      </c>
      <c r="X1426" s="67" t="str">
        <f>IFERROR(AVERAGE('upbound data'!X1431), "  ")</f>
        <v xml:space="preserve">  </v>
      </c>
      <c r="Y1426" s="67" t="str">
        <f>IFERROR(AVERAGE('upbound data'!Y1431), "  ")</f>
        <v xml:space="preserve">  </v>
      </c>
      <c r="Z1426" s="63" t="str">
        <f>IFERROR(AVERAGE('upbound data'!Z1431), "  ")</f>
        <v xml:space="preserve">  </v>
      </c>
    </row>
    <row r="1427" spans="1:26" x14ac:dyDescent="0.25">
      <c r="A1427" s="94" t="str">
        <f>IFERROR(AVERAGE('upbound data'!A1432), "  ")</f>
        <v xml:space="preserve">  </v>
      </c>
      <c r="B1427" t="str">
        <f>IFERROR(AVERAGE('upbound data'!B1432), "  ")</f>
        <v xml:space="preserve">  </v>
      </c>
      <c r="C1427" t="str">
        <f>IFERROR(AVERAGE('upbound data'!C1432), "  ")</f>
        <v xml:space="preserve">  </v>
      </c>
      <c r="D1427" t="str">
        <f>IFERROR(AVERAGE('upbound data'!D1432), "  ")</f>
        <v xml:space="preserve">  </v>
      </c>
      <c r="E1427" t="str">
        <f>IFERROR(AVERAGE('upbound data'!E1432), "  ")</f>
        <v xml:space="preserve">  </v>
      </c>
      <c r="F1427" t="str">
        <f>IFERROR(AVERAGE('upbound data'!F1432), "  ")</f>
        <v xml:space="preserve">  </v>
      </c>
      <c r="G1427" t="str">
        <f>IFERROR(AVERAGE('upbound data'!G1432), "  ")</f>
        <v xml:space="preserve">  </v>
      </c>
      <c r="H1427" t="str">
        <f>IFERROR(AVERAGE('upbound data'!H1432), "  ")</f>
        <v xml:space="preserve">  </v>
      </c>
      <c r="I1427" t="str">
        <f>IFERROR(AVERAGE('upbound data'!I1432), "  ")</f>
        <v xml:space="preserve">  </v>
      </c>
      <c r="J1427" t="str">
        <f>IFERROR(AVERAGE('upbound data'!J1432), "  ")</f>
        <v xml:space="preserve">  </v>
      </c>
      <c r="K1427" t="str">
        <f>IFERROR(AVERAGE('upbound data'!K1432), "  ")</f>
        <v xml:space="preserve">  </v>
      </c>
      <c r="L1427" t="str">
        <f>IFERROR(AVERAGE('upbound data'!L1432), "  ")</f>
        <v xml:space="preserve">  </v>
      </c>
      <c r="M1427" t="str">
        <f>IFERROR(AVERAGE('upbound data'!M1432), "  ")</f>
        <v xml:space="preserve">  </v>
      </c>
      <c r="N1427" t="str">
        <f>IFERROR(AVERAGE('upbound data'!N1432), "  ")</f>
        <v xml:space="preserve">  </v>
      </c>
      <c r="O1427" t="str">
        <f>IFERROR(AVERAGE('upbound data'!O1432), "  ")</f>
        <v xml:space="preserve">  </v>
      </c>
      <c r="P1427" t="str">
        <f>IFERROR(AVERAGE('upbound data'!P1432), "  ")</f>
        <v xml:space="preserve">  </v>
      </c>
      <c r="Q1427" t="str">
        <f>IFERROR(AVERAGE('upbound data'!Q1432), "  ")</f>
        <v xml:space="preserve">  </v>
      </c>
      <c r="R1427" s="63" t="str">
        <f>IFERROR(AVERAGE('upbound data'!R1432), "  ")</f>
        <v xml:space="preserve">  </v>
      </c>
      <c r="S1427" t="str">
        <f>IFERROR(AVERAGE('upbound data'!S1432), "  ")</f>
        <v xml:space="preserve">  </v>
      </c>
      <c r="T1427" s="63" t="str">
        <f>IFERROR(AVERAGE('upbound data'!T1432), "  ")</f>
        <v xml:space="preserve">  </v>
      </c>
      <c r="U1427" s="63" t="str">
        <f>IFERROR(AVERAGE('upbound data'!U1432), "  ")</f>
        <v xml:space="preserve">  </v>
      </c>
      <c r="V1427" s="67" t="str">
        <f>IFERROR(AVERAGE('upbound data'!V1432), "  ")</f>
        <v xml:space="preserve">  </v>
      </c>
      <c r="W1427" s="67" t="str">
        <f>IFERROR(AVERAGE('upbound data'!W1432), "  ")</f>
        <v xml:space="preserve">  </v>
      </c>
      <c r="X1427" s="67" t="str">
        <f>IFERROR(AVERAGE('upbound data'!X1432), "  ")</f>
        <v xml:space="preserve">  </v>
      </c>
      <c r="Y1427" s="67" t="str">
        <f>IFERROR(AVERAGE('upbound data'!Y1432), "  ")</f>
        <v xml:space="preserve">  </v>
      </c>
      <c r="Z1427" s="63" t="str">
        <f>IFERROR(AVERAGE('upbound data'!Z1432), "  ")</f>
        <v xml:space="preserve">  </v>
      </c>
    </row>
    <row r="1428" spans="1:26" x14ac:dyDescent="0.25">
      <c r="A1428" s="94" t="str">
        <f>IFERROR(AVERAGE('upbound data'!A1433), "  ")</f>
        <v xml:space="preserve">  </v>
      </c>
      <c r="B1428" t="str">
        <f>IFERROR(AVERAGE('upbound data'!B1433), "  ")</f>
        <v xml:space="preserve">  </v>
      </c>
      <c r="C1428" t="str">
        <f>IFERROR(AVERAGE('upbound data'!C1433), "  ")</f>
        <v xml:space="preserve">  </v>
      </c>
      <c r="D1428" t="str">
        <f>IFERROR(AVERAGE('upbound data'!D1433), "  ")</f>
        <v xml:space="preserve">  </v>
      </c>
      <c r="E1428" t="str">
        <f>IFERROR(AVERAGE('upbound data'!E1433), "  ")</f>
        <v xml:space="preserve">  </v>
      </c>
      <c r="F1428" t="str">
        <f>IFERROR(AVERAGE('upbound data'!F1433), "  ")</f>
        <v xml:space="preserve">  </v>
      </c>
      <c r="G1428" t="str">
        <f>IFERROR(AVERAGE('upbound data'!G1433), "  ")</f>
        <v xml:space="preserve">  </v>
      </c>
      <c r="H1428" t="str">
        <f>IFERROR(AVERAGE('upbound data'!H1433), "  ")</f>
        <v xml:space="preserve">  </v>
      </c>
      <c r="I1428" t="str">
        <f>IFERROR(AVERAGE('upbound data'!I1433), "  ")</f>
        <v xml:space="preserve">  </v>
      </c>
      <c r="J1428" t="str">
        <f>IFERROR(AVERAGE('upbound data'!J1433), "  ")</f>
        <v xml:space="preserve">  </v>
      </c>
      <c r="K1428" t="str">
        <f>IFERROR(AVERAGE('upbound data'!K1433), "  ")</f>
        <v xml:space="preserve">  </v>
      </c>
      <c r="L1428" t="str">
        <f>IFERROR(AVERAGE('upbound data'!L1433), "  ")</f>
        <v xml:space="preserve">  </v>
      </c>
      <c r="M1428" t="str">
        <f>IFERROR(AVERAGE('upbound data'!M1433), "  ")</f>
        <v xml:space="preserve">  </v>
      </c>
      <c r="N1428" t="str">
        <f>IFERROR(AVERAGE('upbound data'!N1433), "  ")</f>
        <v xml:space="preserve">  </v>
      </c>
      <c r="O1428" t="str">
        <f>IFERROR(AVERAGE('upbound data'!O1433), "  ")</f>
        <v xml:space="preserve">  </v>
      </c>
      <c r="P1428" t="str">
        <f>IFERROR(AVERAGE('upbound data'!P1433), "  ")</f>
        <v xml:space="preserve">  </v>
      </c>
      <c r="Q1428" t="str">
        <f>IFERROR(AVERAGE('upbound data'!Q1433), "  ")</f>
        <v xml:space="preserve">  </v>
      </c>
      <c r="R1428" s="63" t="str">
        <f>IFERROR(AVERAGE('upbound data'!R1433), "  ")</f>
        <v xml:space="preserve">  </v>
      </c>
      <c r="S1428" t="str">
        <f>IFERROR(AVERAGE('upbound data'!S1433), "  ")</f>
        <v xml:space="preserve">  </v>
      </c>
      <c r="T1428" s="63" t="str">
        <f>IFERROR(AVERAGE('upbound data'!T1433), "  ")</f>
        <v xml:space="preserve">  </v>
      </c>
      <c r="U1428" s="63" t="str">
        <f>IFERROR(AVERAGE('upbound data'!U1433), "  ")</f>
        <v xml:space="preserve">  </v>
      </c>
      <c r="V1428" s="67" t="str">
        <f>IFERROR(AVERAGE('upbound data'!V1433), "  ")</f>
        <v xml:space="preserve">  </v>
      </c>
      <c r="W1428" s="67" t="str">
        <f>IFERROR(AVERAGE('upbound data'!W1433), "  ")</f>
        <v xml:space="preserve">  </v>
      </c>
      <c r="X1428" s="67" t="str">
        <f>IFERROR(AVERAGE('upbound data'!X1433), "  ")</f>
        <v xml:space="preserve">  </v>
      </c>
      <c r="Y1428" s="67" t="str">
        <f>IFERROR(AVERAGE('upbound data'!Y1433), "  ")</f>
        <v xml:space="preserve">  </v>
      </c>
      <c r="Z1428" s="63" t="str">
        <f>IFERROR(AVERAGE('upbound data'!Z1433), "  ")</f>
        <v xml:space="preserve">  </v>
      </c>
    </row>
    <row r="1429" spans="1:26" x14ac:dyDescent="0.25">
      <c r="A1429" s="94" t="str">
        <f>IFERROR(AVERAGE('upbound data'!A1434), "  ")</f>
        <v xml:space="preserve">  </v>
      </c>
      <c r="B1429" t="str">
        <f>IFERROR(AVERAGE('upbound data'!B1434), "  ")</f>
        <v xml:space="preserve">  </v>
      </c>
      <c r="C1429" t="str">
        <f>IFERROR(AVERAGE('upbound data'!C1434), "  ")</f>
        <v xml:space="preserve">  </v>
      </c>
      <c r="D1429" t="str">
        <f>IFERROR(AVERAGE('upbound data'!D1434), "  ")</f>
        <v xml:space="preserve">  </v>
      </c>
      <c r="E1429" t="str">
        <f>IFERROR(AVERAGE('upbound data'!E1434), "  ")</f>
        <v xml:space="preserve">  </v>
      </c>
      <c r="F1429" t="str">
        <f>IFERROR(AVERAGE('upbound data'!F1434), "  ")</f>
        <v xml:space="preserve">  </v>
      </c>
      <c r="G1429" t="str">
        <f>IFERROR(AVERAGE('upbound data'!G1434), "  ")</f>
        <v xml:space="preserve">  </v>
      </c>
      <c r="H1429" t="str">
        <f>IFERROR(AVERAGE('upbound data'!H1434), "  ")</f>
        <v xml:space="preserve">  </v>
      </c>
      <c r="I1429" t="str">
        <f>IFERROR(AVERAGE('upbound data'!I1434), "  ")</f>
        <v xml:space="preserve">  </v>
      </c>
      <c r="J1429" t="str">
        <f>IFERROR(AVERAGE('upbound data'!J1434), "  ")</f>
        <v xml:space="preserve">  </v>
      </c>
      <c r="K1429" t="str">
        <f>IFERROR(AVERAGE('upbound data'!K1434), "  ")</f>
        <v xml:space="preserve">  </v>
      </c>
      <c r="L1429" t="str">
        <f>IFERROR(AVERAGE('upbound data'!L1434), "  ")</f>
        <v xml:space="preserve">  </v>
      </c>
      <c r="M1429" t="str">
        <f>IFERROR(AVERAGE('upbound data'!M1434), "  ")</f>
        <v xml:space="preserve">  </v>
      </c>
      <c r="N1429" t="str">
        <f>IFERROR(AVERAGE('upbound data'!N1434), "  ")</f>
        <v xml:space="preserve">  </v>
      </c>
      <c r="O1429" t="str">
        <f>IFERROR(AVERAGE('upbound data'!O1434), "  ")</f>
        <v xml:space="preserve">  </v>
      </c>
      <c r="P1429" t="str">
        <f>IFERROR(AVERAGE('upbound data'!P1434), "  ")</f>
        <v xml:space="preserve">  </v>
      </c>
      <c r="Q1429" t="str">
        <f>IFERROR(AVERAGE('upbound data'!Q1434), "  ")</f>
        <v xml:space="preserve">  </v>
      </c>
      <c r="R1429" s="63" t="str">
        <f>IFERROR(AVERAGE('upbound data'!R1434), "  ")</f>
        <v xml:space="preserve">  </v>
      </c>
      <c r="S1429" t="str">
        <f>IFERROR(AVERAGE('upbound data'!S1434), "  ")</f>
        <v xml:space="preserve">  </v>
      </c>
      <c r="T1429" s="63" t="str">
        <f>IFERROR(AVERAGE('upbound data'!T1434), "  ")</f>
        <v xml:space="preserve">  </v>
      </c>
      <c r="U1429" s="63" t="str">
        <f>IFERROR(AVERAGE('upbound data'!U1434), "  ")</f>
        <v xml:space="preserve">  </v>
      </c>
      <c r="V1429" s="67" t="str">
        <f>IFERROR(AVERAGE('upbound data'!V1434), "  ")</f>
        <v xml:space="preserve">  </v>
      </c>
      <c r="W1429" s="67" t="str">
        <f>IFERROR(AVERAGE('upbound data'!W1434), "  ")</f>
        <v xml:space="preserve">  </v>
      </c>
      <c r="X1429" s="67" t="str">
        <f>IFERROR(AVERAGE('upbound data'!X1434), "  ")</f>
        <v xml:space="preserve">  </v>
      </c>
      <c r="Y1429" s="67" t="str">
        <f>IFERROR(AVERAGE('upbound data'!Y1434), "  ")</f>
        <v xml:space="preserve">  </v>
      </c>
      <c r="Z1429" s="63" t="str">
        <f>IFERROR(AVERAGE('upbound data'!Z1434), "  ")</f>
        <v xml:space="preserve">  </v>
      </c>
    </row>
    <row r="1430" spans="1:26" x14ac:dyDescent="0.25">
      <c r="A1430" s="94" t="str">
        <f>IFERROR(AVERAGE('upbound data'!A1435), "  ")</f>
        <v xml:space="preserve">  </v>
      </c>
      <c r="B1430" t="str">
        <f>IFERROR(AVERAGE('upbound data'!B1435), "  ")</f>
        <v xml:space="preserve">  </v>
      </c>
      <c r="C1430" t="str">
        <f>IFERROR(AVERAGE('upbound data'!C1435), "  ")</f>
        <v xml:space="preserve">  </v>
      </c>
      <c r="D1430" t="str">
        <f>IFERROR(AVERAGE('upbound data'!D1435), "  ")</f>
        <v xml:space="preserve">  </v>
      </c>
      <c r="E1430" t="str">
        <f>IFERROR(AVERAGE('upbound data'!E1435), "  ")</f>
        <v xml:space="preserve">  </v>
      </c>
      <c r="F1430" t="str">
        <f>IFERROR(AVERAGE('upbound data'!F1435), "  ")</f>
        <v xml:space="preserve">  </v>
      </c>
      <c r="G1430" t="str">
        <f>IFERROR(AVERAGE('upbound data'!G1435), "  ")</f>
        <v xml:space="preserve">  </v>
      </c>
      <c r="H1430" t="str">
        <f>IFERROR(AVERAGE('upbound data'!H1435), "  ")</f>
        <v xml:space="preserve">  </v>
      </c>
      <c r="I1430" t="str">
        <f>IFERROR(AVERAGE('upbound data'!I1435), "  ")</f>
        <v xml:space="preserve">  </v>
      </c>
      <c r="J1430" t="str">
        <f>IFERROR(AVERAGE('upbound data'!J1435), "  ")</f>
        <v xml:space="preserve">  </v>
      </c>
      <c r="K1430" t="str">
        <f>IFERROR(AVERAGE('upbound data'!K1435), "  ")</f>
        <v xml:space="preserve">  </v>
      </c>
      <c r="L1430" t="str">
        <f>IFERROR(AVERAGE('upbound data'!L1435), "  ")</f>
        <v xml:space="preserve">  </v>
      </c>
      <c r="M1430" t="str">
        <f>IFERROR(AVERAGE('upbound data'!M1435), "  ")</f>
        <v xml:space="preserve">  </v>
      </c>
      <c r="N1430" t="str">
        <f>IFERROR(AVERAGE('upbound data'!N1435), "  ")</f>
        <v xml:space="preserve">  </v>
      </c>
      <c r="O1430" t="str">
        <f>IFERROR(AVERAGE('upbound data'!O1435), "  ")</f>
        <v xml:space="preserve">  </v>
      </c>
      <c r="P1430" t="str">
        <f>IFERROR(AVERAGE('upbound data'!P1435), "  ")</f>
        <v xml:space="preserve">  </v>
      </c>
      <c r="Q1430" t="str">
        <f>IFERROR(AVERAGE('upbound data'!Q1435), "  ")</f>
        <v xml:space="preserve">  </v>
      </c>
      <c r="R1430" s="63" t="str">
        <f>IFERROR(AVERAGE('upbound data'!R1435), "  ")</f>
        <v xml:space="preserve">  </v>
      </c>
      <c r="S1430" t="str">
        <f>IFERROR(AVERAGE('upbound data'!S1435), "  ")</f>
        <v xml:space="preserve">  </v>
      </c>
      <c r="T1430" s="63" t="str">
        <f>IFERROR(AVERAGE('upbound data'!T1435), "  ")</f>
        <v xml:space="preserve">  </v>
      </c>
      <c r="U1430" s="63" t="str">
        <f>IFERROR(AVERAGE('upbound data'!U1435), "  ")</f>
        <v xml:space="preserve">  </v>
      </c>
      <c r="V1430" s="67" t="str">
        <f>IFERROR(AVERAGE('upbound data'!V1435), "  ")</f>
        <v xml:space="preserve">  </v>
      </c>
      <c r="W1430" s="67" t="str">
        <f>IFERROR(AVERAGE('upbound data'!W1435), "  ")</f>
        <v xml:space="preserve">  </v>
      </c>
      <c r="X1430" s="67" t="str">
        <f>IFERROR(AVERAGE('upbound data'!X1435), "  ")</f>
        <v xml:space="preserve">  </v>
      </c>
      <c r="Y1430" s="67" t="str">
        <f>IFERROR(AVERAGE('upbound data'!Y1435), "  ")</f>
        <v xml:space="preserve">  </v>
      </c>
      <c r="Z1430" s="63" t="str">
        <f>IFERROR(AVERAGE('upbound data'!Z1435), "  ")</f>
        <v xml:space="preserve">  </v>
      </c>
    </row>
    <row r="1431" spans="1:26" x14ac:dyDescent="0.25">
      <c r="A1431" s="94" t="str">
        <f>IFERROR(AVERAGE('upbound data'!A1436), "  ")</f>
        <v xml:space="preserve">  </v>
      </c>
      <c r="B1431" t="str">
        <f>IFERROR(AVERAGE('upbound data'!B1436), "  ")</f>
        <v xml:space="preserve">  </v>
      </c>
      <c r="C1431" t="str">
        <f>IFERROR(AVERAGE('upbound data'!C1436), "  ")</f>
        <v xml:space="preserve">  </v>
      </c>
      <c r="D1431" t="str">
        <f>IFERROR(AVERAGE('upbound data'!D1436), "  ")</f>
        <v xml:space="preserve">  </v>
      </c>
      <c r="E1431" t="str">
        <f>IFERROR(AVERAGE('upbound data'!E1436), "  ")</f>
        <v xml:space="preserve">  </v>
      </c>
      <c r="F1431" t="str">
        <f>IFERROR(AVERAGE('upbound data'!F1436), "  ")</f>
        <v xml:space="preserve">  </v>
      </c>
      <c r="G1431" t="str">
        <f>IFERROR(AVERAGE('upbound data'!G1436), "  ")</f>
        <v xml:space="preserve">  </v>
      </c>
      <c r="H1431" t="str">
        <f>IFERROR(AVERAGE('upbound data'!H1436), "  ")</f>
        <v xml:space="preserve">  </v>
      </c>
      <c r="I1431" t="str">
        <f>IFERROR(AVERAGE('upbound data'!I1436), "  ")</f>
        <v xml:space="preserve">  </v>
      </c>
      <c r="J1431" t="str">
        <f>IFERROR(AVERAGE('upbound data'!J1436), "  ")</f>
        <v xml:space="preserve">  </v>
      </c>
      <c r="K1431" t="str">
        <f>IFERROR(AVERAGE('upbound data'!K1436), "  ")</f>
        <v xml:space="preserve">  </v>
      </c>
      <c r="L1431" t="str">
        <f>IFERROR(AVERAGE('upbound data'!L1436), "  ")</f>
        <v xml:space="preserve">  </v>
      </c>
      <c r="M1431" t="str">
        <f>IFERROR(AVERAGE('upbound data'!M1436), "  ")</f>
        <v xml:space="preserve">  </v>
      </c>
      <c r="N1431" t="str">
        <f>IFERROR(AVERAGE('upbound data'!N1436), "  ")</f>
        <v xml:space="preserve">  </v>
      </c>
      <c r="O1431" t="str">
        <f>IFERROR(AVERAGE('upbound data'!O1436), "  ")</f>
        <v xml:space="preserve">  </v>
      </c>
      <c r="P1431" t="str">
        <f>IFERROR(AVERAGE('upbound data'!P1436), "  ")</f>
        <v xml:space="preserve">  </v>
      </c>
      <c r="Q1431" t="str">
        <f>IFERROR(AVERAGE('upbound data'!Q1436), "  ")</f>
        <v xml:space="preserve">  </v>
      </c>
      <c r="R1431" s="63" t="str">
        <f>IFERROR(AVERAGE('upbound data'!R1436), "  ")</f>
        <v xml:space="preserve">  </v>
      </c>
      <c r="S1431" t="str">
        <f>IFERROR(AVERAGE('upbound data'!S1436), "  ")</f>
        <v xml:space="preserve">  </v>
      </c>
      <c r="T1431" s="63" t="str">
        <f>IFERROR(AVERAGE('upbound data'!T1436), "  ")</f>
        <v xml:space="preserve">  </v>
      </c>
      <c r="U1431" s="63" t="str">
        <f>IFERROR(AVERAGE('upbound data'!U1436), "  ")</f>
        <v xml:space="preserve">  </v>
      </c>
      <c r="V1431" s="67" t="str">
        <f>IFERROR(AVERAGE('upbound data'!V1436), "  ")</f>
        <v xml:space="preserve">  </v>
      </c>
      <c r="W1431" s="67" t="str">
        <f>IFERROR(AVERAGE('upbound data'!W1436), "  ")</f>
        <v xml:space="preserve">  </v>
      </c>
      <c r="X1431" s="67" t="str">
        <f>IFERROR(AVERAGE('upbound data'!X1436), "  ")</f>
        <v xml:space="preserve">  </v>
      </c>
      <c r="Y1431" s="67" t="str">
        <f>IFERROR(AVERAGE('upbound data'!Y1436), "  ")</f>
        <v xml:space="preserve">  </v>
      </c>
      <c r="Z1431" s="63" t="str">
        <f>IFERROR(AVERAGE('upbound data'!Z1436), "  ")</f>
        <v xml:space="preserve">  </v>
      </c>
    </row>
    <row r="1432" spans="1:26" x14ac:dyDescent="0.25">
      <c r="A1432" s="94" t="str">
        <f>IFERROR(AVERAGE('upbound data'!A1437), "  ")</f>
        <v xml:space="preserve">  </v>
      </c>
      <c r="B1432" t="str">
        <f>IFERROR(AVERAGE('upbound data'!B1437), "  ")</f>
        <v xml:space="preserve">  </v>
      </c>
      <c r="C1432" t="str">
        <f>IFERROR(AVERAGE('upbound data'!C1437), "  ")</f>
        <v xml:space="preserve">  </v>
      </c>
      <c r="D1432" t="str">
        <f>IFERROR(AVERAGE('upbound data'!D1437), "  ")</f>
        <v xml:space="preserve">  </v>
      </c>
      <c r="E1432" t="str">
        <f>IFERROR(AVERAGE('upbound data'!E1437), "  ")</f>
        <v xml:space="preserve">  </v>
      </c>
      <c r="F1432" t="str">
        <f>IFERROR(AVERAGE('upbound data'!F1437), "  ")</f>
        <v xml:space="preserve">  </v>
      </c>
      <c r="G1432" t="str">
        <f>IFERROR(AVERAGE('upbound data'!G1437), "  ")</f>
        <v xml:space="preserve">  </v>
      </c>
      <c r="H1432" t="str">
        <f>IFERROR(AVERAGE('upbound data'!H1437), "  ")</f>
        <v xml:space="preserve">  </v>
      </c>
      <c r="I1432" t="str">
        <f>IFERROR(AVERAGE('upbound data'!I1437), "  ")</f>
        <v xml:space="preserve">  </v>
      </c>
      <c r="J1432" t="str">
        <f>IFERROR(AVERAGE('upbound data'!J1437), "  ")</f>
        <v xml:space="preserve">  </v>
      </c>
      <c r="K1432" t="str">
        <f>IFERROR(AVERAGE('upbound data'!K1437), "  ")</f>
        <v xml:space="preserve">  </v>
      </c>
      <c r="L1432" t="str">
        <f>IFERROR(AVERAGE('upbound data'!L1437), "  ")</f>
        <v xml:space="preserve">  </v>
      </c>
      <c r="M1432" t="str">
        <f>IFERROR(AVERAGE('upbound data'!M1437), "  ")</f>
        <v xml:space="preserve">  </v>
      </c>
      <c r="N1432" t="str">
        <f>IFERROR(AVERAGE('upbound data'!N1437), "  ")</f>
        <v xml:space="preserve">  </v>
      </c>
      <c r="O1432" t="str">
        <f>IFERROR(AVERAGE('upbound data'!O1437), "  ")</f>
        <v xml:space="preserve">  </v>
      </c>
      <c r="P1432" t="str">
        <f>IFERROR(AVERAGE('upbound data'!P1437), "  ")</f>
        <v xml:space="preserve">  </v>
      </c>
      <c r="Q1432" t="str">
        <f>IFERROR(AVERAGE('upbound data'!Q1437), "  ")</f>
        <v xml:space="preserve">  </v>
      </c>
      <c r="R1432" s="63" t="str">
        <f>IFERROR(AVERAGE('upbound data'!R1437), "  ")</f>
        <v xml:space="preserve">  </v>
      </c>
      <c r="S1432" t="str">
        <f>IFERROR(AVERAGE('upbound data'!S1437), "  ")</f>
        <v xml:space="preserve">  </v>
      </c>
      <c r="T1432" s="63" t="str">
        <f>IFERROR(AVERAGE('upbound data'!T1437), "  ")</f>
        <v xml:space="preserve">  </v>
      </c>
      <c r="U1432" s="63" t="str">
        <f>IFERROR(AVERAGE('upbound data'!U1437), "  ")</f>
        <v xml:space="preserve">  </v>
      </c>
      <c r="V1432" s="67" t="str">
        <f>IFERROR(AVERAGE('upbound data'!V1437), "  ")</f>
        <v xml:space="preserve">  </v>
      </c>
      <c r="W1432" s="67" t="str">
        <f>IFERROR(AVERAGE('upbound data'!W1437), "  ")</f>
        <v xml:space="preserve">  </v>
      </c>
      <c r="X1432" s="67" t="str">
        <f>IFERROR(AVERAGE('upbound data'!X1437), "  ")</f>
        <v xml:space="preserve">  </v>
      </c>
      <c r="Y1432" s="67" t="str">
        <f>IFERROR(AVERAGE('upbound data'!Y1437), "  ")</f>
        <v xml:space="preserve">  </v>
      </c>
      <c r="Z1432" s="63" t="str">
        <f>IFERROR(AVERAGE('upbound data'!Z1437), "  ")</f>
        <v xml:space="preserve">  </v>
      </c>
    </row>
    <row r="1433" spans="1:26" x14ac:dyDescent="0.25">
      <c r="A1433" s="94" t="str">
        <f>IFERROR(AVERAGE('upbound data'!A1438), "  ")</f>
        <v xml:space="preserve">  </v>
      </c>
      <c r="B1433" t="str">
        <f>IFERROR(AVERAGE('upbound data'!B1438), "  ")</f>
        <v xml:space="preserve">  </v>
      </c>
      <c r="C1433" t="str">
        <f>IFERROR(AVERAGE('upbound data'!C1438), "  ")</f>
        <v xml:space="preserve">  </v>
      </c>
      <c r="D1433" t="str">
        <f>IFERROR(AVERAGE('upbound data'!D1438), "  ")</f>
        <v xml:space="preserve">  </v>
      </c>
      <c r="E1433" t="str">
        <f>IFERROR(AVERAGE('upbound data'!E1438), "  ")</f>
        <v xml:space="preserve">  </v>
      </c>
      <c r="F1433" t="str">
        <f>IFERROR(AVERAGE('upbound data'!F1438), "  ")</f>
        <v xml:space="preserve">  </v>
      </c>
      <c r="G1433" t="str">
        <f>IFERROR(AVERAGE('upbound data'!G1438), "  ")</f>
        <v xml:space="preserve">  </v>
      </c>
      <c r="H1433" t="str">
        <f>IFERROR(AVERAGE('upbound data'!H1438), "  ")</f>
        <v xml:space="preserve">  </v>
      </c>
      <c r="I1433" t="str">
        <f>IFERROR(AVERAGE('upbound data'!I1438), "  ")</f>
        <v xml:space="preserve">  </v>
      </c>
      <c r="J1433" t="str">
        <f>IFERROR(AVERAGE('upbound data'!J1438), "  ")</f>
        <v xml:space="preserve">  </v>
      </c>
      <c r="K1433" t="str">
        <f>IFERROR(AVERAGE('upbound data'!K1438), "  ")</f>
        <v xml:space="preserve">  </v>
      </c>
      <c r="L1433" t="str">
        <f>IFERROR(AVERAGE('upbound data'!L1438), "  ")</f>
        <v xml:space="preserve">  </v>
      </c>
      <c r="M1433" t="str">
        <f>IFERROR(AVERAGE('upbound data'!M1438), "  ")</f>
        <v xml:space="preserve">  </v>
      </c>
      <c r="N1433" t="str">
        <f>IFERROR(AVERAGE('upbound data'!N1438), "  ")</f>
        <v xml:space="preserve">  </v>
      </c>
      <c r="O1433" t="str">
        <f>IFERROR(AVERAGE('upbound data'!O1438), "  ")</f>
        <v xml:space="preserve">  </v>
      </c>
      <c r="P1433" t="str">
        <f>IFERROR(AVERAGE('upbound data'!P1438), "  ")</f>
        <v xml:space="preserve">  </v>
      </c>
      <c r="Q1433" t="str">
        <f>IFERROR(AVERAGE('upbound data'!Q1438), "  ")</f>
        <v xml:space="preserve">  </v>
      </c>
      <c r="R1433" s="63" t="str">
        <f>IFERROR(AVERAGE('upbound data'!R1438), "  ")</f>
        <v xml:space="preserve">  </v>
      </c>
      <c r="S1433" t="str">
        <f>IFERROR(AVERAGE('upbound data'!S1438), "  ")</f>
        <v xml:space="preserve">  </v>
      </c>
      <c r="T1433" s="63" t="str">
        <f>IFERROR(AVERAGE('upbound data'!T1438), "  ")</f>
        <v xml:space="preserve">  </v>
      </c>
      <c r="U1433" s="63" t="str">
        <f>IFERROR(AVERAGE('upbound data'!U1438), "  ")</f>
        <v xml:space="preserve">  </v>
      </c>
      <c r="V1433" s="67" t="str">
        <f>IFERROR(AVERAGE('upbound data'!V1438), "  ")</f>
        <v xml:space="preserve">  </v>
      </c>
      <c r="W1433" s="67" t="str">
        <f>IFERROR(AVERAGE('upbound data'!W1438), "  ")</f>
        <v xml:space="preserve">  </v>
      </c>
      <c r="X1433" s="67" t="str">
        <f>IFERROR(AVERAGE('upbound data'!X1438), "  ")</f>
        <v xml:space="preserve">  </v>
      </c>
      <c r="Y1433" s="67" t="str">
        <f>IFERROR(AVERAGE('upbound data'!Y1438), "  ")</f>
        <v xml:space="preserve">  </v>
      </c>
      <c r="Z1433" s="63" t="str">
        <f>IFERROR(AVERAGE('upbound data'!Z1438), "  ")</f>
        <v xml:space="preserve">  </v>
      </c>
    </row>
    <row r="1434" spans="1:26" x14ac:dyDescent="0.25">
      <c r="A1434" s="94" t="str">
        <f>IFERROR(AVERAGE('upbound data'!A1439), "  ")</f>
        <v xml:space="preserve">  </v>
      </c>
      <c r="B1434" t="str">
        <f>IFERROR(AVERAGE('upbound data'!B1439), "  ")</f>
        <v xml:space="preserve">  </v>
      </c>
      <c r="C1434" t="str">
        <f>IFERROR(AVERAGE('upbound data'!C1439), "  ")</f>
        <v xml:space="preserve">  </v>
      </c>
      <c r="D1434" t="str">
        <f>IFERROR(AVERAGE('upbound data'!D1439), "  ")</f>
        <v xml:space="preserve">  </v>
      </c>
      <c r="E1434" t="str">
        <f>IFERROR(AVERAGE('upbound data'!E1439), "  ")</f>
        <v xml:space="preserve">  </v>
      </c>
      <c r="F1434" t="str">
        <f>IFERROR(AVERAGE('upbound data'!F1439), "  ")</f>
        <v xml:space="preserve">  </v>
      </c>
      <c r="G1434" t="str">
        <f>IFERROR(AVERAGE('upbound data'!G1439), "  ")</f>
        <v xml:space="preserve">  </v>
      </c>
      <c r="H1434" t="str">
        <f>IFERROR(AVERAGE('upbound data'!H1439), "  ")</f>
        <v xml:space="preserve">  </v>
      </c>
      <c r="I1434" t="str">
        <f>IFERROR(AVERAGE('upbound data'!I1439), "  ")</f>
        <v xml:space="preserve">  </v>
      </c>
      <c r="J1434" t="str">
        <f>IFERROR(AVERAGE('upbound data'!J1439), "  ")</f>
        <v xml:space="preserve">  </v>
      </c>
      <c r="K1434" t="str">
        <f>IFERROR(AVERAGE('upbound data'!K1439), "  ")</f>
        <v xml:space="preserve">  </v>
      </c>
      <c r="L1434" t="str">
        <f>IFERROR(AVERAGE('upbound data'!L1439), "  ")</f>
        <v xml:space="preserve">  </v>
      </c>
      <c r="M1434" t="str">
        <f>IFERROR(AVERAGE('upbound data'!M1439), "  ")</f>
        <v xml:space="preserve">  </v>
      </c>
      <c r="N1434" t="str">
        <f>IFERROR(AVERAGE('upbound data'!N1439), "  ")</f>
        <v xml:space="preserve">  </v>
      </c>
      <c r="O1434" t="str">
        <f>IFERROR(AVERAGE('upbound data'!O1439), "  ")</f>
        <v xml:space="preserve">  </v>
      </c>
      <c r="P1434" t="str">
        <f>IFERROR(AVERAGE('upbound data'!P1439), "  ")</f>
        <v xml:space="preserve">  </v>
      </c>
      <c r="Q1434" t="str">
        <f>IFERROR(AVERAGE('upbound data'!Q1439), "  ")</f>
        <v xml:space="preserve">  </v>
      </c>
      <c r="R1434" s="63" t="str">
        <f>IFERROR(AVERAGE('upbound data'!R1439), "  ")</f>
        <v xml:space="preserve">  </v>
      </c>
      <c r="S1434" t="str">
        <f>IFERROR(AVERAGE('upbound data'!S1439), "  ")</f>
        <v xml:space="preserve">  </v>
      </c>
      <c r="T1434" s="63" t="str">
        <f>IFERROR(AVERAGE('upbound data'!T1439), "  ")</f>
        <v xml:space="preserve">  </v>
      </c>
      <c r="U1434" s="63" t="str">
        <f>IFERROR(AVERAGE('upbound data'!U1439), "  ")</f>
        <v xml:space="preserve">  </v>
      </c>
      <c r="V1434" s="67" t="str">
        <f>IFERROR(AVERAGE('upbound data'!V1439), "  ")</f>
        <v xml:space="preserve">  </v>
      </c>
      <c r="W1434" s="67" t="str">
        <f>IFERROR(AVERAGE('upbound data'!W1439), "  ")</f>
        <v xml:space="preserve">  </v>
      </c>
      <c r="X1434" s="67" t="str">
        <f>IFERROR(AVERAGE('upbound data'!X1439), "  ")</f>
        <v xml:space="preserve">  </v>
      </c>
      <c r="Y1434" s="67" t="str">
        <f>IFERROR(AVERAGE('upbound data'!Y1439), "  ")</f>
        <v xml:space="preserve">  </v>
      </c>
      <c r="Z1434" s="63" t="str">
        <f>IFERROR(AVERAGE('upbound data'!Z1439), "  ")</f>
        <v xml:space="preserve">  </v>
      </c>
    </row>
    <row r="1435" spans="1:26" x14ac:dyDescent="0.25">
      <c r="A1435" s="94" t="str">
        <f>IFERROR(AVERAGE('upbound data'!A1440), "  ")</f>
        <v xml:space="preserve">  </v>
      </c>
      <c r="B1435" t="str">
        <f>IFERROR(AVERAGE('upbound data'!B1440), "  ")</f>
        <v xml:space="preserve">  </v>
      </c>
      <c r="C1435" t="str">
        <f>IFERROR(AVERAGE('upbound data'!C1440), "  ")</f>
        <v xml:space="preserve">  </v>
      </c>
      <c r="D1435" t="str">
        <f>IFERROR(AVERAGE('upbound data'!D1440), "  ")</f>
        <v xml:space="preserve">  </v>
      </c>
      <c r="E1435" t="str">
        <f>IFERROR(AVERAGE('upbound data'!E1440), "  ")</f>
        <v xml:space="preserve">  </v>
      </c>
      <c r="F1435" t="str">
        <f>IFERROR(AVERAGE('upbound data'!F1440), "  ")</f>
        <v xml:space="preserve">  </v>
      </c>
      <c r="G1435" t="str">
        <f>IFERROR(AVERAGE('upbound data'!G1440), "  ")</f>
        <v xml:space="preserve">  </v>
      </c>
      <c r="H1435" t="str">
        <f>IFERROR(AVERAGE('upbound data'!H1440), "  ")</f>
        <v xml:space="preserve">  </v>
      </c>
      <c r="I1435" t="str">
        <f>IFERROR(AVERAGE('upbound data'!I1440), "  ")</f>
        <v xml:space="preserve">  </v>
      </c>
      <c r="J1435" t="str">
        <f>IFERROR(AVERAGE('upbound data'!J1440), "  ")</f>
        <v xml:space="preserve">  </v>
      </c>
      <c r="K1435" t="str">
        <f>IFERROR(AVERAGE('upbound data'!K1440), "  ")</f>
        <v xml:space="preserve">  </v>
      </c>
      <c r="L1435" t="str">
        <f>IFERROR(AVERAGE('upbound data'!L1440), "  ")</f>
        <v xml:space="preserve">  </v>
      </c>
      <c r="M1435" t="str">
        <f>IFERROR(AVERAGE('upbound data'!M1440), "  ")</f>
        <v xml:space="preserve">  </v>
      </c>
      <c r="N1435" t="str">
        <f>IFERROR(AVERAGE('upbound data'!N1440), "  ")</f>
        <v xml:space="preserve">  </v>
      </c>
      <c r="O1435" t="str">
        <f>IFERROR(AVERAGE('upbound data'!O1440), "  ")</f>
        <v xml:space="preserve">  </v>
      </c>
      <c r="P1435" t="str">
        <f>IFERROR(AVERAGE('upbound data'!P1440), "  ")</f>
        <v xml:space="preserve">  </v>
      </c>
      <c r="Q1435" t="str">
        <f>IFERROR(AVERAGE('upbound data'!Q1440), "  ")</f>
        <v xml:space="preserve">  </v>
      </c>
      <c r="R1435" s="63" t="str">
        <f>IFERROR(AVERAGE('upbound data'!R1440), "  ")</f>
        <v xml:space="preserve">  </v>
      </c>
      <c r="S1435" t="str">
        <f>IFERROR(AVERAGE('upbound data'!S1440), "  ")</f>
        <v xml:space="preserve">  </v>
      </c>
      <c r="T1435" s="63" t="str">
        <f>IFERROR(AVERAGE('upbound data'!T1440), "  ")</f>
        <v xml:space="preserve">  </v>
      </c>
      <c r="U1435" s="63" t="str">
        <f>IFERROR(AVERAGE('upbound data'!U1440), "  ")</f>
        <v xml:space="preserve">  </v>
      </c>
      <c r="V1435" s="67" t="str">
        <f>IFERROR(AVERAGE('upbound data'!V1440), "  ")</f>
        <v xml:space="preserve">  </v>
      </c>
      <c r="W1435" s="67" t="str">
        <f>IFERROR(AVERAGE('upbound data'!W1440), "  ")</f>
        <v xml:space="preserve">  </v>
      </c>
      <c r="X1435" s="67" t="str">
        <f>IFERROR(AVERAGE('upbound data'!X1440), "  ")</f>
        <v xml:space="preserve">  </v>
      </c>
      <c r="Y1435" s="67" t="str">
        <f>IFERROR(AVERAGE('upbound data'!Y1440), "  ")</f>
        <v xml:space="preserve">  </v>
      </c>
      <c r="Z1435" s="63" t="str">
        <f>IFERROR(AVERAGE('upbound data'!Z1440), "  ")</f>
        <v xml:space="preserve">  </v>
      </c>
    </row>
    <row r="1436" spans="1:26" x14ac:dyDescent="0.25">
      <c r="A1436" s="94" t="str">
        <f>IFERROR(AVERAGE('upbound data'!A1441), "  ")</f>
        <v xml:space="preserve">  </v>
      </c>
      <c r="B1436" t="str">
        <f>IFERROR(AVERAGE('upbound data'!B1441), "  ")</f>
        <v xml:space="preserve">  </v>
      </c>
      <c r="C1436" t="str">
        <f>IFERROR(AVERAGE('upbound data'!C1441), "  ")</f>
        <v xml:space="preserve">  </v>
      </c>
      <c r="D1436" t="str">
        <f>IFERROR(AVERAGE('upbound data'!D1441), "  ")</f>
        <v xml:space="preserve">  </v>
      </c>
      <c r="E1436" t="str">
        <f>IFERROR(AVERAGE('upbound data'!E1441), "  ")</f>
        <v xml:space="preserve">  </v>
      </c>
      <c r="F1436" t="str">
        <f>IFERROR(AVERAGE('upbound data'!F1441), "  ")</f>
        <v xml:space="preserve">  </v>
      </c>
      <c r="G1436" t="str">
        <f>IFERROR(AVERAGE('upbound data'!G1441), "  ")</f>
        <v xml:space="preserve">  </v>
      </c>
      <c r="H1436" t="str">
        <f>IFERROR(AVERAGE('upbound data'!H1441), "  ")</f>
        <v xml:space="preserve">  </v>
      </c>
      <c r="I1436" t="str">
        <f>IFERROR(AVERAGE('upbound data'!I1441), "  ")</f>
        <v xml:space="preserve">  </v>
      </c>
      <c r="J1436" t="str">
        <f>IFERROR(AVERAGE('upbound data'!J1441), "  ")</f>
        <v xml:space="preserve">  </v>
      </c>
      <c r="K1436" t="str">
        <f>IFERROR(AVERAGE('upbound data'!K1441), "  ")</f>
        <v xml:space="preserve">  </v>
      </c>
      <c r="L1436" t="str">
        <f>IFERROR(AVERAGE('upbound data'!L1441), "  ")</f>
        <v xml:space="preserve">  </v>
      </c>
      <c r="M1436" t="str">
        <f>IFERROR(AVERAGE('upbound data'!M1441), "  ")</f>
        <v xml:space="preserve">  </v>
      </c>
      <c r="N1436" t="str">
        <f>IFERROR(AVERAGE('upbound data'!N1441), "  ")</f>
        <v xml:space="preserve">  </v>
      </c>
      <c r="O1436" t="str">
        <f>IFERROR(AVERAGE('upbound data'!O1441), "  ")</f>
        <v xml:space="preserve">  </v>
      </c>
      <c r="P1436" t="str">
        <f>IFERROR(AVERAGE('upbound data'!P1441), "  ")</f>
        <v xml:space="preserve">  </v>
      </c>
      <c r="Q1436" t="str">
        <f>IFERROR(AVERAGE('upbound data'!Q1441), "  ")</f>
        <v xml:space="preserve">  </v>
      </c>
      <c r="R1436" s="63" t="str">
        <f>IFERROR(AVERAGE('upbound data'!R1441), "  ")</f>
        <v xml:space="preserve">  </v>
      </c>
      <c r="S1436" t="str">
        <f>IFERROR(AVERAGE('upbound data'!S1441), "  ")</f>
        <v xml:space="preserve">  </v>
      </c>
      <c r="T1436" s="63" t="str">
        <f>IFERROR(AVERAGE('upbound data'!T1441), "  ")</f>
        <v xml:space="preserve">  </v>
      </c>
      <c r="U1436" s="63" t="str">
        <f>IFERROR(AVERAGE('upbound data'!U1441), "  ")</f>
        <v xml:space="preserve">  </v>
      </c>
      <c r="V1436" s="67" t="str">
        <f>IFERROR(AVERAGE('upbound data'!V1441), "  ")</f>
        <v xml:space="preserve">  </v>
      </c>
      <c r="W1436" s="67" t="str">
        <f>IFERROR(AVERAGE('upbound data'!W1441), "  ")</f>
        <v xml:space="preserve">  </v>
      </c>
      <c r="X1436" s="67" t="str">
        <f>IFERROR(AVERAGE('upbound data'!X1441), "  ")</f>
        <v xml:space="preserve">  </v>
      </c>
      <c r="Y1436" s="67" t="str">
        <f>IFERROR(AVERAGE('upbound data'!Y1441), "  ")</f>
        <v xml:space="preserve">  </v>
      </c>
      <c r="Z1436" s="63" t="str">
        <f>IFERROR(AVERAGE('upbound data'!Z1441), "  ")</f>
        <v xml:space="preserve">  </v>
      </c>
    </row>
    <row r="1437" spans="1:26" x14ac:dyDescent="0.25">
      <c r="A1437" s="94" t="str">
        <f>IFERROR(AVERAGE('upbound data'!A1442), "  ")</f>
        <v xml:space="preserve">  </v>
      </c>
      <c r="B1437" t="str">
        <f>IFERROR(AVERAGE('upbound data'!B1442), "  ")</f>
        <v xml:space="preserve">  </v>
      </c>
      <c r="C1437" t="str">
        <f>IFERROR(AVERAGE('upbound data'!C1442), "  ")</f>
        <v xml:space="preserve">  </v>
      </c>
      <c r="D1437" t="str">
        <f>IFERROR(AVERAGE('upbound data'!D1442), "  ")</f>
        <v xml:space="preserve">  </v>
      </c>
      <c r="E1437" t="str">
        <f>IFERROR(AVERAGE('upbound data'!E1442), "  ")</f>
        <v xml:space="preserve">  </v>
      </c>
      <c r="F1437" t="str">
        <f>IFERROR(AVERAGE('upbound data'!F1442), "  ")</f>
        <v xml:space="preserve">  </v>
      </c>
      <c r="G1437" t="str">
        <f>IFERROR(AVERAGE('upbound data'!G1442), "  ")</f>
        <v xml:space="preserve">  </v>
      </c>
      <c r="H1437" t="str">
        <f>IFERROR(AVERAGE('upbound data'!H1442), "  ")</f>
        <v xml:space="preserve">  </v>
      </c>
      <c r="I1437" t="str">
        <f>IFERROR(AVERAGE('upbound data'!I1442), "  ")</f>
        <v xml:space="preserve">  </v>
      </c>
      <c r="J1437" t="str">
        <f>IFERROR(AVERAGE('upbound data'!J1442), "  ")</f>
        <v xml:space="preserve">  </v>
      </c>
      <c r="K1437" t="str">
        <f>IFERROR(AVERAGE('upbound data'!K1442), "  ")</f>
        <v xml:space="preserve">  </v>
      </c>
      <c r="L1437" t="str">
        <f>IFERROR(AVERAGE('upbound data'!L1442), "  ")</f>
        <v xml:space="preserve">  </v>
      </c>
      <c r="M1437" t="str">
        <f>IFERROR(AVERAGE('upbound data'!M1442), "  ")</f>
        <v xml:space="preserve">  </v>
      </c>
      <c r="N1437" t="str">
        <f>IFERROR(AVERAGE('upbound data'!N1442), "  ")</f>
        <v xml:space="preserve">  </v>
      </c>
      <c r="O1437" t="str">
        <f>IFERROR(AVERAGE('upbound data'!O1442), "  ")</f>
        <v xml:space="preserve">  </v>
      </c>
      <c r="P1437" t="str">
        <f>IFERROR(AVERAGE('upbound data'!P1442), "  ")</f>
        <v xml:space="preserve">  </v>
      </c>
      <c r="Q1437" t="str">
        <f>IFERROR(AVERAGE('upbound data'!Q1442), "  ")</f>
        <v xml:space="preserve">  </v>
      </c>
      <c r="R1437" s="63" t="str">
        <f>IFERROR(AVERAGE('upbound data'!R1442), "  ")</f>
        <v xml:space="preserve">  </v>
      </c>
      <c r="S1437" t="str">
        <f>IFERROR(AVERAGE('upbound data'!S1442), "  ")</f>
        <v xml:space="preserve">  </v>
      </c>
      <c r="T1437" s="63" t="str">
        <f>IFERROR(AVERAGE('upbound data'!T1442), "  ")</f>
        <v xml:space="preserve">  </v>
      </c>
      <c r="U1437" s="63" t="str">
        <f>IFERROR(AVERAGE('upbound data'!U1442), "  ")</f>
        <v xml:space="preserve">  </v>
      </c>
      <c r="V1437" s="67" t="str">
        <f>IFERROR(AVERAGE('upbound data'!V1442), "  ")</f>
        <v xml:space="preserve">  </v>
      </c>
      <c r="W1437" s="67" t="str">
        <f>IFERROR(AVERAGE('upbound data'!W1442), "  ")</f>
        <v xml:space="preserve">  </v>
      </c>
      <c r="X1437" s="67" t="str">
        <f>IFERROR(AVERAGE('upbound data'!X1442), "  ")</f>
        <v xml:space="preserve">  </v>
      </c>
      <c r="Y1437" s="67" t="str">
        <f>IFERROR(AVERAGE('upbound data'!Y1442), "  ")</f>
        <v xml:space="preserve">  </v>
      </c>
      <c r="Z1437" s="63" t="str">
        <f>IFERROR(AVERAGE('upbound data'!Z1442), "  ")</f>
        <v xml:space="preserve">  </v>
      </c>
    </row>
    <row r="1438" spans="1:26" x14ac:dyDescent="0.25">
      <c r="A1438" s="94" t="str">
        <f>IFERROR(AVERAGE('upbound data'!A1443), "  ")</f>
        <v xml:space="preserve">  </v>
      </c>
      <c r="B1438" t="str">
        <f>IFERROR(AVERAGE('upbound data'!B1443), "  ")</f>
        <v xml:space="preserve">  </v>
      </c>
      <c r="C1438" t="str">
        <f>IFERROR(AVERAGE('upbound data'!C1443), "  ")</f>
        <v xml:space="preserve">  </v>
      </c>
      <c r="D1438" t="str">
        <f>IFERROR(AVERAGE('upbound data'!D1443), "  ")</f>
        <v xml:space="preserve">  </v>
      </c>
      <c r="E1438" t="str">
        <f>IFERROR(AVERAGE('upbound data'!E1443), "  ")</f>
        <v xml:space="preserve">  </v>
      </c>
      <c r="F1438" t="str">
        <f>IFERROR(AVERAGE('upbound data'!F1443), "  ")</f>
        <v xml:space="preserve">  </v>
      </c>
      <c r="G1438" t="str">
        <f>IFERROR(AVERAGE('upbound data'!G1443), "  ")</f>
        <v xml:space="preserve">  </v>
      </c>
      <c r="H1438" t="str">
        <f>IFERROR(AVERAGE('upbound data'!H1443), "  ")</f>
        <v xml:space="preserve">  </v>
      </c>
      <c r="I1438" t="str">
        <f>IFERROR(AVERAGE('upbound data'!I1443), "  ")</f>
        <v xml:space="preserve">  </v>
      </c>
      <c r="J1438" t="str">
        <f>IFERROR(AVERAGE('upbound data'!J1443), "  ")</f>
        <v xml:space="preserve">  </v>
      </c>
      <c r="K1438" t="str">
        <f>IFERROR(AVERAGE('upbound data'!K1443), "  ")</f>
        <v xml:space="preserve">  </v>
      </c>
      <c r="L1438" t="str">
        <f>IFERROR(AVERAGE('upbound data'!L1443), "  ")</f>
        <v xml:space="preserve">  </v>
      </c>
      <c r="M1438" t="str">
        <f>IFERROR(AVERAGE('upbound data'!M1443), "  ")</f>
        <v xml:space="preserve">  </v>
      </c>
      <c r="N1438" t="str">
        <f>IFERROR(AVERAGE('upbound data'!N1443), "  ")</f>
        <v xml:space="preserve">  </v>
      </c>
      <c r="O1438" t="str">
        <f>IFERROR(AVERAGE('upbound data'!O1443), "  ")</f>
        <v xml:space="preserve">  </v>
      </c>
      <c r="P1438" t="str">
        <f>IFERROR(AVERAGE('upbound data'!P1443), "  ")</f>
        <v xml:space="preserve">  </v>
      </c>
      <c r="Q1438" t="str">
        <f>IFERROR(AVERAGE('upbound data'!Q1443), "  ")</f>
        <v xml:space="preserve">  </v>
      </c>
      <c r="R1438" s="63" t="str">
        <f>IFERROR(AVERAGE('upbound data'!R1443), "  ")</f>
        <v xml:space="preserve">  </v>
      </c>
      <c r="S1438" t="str">
        <f>IFERROR(AVERAGE('upbound data'!S1443), "  ")</f>
        <v xml:space="preserve">  </v>
      </c>
      <c r="T1438" s="63" t="str">
        <f>IFERROR(AVERAGE('upbound data'!T1443), "  ")</f>
        <v xml:space="preserve">  </v>
      </c>
      <c r="U1438" s="63" t="str">
        <f>IFERROR(AVERAGE('upbound data'!U1443), "  ")</f>
        <v xml:space="preserve">  </v>
      </c>
      <c r="V1438" s="67" t="str">
        <f>IFERROR(AVERAGE('upbound data'!V1443), "  ")</f>
        <v xml:space="preserve">  </v>
      </c>
      <c r="W1438" s="67" t="str">
        <f>IFERROR(AVERAGE('upbound data'!W1443), "  ")</f>
        <v xml:space="preserve">  </v>
      </c>
      <c r="X1438" s="67" t="str">
        <f>IFERROR(AVERAGE('upbound data'!X1443), "  ")</f>
        <v xml:space="preserve">  </v>
      </c>
      <c r="Y1438" s="67" t="str">
        <f>IFERROR(AVERAGE('upbound data'!Y1443), "  ")</f>
        <v xml:space="preserve">  </v>
      </c>
      <c r="Z1438" s="63" t="str">
        <f>IFERROR(AVERAGE('upbound data'!Z1443), "  ")</f>
        <v xml:space="preserve">  </v>
      </c>
    </row>
    <row r="1439" spans="1:26" x14ac:dyDescent="0.25">
      <c r="A1439" s="94" t="str">
        <f>IFERROR(AVERAGE('upbound data'!A1444), "  ")</f>
        <v xml:space="preserve">  </v>
      </c>
      <c r="B1439" t="str">
        <f>IFERROR(AVERAGE('upbound data'!B1444), "  ")</f>
        <v xml:space="preserve">  </v>
      </c>
      <c r="C1439" t="str">
        <f>IFERROR(AVERAGE('upbound data'!C1444), "  ")</f>
        <v xml:space="preserve">  </v>
      </c>
      <c r="D1439" t="str">
        <f>IFERROR(AVERAGE('upbound data'!D1444), "  ")</f>
        <v xml:space="preserve">  </v>
      </c>
      <c r="E1439" t="str">
        <f>IFERROR(AVERAGE('upbound data'!E1444), "  ")</f>
        <v xml:space="preserve">  </v>
      </c>
      <c r="F1439" t="str">
        <f>IFERROR(AVERAGE('upbound data'!F1444), "  ")</f>
        <v xml:space="preserve">  </v>
      </c>
      <c r="G1439" t="str">
        <f>IFERROR(AVERAGE('upbound data'!G1444), "  ")</f>
        <v xml:space="preserve">  </v>
      </c>
      <c r="H1439" t="str">
        <f>IFERROR(AVERAGE('upbound data'!H1444), "  ")</f>
        <v xml:space="preserve">  </v>
      </c>
      <c r="I1439" t="str">
        <f>IFERROR(AVERAGE('upbound data'!I1444), "  ")</f>
        <v xml:space="preserve">  </v>
      </c>
      <c r="J1439" t="str">
        <f>IFERROR(AVERAGE('upbound data'!J1444), "  ")</f>
        <v xml:space="preserve">  </v>
      </c>
      <c r="K1439" t="str">
        <f>IFERROR(AVERAGE('upbound data'!K1444), "  ")</f>
        <v xml:space="preserve">  </v>
      </c>
      <c r="L1439" t="str">
        <f>IFERROR(AVERAGE('upbound data'!L1444), "  ")</f>
        <v xml:space="preserve">  </v>
      </c>
      <c r="M1439" t="str">
        <f>IFERROR(AVERAGE('upbound data'!M1444), "  ")</f>
        <v xml:space="preserve">  </v>
      </c>
      <c r="N1439" t="str">
        <f>IFERROR(AVERAGE('upbound data'!N1444), "  ")</f>
        <v xml:space="preserve">  </v>
      </c>
      <c r="O1439" t="str">
        <f>IFERROR(AVERAGE('upbound data'!O1444), "  ")</f>
        <v xml:space="preserve">  </v>
      </c>
      <c r="P1439" t="str">
        <f>IFERROR(AVERAGE('upbound data'!P1444), "  ")</f>
        <v xml:space="preserve">  </v>
      </c>
      <c r="Q1439" t="str">
        <f>IFERROR(AVERAGE('upbound data'!Q1444), "  ")</f>
        <v xml:space="preserve">  </v>
      </c>
      <c r="R1439" s="63" t="str">
        <f>IFERROR(AVERAGE('upbound data'!R1444), "  ")</f>
        <v xml:space="preserve">  </v>
      </c>
      <c r="S1439" t="str">
        <f>IFERROR(AVERAGE('upbound data'!S1444), "  ")</f>
        <v xml:space="preserve">  </v>
      </c>
      <c r="T1439" s="63" t="str">
        <f>IFERROR(AVERAGE('upbound data'!T1444), "  ")</f>
        <v xml:space="preserve">  </v>
      </c>
      <c r="U1439" s="63" t="str">
        <f>IFERROR(AVERAGE('upbound data'!U1444), "  ")</f>
        <v xml:space="preserve">  </v>
      </c>
      <c r="V1439" s="67" t="str">
        <f>IFERROR(AVERAGE('upbound data'!V1444), "  ")</f>
        <v xml:space="preserve">  </v>
      </c>
      <c r="W1439" s="67" t="str">
        <f>IFERROR(AVERAGE('upbound data'!W1444), "  ")</f>
        <v xml:space="preserve">  </v>
      </c>
      <c r="X1439" s="67" t="str">
        <f>IFERROR(AVERAGE('upbound data'!X1444), "  ")</f>
        <v xml:space="preserve">  </v>
      </c>
      <c r="Y1439" s="67" t="str">
        <f>IFERROR(AVERAGE('upbound data'!Y1444), "  ")</f>
        <v xml:space="preserve">  </v>
      </c>
      <c r="Z1439" s="63" t="str">
        <f>IFERROR(AVERAGE('upbound data'!Z1444), "  ")</f>
        <v xml:space="preserve">  </v>
      </c>
    </row>
    <row r="1440" spans="1:26" x14ac:dyDescent="0.25">
      <c r="A1440" s="94" t="str">
        <f>IFERROR(AVERAGE('upbound data'!A1445), "  ")</f>
        <v xml:space="preserve">  </v>
      </c>
      <c r="B1440" t="str">
        <f>IFERROR(AVERAGE('upbound data'!B1445), "  ")</f>
        <v xml:space="preserve">  </v>
      </c>
      <c r="C1440" t="str">
        <f>IFERROR(AVERAGE('upbound data'!C1445), "  ")</f>
        <v xml:space="preserve">  </v>
      </c>
      <c r="D1440" t="str">
        <f>IFERROR(AVERAGE('upbound data'!D1445), "  ")</f>
        <v xml:space="preserve">  </v>
      </c>
      <c r="E1440" t="str">
        <f>IFERROR(AVERAGE('upbound data'!E1445), "  ")</f>
        <v xml:space="preserve">  </v>
      </c>
      <c r="F1440" t="str">
        <f>IFERROR(AVERAGE('upbound data'!F1445), "  ")</f>
        <v xml:space="preserve">  </v>
      </c>
      <c r="G1440" t="str">
        <f>IFERROR(AVERAGE('upbound data'!G1445), "  ")</f>
        <v xml:space="preserve">  </v>
      </c>
      <c r="H1440" t="str">
        <f>IFERROR(AVERAGE('upbound data'!H1445), "  ")</f>
        <v xml:space="preserve">  </v>
      </c>
      <c r="I1440" t="str">
        <f>IFERROR(AVERAGE('upbound data'!I1445), "  ")</f>
        <v xml:space="preserve">  </v>
      </c>
      <c r="J1440" t="str">
        <f>IFERROR(AVERAGE('upbound data'!J1445), "  ")</f>
        <v xml:space="preserve">  </v>
      </c>
      <c r="K1440" t="str">
        <f>IFERROR(AVERAGE('upbound data'!K1445), "  ")</f>
        <v xml:space="preserve">  </v>
      </c>
      <c r="L1440" t="str">
        <f>IFERROR(AVERAGE('upbound data'!L1445), "  ")</f>
        <v xml:space="preserve">  </v>
      </c>
      <c r="M1440" t="str">
        <f>IFERROR(AVERAGE('upbound data'!M1445), "  ")</f>
        <v xml:space="preserve">  </v>
      </c>
      <c r="N1440" t="str">
        <f>IFERROR(AVERAGE('upbound data'!N1445), "  ")</f>
        <v xml:space="preserve">  </v>
      </c>
      <c r="O1440" t="str">
        <f>IFERROR(AVERAGE('upbound data'!O1445), "  ")</f>
        <v xml:space="preserve">  </v>
      </c>
      <c r="P1440" t="str">
        <f>IFERROR(AVERAGE('upbound data'!P1445), "  ")</f>
        <v xml:space="preserve">  </v>
      </c>
      <c r="Q1440" t="str">
        <f>IFERROR(AVERAGE('upbound data'!Q1445), "  ")</f>
        <v xml:space="preserve">  </v>
      </c>
      <c r="R1440" s="63" t="str">
        <f>IFERROR(AVERAGE('upbound data'!R1445), "  ")</f>
        <v xml:space="preserve">  </v>
      </c>
      <c r="S1440" t="str">
        <f>IFERROR(AVERAGE('upbound data'!S1445), "  ")</f>
        <v xml:space="preserve">  </v>
      </c>
      <c r="T1440" s="63" t="str">
        <f>IFERROR(AVERAGE('upbound data'!T1445), "  ")</f>
        <v xml:space="preserve">  </v>
      </c>
      <c r="U1440" s="63" t="str">
        <f>IFERROR(AVERAGE('upbound data'!U1445), "  ")</f>
        <v xml:space="preserve">  </v>
      </c>
      <c r="V1440" s="67" t="str">
        <f>IFERROR(AVERAGE('upbound data'!V1445), "  ")</f>
        <v xml:space="preserve">  </v>
      </c>
      <c r="W1440" s="67" t="str">
        <f>IFERROR(AVERAGE('upbound data'!W1445), "  ")</f>
        <v xml:space="preserve">  </v>
      </c>
      <c r="X1440" s="67" t="str">
        <f>IFERROR(AVERAGE('upbound data'!X1445), "  ")</f>
        <v xml:space="preserve">  </v>
      </c>
      <c r="Y1440" s="67" t="str">
        <f>IFERROR(AVERAGE('upbound data'!Y1445), "  ")</f>
        <v xml:space="preserve">  </v>
      </c>
      <c r="Z1440" s="63" t="str">
        <f>IFERROR(AVERAGE('upbound data'!Z1445), "  ")</f>
        <v xml:space="preserve">  </v>
      </c>
    </row>
    <row r="1441" spans="1:26" x14ac:dyDescent="0.25">
      <c r="A1441" s="94" t="str">
        <f>IFERROR(AVERAGE('upbound data'!A1446), "  ")</f>
        <v xml:space="preserve">  </v>
      </c>
      <c r="B1441" t="str">
        <f>IFERROR(AVERAGE('upbound data'!B1446), "  ")</f>
        <v xml:space="preserve">  </v>
      </c>
      <c r="C1441" t="str">
        <f>IFERROR(AVERAGE('upbound data'!C1446), "  ")</f>
        <v xml:space="preserve">  </v>
      </c>
      <c r="D1441" t="str">
        <f>IFERROR(AVERAGE('upbound data'!D1446), "  ")</f>
        <v xml:space="preserve">  </v>
      </c>
      <c r="E1441" t="str">
        <f>IFERROR(AVERAGE('upbound data'!E1446), "  ")</f>
        <v xml:space="preserve">  </v>
      </c>
      <c r="F1441" t="str">
        <f>IFERROR(AVERAGE('upbound data'!F1446), "  ")</f>
        <v xml:space="preserve">  </v>
      </c>
      <c r="G1441" t="str">
        <f>IFERROR(AVERAGE('upbound data'!G1446), "  ")</f>
        <v xml:space="preserve">  </v>
      </c>
      <c r="H1441" t="str">
        <f>IFERROR(AVERAGE('upbound data'!H1446), "  ")</f>
        <v xml:space="preserve">  </v>
      </c>
      <c r="I1441" t="str">
        <f>IFERROR(AVERAGE('upbound data'!I1446), "  ")</f>
        <v xml:space="preserve">  </v>
      </c>
      <c r="J1441" t="str">
        <f>IFERROR(AVERAGE('upbound data'!J1446), "  ")</f>
        <v xml:space="preserve">  </v>
      </c>
      <c r="K1441" t="str">
        <f>IFERROR(AVERAGE('upbound data'!K1446), "  ")</f>
        <v xml:space="preserve">  </v>
      </c>
      <c r="L1441" t="str">
        <f>IFERROR(AVERAGE('upbound data'!L1446), "  ")</f>
        <v xml:space="preserve">  </v>
      </c>
      <c r="M1441" t="str">
        <f>IFERROR(AVERAGE('upbound data'!M1446), "  ")</f>
        <v xml:space="preserve">  </v>
      </c>
      <c r="N1441" t="str">
        <f>IFERROR(AVERAGE('upbound data'!N1446), "  ")</f>
        <v xml:space="preserve">  </v>
      </c>
      <c r="O1441" t="str">
        <f>IFERROR(AVERAGE('upbound data'!O1446), "  ")</f>
        <v xml:space="preserve">  </v>
      </c>
      <c r="P1441" t="str">
        <f>IFERROR(AVERAGE('upbound data'!P1446), "  ")</f>
        <v xml:space="preserve">  </v>
      </c>
      <c r="Q1441" t="str">
        <f>IFERROR(AVERAGE('upbound data'!Q1446), "  ")</f>
        <v xml:space="preserve">  </v>
      </c>
      <c r="R1441" s="63" t="str">
        <f>IFERROR(AVERAGE('upbound data'!R1446), "  ")</f>
        <v xml:space="preserve">  </v>
      </c>
      <c r="S1441" t="str">
        <f>IFERROR(AVERAGE('upbound data'!S1446), "  ")</f>
        <v xml:space="preserve">  </v>
      </c>
      <c r="T1441" s="63" t="str">
        <f>IFERROR(AVERAGE('upbound data'!T1446), "  ")</f>
        <v xml:space="preserve">  </v>
      </c>
      <c r="U1441" s="63" t="str">
        <f>IFERROR(AVERAGE('upbound data'!U1446), "  ")</f>
        <v xml:space="preserve">  </v>
      </c>
      <c r="V1441" s="67" t="str">
        <f>IFERROR(AVERAGE('upbound data'!V1446), "  ")</f>
        <v xml:space="preserve">  </v>
      </c>
      <c r="W1441" s="67" t="str">
        <f>IFERROR(AVERAGE('upbound data'!W1446), "  ")</f>
        <v xml:space="preserve">  </v>
      </c>
      <c r="X1441" s="67" t="str">
        <f>IFERROR(AVERAGE('upbound data'!X1446), "  ")</f>
        <v xml:space="preserve">  </v>
      </c>
      <c r="Y1441" s="67" t="str">
        <f>IFERROR(AVERAGE('upbound data'!Y1446), "  ")</f>
        <v xml:space="preserve">  </v>
      </c>
      <c r="Z1441" s="63" t="str">
        <f>IFERROR(AVERAGE('upbound data'!Z1446), "  ")</f>
        <v xml:space="preserve">  </v>
      </c>
    </row>
    <row r="1442" spans="1:26" x14ac:dyDescent="0.25">
      <c r="A1442" s="94" t="str">
        <f>IFERROR(AVERAGE('upbound data'!A1447), "  ")</f>
        <v xml:space="preserve">  </v>
      </c>
      <c r="B1442" t="str">
        <f>IFERROR(AVERAGE('upbound data'!B1447), "  ")</f>
        <v xml:space="preserve">  </v>
      </c>
      <c r="C1442" t="str">
        <f>IFERROR(AVERAGE('upbound data'!C1447), "  ")</f>
        <v xml:space="preserve">  </v>
      </c>
      <c r="D1442" t="str">
        <f>IFERROR(AVERAGE('upbound data'!D1447), "  ")</f>
        <v xml:space="preserve">  </v>
      </c>
      <c r="E1442" t="str">
        <f>IFERROR(AVERAGE('upbound data'!E1447), "  ")</f>
        <v xml:space="preserve">  </v>
      </c>
      <c r="F1442" t="str">
        <f>IFERROR(AVERAGE('upbound data'!F1447), "  ")</f>
        <v xml:space="preserve">  </v>
      </c>
      <c r="G1442" t="str">
        <f>IFERROR(AVERAGE('upbound data'!G1447), "  ")</f>
        <v xml:space="preserve">  </v>
      </c>
      <c r="H1442" t="str">
        <f>IFERROR(AVERAGE('upbound data'!H1447), "  ")</f>
        <v xml:space="preserve">  </v>
      </c>
      <c r="I1442" t="str">
        <f>IFERROR(AVERAGE('upbound data'!I1447), "  ")</f>
        <v xml:space="preserve">  </v>
      </c>
      <c r="J1442" t="str">
        <f>IFERROR(AVERAGE('upbound data'!J1447), "  ")</f>
        <v xml:space="preserve">  </v>
      </c>
      <c r="K1442" t="str">
        <f>IFERROR(AVERAGE('upbound data'!K1447), "  ")</f>
        <v xml:space="preserve">  </v>
      </c>
      <c r="L1442" t="str">
        <f>IFERROR(AVERAGE('upbound data'!L1447), "  ")</f>
        <v xml:space="preserve">  </v>
      </c>
      <c r="M1442" t="str">
        <f>IFERROR(AVERAGE('upbound data'!M1447), "  ")</f>
        <v xml:space="preserve">  </v>
      </c>
      <c r="N1442" t="str">
        <f>IFERROR(AVERAGE('upbound data'!N1447), "  ")</f>
        <v xml:space="preserve">  </v>
      </c>
      <c r="O1442" t="str">
        <f>IFERROR(AVERAGE('upbound data'!O1447), "  ")</f>
        <v xml:space="preserve">  </v>
      </c>
      <c r="P1442" t="str">
        <f>IFERROR(AVERAGE('upbound data'!P1447), "  ")</f>
        <v xml:space="preserve">  </v>
      </c>
      <c r="Q1442" t="str">
        <f>IFERROR(AVERAGE('upbound data'!Q1447), "  ")</f>
        <v xml:space="preserve">  </v>
      </c>
      <c r="R1442" s="63" t="str">
        <f>IFERROR(AVERAGE('upbound data'!R1447), "  ")</f>
        <v xml:space="preserve">  </v>
      </c>
      <c r="S1442" t="str">
        <f>IFERROR(AVERAGE('upbound data'!S1447), "  ")</f>
        <v xml:space="preserve">  </v>
      </c>
      <c r="T1442" s="63" t="str">
        <f>IFERROR(AVERAGE('upbound data'!T1447), "  ")</f>
        <v xml:space="preserve">  </v>
      </c>
      <c r="U1442" s="63" t="str">
        <f>IFERROR(AVERAGE('upbound data'!U1447), "  ")</f>
        <v xml:space="preserve">  </v>
      </c>
      <c r="V1442" s="67" t="str">
        <f>IFERROR(AVERAGE('upbound data'!V1447), "  ")</f>
        <v xml:space="preserve">  </v>
      </c>
      <c r="W1442" s="67" t="str">
        <f>IFERROR(AVERAGE('upbound data'!W1447), "  ")</f>
        <v xml:space="preserve">  </v>
      </c>
      <c r="X1442" s="67" t="str">
        <f>IFERROR(AVERAGE('upbound data'!X1447), "  ")</f>
        <v xml:space="preserve">  </v>
      </c>
      <c r="Y1442" s="67" t="str">
        <f>IFERROR(AVERAGE('upbound data'!Y1447), "  ")</f>
        <v xml:space="preserve">  </v>
      </c>
      <c r="Z1442" s="63" t="str">
        <f>IFERROR(AVERAGE('upbound data'!Z1447), "  ")</f>
        <v xml:space="preserve">  </v>
      </c>
    </row>
    <row r="1443" spans="1:26" x14ac:dyDescent="0.25">
      <c r="A1443" s="94" t="str">
        <f>IFERROR(AVERAGE('upbound data'!A1448), "  ")</f>
        <v xml:space="preserve">  </v>
      </c>
      <c r="B1443" t="str">
        <f>IFERROR(AVERAGE('upbound data'!B1448), "  ")</f>
        <v xml:space="preserve">  </v>
      </c>
      <c r="C1443" t="str">
        <f>IFERROR(AVERAGE('upbound data'!C1448), "  ")</f>
        <v xml:space="preserve">  </v>
      </c>
      <c r="D1443" t="str">
        <f>IFERROR(AVERAGE('upbound data'!D1448), "  ")</f>
        <v xml:space="preserve">  </v>
      </c>
      <c r="E1443" t="str">
        <f>IFERROR(AVERAGE('upbound data'!E1448), "  ")</f>
        <v xml:space="preserve">  </v>
      </c>
      <c r="F1443" t="str">
        <f>IFERROR(AVERAGE('upbound data'!F1448), "  ")</f>
        <v xml:space="preserve">  </v>
      </c>
      <c r="G1443" t="str">
        <f>IFERROR(AVERAGE('upbound data'!G1448), "  ")</f>
        <v xml:space="preserve">  </v>
      </c>
      <c r="H1443" t="str">
        <f>IFERROR(AVERAGE('upbound data'!H1448), "  ")</f>
        <v xml:space="preserve">  </v>
      </c>
      <c r="I1443" t="str">
        <f>IFERROR(AVERAGE('upbound data'!I1448), "  ")</f>
        <v xml:space="preserve">  </v>
      </c>
      <c r="J1443" t="str">
        <f>IFERROR(AVERAGE('upbound data'!J1448), "  ")</f>
        <v xml:space="preserve">  </v>
      </c>
      <c r="K1443" t="str">
        <f>IFERROR(AVERAGE('upbound data'!K1448), "  ")</f>
        <v xml:space="preserve">  </v>
      </c>
      <c r="L1443" t="str">
        <f>IFERROR(AVERAGE('upbound data'!L1448), "  ")</f>
        <v xml:space="preserve">  </v>
      </c>
      <c r="M1443" t="str">
        <f>IFERROR(AVERAGE('upbound data'!M1448), "  ")</f>
        <v xml:space="preserve">  </v>
      </c>
      <c r="N1443" t="str">
        <f>IFERROR(AVERAGE('upbound data'!N1448), "  ")</f>
        <v xml:space="preserve">  </v>
      </c>
      <c r="O1443" t="str">
        <f>IFERROR(AVERAGE('upbound data'!O1448), "  ")</f>
        <v xml:space="preserve">  </v>
      </c>
      <c r="P1443" t="str">
        <f>IFERROR(AVERAGE('upbound data'!P1448), "  ")</f>
        <v xml:space="preserve">  </v>
      </c>
      <c r="Q1443" t="str">
        <f>IFERROR(AVERAGE('upbound data'!Q1448), "  ")</f>
        <v xml:space="preserve">  </v>
      </c>
      <c r="R1443" s="63" t="str">
        <f>IFERROR(AVERAGE('upbound data'!R1448), "  ")</f>
        <v xml:space="preserve">  </v>
      </c>
      <c r="S1443" t="str">
        <f>IFERROR(AVERAGE('upbound data'!S1448), "  ")</f>
        <v xml:space="preserve">  </v>
      </c>
      <c r="T1443" s="63" t="str">
        <f>IFERROR(AVERAGE('upbound data'!T1448), "  ")</f>
        <v xml:space="preserve">  </v>
      </c>
      <c r="U1443" s="63" t="str">
        <f>IFERROR(AVERAGE('upbound data'!U1448), "  ")</f>
        <v xml:space="preserve">  </v>
      </c>
      <c r="V1443" s="67" t="str">
        <f>IFERROR(AVERAGE('upbound data'!V1448), "  ")</f>
        <v xml:space="preserve">  </v>
      </c>
      <c r="W1443" s="67" t="str">
        <f>IFERROR(AVERAGE('upbound data'!W1448), "  ")</f>
        <v xml:space="preserve">  </v>
      </c>
      <c r="X1443" s="67" t="str">
        <f>IFERROR(AVERAGE('upbound data'!X1448), "  ")</f>
        <v xml:space="preserve">  </v>
      </c>
      <c r="Y1443" s="67" t="str">
        <f>IFERROR(AVERAGE('upbound data'!Y1448), "  ")</f>
        <v xml:space="preserve">  </v>
      </c>
      <c r="Z1443" s="63" t="str">
        <f>IFERROR(AVERAGE('upbound data'!Z1448), "  ")</f>
        <v xml:space="preserve">  </v>
      </c>
    </row>
    <row r="1444" spans="1:26" x14ac:dyDescent="0.25">
      <c r="A1444" s="94" t="str">
        <f>IFERROR(AVERAGE('upbound data'!A1449), "  ")</f>
        <v xml:space="preserve">  </v>
      </c>
      <c r="B1444" t="str">
        <f>IFERROR(AVERAGE('upbound data'!B1449), "  ")</f>
        <v xml:space="preserve">  </v>
      </c>
      <c r="C1444" t="str">
        <f>IFERROR(AVERAGE('upbound data'!C1449), "  ")</f>
        <v xml:space="preserve">  </v>
      </c>
      <c r="D1444" t="str">
        <f>IFERROR(AVERAGE('upbound data'!D1449), "  ")</f>
        <v xml:space="preserve">  </v>
      </c>
      <c r="E1444" t="str">
        <f>IFERROR(AVERAGE('upbound data'!E1449), "  ")</f>
        <v xml:space="preserve">  </v>
      </c>
      <c r="F1444" t="str">
        <f>IFERROR(AVERAGE('upbound data'!F1449), "  ")</f>
        <v xml:space="preserve">  </v>
      </c>
      <c r="G1444" t="str">
        <f>IFERROR(AVERAGE('upbound data'!G1449), "  ")</f>
        <v xml:space="preserve">  </v>
      </c>
      <c r="H1444" t="str">
        <f>IFERROR(AVERAGE('upbound data'!H1449), "  ")</f>
        <v xml:space="preserve">  </v>
      </c>
      <c r="I1444" t="str">
        <f>IFERROR(AVERAGE('upbound data'!I1449), "  ")</f>
        <v xml:space="preserve">  </v>
      </c>
      <c r="J1444" t="str">
        <f>IFERROR(AVERAGE('upbound data'!J1449), "  ")</f>
        <v xml:space="preserve">  </v>
      </c>
      <c r="K1444" t="str">
        <f>IFERROR(AVERAGE('upbound data'!K1449), "  ")</f>
        <v xml:space="preserve">  </v>
      </c>
      <c r="L1444" t="str">
        <f>IFERROR(AVERAGE('upbound data'!L1449), "  ")</f>
        <v xml:space="preserve">  </v>
      </c>
      <c r="M1444" t="str">
        <f>IFERROR(AVERAGE('upbound data'!M1449), "  ")</f>
        <v xml:space="preserve">  </v>
      </c>
      <c r="N1444" t="str">
        <f>IFERROR(AVERAGE('upbound data'!N1449), "  ")</f>
        <v xml:space="preserve">  </v>
      </c>
      <c r="O1444" t="str">
        <f>IFERROR(AVERAGE('upbound data'!O1449), "  ")</f>
        <v xml:space="preserve">  </v>
      </c>
      <c r="P1444" t="str">
        <f>IFERROR(AVERAGE('upbound data'!P1449), "  ")</f>
        <v xml:space="preserve">  </v>
      </c>
      <c r="Q1444" t="str">
        <f>IFERROR(AVERAGE('upbound data'!Q1449), "  ")</f>
        <v xml:space="preserve">  </v>
      </c>
      <c r="R1444" s="63" t="str">
        <f>IFERROR(AVERAGE('upbound data'!R1449), "  ")</f>
        <v xml:space="preserve">  </v>
      </c>
      <c r="S1444" t="str">
        <f>IFERROR(AVERAGE('upbound data'!S1449), "  ")</f>
        <v xml:space="preserve">  </v>
      </c>
      <c r="T1444" s="63" t="str">
        <f>IFERROR(AVERAGE('upbound data'!T1449), "  ")</f>
        <v xml:space="preserve">  </v>
      </c>
      <c r="U1444" s="63" t="str">
        <f>IFERROR(AVERAGE('upbound data'!U1449), "  ")</f>
        <v xml:space="preserve">  </v>
      </c>
      <c r="V1444" s="67" t="str">
        <f>IFERROR(AVERAGE('upbound data'!V1449), "  ")</f>
        <v xml:space="preserve">  </v>
      </c>
      <c r="W1444" s="67" t="str">
        <f>IFERROR(AVERAGE('upbound data'!W1449), "  ")</f>
        <v xml:space="preserve">  </v>
      </c>
      <c r="X1444" s="67" t="str">
        <f>IFERROR(AVERAGE('upbound data'!X1449), "  ")</f>
        <v xml:space="preserve">  </v>
      </c>
      <c r="Y1444" s="67" t="str">
        <f>IFERROR(AVERAGE('upbound data'!Y1449), "  ")</f>
        <v xml:space="preserve">  </v>
      </c>
      <c r="Z1444" s="63" t="str">
        <f>IFERROR(AVERAGE('upbound data'!Z1449), "  ")</f>
        <v xml:space="preserve">  </v>
      </c>
    </row>
    <row r="1445" spans="1:26" x14ac:dyDescent="0.25">
      <c r="A1445" s="94" t="str">
        <f>IFERROR(AVERAGE('upbound data'!A1450), "  ")</f>
        <v xml:space="preserve">  </v>
      </c>
      <c r="B1445" t="str">
        <f>IFERROR(AVERAGE('upbound data'!B1450), "  ")</f>
        <v xml:space="preserve">  </v>
      </c>
      <c r="C1445" t="str">
        <f>IFERROR(AVERAGE('upbound data'!C1450), "  ")</f>
        <v xml:space="preserve">  </v>
      </c>
      <c r="D1445" t="str">
        <f>IFERROR(AVERAGE('upbound data'!D1450), "  ")</f>
        <v xml:space="preserve">  </v>
      </c>
      <c r="E1445" t="str">
        <f>IFERROR(AVERAGE('upbound data'!E1450), "  ")</f>
        <v xml:space="preserve">  </v>
      </c>
      <c r="F1445" t="str">
        <f>IFERROR(AVERAGE('upbound data'!F1450), "  ")</f>
        <v xml:space="preserve">  </v>
      </c>
      <c r="G1445" t="str">
        <f>IFERROR(AVERAGE('upbound data'!G1450), "  ")</f>
        <v xml:space="preserve">  </v>
      </c>
      <c r="H1445" t="str">
        <f>IFERROR(AVERAGE('upbound data'!H1450), "  ")</f>
        <v xml:space="preserve">  </v>
      </c>
      <c r="I1445" t="str">
        <f>IFERROR(AVERAGE('upbound data'!I1450), "  ")</f>
        <v xml:space="preserve">  </v>
      </c>
      <c r="J1445" t="str">
        <f>IFERROR(AVERAGE('upbound data'!J1450), "  ")</f>
        <v xml:space="preserve">  </v>
      </c>
      <c r="K1445" t="str">
        <f>IFERROR(AVERAGE('upbound data'!K1450), "  ")</f>
        <v xml:space="preserve">  </v>
      </c>
      <c r="L1445" t="str">
        <f>IFERROR(AVERAGE('upbound data'!L1450), "  ")</f>
        <v xml:space="preserve">  </v>
      </c>
      <c r="M1445" t="str">
        <f>IFERROR(AVERAGE('upbound data'!M1450), "  ")</f>
        <v xml:space="preserve">  </v>
      </c>
      <c r="N1445" t="str">
        <f>IFERROR(AVERAGE('upbound data'!N1450), "  ")</f>
        <v xml:space="preserve">  </v>
      </c>
      <c r="O1445" t="str">
        <f>IFERROR(AVERAGE('upbound data'!O1450), "  ")</f>
        <v xml:space="preserve">  </v>
      </c>
      <c r="P1445" t="str">
        <f>IFERROR(AVERAGE('upbound data'!P1450), "  ")</f>
        <v xml:space="preserve">  </v>
      </c>
      <c r="Q1445" t="str">
        <f>IFERROR(AVERAGE('upbound data'!Q1450), "  ")</f>
        <v xml:space="preserve">  </v>
      </c>
      <c r="R1445" s="63" t="str">
        <f>IFERROR(AVERAGE('upbound data'!R1450), "  ")</f>
        <v xml:space="preserve">  </v>
      </c>
      <c r="S1445" t="str">
        <f>IFERROR(AVERAGE('upbound data'!S1450), "  ")</f>
        <v xml:space="preserve">  </v>
      </c>
      <c r="T1445" s="63" t="str">
        <f>IFERROR(AVERAGE('upbound data'!T1450), "  ")</f>
        <v xml:space="preserve">  </v>
      </c>
      <c r="U1445" s="63" t="str">
        <f>IFERROR(AVERAGE('upbound data'!U1450), "  ")</f>
        <v xml:space="preserve">  </v>
      </c>
      <c r="V1445" s="67" t="str">
        <f>IFERROR(AVERAGE('upbound data'!V1450), "  ")</f>
        <v xml:space="preserve">  </v>
      </c>
      <c r="W1445" s="67" t="str">
        <f>IFERROR(AVERAGE('upbound data'!W1450), "  ")</f>
        <v xml:space="preserve">  </v>
      </c>
      <c r="X1445" s="67" t="str">
        <f>IFERROR(AVERAGE('upbound data'!X1450), "  ")</f>
        <v xml:space="preserve">  </v>
      </c>
      <c r="Y1445" s="67" t="str">
        <f>IFERROR(AVERAGE('upbound data'!Y1450), "  ")</f>
        <v xml:space="preserve">  </v>
      </c>
      <c r="Z1445" s="63" t="str">
        <f>IFERROR(AVERAGE('upbound data'!Z1450), "  ")</f>
        <v xml:space="preserve">  </v>
      </c>
    </row>
    <row r="1446" spans="1:26" x14ac:dyDescent="0.25">
      <c r="A1446" s="94" t="str">
        <f>IFERROR(AVERAGE('upbound data'!A1451), "  ")</f>
        <v xml:space="preserve">  </v>
      </c>
      <c r="B1446" t="str">
        <f>IFERROR(AVERAGE('upbound data'!B1451), "  ")</f>
        <v xml:space="preserve">  </v>
      </c>
      <c r="C1446" t="str">
        <f>IFERROR(AVERAGE('upbound data'!C1451), "  ")</f>
        <v xml:space="preserve">  </v>
      </c>
      <c r="D1446" t="str">
        <f>IFERROR(AVERAGE('upbound data'!D1451), "  ")</f>
        <v xml:space="preserve">  </v>
      </c>
      <c r="E1446" t="str">
        <f>IFERROR(AVERAGE('upbound data'!E1451), "  ")</f>
        <v xml:space="preserve">  </v>
      </c>
      <c r="F1446" t="str">
        <f>IFERROR(AVERAGE('upbound data'!F1451), "  ")</f>
        <v xml:space="preserve">  </v>
      </c>
      <c r="G1446" t="str">
        <f>IFERROR(AVERAGE('upbound data'!G1451), "  ")</f>
        <v xml:space="preserve">  </v>
      </c>
      <c r="H1446" t="str">
        <f>IFERROR(AVERAGE('upbound data'!H1451), "  ")</f>
        <v xml:space="preserve">  </v>
      </c>
      <c r="I1446" t="str">
        <f>IFERROR(AVERAGE('upbound data'!I1451), "  ")</f>
        <v xml:space="preserve">  </v>
      </c>
      <c r="J1446" t="str">
        <f>IFERROR(AVERAGE('upbound data'!J1451), "  ")</f>
        <v xml:space="preserve">  </v>
      </c>
      <c r="K1446" t="str">
        <f>IFERROR(AVERAGE('upbound data'!K1451), "  ")</f>
        <v xml:space="preserve">  </v>
      </c>
      <c r="L1446" t="str">
        <f>IFERROR(AVERAGE('upbound data'!L1451), "  ")</f>
        <v xml:space="preserve">  </v>
      </c>
      <c r="M1446" t="str">
        <f>IFERROR(AVERAGE('upbound data'!M1451), "  ")</f>
        <v xml:space="preserve">  </v>
      </c>
      <c r="N1446" t="str">
        <f>IFERROR(AVERAGE('upbound data'!N1451), "  ")</f>
        <v xml:space="preserve">  </v>
      </c>
      <c r="O1446" t="str">
        <f>IFERROR(AVERAGE('upbound data'!O1451), "  ")</f>
        <v xml:space="preserve">  </v>
      </c>
      <c r="P1446" t="str">
        <f>IFERROR(AVERAGE('upbound data'!P1451), "  ")</f>
        <v xml:space="preserve">  </v>
      </c>
      <c r="Q1446" t="str">
        <f>IFERROR(AVERAGE('upbound data'!Q1451), "  ")</f>
        <v xml:space="preserve">  </v>
      </c>
      <c r="R1446" s="63" t="str">
        <f>IFERROR(AVERAGE('upbound data'!R1451), "  ")</f>
        <v xml:space="preserve">  </v>
      </c>
      <c r="S1446" t="str">
        <f>IFERROR(AVERAGE('upbound data'!S1451), "  ")</f>
        <v xml:space="preserve">  </v>
      </c>
      <c r="T1446" s="63" t="str">
        <f>IFERROR(AVERAGE('upbound data'!T1451), "  ")</f>
        <v xml:space="preserve">  </v>
      </c>
      <c r="U1446" s="63" t="str">
        <f>IFERROR(AVERAGE('upbound data'!U1451), "  ")</f>
        <v xml:space="preserve">  </v>
      </c>
      <c r="V1446" s="67" t="str">
        <f>IFERROR(AVERAGE('upbound data'!V1451), "  ")</f>
        <v xml:space="preserve">  </v>
      </c>
      <c r="W1446" s="67" t="str">
        <f>IFERROR(AVERAGE('upbound data'!W1451), "  ")</f>
        <v xml:space="preserve">  </v>
      </c>
      <c r="X1446" s="67" t="str">
        <f>IFERROR(AVERAGE('upbound data'!X1451), "  ")</f>
        <v xml:space="preserve">  </v>
      </c>
      <c r="Y1446" s="67" t="str">
        <f>IFERROR(AVERAGE('upbound data'!Y1451), "  ")</f>
        <v xml:space="preserve">  </v>
      </c>
      <c r="Z1446" s="63" t="str">
        <f>IFERROR(AVERAGE('upbound data'!Z1451), "  ")</f>
        <v xml:space="preserve">  </v>
      </c>
    </row>
    <row r="1447" spans="1:26" x14ac:dyDescent="0.25">
      <c r="A1447" s="94" t="str">
        <f>IFERROR(AVERAGE('upbound data'!A1452), "  ")</f>
        <v xml:space="preserve">  </v>
      </c>
      <c r="B1447" t="str">
        <f>IFERROR(AVERAGE('upbound data'!B1452), "  ")</f>
        <v xml:space="preserve">  </v>
      </c>
      <c r="C1447" t="str">
        <f>IFERROR(AVERAGE('upbound data'!C1452), "  ")</f>
        <v xml:space="preserve">  </v>
      </c>
      <c r="D1447" t="str">
        <f>IFERROR(AVERAGE('upbound data'!D1452), "  ")</f>
        <v xml:space="preserve">  </v>
      </c>
      <c r="E1447" t="str">
        <f>IFERROR(AVERAGE('upbound data'!E1452), "  ")</f>
        <v xml:space="preserve">  </v>
      </c>
      <c r="F1447" t="str">
        <f>IFERROR(AVERAGE('upbound data'!F1452), "  ")</f>
        <v xml:space="preserve">  </v>
      </c>
      <c r="G1447" t="str">
        <f>IFERROR(AVERAGE('upbound data'!G1452), "  ")</f>
        <v xml:space="preserve">  </v>
      </c>
      <c r="H1447" t="str">
        <f>IFERROR(AVERAGE('upbound data'!H1452), "  ")</f>
        <v xml:space="preserve">  </v>
      </c>
      <c r="I1447" t="str">
        <f>IFERROR(AVERAGE('upbound data'!I1452), "  ")</f>
        <v xml:space="preserve">  </v>
      </c>
      <c r="J1447" t="str">
        <f>IFERROR(AVERAGE('upbound data'!J1452), "  ")</f>
        <v xml:space="preserve">  </v>
      </c>
      <c r="K1447" t="str">
        <f>IFERROR(AVERAGE('upbound data'!K1452), "  ")</f>
        <v xml:space="preserve">  </v>
      </c>
      <c r="L1447" t="str">
        <f>IFERROR(AVERAGE('upbound data'!L1452), "  ")</f>
        <v xml:space="preserve">  </v>
      </c>
      <c r="M1447" t="str">
        <f>IFERROR(AVERAGE('upbound data'!M1452), "  ")</f>
        <v xml:space="preserve">  </v>
      </c>
      <c r="N1447" t="str">
        <f>IFERROR(AVERAGE('upbound data'!N1452), "  ")</f>
        <v xml:space="preserve">  </v>
      </c>
      <c r="O1447" t="str">
        <f>IFERROR(AVERAGE('upbound data'!O1452), "  ")</f>
        <v xml:space="preserve">  </v>
      </c>
      <c r="P1447" t="str">
        <f>IFERROR(AVERAGE('upbound data'!P1452), "  ")</f>
        <v xml:space="preserve">  </v>
      </c>
      <c r="Q1447" t="str">
        <f>IFERROR(AVERAGE('upbound data'!Q1452), "  ")</f>
        <v xml:space="preserve">  </v>
      </c>
      <c r="R1447" s="63" t="str">
        <f>IFERROR(AVERAGE('upbound data'!R1452), "  ")</f>
        <v xml:space="preserve">  </v>
      </c>
      <c r="S1447" t="str">
        <f>IFERROR(AVERAGE('upbound data'!S1452), "  ")</f>
        <v xml:space="preserve">  </v>
      </c>
      <c r="T1447" s="63" t="str">
        <f>IFERROR(AVERAGE('upbound data'!T1452), "  ")</f>
        <v xml:space="preserve">  </v>
      </c>
      <c r="U1447" s="63" t="str">
        <f>IFERROR(AVERAGE('upbound data'!U1452), "  ")</f>
        <v xml:space="preserve">  </v>
      </c>
      <c r="V1447" s="67" t="str">
        <f>IFERROR(AVERAGE('upbound data'!V1452), "  ")</f>
        <v xml:space="preserve">  </v>
      </c>
      <c r="W1447" s="67" t="str">
        <f>IFERROR(AVERAGE('upbound data'!W1452), "  ")</f>
        <v xml:space="preserve">  </v>
      </c>
      <c r="X1447" s="67" t="str">
        <f>IFERROR(AVERAGE('upbound data'!X1452), "  ")</f>
        <v xml:space="preserve">  </v>
      </c>
      <c r="Y1447" s="67" t="str">
        <f>IFERROR(AVERAGE('upbound data'!Y1452), "  ")</f>
        <v xml:space="preserve">  </v>
      </c>
      <c r="Z1447" s="63" t="str">
        <f>IFERROR(AVERAGE('upbound data'!Z1452), "  ")</f>
        <v xml:space="preserve">  </v>
      </c>
    </row>
    <row r="1448" spans="1:26" x14ac:dyDescent="0.25">
      <c r="A1448" s="94" t="str">
        <f>IFERROR(AVERAGE('upbound data'!A1453), "  ")</f>
        <v xml:space="preserve">  </v>
      </c>
      <c r="B1448" t="str">
        <f>IFERROR(AVERAGE('upbound data'!B1453), "  ")</f>
        <v xml:space="preserve">  </v>
      </c>
      <c r="C1448" t="str">
        <f>IFERROR(AVERAGE('upbound data'!C1453), "  ")</f>
        <v xml:space="preserve">  </v>
      </c>
      <c r="D1448" t="str">
        <f>IFERROR(AVERAGE('upbound data'!D1453), "  ")</f>
        <v xml:space="preserve">  </v>
      </c>
      <c r="E1448" t="str">
        <f>IFERROR(AVERAGE('upbound data'!E1453), "  ")</f>
        <v xml:space="preserve">  </v>
      </c>
      <c r="F1448" t="str">
        <f>IFERROR(AVERAGE('upbound data'!F1453), "  ")</f>
        <v xml:space="preserve">  </v>
      </c>
      <c r="G1448" t="str">
        <f>IFERROR(AVERAGE('upbound data'!G1453), "  ")</f>
        <v xml:space="preserve">  </v>
      </c>
      <c r="H1448" t="str">
        <f>IFERROR(AVERAGE('upbound data'!H1453), "  ")</f>
        <v xml:space="preserve">  </v>
      </c>
      <c r="I1448" t="str">
        <f>IFERROR(AVERAGE('upbound data'!I1453), "  ")</f>
        <v xml:space="preserve">  </v>
      </c>
      <c r="J1448" t="str">
        <f>IFERROR(AVERAGE('upbound data'!J1453), "  ")</f>
        <v xml:space="preserve">  </v>
      </c>
      <c r="K1448" t="str">
        <f>IFERROR(AVERAGE('upbound data'!K1453), "  ")</f>
        <v xml:space="preserve">  </v>
      </c>
      <c r="L1448" t="str">
        <f>IFERROR(AVERAGE('upbound data'!L1453), "  ")</f>
        <v xml:space="preserve">  </v>
      </c>
      <c r="M1448" t="str">
        <f>IFERROR(AVERAGE('upbound data'!M1453), "  ")</f>
        <v xml:space="preserve">  </v>
      </c>
      <c r="N1448" t="str">
        <f>IFERROR(AVERAGE('upbound data'!N1453), "  ")</f>
        <v xml:space="preserve">  </v>
      </c>
      <c r="O1448" t="str">
        <f>IFERROR(AVERAGE('upbound data'!O1453), "  ")</f>
        <v xml:space="preserve">  </v>
      </c>
      <c r="P1448" t="str">
        <f>IFERROR(AVERAGE('upbound data'!P1453), "  ")</f>
        <v xml:space="preserve">  </v>
      </c>
      <c r="Q1448" t="str">
        <f>IFERROR(AVERAGE('upbound data'!Q1453), "  ")</f>
        <v xml:space="preserve">  </v>
      </c>
      <c r="R1448" s="63" t="str">
        <f>IFERROR(AVERAGE('upbound data'!R1453), "  ")</f>
        <v xml:space="preserve">  </v>
      </c>
      <c r="S1448" t="str">
        <f>IFERROR(AVERAGE('upbound data'!S1453), "  ")</f>
        <v xml:space="preserve">  </v>
      </c>
      <c r="T1448" s="63" t="str">
        <f>IFERROR(AVERAGE('upbound data'!T1453), "  ")</f>
        <v xml:space="preserve">  </v>
      </c>
      <c r="U1448" s="63" t="str">
        <f>IFERROR(AVERAGE('upbound data'!U1453), "  ")</f>
        <v xml:space="preserve">  </v>
      </c>
      <c r="V1448" s="67" t="str">
        <f>IFERROR(AVERAGE('upbound data'!V1453), "  ")</f>
        <v xml:space="preserve">  </v>
      </c>
      <c r="W1448" s="67" t="str">
        <f>IFERROR(AVERAGE('upbound data'!W1453), "  ")</f>
        <v xml:space="preserve">  </v>
      </c>
      <c r="X1448" s="67" t="str">
        <f>IFERROR(AVERAGE('upbound data'!X1453), "  ")</f>
        <v xml:space="preserve">  </v>
      </c>
      <c r="Y1448" s="67" t="str">
        <f>IFERROR(AVERAGE('upbound data'!Y1453), "  ")</f>
        <v xml:space="preserve">  </v>
      </c>
      <c r="Z1448" s="63" t="str">
        <f>IFERROR(AVERAGE('upbound data'!Z1453), "  ")</f>
        <v xml:space="preserve">  </v>
      </c>
    </row>
    <row r="1449" spans="1:26" x14ac:dyDescent="0.25">
      <c r="A1449" s="94" t="str">
        <f>IFERROR(AVERAGE('upbound data'!A1454), "  ")</f>
        <v xml:space="preserve">  </v>
      </c>
      <c r="B1449" t="str">
        <f>IFERROR(AVERAGE('upbound data'!B1454), "  ")</f>
        <v xml:space="preserve">  </v>
      </c>
      <c r="C1449" t="str">
        <f>IFERROR(AVERAGE('upbound data'!C1454), "  ")</f>
        <v xml:space="preserve">  </v>
      </c>
      <c r="D1449" t="str">
        <f>IFERROR(AVERAGE('upbound data'!D1454), "  ")</f>
        <v xml:space="preserve">  </v>
      </c>
      <c r="E1449" t="str">
        <f>IFERROR(AVERAGE('upbound data'!E1454), "  ")</f>
        <v xml:space="preserve">  </v>
      </c>
      <c r="F1449" t="str">
        <f>IFERROR(AVERAGE('upbound data'!F1454), "  ")</f>
        <v xml:space="preserve">  </v>
      </c>
      <c r="G1449" t="str">
        <f>IFERROR(AVERAGE('upbound data'!G1454), "  ")</f>
        <v xml:space="preserve">  </v>
      </c>
      <c r="H1449" t="str">
        <f>IFERROR(AVERAGE('upbound data'!H1454), "  ")</f>
        <v xml:space="preserve">  </v>
      </c>
      <c r="I1449" t="str">
        <f>IFERROR(AVERAGE('upbound data'!I1454), "  ")</f>
        <v xml:space="preserve">  </v>
      </c>
      <c r="J1449" t="str">
        <f>IFERROR(AVERAGE('upbound data'!J1454), "  ")</f>
        <v xml:space="preserve">  </v>
      </c>
      <c r="K1449" t="str">
        <f>IFERROR(AVERAGE('upbound data'!K1454), "  ")</f>
        <v xml:space="preserve">  </v>
      </c>
      <c r="L1449" t="str">
        <f>IFERROR(AVERAGE('upbound data'!L1454), "  ")</f>
        <v xml:space="preserve">  </v>
      </c>
      <c r="M1449" t="str">
        <f>IFERROR(AVERAGE('upbound data'!M1454), "  ")</f>
        <v xml:space="preserve">  </v>
      </c>
      <c r="N1449" t="str">
        <f>IFERROR(AVERAGE('upbound data'!N1454), "  ")</f>
        <v xml:space="preserve">  </v>
      </c>
      <c r="O1449" t="str">
        <f>IFERROR(AVERAGE('upbound data'!O1454), "  ")</f>
        <v xml:space="preserve">  </v>
      </c>
      <c r="P1449" t="str">
        <f>IFERROR(AVERAGE('upbound data'!P1454), "  ")</f>
        <v xml:space="preserve">  </v>
      </c>
      <c r="Q1449" t="str">
        <f>IFERROR(AVERAGE('upbound data'!Q1454), "  ")</f>
        <v xml:space="preserve">  </v>
      </c>
      <c r="R1449" s="63" t="str">
        <f>IFERROR(AVERAGE('upbound data'!R1454), "  ")</f>
        <v xml:space="preserve">  </v>
      </c>
      <c r="S1449" t="str">
        <f>IFERROR(AVERAGE('upbound data'!S1454), "  ")</f>
        <v xml:space="preserve">  </v>
      </c>
      <c r="T1449" s="63" t="str">
        <f>IFERROR(AVERAGE('upbound data'!T1454), "  ")</f>
        <v xml:space="preserve">  </v>
      </c>
      <c r="U1449" s="63" t="str">
        <f>IFERROR(AVERAGE('upbound data'!U1454), "  ")</f>
        <v xml:space="preserve">  </v>
      </c>
      <c r="V1449" s="67" t="str">
        <f>IFERROR(AVERAGE('upbound data'!V1454), "  ")</f>
        <v xml:space="preserve">  </v>
      </c>
      <c r="W1449" s="67" t="str">
        <f>IFERROR(AVERAGE('upbound data'!W1454), "  ")</f>
        <v xml:space="preserve">  </v>
      </c>
      <c r="X1449" s="67" t="str">
        <f>IFERROR(AVERAGE('upbound data'!X1454), "  ")</f>
        <v xml:space="preserve">  </v>
      </c>
      <c r="Y1449" s="67" t="str">
        <f>IFERROR(AVERAGE('upbound data'!Y1454), "  ")</f>
        <v xml:space="preserve">  </v>
      </c>
      <c r="Z1449" s="63" t="str">
        <f>IFERROR(AVERAGE('upbound data'!Z1454), "  ")</f>
        <v xml:space="preserve">  </v>
      </c>
    </row>
    <row r="1450" spans="1:26" x14ac:dyDescent="0.25">
      <c r="A1450" s="94" t="str">
        <f>IFERROR(AVERAGE('upbound data'!A1455), "  ")</f>
        <v xml:space="preserve">  </v>
      </c>
      <c r="B1450" t="str">
        <f>IFERROR(AVERAGE('upbound data'!B1455), "  ")</f>
        <v xml:space="preserve">  </v>
      </c>
      <c r="C1450" t="str">
        <f>IFERROR(AVERAGE('upbound data'!C1455), "  ")</f>
        <v xml:space="preserve">  </v>
      </c>
      <c r="D1450" t="str">
        <f>IFERROR(AVERAGE('upbound data'!D1455), "  ")</f>
        <v xml:space="preserve">  </v>
      </c>
      <c r="E1450" t="str">
        <f>IFERROR(AVERAGE('upbound data'!E1455), "  ")</f>
        <v xml:space="preserve">  </v>
      </c>
      <c r="F1450" t="str">
        <f>IFERROR(AVERAGE('upbound data'!F1455), "  ")</f>
        <v xml:space="preserve">  </v>
      </c>
      <c r="G1450" t="str">
        <f>IFERROR(AVERAGE('upbound data'!G1455), "  ")</f>
        <v xml:space="preserve">  </v>
      </c>
      <c r="H1450" t="str">
        <f>IFERROR(AVERAGE('upbound data'!H1455), "  ")</f>
        <v xml:space="preserve">  </v>
      </c>
      <c r="I1450" t="str">
        <f>IFERROR(AVERAGE('upbound data'!I1455), "  ")</f>
        <v xml:space="preserve">  </v>
      </c>
      <c r="J1450" t="str">
        <f>IFERROR(AVERAGE('upbound data'!J1455), "  ")</f>
        <v xml:space="preserve">  </v>
      </c>
      <c r="K1450" t="str">
        <f>IFERROR(AVERAGE('upbound data'!K1455), "  ")</f>
        <v xml:space="preserve">  </v>
      </c>
      <c r="L1450" t="str">
        <f>IFERROR(AVERAGE('upbound data'!L1455), "  ")</f>
        <v xml:space="preserve">  </v>
      </c>
      <c r="M1450" t="str">
        <f>IFERROR(AVERAGE('upbound data'!M1455), "  ")</f>
        <v xml:space="preserve">  </v>
      </c>
      <c r="N1450" t="str">
        <f>IFERROR(AVERAGE('upbound data'!N1455), "  ")</f>
        <v xml:space="preserve">  </v>
      </c>
      <c r="O1450" t="str">
        <f>IFERROR(AVERAGE('upbound data'!O1455), "  ")</f>
        <v xml:space="preserve">  </v>
      </c>
      <c r="P1450" t="str">
        <f>IFERROR(AVERAGE('upbound data'!P1455), "  ")</f>
        <v xml:space="preserve">  </v>
      </c>
      <c r="Q1450" t="str">
        <f>IFERROR(AVERAGE('upbound data'!Q1455), "  ")</f>
        <v xml:space="preserve">  </v>
      </c>
      <c r="R1450" s="63" t="str">
        <f>IFERROR(AVERAGE('upbound data'!R1455), "  ")</f>
        <v xml:space="preserve">  </v>
      </c>
      <c r="S1450" t="str">
        <f>IFERROR(AVERAGE('upbound data'!S1455), "  ")</f>
        <v xml:space="preserve">  </v>
      </c>
      <c r="T1450" s="63" t="str">
        <f>IFERROR(AVERAGE('upbound data'!T1455), "  ")</f>
        <v xml:space="preserve">  </v>
      </c>
      <c r="U1450" s="63" t="str">
        <f>IFERROR(AVERAGE('upbound data'!U1455), "  ")</f>
        <v xml:space="preserve">  </v>
      </c>
      <c r="V1450" s="67" t="str">
        <f>IFERROR(AVERAGE('upbound data'!V1455), "  ")</f>
        <v xml:space="preserve">  </v>
      </c>
      <c r="W1450" s="67" t="str">
        <f>IFERROR(AVERAGE('upbound data'!W1455), "  ")</f>
        <v xml:space="preserve">  </v>
      </c>
      <c r="X1450" s="67" t="str">
        <f>IFERROR(AVERAGE('upbound data'!X1455), "  ")</f>
        <v xml:space="preserve">  </v>
      </c>
      <c r="Y1450" s="67" t="str">
        <f>IFERROR(AVERAGE('upbound data'!Y1455), "  ")</f>
        <v xml:space="preserve">  </v>
      </c>
      <c r="Z1450" s="63" t="str">
        <f>IFERROR(AVERAGE('upbound data'!Z1455), "  ")</f>
        <v xml:space="preserve">  </v>
      </c>
    </row>
    <row r="1451" spans="1:26" x14ac:dyDescent="0.25">
      <c r="A1451" s="94" t="str">
        <f>IFERROR(AVERAGE('upbound data'!A1456), "  ")</f>
        <v xml:space="preserve">  </v>
      </c>
      <c r="B1451" t="str">
        <f>IFERROR(AVERAGE('upbound data'!B1456), "  ")</f>
        <v xml:space="preserve">  </v>
      </c>
      <c r="C1451" t="str">
        <f>IFERROR(AVERAGE('upbound data'!C1456), "  ")</f>
        <v xml:space="preserve">  </v>
      </c>
      <c r="D1451" t="str">
        <f>IFERROR(AVERAGE('upbound data'!D1456), "  ")</f>
        <v xml:space="preserve">  </v>
      </c>
      <c r="E1451" t="str">
        <f>IFERROR(AVERAGE('upbound data'!E1456), "  ")</f>
        <v xml:space="preserve">  </v>
      </c>
      <c r="F1451" t="str">
        <f>IFERROR(AVERAGE('upbound data'!F1456), "  ")</f>
        <v xml:space="preserve">  </v>
      </c>
      <c r="G1451" t="str">
        <f>IFERROR(AVERAGE('upbound data'!G1456), "  ")</f>
        <v xml:space="preserve">  </v>
      </c>
      <c r="H1451" t="str">
        <f>IFERROR(AVERAGE('upbound data'!H1456), "  ")</f>
        <v xml:space="preserve">  </v>
      </c>
      <c r="I1451" t="str">
        <f>IFERROR(AVERAGE('upbound data'!I1456), "  ")</f>
        <v xml:space="preserve">  </v>
      </c>
      <c r="J1451" t="str">
        <f>IFERROR(AVERAGE('upbound data'!J1456), "  ")</f>
        <v xml:space="preserve">  </v>
      </c>
      <c r="K1451" t="str">
        <f>IFERROR(AVERAGE('upbound data'!K1456), "  ")</f>
        <v xml:space="preserve">  </v>
      </c>
      <c r="L1451" t="str">
        <f>IFERROR(AVERAGE('upbound data'!L1456), "  ")</f>
        <v xml:space="preserve">  </v>
      </c>
      <c r="M1451" t="str">
        <f>IFERROR(AVERAGE('upbound data'!M1456), "  ")</f>
        <v xml:space="preserve">  </v>
      </c>
      <c r="N1451" t="str">
        <f>IFERROR(AVERAGE('upbound data'!N1456), "  ")</f>
        <v xml:space="preserve">  </v>
      </c>
      <c r="O1451" t="str">
        <f>IFERROR(AVERAGE('upbound data'!O1456), "  ")</f>
        <v xml:space="preserve">  </v>
      </c>
      <c r="P1451" t="str">
        <f>IFERROR(AVERAGE('upbound data'!P1456), "  ")</f>
        <v xml:space="preserve">  </v>
      </c>
      <c r="Q1451" t="str">
        <f>IFERROR(AVERAGE('upbound data'!Q1456), "  ")</f>
        <v xml:space="preserve">  </v>
      </c>
      <c r="R1451" s="63" t="str">
        <f>IFERROR(AVERAGE('upbound data'!R1456), "  ")</f>
        <v xml:space="preserve">  </v>
      </c>
      <c r="S1451" t="str">
        <f>IFERROR(AVERAGE('upbound data'!S1456), "  ")</f>
        <v xml:space="preserve">  </v>
      </c>
      <c r="T1451" s="63" t="str">
        <f>IFERROR(AVERAGE('upbound data'!T1456), "  ")</f>
        <v xml:space="preserve">  </v>
      </c>
      <c r="U1451" s="63" t="str">
        <f>IFERROR(AVERAGE('upbound data'!U1456), "  ")</f>
        <v xml:space="preserve">  </v>
      </c>
      <c r="V1451" s="67" t="str">
        <f>IFERROR(AVERAGE('upbound data'!V1456), "  ")</f>
        <v xml:space="preserve">  </v>
      </c>
      <c r="W1451" s="67" t="str">
        <f>IFERROR(AVERAGE('upbound data'!W1456), "  ")</f>
        <v xml:space="preserve">  </v>
      </c>
      <c r="X1451" s="67" t="str">
        <f>IFERROR(AVERAGE('upbound data'!X1456), "  ")</f>
        <v xml:space="preserve">  </v>
      </c>
      <c r="Y1451" s="67" t="str">
        <f>IFERROR(AVERAGE('upbound data'!Y1456), "  ")</f>
        <v xml:space="preserve">  </v>
      </c>
      <c r="Z1451" s="63" t="str">
        <f>IFERROR(AVERAGE('upbound data'!Z1456), "  ")</f>
        <v xml:space="preserve">  </v>
      </c>
    </row>
    <row r="1452" spans="1:26" x14ac:dyDescent="0.25">
      <c r="A1452" s="94" t="str">
        <f>IFERROR(AVERAGE('upbound data'!A1457), "  ")</f>
        <v xml:space="preserve">  </v>
      </c>
      <c r="B1452" t="str">
        <f>IFERROR(AVERAGE('upbound data'!B1457), "  ")</f>
        <v xml:space="preserve">  </v>
      </c>
      <c r="C1452" t="str">
        <f>IFERROR(AVERAGE('upbound data'!C1457), "  ")</f>
        <v xml:space="preserve">  </v>
      </c>
      <c r="D1452" t="str">
        <f>IFERROR(AVERAGE('upbound data'!D1457), "  ")</f>
        <v xml:space="preserve">  </v>
      </c>
      <c r="E1452" t="str">
        <f>IFERROR(AVERAGE('upbound data'!E1457), "  ")</f>
        <v xml:space="preserve">  </v>
      </c>
      <c r="F1452" t="str">
        <f>IFERROR(AVERAGE('upbound data'!F1457), "  ")</f>
        <v xml:space="preserve">  </v>
      </c>
      <c r="G1452" t="str">
        <f>IFERROR(AVERAGE('upbound data'!G1457), "  ")</f>
        <v xml:space="preserve">  </v>
      </c>
      <c r="H1452" t="str">
        <f>IFERROR(AVERAGE('upbound data'!H1457), "  ")</f>
        <v xml:space="preserve">  </v>
      </c>
      <c r="I1452" t="str">
        <f>IFERROR(AVERAGE('upbound data'!I1457), "  ")</f>
        <v xml:space="preserve">  </v>
      </c>
      <c r="J1452" t="str">
        <f>IFERROR(AVERAGE('upbound data'!J1457), "  ")</f>
        <v xml:space="preserve">  </v>
      </c>
      <c r="K1452" t="str">
        <f>IFERROR(AVERAGE('upbound data'!K1457), "  ")</f>
        <v xml:space="preserve">  </v>
      </c>
      <c r="L1452" t="str">
        <f>IFERROR(AVERAGE('upbound data'!L1457), "  ")</f>
        <v xml:space="preserve">  </v>
      </c>
      <c r="M1452" t="str">
        <f>IFERROR(AVERAGE('upbound data'!M1457), "  ")</f>
        <v xml:space="preserve">  </v>
      </c>
      <c r="N1452" t="str">
        <f>IFERROR(AVERAGE('upbound data'!N1457), "  ")</f>
        <v xml:space="preserve">  </v>
      </c>
      <c r="O1452" t="str">
        <f>IFERROR(AVERAGE('upbound data'!O1457), "  ")</f>
        <v xml:space="preserve">  </v>
      </c>
      <c r="P1452" t="str">
        <f>IFERROR(AVERAGE('upbound data'!P1457), "  ")</f>
        <v xml:space="preserve">  </v>
      </c>
      <c r="Q1452" t="str">
        <f>IFERROR(AVERAGE('upbound data'!Q1457), "  ")</f>
        <v xml:space="preserve">  </v>
      </c>
      <c r="R1452" s="63" t="str">
        <f>IFERROR(AVERAGE('upbound data'!R1457), "  ")</f>
        <v xml:space="preserve">  </v>
      </c>
      <c r="S1452" t="str">
        <f>IFERROR(AVERAGE('upbound data'!S1457), "  ")</f>
        <v xml:space="preserve">  </v>
      </c>
      <c r="T1452" s="63" t="str">
        <f>IFERROR(AVERAGE('upbound data'!T1457), "  ")</f>
        <v xml:space="preserve">  </v>
      </c>
      <c r="U1452" s="63" t="str">
        <f>IFERROR(AVERAGE('upbound data'!U1457), "  ")</f>
        <v xml:space="preserve">  </v>
      </c>
      <c r="V1452" s="67" t="str">
        <f>IFERROR(AVERAGE('upbound data'!V1457), "  ")</f>
        <v xml:space="preserve">  </v>
      </c>
      <c r="W1452" s="67" t="str">
        <f>IFERROR(AVERAGE('upbound data'!W1457), "  ")</f>
        <v xml:space="preserve">  </v>
      </c>
      <c r="X1452" s="67" t="str">
        <f>IFERROR(AVERAGE('upbound data'!X1457), "  ")</f>
        <v xml:space="preserve">  </v>
      </c>
      <c r="Y1452" s="67" t="str">
        <f>IFERROR(AVERAGE('upbound data'!Y1457), "  ")</f>
        <v xml:space="preserve">  </v>
      </c>
      <c r="Z1452" s="63" t="str">
        <f>IFERROR(AVERAGE('upbound data'!Z1457), "  ")</f>
        <v xml:space="preserve">  </v>
      </c>
    </row>
    <row r="1453" spans="1:26" x14ac:dyDescent="0.25">
      <c r="A1453" s="94" t="str">
        <f>IFERROR(AVERAGE('upbound data'!A1458), "  ")</f>
        <v xml:space="preserve">  </v>
      </c>
      <c r="B1453" t="str">
        <f>IFERROR(AVERAGE('upbound data'!B1458), "  ")</f>
        <v xml:space="preserve">  </v>
      </c>
      <c r="C1453" t="str">
        <f>IFERROR(AVERAGE('upbound data'!C1458), "  ")</f>
        <v xml:space="preserve">  </v>
      </c>
      <c r="D1453" t="str">
        <f>IFERROR(AVERAGE('upbound data'!D1458), "  ")</f>
        <v xml:space="preserve">  </v>
      </c>
      <c r="E1453" t="str">
        <f>IFERROR(AVERAGE('upbound data'!E1458), "  ")</f>
        <v xml:space="preserve">  </v>
      </c>
      <c r="F1453" t="str">
        <f>IFERROR(AVERAGE('upbound data'!F1458), "  ")</f>
        <v xml:space="preserve">  </v>
      </c>
      <c r="G1453" t="str">
        <f>IFERROR(AVERAGE('upbound data'!G1458), "  ")</f>
        <v xml:space="preserve">  </v>
      </c>
      <c r="H1453" t="str">
        <f>IFERROR(AVERAGE('upbound data'!H1458), "  ")</f>
        <v xml:space="preserve">  </v>
      </c>
      <c r="I1453" t="str">
        <f>IFERROR(AVERAGE('upbound data'!I1458), "  ")</f>
        <v xml:space="preserve">  </v>
      </c>
      <c r="J1453" t="str">
        <f>IFERROR(AVERAGE('upbound data'!J1458), "  ")</f>
        <v xml:space="preserve">  </v>
      </c>
      <c r="K1453" t="str">
        <f>IFERROR(AVERAGE('upbound data'!K1458), "  ")</f>
        <v xml:space="preserve">  </v>
      </c>
      <c r="L1453" t="str">
        <f>IFERROR(AVERAGE('upbound data'!L1458), "  ")</f>
        <v xml:space="preserve">  </v>
      </c>
      <c r="M1453" t="str">
        <f>IFERROR(AVERAGE('upbound data'!M1458), "  ")</f>
        <v xml:space="preserve">  </v>
      </c>
      <c r="N1453" t="str">
        <f>IFERROR(AVERAGE('upbound data'!N1458), "  ")</f>
        <v xml:space="preserve">  </v>
      </c>
      <c r="O1453" t="str">
        <f>IFERROR(AVERAGE('upbound data'!O1458), "  ")</f>
        <v xml:space="preserve">  </v>
      </c>
      <c r="P1453" t="str">
        <f>IFERROR(AVERAGE('upbound data'!P1458), "  ")</f>
        <v xml:space="preserve">  </v>
      </c>
      <c r="Q1453" t="str">
        <f>IFERROR(AVERAGE('upbound data'!Q1458), "  ")</f>
        <v xml:space="preserve">  </v>
      </c>
      <c r="R1453" s="63" t="str">
        <f>IFERROR(AVERAGE('upbound data'!R1458), "  ")</f>
        <v xml:space="preserve">  </v>
      </c>
      <c r="S1453" t="str">
        <f>IFERROR(AVERAGE('upbound data'!S1458), "  ")</f>
        <v xml:space="preserve">  </v>
      </c>
      <c r="T1453" s="63" t="str">
        <f>IFERROR(AVERAGE('upbound data'!T1458), "  ")</f>
        <v xml:space="preserve">  </v>
      </c>
      <c r="U1453" s="63" t="str">
        <f>IFERROR(AVERAGE('upbound data'!U1458), "  ")</f>
        <v xml:space="preserve">  </v>
      </c>
      <c r="V1453" s="67" t="str">
        <f>IFERROR(AVERAGE('upbound data'!V1458), "  ")</f>
        <v xml:space="preserve">  </v>
      </c>
      <c r="W1453" s="67" t="str">
        <f>IFERROR(AVERAGE('upbound data'!W1458), "  ")</f>
        <v xml:space="preserve">  </v>
      </c>
      <c r="X1453" s="67" t="str">
        <f>IFERROR(AVERAGE('upbound data'!X1458), "  ")</f>
        <v xml:space="preserve">  </v>
      </c>
      <c r="Y1453" s="67" t="str">
        <f>IFERROR(AVERAGE('upbound data'!Y1458), "  ")</f>
        <v xml:space="preserve">  </v>
      </c>
      <c r="Z1453" s="63" t="str">
        <f>IFERROR(AVERAGE('upbound data'!Z1458), "  ")</f>
        <v xml:space="preserve">  </v>
      </c>
    </row>
    <row r="1454" spans="1:26" x14ac:dyDescent="0.25">
      <c r="A1454" s="94" t="str">
        <f>IFERROR(AVERAGE('upbound data'!A1459), "  ")</f>
        <v xml:space="preserve">  </v>
      </c>
      <c r="B1454" t="str">
        <f>IFERROR(AVERAGE('upbound data'!B1459), "  ")</f>
        <v xml:space="preserve">  </v>
      </c>
      <c r="C1454" t="str">
        <f>IFERROR(AVERAGE('upbound data'!C1459), "  ")</f>
        <v xml:space="preserve">  </v>
      </c>
      <c r="D1454" t="str">
        <f>IFERROR(AVERAGE('upbound data'!D1459), "  ")</f>
        <v xml:space="preserve">  </v>
      </c>
      <c r="E1454" t="str">
        <f>IFERROR(AVERAGE('upbound data'!E1459), "  ")</f>
        <v xml:space="preserve">  </v>
      </c>
      <c r="F1454" t="str">
        <f>IFERROR(AVERAGE('upbound data'!F1459), "  ")</f>
        <v xml:space="preserve">  </v>
      </c>
      <c r="G1454" t="str">
        <f>IFERROR(AVERAGE('upbound data'!G1459), "  ")</f>
        <v xml:space="preserve">  </v>
      </c>
      <c r="H1454" t="str">
        <f>IFERROR(AVERAGE('upbound data'!H1459), "  ")</f>
        <v xml:space="preserve">  </v>
      </c>
      <c r="I1454" t="str">
        <f>IFERROR(AVERAGE('upbound data'!I1459), "  ")</f>
        <v xml:space="preserve">  </v>
      </c>
      <c r="J1454" t="str">
        <f>IFERROR(AVERAGE('upbound data'!J1459), "  ")</f>
        <v xml:space="preserve">  </v>
      </c>
      <c r="K1454" t="str">
        <f>IFERROR(AVERAGE('upbound data'!K1459), "  ")</f>
        <v xml:space="preserve">  </v>
      </c>
      <c r="L1454" t="str">
        <f>IFERROR(AVERAGE('upbound data'!L1459), "  ")</f>
        <v xml:space="preserve">  </v>
      </c>
      <c r="M1454" t="str">
        <f>IFERROR(AVERAGE('upbound data'!M1459), "  ")</f>
        <v xml:space="preserve">  </v>
      </c>
      <c r="N1454" t="str">
        <f>IFERROR(AVERAGE('upbound data'!N1459), "  ")</f>
        <v xml:space="preserve">  </v>
      </c>
      <c r="O1454" t="str">
        <f>IFERROR(AVERAGE('upbound data'!O1459), "  ")</f>
        <v xml:space="preserve">  </v>
      </c>
      <c r="P1454" t="str">
        <f>IFERROR(AVERAGE('upbound data'!P1459), "  ")</f>
        <v xml:space="preserve">  </v>
      </c>
      <c r="Q1454" t="str">
        <f>IFERROR(AVERAGE('upbound data'!Q1459), "  ")</f>
        <v xml:space="preserve">  </v>
      </c>
      <c r="R1454" s="63" t="str">
        <f>IFERROR(AVERAGE('upbound data'!R1459), "  ")</f>
        <v xml:space="preserve">  </v>
      </c>
      <c r="S1454" t="str">
        <f>IFERROR(AVERAGE('upbound data'!S1459), "  ")</f>
        <v xml:space="preserve">  </v>
      </c>
      <c r="T1454" s="63" t="str">
        <f>IFERROR(AVERAGE('upbound data'!T1459), "  ")</f>
        <v xml:space="preserve">  </v>
      </c>
      <c r="U1454" s="63" t="str">
        <f>IFERROR(AVERAGE('upbound data'!U1459), "  ")</f>
        <v xml:space="preserve">  </v>
      </c>
      <c r="V1454" s="67" t="str">
        <f>IFERROR(AVERAGE('upbound data'!V1459), "  ")</f>
        <v xml:space="preserve">  </v>
      </c>
      <c r="W1454" s="67" t="str">
        <f>IFERROR(AVERAGE('upbound data'!W1459), "  ")</f>
        <v xml:space="preserve">  </v>
      </c>
      <c r="X1454" s="67" t="str">
        <f>IFERROR(AVERAGE('upbound data'!X1459), "  ")</f>
        <v xml:space="preserve">  </v>
      </c>
      <c r="Y1454" s="67" t="str">
        <f>IFERROR(AVERAGE('upbound data'!Y1459), "  ")</f>
        <v xml:space="preserve">  </v>
      </c>
      <c r="Z1454" s="63" t="str">
        <f>IFERROR(AVERAGE('upbound data'!Z1459), "  ")</f>
        <v xml:space="preserve">  </v>
      </c>
    </row>
    <row r="1455" spans="1:26" x14ac:dyDescent="0.25">
      <c r="A1455" s="94" t="str">
        <f>IFERROR(AVERAGE('upbound data'!A1460), "  ")</f>
        <v xml:space="preserve">  </v>
      </c>
      <c r="B1455" t="str">
        <f>IFERROR(AVERAGE('upbound data'!B1460), "  ")</f>
        <v xml:space="preserve">  </v>
      </c>
      <c r="C1455" t="str">
        <f>IFERROR(AVERAGE('upbound data'!C1460), "  ")</f>
        <v xml:space="preserve">  </v>
      </c>
      <c r="D1455" t="str">
        <f>IFERROR(AVERAGE('upbound data'!D1460), "  ")</f>
        <v xml:space="preserve">  </v>
      </c>
      <c r="E1455" t="str">
        <f>IFERROR(AVERAGE('upbound data'!E1460), "  ")</f>
        <v xml:space="preserve">  </v>
      </c>
      <c r="F1455" t="str">
        <f>IFERROR(AVERAGE('upbound data'!F1460), "  ")</f>
        <v xml:space="preserve">  </v>
      </c>
      <c r="G1455" t="str">
        <f>IFERROR(AVERAGE('upbound data'!G1460), "  ")</f>
        <v xml:space="preserve">  </v>
      </c>
      <c r="H1455" t="str">
        <f>IFERROR(AVERAGE('upbound data'!H1460), "  ")</f>
        <v xml:space="preserve">  </v>
      </c>
      <c r="I1455" t="str">
        <f>IFERROR(AVERAGE('upbound data'!I1460), "  ")</f>
        <v xml:space="preserve">  </v>
      </c>
      <c r="J1455" t="str">
        <f>IFERROR(AVERAGE('upbound data'!J1460), "  ")</f>
        <v xml:space="preserve">  </v>
      </c>
      <c r="K1455" t="str">
        <f>IFERROR(AVERAGE('upbound data'!K1460), "  ")</f>
        <v xml:space="preserve">  </v>
      </c>
      <c r="L1455" t="str">
        <f>IFERROR(AVERAGE('upbound data'!L1460), "  ")</f>
        <v xml:space="preserve">  </v>
      </c>
      <c r="M1455" t="str">
        <f>IFERROR(AVERAGE('upbound data'!M1460), "  ")</f>
        <v xml:space="preserve">  </v>
      </c>
      <c r="N1455" t="str">
        <f>IFERROR(AVERAGE('upbound data'!N1460), "  ")</f>
        <v xml:space="preserve">  </v>
      </c>
      <c r="O1455" t="str">
        <f>IFERROR(AVERAGE('upbound data'!O1460), "  ")</f>
        <v xml:space="preserve">  </v>
      </c>
      <c r="P1455" t="str">
        <f>IFERROR(AVERAGE('upbound data'!P1460), "  ")</f>
        <v xml:space="preserve">  </v>
      </c>
      <c r="Q1455" t="str">
        <f>IFERROR(AVERAGE('upbound data'!Q1460), "  ")</f>
        <v xml:space="preserve">  </v>
      </c>
      <c r="R1455" s="63" t="str">
        <f>IFERROR(AVERAGE('upbound data'!R1460), "  ")</f>
        <v xml:space="preserve">  </v>
      </c>
      <c r="S1455" t="str">
        <f>IFERROR(AVERAGE('upbound data'!S1460), "  ")</f>
        <v xml:space="preserve">  </v>
      </c>
      <c r="T1455" s="63" t="str">
        <f>IFERROR(AVERAGE('upbound data'!T1460), "  ")</f>
        <v xml:space="preserve">  </v>
      </c>
      <c r="U1455" s="63" t="str">
        <f>IFERROR(AVERAGE('upbound data'!U1460), "  ")</f>
        <v xml:space="preserve">  </v>
      </c>
      <c r="V1455" s="67" t="str">
        <f>IFERROR(AVERAGE('upbound data'!V1460), "  ")</f>
        <v xml:space="preserve">  </v>
      </c>
      <c r="W1455" s="67" t="str">
        <f>IFERROR(AVERAGE('upbound data'!W1460), "  ")</f>
        <v xml:space="preserve">  </v>
      </c>
      <c r="X1455" s="67" t="str">
        <f>IFERROR(AVERAGE('upbound data'!X1460), "  ")</f>
        <v xml:space="preserve">  </v>
      </c>
      <c r="Y1455" s="67" t="str">
        <f>IFERROR(AVERAGE('upbound data'!Y1460), "  ")</f>
        <v xml:space="preserve">  </v>
      </c>
      <c r="Z1455" s="63" t="str">
        <f>IFERROR(AVERAGE('upbound data'!Z1460), "  ")</f>
        <v xml:space="preserve">  </v>
      </c>
    </row>
    <row r="1456" spans="1:26" x14ac:dyDescent="0.25">
      <c r="A1456" s="94" t="str">
        <f>IFERROR(AVERAGE('upbound data'!A1461), "  ")</f>
        <v xml:space="preserve">  </v>
      </c>
      <c r="B1456" t="str">
        <f>IFERROR(AVERAGE('upbound data'!B1461), "  ")</f>
        <v xml:space="preserve">  </v>
      </c>
      <c r="C1456" t="str">
        <f>IFERROR(AVERAGE('upbound data'!C1461), "  ")</f>
        <v xml:space="preserve">  </v>
      </c>
      <c r="D1456" t="str">
        <f>IFERROR(AVERAGE('upbound data'!D1461), "  ")</f>
        <v xml:space="preserve">  </v>
      </c>
      <c r="E1456" t="str">
        <f>IFERROR(AVERAGE('upbound data'!E1461), "  ")</f>
        <v xml:space="preserve">  </v>
      </c>
      <c r="F1456" t="str">
        <f>IFERROR(AVERAGE('upbound data'!F1461), "  ")</f>
        <v xml:space="preserve">  </v>
      </c>
      <c r="G1456" t="str">
        <f>IFERROR(AVERAGE('upbound data'!G1461), "  ")</f>
        <v xml:space="preserve">  </v>
      </c>
      <c r="H1456" t="str">
        <f>IFERROR(AVERAGE('upbound data'!H1461), "  ")</f>
        <v xml:space="preserve">  </v>
      </c>
      <c r="I1456" t="str">
        <f>IFERROR(AVERAGE('upbound data'!I1461), "  ")</f>
        <v xml:space="preserve">  </v>
      </c>
      <c r="J1456" t="str">
        <f>IFERROR(AVERAGE('upbound data'!J1461), "  ")</f>
        <v xml:space="preserve">  </v>
      </c>
      <c r="K1456" t="str">
        <f>IFERROR(AVERAGE('upbound data'!K1461), "  ")</f>
        <v xml:space="preserve">  </v>
      </c>
      <c r="L1456" t="str">
        <f>IFERROR(AVERAGE('upbound data'!L1461), "  ")</f>
        <v xml:space="preserve">  </v>
      </c>
      <c r="M1456" t="str">
        <f>IFERROR(AVERAGE('upbound data'!M1461), "  ")</f>
        <v xml:space="preserve">  </v>
      </c>
      <c r="N1456" t="str">
        <f>IFERROR(AVERAGE('upbound data'!N1461), "  ")</f>
        <v xml:space="preserve">  </v>
      </c>
      <c r="O1456" t="str">
        <f>IFERROR(AVERAGE('upbound data'!O1461), "  ")</f>
        <v xml:space="preserve">  </v>
      </c>
      <c r="P1456" t="str">
        <f>IFERROR(AVERAGE('upbound data'!P1461), "  ")</f>
        <v xml:space="preserve">  </v>
      </c>
      <c r="Q1456" t="str">
        <f>IFERROR(AVERAGE('upbound data'!Q1461), "  ")</f>
        <v xml:space="preserve">  </v>
      </c>
      <c r="R1456" s="63" t="str">
        <f>IFERROR(AVERAGE('upbound data'!R1461), "  ")</f>
        <v xml:space="preserve">  </v>
      </c>
      <c r="S1456" t="str">
        <f>IFERROR(AVERAGE('upbound data'!S1461), "  ")</f>
        <v xml:space="preserve">  </v>
      </c>
      <c r="T1456" s="63" t="str">
        <f>IFERROR(AVERAGE('upbound data'!T1461), "  ")</f>
        <v xml:space="preserve">  </v>
      </c>
      <c r="U1456" s="63" t="str">
        <f>IFERROR(AVERAGE('upbound data'!U1461), "  ")</f>
        <v xml:space="preserve">  </v>
      </c>
      <c r="V1456" s="67" t="str">
        <f>IFERROR(AVERAGE('upbound data'!V1461), "  ")</f>
        <v xml:space="preserve">  </v>
      </c>
      <c r="W1456" s="67" t="str">
        <f>IFERROR(AVERAGE('upbound data'!W1461), "  ")</f>
        <v xml:space="preserve">  </v>
      </c>
      <c r="X1456" s="67" t="str">
        <f>IFERROR(AVERAGE('upbound data'!X1461), "  ")</f>
        <v xml:space="preserve">  </v>
      </c>
      <c r="Y1456" s="67" t="str">
        <f>IFERROR(AVERAGE('upbound data'!Y1461), "  ")</f>
        <v xml:space="preserve">  </v>
      </c>
      <c r="Z1456" s="63" t="str">
        <f>IFERROR(AVERAGE('upbound data'!Z1461), "  ")</f>
        <v xml:space="preserve">  </v>
      </c>
    </row>
    <row r="1457" spans="1:26" x14ac:dyDescent="0.25">
      <c r="A1457" s="94" t="str">
        <f>IFERROR(AVERAGE('upbound data'!A1462), "  ")</f>
        <v xml:space="preserve">  </v>
      </c>
      <c r="B1457" t="str">
        <f>IFERROR(AVERAGE('upbound data'!B1462), "  ")</f>
        <v xml:space="preserve">  </v>
      </c>
      <c r="C1457" t="str">
        <f>IFERROR(AVERAGE('upbound data'!C1462), "  ")</f>
        <v xml:space="preserve">  </v>
      </c>
      <c r="D1457" t="str">
        <f>IFERROR(AVERAGE('upbound data'!D1462), "  ")</f>
        <v xml:space="preserve">  </v>
      </c>
      <c r="E1457" t="str">
        <f>IFERROR(AVERAGE('upbound data'!E1462), "  ")</f>
        <v xml:space="preserve">  </v>
      </c>
      <c r="F1457" t="str">
        <f>IFERROR(AVERAGE('upbound data'!F1462), "  ")</f>
        <v xml:space="preserve">  </v>
      </c>
      <c r="G1457" t="str">
        <f>IFERROR(AVERAGE('upbound data'!G1462), "  ")</f>
        <v xml:space="preserve">  </v>
      </c>
      <c r="H1457" t="str">
        <f>IFERROR(AVERAGE('upbound data'!H1462), "  ")</f>
        <v xml:space="preserve">  </v>
      </c>
      <c r="I1457" t="str">
        <f>IFERROR(AVERAGE('upbound data'!I1462), "  ")</f>
        <v xml:space="preserve">  </v>
      </c>
      <c r="J1457" t="str">
        <f>IFERROR(AVERAGE('upbound data'!J1462), "  ")</f>
        <v xml:space="preserve">  </v>
      </c>
      <c r="K1457" t="str">
        <f>IFERROR(AVERAGE('upbound data'!K1462), "  ")</f>
        <v xml:space="preserve">  </v>
      </c>
      <c r="L1457" t="str">
        <f>IFERROR(AVERAGE('upbound data'!L1462), "  ")</f>
        <v xml:space="preserve">  </v>
      </c>
      <c r="M1457" t="str">
        <f>IFERROR(AVERAGE('upbound data'!M1462), "  ")</f>
        <v xml:space="preserve">  </v>
      </c>
      <c r="N1457" t="str">
        <f>IFERROR(AVERAGE('upbound data'!N1462), "  ")</f>
        <v xml:space="preserve">  </v>
      </c>
      <c r="O1457" t="str">
        <f>IFERROR(AVERAGE('upbound data'!O1462), "  ")</f>
        <v xml:space="preserve">  </v>
      </c>
      <c r="P1457" t="str">
        <f>IFERROR(AVERAGE('upbound data'!P1462), "  ")</f>
        <v xml:space="preserve">  </v>
      </c>
      <c r="Q1457" t="str">
        <f>IFERROR(AVERAGE('upbound data'!Q1462), "  ")</f>
        <v xml:space="preserve">  </v>
      </c>
      <c r="R1457" s="63" t="str">
        <f>IFERROR(AVERAGE('upbound data'!R1462), "  ")</f>
        <v xml:space="preserve">  </v>
      </c>
      <c r="S1457" t="str">
        <f>IFERROR(AVERAGE('upbound data'!S1462), "  ")</f>
        <v xml:space="preserve">  </v>
      </c>
      <c r="T1457" s="63" t="str">
        <f>IFERROR(AVERAGE('upbound data'!T1462), "  ")</f>
        <v xml:space="preserve">  </v>
      </c>
      <c r="U1457" s="63" t="str">
        <f>IFERROR(AVERAGE('upbound data'!U1462), "  ")</f>
        <v xml:space="preserve">  </v>
      </c>
      <c r="V1457" s="67" t="str">
        <f>IFERROR(AVERAGE('upbound data'!V1462), "  ")</f>
        <v xml:space="preserve">  </v>
      </c>
      <c r="W1457" s="67" t="str">
        <f>IFERROR(AVERAGE('upbound data'!W1462), "  ")</f>
        <v xml:space="preserve">  </v>
      </c>
      <c r="X1457" s="67" t="str">
        <f>IFERROR(AVERAGE('upbound data'!X1462), "  ")</f>
        <v xml:space="preserve">  </v>
      </c>
      <c r="Y1457" s="67" t="str">
        <f>IFERROR(AVERAGE('upbound data'!Y1462), "  ")</f>
        <v xml:space="preserve">  </v>
      </c>
      <c r="Z1457" s="63" t="str">
        <f>IFERROR(AVERAGE('upbound data'!Z1462), "  ")</f>
        <v xml:space="preserve">  </v>
      </c>
    </row>
    <row r="1458" spans="1:26" x14ac:dyDescent="0.25">
      <c r="A1458" s="94" t="str">
        <f>IFERROR(AVERAGE('upbound data'!A1463), "  ")</f>
        <v xml:space="preserve">  </v>
      </c>
      <c r="B1458" t="str">
        <f>IFERROR(AVERAGE('upbound data'!B1463), "  ")</f>
        <v xml:space="preserve">  </v>
      </c>
      <c r="C1458" t="str">
        <f>IFERROR(AVERAGE('upbound data'!C1463), "  ")</f>
        <v xml:space="preserve">  </v>
      </c>
      <c r="D1458" t="str">
        <f>IFERROR(AVERAGE('upbound data'!D1463), "  ")</f>
        <v xml:space="preserve">  </v>
      </c>
      <c r="E1458" t="str">
        <f>IFERROR(AVERAGE('upbound data'!E1463), "  ")</f>
        <v xml:space="preserve">  </v>
      </c>
      <c r="F1458" t="str">
        <f>IFERROR(AVERAGE('upbound data'!F1463), "  ")</f>
        <v xml:space="preserve">  </v>
      </c>
      <c r="G1458" t="str">
        <f>IFERROR(AVERAGE('upbound data'!G1463), "  ")</f>
        <v xml:space="preserve">  </v>
      </c>
      <c r="H1458" t="str">
        <f>IFERROR(AVERAGE('upbound data'!H1463), "  ")</f>
        <v xml:space="preserve">  </v>
      </c>
      <c r="I1458" t="str">
        <f>IFERROR(AVERAGE('upbound data'!I1463), "  ")</f>
        <v xml:space="preserve">  </v>
      </c>
      <c r="J1458" t="str">
        <f>IFERROR(AVERAGE('upbound data'!J1463), "  ")</f>
        <v xml:space="preserve">  </v>
      </c>
      <c r="K1458" t="str">
        <f>IFERROR(AVERAGE('upbound data'!K1463), "  ")</f>
        <v xml:space="preserve">  </v>
      </c>
      <c r="L1458" t="str">
        <f>IFERROR(AVERAGE('upbound data'!L1463), "  ")</f>
        <v xml:space="preserve">  </v>
      </c>
      <c r="M1458" t="str">
        <f>IFERROR(AVERAGE('upbound data'!M1463), "  ")</f>
        <v xml:space="preserve">  </v>
      </c>
      <c r="N1458" t="str">
        <f>IFERROR(AVERAGE('upbound data'!N1463), "  ")</f>
        <v xml:space="preserve">  </v>
      </c>
      <c r="O1458" t="str">
        <f>IFERROR(AVERAGE('upbound data'!O1463), "  ")</f>
        <v xml:space="preserve">  </v>
      </c>
      <c r="P1458" t="str">
        <f>IFERROR(AVERAGE('upbound data'!P1463), "  ")</f>
        <v xml:space="preserve">  </v>
      </c>
      <c r="Q1458" t="str">
        <f>IFERROR(AVERAGE('upbound data'!Q1463), "  ")</f>
        <v xml:space="preserve">  </v>
      </c>
      <c r="R1458" s="63" t="str">
        <f>IFERROR(AVERAGE('upbound data'!R1463), "  ")</f>
        <v xml:space="preserve">  </v>
      </c>
      <c r="S1458" t="str">
        <f>IFERROR(AVERAGE('upbound data'!S1463), "  ")</f>
        <v xml:space="preserve">  </v>
      </c>
      <c r="T1458" s="63" t="str">
        <f>IFERROR(AVERAGE('upbound data'!T1463), "  ")</f>
        <v xml:space="preserve">  </v>
      </c>
      <c r="U1458" s="63" t="str">
        <f>IFERROR(AVERAGE('upbound data'!U1463), "  ")</f>
        <v xml:space="preserve">  </v>
      </c>
      <c r="V1458" s="67" t="str">
        <f>IFERROR(AVERAGE('upbound data'!V1463), "  ")</f>
        <v xml:space="preserve">  </v>
      </c>
      <c r="W1458" s="67" t="str">
        <f>IFERROR(AVERAGE('upbound data'!W1463), "  ")</f>
        <v xml:space="preserve">  </v>
      </c>
      <c r="X1458" s="67" t="str">
        <f>IFERROR(AVERAGE('upbound data'!X1463), "  ")</f>
        <v xml:space="preserve">  </v>
      </c>
      <c r="Y1458" s="67" t="str">
        <f>IFERROR(AVERAGE('upbound data'!Y1463), "  ")</f>
        <v xml:space="preserve">  </v>
      </c>
      <c r="Z1458" s="63" t="str">
        <f>IFERROR(AVERAGE('upbound data'!Z1463), "  ")</f>
        <v xml:space="preserve">  </v>
      </c>
    </row>
    <row r="1459" spans="1:26" x14ac:dyDescent="0.25">
      <c r="A1459" s="94" t="str">
        <f>IFERROR(AVERAGE('upbound data'!A1464), "  ")</f>
        <v xml:space="preserve">  </v>
      </c>
      <c r="B1459" t="str">
        <f>IFERROR(AVERAGE('upbound data'!B1464), "  ")</f>
        <v xml:space="preserve">  </v>
      </c>
      <c r="C1459" t="str">
        <f>IFERROR(AVERAGE('upbound data'!C1464), "  ")</f>
        <v xml:space="preserve">  </v>
      </c>
      <c r="D1459" t="str">
        <f>IFERROR(AVERAGE('upbound data'!D1464), "  ")</f>
        <v xml:space="preserve">  </v>
      </c>
      <c r="E1459" t="str">
        <f>IFERROR(AVERAGE('upbound data'!E1464), "  ")</f>
        <v xml:space="preserve">  </v>
      </c>
      <c r="F1459" t="str">
        <f>IFERROR(AVERAGE('upbound data'!F1464), "  ")</f>
        <v xml:space="preserve">  </v>
      </c>
      <c r="G1459" t="str">
        <f>IFERROR(AVERAGE('upbound data'!G1464), "  ")</f>
        <v xml:space="preserve">  </v>
      </c>
      <c r="H1459" t="str">
        <f>IFERROR(AVERAGE('upbound data'!H1464), "  ")</f>
        <v xml:space="preserve">  </v>
      </c>
      <c r="I1459" t="str">
        <f>IFERROR(AVERAGE('upbound data'!I1464), "  ")</f>
        <v xml:space="preserve">  </v>
      </c>
      <c r="J1459" t="str">
        <f>IFERROR(AVERAGE('upbound data'!J1464), "  ")</f>
        <v xml:space="preserve">  </v>
      </c>
      <c r="K1459" t="str">
        <f>IFERROR(AVERAGE('upbound data'!K1464), "  ")</f>
        <v xml:space="preserve">  </v>
      </c>
      <c r="L1459" t="str">
        <f>IFERROR(AVERAGE('upbound data'!L1464), "  ")</f>
        <v xml:space="preserve">  </v>
      </c>
      <c r="M1459" t="str">
        <f>IFERROR(AVERAGE('upbound data'!M1464), "  ")</f>
        <v xml:space="preserve">  </v>
      </c>
      <c r="N1459" t="str">
        <f>IFERROR(AVERAGE('upbound data'!N1464), "  ")</f>
        <v xml:space="preserve">  </v>
      </c>
      <c r="O1459" t="str">
        <f>IFERROR(AVERAGE('upbound data'!O1464), "  ")</f>
        <v xml:space="preserve">  </v>
      </c>
      <c r="P1459" t="str">
        <f>IFERROR(AVERAGE('upbound data'!P1464), "  ")</f>
        <v xml:space="preserve">  </v>
      </c>
      <c r="Q1459" t="str">
        <f>IFERROR(AVERAGE('upbound data'!Q1464), "  ")</f>
        <v xml:space="preserve">  </v>
      </c>
      <c r="R1459" s="63" t="str">
        <f>IFERROR(AVERAGE('upbound data'!R1464), "  ")</f>
        <v xml:space="preserve">  </v>
      </c>
      <c r="S1459" t="str">
        <f>IFERROR(AVERAGE('upbound data'!S1464), "  ")</f>
        <v xml:space="preserve">  </v>
      </c>
      <c r="T1459" s="63" t="str">
        <f>IFERROR(AVERAGE('upbound data'!T1464), "  ")</f>
        <v xml:space="preserve">  </v>
      </c>
      <c r="U1459" s="63" t="str">
        <f>IFERROR(AVERAGE('upbound data'!U1464), "  ")</f>
        <v xml:space="preserve">  </v>
      </c>
      <c r="V1459" s="67" t="str">
        <f>IFERROR(AVERAGE('upbound data'!V1464), "  ")</f>
        <v xml:space="preserve">  </v>
      </c>
      <c r="W1459" s="67" t="str">
        <f>IFERROR(AVERAGE('upbound data'!W1464), "  ")</f>
        <v xml:space="preserve">  </v>
      </c>
      <c r="X1459" s="67" t="str">
        <f>IFERROR(AVERAGE('upbound data'!X1464), "  ")</f>
        <v xml:space="preserve">  </v>
      </c>
      <c r="Y1459" s="67" t="str">
        <f>IFERROR(AVERAGE('upbound data'!Y1464), "  ")</f>
        <v xml:space="preserve">  </v>
      </c>
      <c r="Z1459" s="63" t="str">
        <f>IFERROR(AVERAGE('upbound data'!Z1464), "  ")</f>
        <v xml:space="preserve">  </v>
      </c>
    </row>
    <row r="1460" spans="1:26" x14ac:dyDescent="0.25">
      <c r="A1460" s="94" t="str">
        <f>IFERROR(AVERAGE('upbound data'!A1465), "  ")</f>
        <v xml:space="preserve">  </v>
      </c>
      <c r="B1460" t="str">
        <f>IFERROR(AVERAGE('upbound data'!B1465), "  ")</f>
        <v xml:space="preserve">  </v>
      </c>
      <c r="C1460" t="str">
        <f>IFERROR(AVERAGE('upbound data'!C1465), "  ")</f>
        <v xml:space="preserve">  </v>
      </c>
      <c r="D1460" t="str">
        <f>IFERROR(AVERAGE('upbound data'!D1465), "  ")</f>
        <v xml:space="preserve">  </v>
      </c>
      <c r="E1460" t="str">
        <f>IFERROR(AVERAGE('upbound data'!E1465), "  ")</f>
        <v xml:space="preserve">  </v>
      </c>
      <c r="F1460" t="str">
        <f>IFERROR(AVERAGE('upbound data'!F1465), "  ")</f>
        <v xml:space="preserve">  </v>
      </c>
      <c r="G1460" t="str">
        <f>IFERROR(AVERAGE('upbound data'!G1465), "  ")</f>
        <v xml:space="preserve">  </v>
      </c>
      <c r="H1460" t="str">
        <f>IFERROR(AVERAGE('upbound data'!H1465), "  ")</f>
        <v xml:space="preserve">  </v>
      </c>
      <c r="I1460" t="str">
        <f>IFERROR(AVERAGE('upbound data'!I1465), "  ")</f>
        <v xml:space="preserve">  </v>
      </c>
      <c r="J1460" t="str">
        <f>IFERROR(AVERAGE('upbound data'!J1465), "  ")</f>
        <v xml:space="preserve">  </v>
      </c>
      <c r="K1460" t="str">
        <f>IFERROR(AVERAGE('upbound data'!K1465), "  ")</f>
        <v xml:space="preserve">  </v>
      </c>
      <c r="L1460" t="str">
        <f>IFERROR(AVERAGE('upbound data'!L1465), "  ")</f>
        <v xml:space="preserve">  </v>
      </c>
      <c r="M1460" t="str">
        <f>IFERROR(AVERAGE('upbound data'!M1465), "  ")</f>
        <v xml:space="preserve">  </v>
      </c>
      <c r="N1460" t="str">
        <f>IFERROR(AVERAGE('upbound data'!N1465), "  ")</f>
        <v xml:space="preserve">  </v>
      </c>
      <c r="O1460" t="str">
        <f>IFERROR(AVERAGE('upbound data'!O1465), "  ")</f>
        <v xml:space="preserve">  </v>
      </c>
      <c r="P1460" t="str">
        <f>IFERROR(AVERAGE('upbound data'!P1465), "  ")</f>
        <v xml:space="preserve">  </v>
      </c>
      <c r="Q1460" t="str">
        <f>IFERROR(AVERAGE('upbound data'!Q1465), "  ")</f>
        <v xml:space="preserve">  </v>
      </c>
      <c r="R1460" s="63" t="str">
        <f>IFERROR(AVERAGE('upbound data'!R1465), "  ")</f>
        <v xml:space="preserve">  </v>
      </c>
      <c r="S1460" t="str">
        <f>IFERROR(AVERAGE('upbound data'!S1465), "  ")</f>
        <v xml:space="preserve">  </v>
      </c>
      <c r="T1460" s="63" t="str">
        <f>IFERROR(AVERAGE('upbound data'!T1465), "  ")</f>
        <v xml:space="preserve">  </v>
      </c>
      <c r="U1460" s="63" t="str">
        <f>IFERROR(AVERAGE('upbound data'!U1465), "  ")</f>
        <v xml:space="preserve">  </v>
      </c>
      <c r="V1460" s="67" t="str">
        <f>IFERROR(AVERAGE('upbound data'!V1465), "  ")</f>
        <v xml:space="preserve">  </v>
      </c>
      <c r="W1460" s="67" t="str">
        <f>IFERROR(AVERAGE('upbound data'!W1465), "  ")</f>
        <v xml:space="preserve">  </v>
      </c>
      <c r="X1460" s="67" t="str">
        <f>IFERROR(AVERAGE('upbound data'!X1465), "  ")</f>
        <v xml:space="preserve">  </v>
      </c>
      <c r="Y1460" s="67" t="str">
        <f>IFERROR(AVERAGE('upbound data'!Y1465), "  ")</f>
        <v xml:space="preserve">  </v>
      </c>
      <c r="Z1460" s="63" t="str">
        <f>IFERROR(AVERAGE('upbound data'!Z1465), "  ")</f>
        <v xml:space="preserve">  </v>
      </c>
    </row>
    <row r="1461" spans="1:26" x14ac:dyDescent="0.25">
      <c r="A1461" s="94" t="str">
        <f>IFERROR(AVERAGE('upbound data'!A1466), "  ")</f>
        <v xml:space="preserve">  </v>
      </c>
      <c r="B1461" t="str">
        <f>IFERROR(AVERAGE('upbound data'!B1466), "  ")</f>
        <v xml:space="preserve">  </v>
      </c>
      <c r="C1461" t="str">
        <f>IFERROR(AVERAGE('upbound data'!C1466), "  ")</f>
        <v xml:space="preserve">  </v>
      </c>
      <c r="D1461" t="str">
        <f>IFERROR(AVERAGE('upbound data'!D1466), "  ")</f>
        <v xml:space="preserve">  </v>
      </c>
      <c r="E1461" t="str">
        <f>IFERROR(AVERAGE('upbound data'!E1466), "  ")</f>
        <v xml:space="preserve">  </v>
      </c>
      <c r="F1461" t="str">
        <f>IFERROR(AVERAGE('upbound data'!F1466), "  ")</f>
        <v xml:space="preserve">  </v>
      </c>
      <c r="G1461" t="str">
        <f>IFERROR(AVERAGE('upbound data'!G1466), "  ")</f>
        <v xml:space="preserve">  </v>
      </c>
      <c r="H1461" t="str">
        <f>IFERROR(AVERAGE('upbound data'!H1466), "  ")</f>
        <v xml:space="preserve">  </v>
      </c>
      <c r="I1461" t="str">
        <f>IFERROR(AVERAGE('upbound data'!I1466), "  ")</f>
        <v xml:space="preserve">  </v>
      </c>
      <c r="J1461" t="str">
        <f>IFERROR(AVERAGE('upbound data'!J1466), "  ")</f>
        <v xml:space="preserve">  </v>
      </c>
      <c r="K1461" t="str">
        <f>IFERROR(AVERAGE('upbound data'!K1466), "  ")</f>
        <v xml:space="preserve">  </v>
      </c>
      <c r="L1461" t="str">
        <f>IFERROR(AVERAGE('upbound data'!L1466), "  ")</f>
        <v xml:space="preserve">  </v>
      </c>
      <c r="M1461" t="str">
        <f>IFERROR(AVERAGE('upbound data'!M1466), "  ")</f>
        <v xml:space="preserve">  </v>
      </c>
      <c r="N1461" t="str">
        <f>IFERROR(AVERAGE('upbound data'!N1466), "  ")</f>
        <v xml:space="preserve">  </v>
      </c>
      <c r="O1461" t="str">
        <f>IFERROR(AVERAGE('upbound data'!O1466), "  ")</f>
        <v xml:space="preserve">  </v>
      </c>
      <c r="P1461" t="str">
        <f>IFERROR(AVERAGE('upbound data'!P1466), "  ")</f>
        <v xml:space="preserve">  </v>
      </c>
      <c r="Q1461" t="str">
        <f>IFERROR(AVERAGE('upbound data'!Q1466), "  ")</f>
        <v xml:space="preserve">  </v>
      </c>
      <c r="R1461" s="63" t="str">
        <f>IFERROR(AVERAGE('upbound data'!R1466), "  ")</f>
        <v xml:space="preserve">  </v>
      </c>
      <c r="S1461" t="str">
        <f>IFERROR(AVERAGE('upbound data'!S1466), "  ")</f>
        <v xml:space="preserve">  </v>
      </c>
      <c r="T1461" s="63" t="str">
        <f>IFERROR(AVERAGE('upbound data'!T1466), "  ")</f>
        <v xml:space="preserve">  </v>
      </c>
      <c r="U1461" s="63" t="str">
        <f>IFERROR(AVERAGE('upbound data'!U1466), "  ")</f>
        <v xml:space="preserve">  </v>
      </c>
      <c r="V1461" s="67" t="str">
        <f>IFERROR(AVERAGE('upbound data'!V1466), "  ")</f>
        <v xml:space="preserve">  </v>
      </c>
      <c r="W1461" s="67" t="str">
        <f>IFERROR(AVERAGE('upbound data'!W1466), "  ")</f>
        <v xml:space="preserve">  </v>
      </c>
      <c r="X1461" s="67" t="str">
        <f>IFERROR(AVERAGE('upbound data'!X1466), "  ")</f>
        <v xml:space="preserve">  </v>
      </c>
      <c r="Y1461" s="67" t="str">
        <f>IFERROR(AVERAGE('upbound data'!Y1466), "  ")</f>
        <v xml:space="preserve">  </v>
      </c>
      <c r="Z1461" s="63" t="str">
        <f>IFERROR(AVERAGE('upbound data'!Z1466), "  ")</f>
        <v xml:space="preserve">  </v>
      </c>
    </row>
    <row r="1462" spans="1:26" x14ac:dyDescent="0.25">
      <c r="A1462" s="94" t="str">
        <f>IFERROR(AVERAGE('upbound data'!A1467), "  ")</f>
        <v xml:space="preserve">  </v>
      </c>
      <c r="B1462" t="str">
        <f>IFERROR(AVERAGE('upbound data'!B1467), "  ")</f>
        <v xml:space="preserve">  </v>
      </c>
      <c r="C1462" t="str">
        <f>IFERROR(AVERAGE('upbound data'!C1467), "  ")</f>
        <v xml:space="preserve">  </v>
      </c>
      <c r="D1462" t="str">
        <f>IFERROR(AVERAGE('upbound data'!D1467), "  ")</f>
        <v xml:space="preserve">  </v>
      </c>
      <c r="E1462" t="str">
        <f>IFERROR(AVERAGE('upbound data'!E1467), "  ")</f>
        <v xml:space="preserve">  </v>
      </c>
      <c r="F1462" t="str">
        <f>IFERROR(AVERAGE('upbound data'!F1467), "  ")</f>
        <v xml:space="preserve">  </v>
      </c>
      <c r="G1462" t="str">
        <f>IFERROR(AVERAGE('upbound data'!G1467), "  ")</f>
        <v xml:space="preserve">  </v>
      </c>
      <c r="H1462" t="str">
        <f>IFERROR(AVERAGE('upbound data'!H1467), "  ")</f>
        <v xml:space="preserve">  </v>
      </c>
      <c r="I1462" t="str">
        <f>IFERROR(AVERAGE('upbound data'!I1467), "  ")</f>
        <v xml:space="preserve">  </v>
      </c>
      <c r="J1462" t="str">
        <f>IFERROR(AVERAGE('upbound data'!J1467), "  ")</f>
        <v xml:space="preserve">  </v>
      </c>
      <c r="K1462" t="str">
        <f>IFERROR(AVERAGE('upbound data'!K1467), "  ")</f>
        <v xml:space="preserve">  </v>
      </c>
      <c r="L1462" t="str">
        <f>IFERROR(AVERAGE('upbound data'!L1467), "  ")</f>
        <v xml:space="preserve">  </v>
      </c>
      <c r="M1462" t="str">
        <f>IFERROR(AVERAGE('upbound data'!M1467), "  ")</f>
        <v xml:space="preserve">  </v>
      </c>
      <c r="N1462" t="str">
        <f>IFERROR(AVERAGE('upbound data'!N1467), "  ")</f>
        <v xml:space="preserve">  </v>
      </c>
      <c r="O1462" t="str">
        <f>IFERROR(AVERAGE('upbound data'!O1467), "  ")</f>
        <v xml:space="preserve">  </v>
      </c>
      <c r="P1462" t="str">
        <f>IFERROR(AVERAGE('upbound data'!P1467), "  ")</f>
        <v xml:space="preserve">  </v>
      </c>
      <c r="Q1462" t="str">
        <f>IFERROR(AVERAGE('upbound data'!Q1467), "  ")</f>
        <v xml:space="preserve">  </v>
      </c>
      <c r="R1462" s="63" t="str">
        <f>IFERROR(AVERAGE('upbound data'!R1467), "  ")</f>
        <v xml:space="preserve">  </v>
      </c>
      <c r="S1462" t="str">
        <f>IFERROR(AVERAGE('upbound data'!S1467), "  ")</f>
        <v xml:space="preserve">  </v>
      </c>
      <c r="T1462" s="63" t="str">
        <f>IFERROR(AVERAGE('upbound data'!T1467), "  ")</f>
        <v xml:space="preserve">  </v>
      </c>
      <c r="U1462" s="63" t="str">
        <f>IFERROR(AVERAGE('upbound data'!U1467), "  ")</f>
        <v xml:space="preserve">  </v>
      </c>
      <c r="V1462" s="67" t="str">
        <f>IFERROR(AVERAGE('upbound data'!V1467), "  ")</f>
        <v xml:space="preserve">  </v>
      </c>
      <c r="W1462" s="67" t="str">
        <f>IFERROR(AVERAGE('upbound data'!W1467), "  ")</f>
        <v xml:space="preserve">  </v>
      </c>
      <c r="X1462" s="67" t="str">
        <f>IFERROR(AVERAGE('upbound data'!X1467), "  ")</f>
        <v xml:space="preserve">  </v>
      </c>
      <c r="Y1462" s="67" t="str">
        <f>IFERROR(AVERAGE('upbound data'!Y1467), "  ")</f>
        <v xml:space="preserve">  </v>
      </c>
      <c r="Z1462" s="63" t="str">
        <f>IFERROR(AVERAGE('upbound data'!Z1467), "  ")</f>
        <v xml:space="preserve">  </v>
      </c>
    </row>
    <row r="1463" spans="1:26" x14ac:dyDescent="0.25">
      <c r="A1463" s="94" t="str">
        <f>IFERROR(AVERAGE('upbound data'!A1468), "  ")</f>
        <v xml:space="preserve">  </v>
      </c>
      <c r="B1463" t="str">
        <f>IFERROR(AVERAGE('upbound data'!B1468), "  ")</f>
        <v xml:space="preserve">  </v>
      </c>
      <c r="C1463" t="str">
        <f>IFERROR(AVERAGE('upbound data'!C1468), "  ")</f>
        <v xml:space="preserve">  </v>
      </c>
      <c r="D1463" t="str">
        <f>IFERROR(AVERAGE('upbound data'!D1468), "  ")</f>
        <v xml:space="preserve">  </v>
      </c>
      <c r="E1463" t="str">
        <f>IFERROR(AVERAGE('upbound data'!E1468), "  ")</f>
        <v xml:space="preserve">  </v>
      </c>
      <c r="F1463" t="str">
        <f>IFERROR(AVERAGE('upbound data'!F1468), "  ")</f>
        <v xml:space="preserve">  </v>
      </c>
      <c r="G1463" t="str">
        <f>IFERROR(AVERAGE('upbound data'!G1468), "  ")</f>
        <v xml:space="preserve">  </v>
      </c>
      <c r="H1463" t="str">
        <f>IFERROR(AVERAGE('upbound data'!H1468), "  ")</f>
        <v xml:space="preserve">  </v>
      </c>
      <c r="I1463" t="str">
        <f>IFERROR(AVERAGE('upbound data'!I1468), "  ")</f>
        <v xml:space="preserve">  </v>
      </c>
      <c r="J1463" t="str">
        <f>IFERROR(AVERAGE('upbound data'!J1468), "  ")</f>
        <v xml:space="preserve">  </v>
      </c>
      <c r="K1463" t="str">
        <f>IFERROR(AVERAGE('upbound data'!K1468), "  ")</f>
        <v xml:space="preserve">  </v>
      </c>
      <c r="L1463" t="str">
        <f>IFERROR(AVERAGE('upbound data'!L1468), "  ")</f>
        <v xml:space="preserve">  </v>
      </c>
      <c r="M1463" t="str">
        <f>IFERROR(AVERAGE('upbound data'!M1468), "  ")</f>
        <v xml:space="preserve">  </v>
      </c>
      <c r="N1463" t="str">
        <f>IFERROR(AVERAGE('upbound data'!N1468), "  ")</f>
        <v xml:space="preserve">  </v>
      </c>
      <c r="O1463" t="str">
        <f>IFERROR(AVERAGE('upbound data'!O1468), "  ")</f>
        <v xml:space="preserve">  </v>
      </c>
      <c r="P1463" t="str">
        <f>IFERROR(AVERAGE('upbound data'!P1468), "  ")</f>
        <v xml:space="preserve">  </v>
      </c>
      <c r="Q1463" t="str">
        <f>IFERROR(AVERAGE('upbound data'!Q1468), "  ")</f>
        <v xml:space="preserve">  </v>
      </c>
      <c r="R1463" s="63" t="str">
        <f>IFERROR(AVERAGE('upbound data'!R1468), "  ")</f>
        <v xml:space="preserve">  </v>
      </c>
      <c r="S1463" t="str">
        <f>IFERROR(AVERAGE('upbound data'!S1468), "  ")</f>
        <v xml:space="preserve">  </v>
      </c>
      <c r="T1463" s="63" t="str">
        <f>IFERROR(AVERAGE('upbound data'!T1468), "  ")</f>
        <v xml:space="preserve">  </v>
      </c>
      <c r="U1463" s="63" t="str">
        <f>IFERROR(AVERAGE('upbound data'!U1468), "  ")</f>
        <v xml:space="preserve">  </v>
      </c>
      <c r="V1463" s="67" t="str">
        <f>IFERROR(AVERAGE('upbound data'!V1468), "  ")</f>
        <v xml:space="preserve">  </v>
      </c>
      <c r="W1463" s="67" t="str">
        <f>IFERROR(AVERAGE('upbound data'!W1468), "  ")</f>
        <v xml:space="preserve">  </v>
      </c>
      <c r="X1463" s="67" t="str">
        <f>IFERROR(AVERAGE('upbound data'!X1468), "  ")</f>
        <v xml:space="preserve">  </v>
      </c>
      <c r="Y1463" s="67" t="str">
        <f>IFERROR(AVERAGE('upbound data'!Y1468), "  ")</f>
        <v xml:space="preserve">  </v>
      </c>
      <c r="Z1463" s="63" t="str">
        <f>IFERROR(AVERAGE('upbound data'!Z1468), "  ")</f>
        <v xml:space="preserve">  </v>
      </c>
    </row>
    <row r="1464" spans="1:26" x14ac:dyDescent="0.25">
      <c r="A1464" s="94" t="str">
        <f>IFERROR(AVERAGE('upbound data'!A1469), "  ")</f>
        <v xml:space="preserve">  </v>
      </c>
      <c r="B1464" t="str">
        <f>IFERROR(AVERAGE('upbound data'!B1469), "  ")</f>
        <v xml:space="preserve">  </v>
      </c>
      <c r="C1464" t="str">
        <f>IFERROR(AVERAGE('upbound data'!C1469), "  ")</f>
        <v xml:space="preserve">  </v>
      </c>
      <c r="D1464" t="str">
        <f>IFERROR(AVERAGE('upbound data'!D1469), "  ")</f>
        <v xml:space="preserve">  </v>
      </c>
      <c r="E1464" t="str">
        <f>IFERROR(AVERAGE('upbound data'!E1469), "  ")</f>
        <v xml:space="preserve">  </v>
      </c>
      <c r="F1464" t="str">
        <f>IFERROR(AVERAGE('upbound data'!F1469), "  ")</f>
        <v xml:space="preserve">  </v>
      </c>
      <c r="G1464" t="str">
        <f>IFERROR(AVERAGE('upbound data'!G1469), "  ")</f>
        <v xml:space="preserve">  </v>
      </c>
      <c r="H1464" t="str">
        <f>IFERROR(AVERAGE('upbound data'!H1469), "  ")</f>
        <v xml:space="preserve">  </v>
      </c>
      <c r="I1464" t="str">
        <f>IFERROR(AVERAGE('upbound data'!I1469), "  ")</f>
        <v xml:space="preserve">  </v>
      </c>
      <c r="J1464" t="str">
        <f>IFERROR(AVERAGE('upbound data'!J1469), "  ")</f>
        <v xml:space="preserve">  </v>
      </c>
      <c r="K1464" t="str">
        <f>IFERROR(AVERAGE('upbound data'!K1469), "  ")</f>
        <v xml:space="preserve">  </v>
      </c>
      <c r="L1464" t="str">
        <f>IFERROR(AVERAGE('upbound data'!L1469), "  ")</f>
        <v xml:space="preserve">  </v>
      </c>
      <c r="M1464" t="str">
        <f>IFERROR(AVERAGE('upbound data'!M1469), "  ")</f>
        <v xml:space="preserve">  </v>
      </c>
      <c r="N1464" t="str">
        <f>IFERROR(AVERAGE('upbound data'!N1469), "  ")</f>
        <v xml:space="preserve">  </v>
      </c>
      <c r="O1464" t="str">
        <f>IFERROR(AVERAGE('upbound data'!O1469), "  ")</f>
        <v xml:space="preserve">  </v>
      </c>
      <c r="P1464" t="str">
        <f>IFERROR(AVERAGE('upbound data'!P1469), "  ")</f>
        <v xml:space="preserve">  </v>
      </c>
      <c r="Q1464" t="str">
        <f>IFERROR(AVERAGE('upbound data'!Q1469), "  ")</f>
        <v xml:space="preserve">  </v>
      </c>
      <c r="R1464" s="63" t="str">
        <f>IFERROR(AVERAGE('upbound data'!R1469), "  ")</f>
        <v xml:space="preserve">  </v>
      </c>
      <c r="S1464" t="str">
        <f>IFERROR(AVERAGE('upbound data'!S1469), "  ")</f>
        <v xml:space="preserve">  </v>
      </c>
      <c r="T1464" s="63" t="str">
        <f>IFERROR(AVERAGE('upbound data'!T1469), "  ")</f>
        <v xml:space="preserve">  </v>
      </c>
      <c r="U1464" s="63" t="str">
        <f>IFERROR(AVERAGE('upbound data'!U1469), "  ")</f>
        <v xml:space="preserve">  </v>
      </c>
      <c r="V1464" s="67" t="str">
        <f>IFERROR(AVERAGE('upbound data'!V1469), "  ")</f>
        <v xml:space="preserve">  </v>
      </c>
      <c r="W1464" s="67" t="str">
        <f>IFERROR(AVERAGE('upbound data'!W1469), "  ")</f>
        <v xml:space="preserve">  </v>
      </c>
      <c r="X1464" s="67" t="str">
        <f>IFERROR(AVERAGE('upbound data'!X1469), "  ")</f>
        <v xml:space="preserve">  </v>
      </c>
      <c r="Y1464" s="67" t="str">
        <f>IFERROR(AVERAGE('upbound data'!Y1469), "  ")</f>
        <v xml:space="preserve">  </v>
      </c>
      <c r="Z1464" s="63" t="str">
        <f>IFERROR(AVERAGE('upbound data'!Z1469), "  ")</f>
        <v xml:space="preserve">  </v>
      </c>
    </row>
    <row r="1465" spans="1:26" x14ac:dyDescent="0.25">
      <c r="A1465" s="94" t="str">
        <f>IFERROR(AVERAGE('upbound data'!A1470), "  ")</f>
        <v xml:space="preserve">  </v>
      </c>
      <c r="B1465" t="str">
        <f>IFERROR(AVERAGE('upbound data'!B1470), "  ")</f>
        <v xml:space="preserve">  </v>
      </c>
      <c r="C1465" t="str">
        <f>IFERROR(AVERAGE('upbound data'!C1470), "  ")</f>
        <v xml:space="preserve">  </v>
      </c>
      <c r="D1465" t="str">
        <f>IFERROR(AVERAGE('upbound data'!D1470), "  ")</f>
        <v xml:space="preserve">  </v>
      </c>
      <c r="E1465" t="str">
        <f>IFERROR(AVERAGE('upbound data'!E1470), "  ")</f>
        <v xml:space="preserve">  </v>
      </c>
      <c r="F1465" t="str">
        <f>IFERROR(AVERAGE('upbound data'!F1470), "  ")</f>
        <v xml:space="preserve">  </v>
      </c>
      <c r="G1465" t="str">
        <f>IFERROR(AVERAGE('upbound data'!G1470), "  ")</f>
        <v xml:space="preserve">  </v>
      </c>
      <c r="H1465" t="str">
        <f>IFERROR(AVERAGE('upbound data'!H1470), "  ")</f>
        <v xml:space="preserve">  </v>
      </c>
      <c r="I1465" t="str">
        <f>IFERROR(AVERAGE('upbound data'!I1470), "  ")</f>
        <v xml:space="preserve">  </v>
      </c>
      <c r="J1465" t="str">
        <f>IFERROR(AVERAGE('upbound data'!J1470), "  ")</f>
        <v xml:space="preserve">  </v>
      </c>
      <c r="K1465" t="str">
        <f>IFERROR(AVERAGE('upbound data'!K1470), "  ")</f>
        <v xml:space="preserve">  </v>
      </c>
      <c r="L1465" t="str">
        <f>IFERROR(AVERAGE('upbound data'!L1470), "  ")</f>
        <v xml:space="preserve">  </v>
      </c>
      <c r="M1465" t="str">
        <f>IFERROR(AVERAGE('upbound data'!M1470), "  ")</f>
        <v xml:space="preserve">  </v>
      </c>
      <c r="N1465" t="str">
        <f>IFERROR(AVERAGE('upbound data'!N1470), "  ")</f>
        <v xml:space="preserve">  </v>
      </c>
      <c r="O1465" t="str">
        <f>IFERROR(AVERAGE('upbound data'!O1470), "  ")</f>
        <v xml:space="preserve">  </v>
      </c>
      <c r="P1465" t="str">
        <f>IFERROR(AVERAGE('upbound data'!P1470), "  ")</f>
        <v xml:space="preserve">  </v>
      </c>
      <c r="Q1465" t="str">
        <f>IFERROR(AVERAGE('upbound data'!Q1470), "  ")</f>
        <v xml:space="preserve">  </v>
      </c>
      <c r="R1465" s="63" t="str">
        <f>IFERROR(AVERAGE('upbound data'!R1470), "  ")</f>
        <v xml:space="preserve">  </v>
      </c>
      <c r="S1465" t="str">
        <f>IFERROR(AVERAGE('upbound data'!S1470), "  ")</f>
        <v xml:space="preserve">  </v>
      </c>
      <c r="T1465" s="63" t="str">
        <f>IFERROR(AVERAGE('upbound data'!T1470), "  ")</f>
        <v xml:space="preserve">  </v>
      </c>
      <c r="U1465" s="63" t="str">
        <f>IFERROR(AVERAGE('upbound data'!U1470), "  ")</f>
        <v xml:space="preserve">  </v>
      </c>
      <c r="V1465" s="67" t="str">
        <f>IFERROR(AVERAGE('upbound data'!V1470), "  ")</f>
        <v xml:space="preserve">  </v>
      </c>
      <c r="W1465" s="67" t="str">
        <f>IFERROR(AVERAGE('upbound data'!W1470), "  ")</f>
        <v xml:space="preserve">  </v>
      </c>
      <c r="X1465" s="67" t="str">
        <f>IFERROR(AVERAGE('upbound data'!X1470), "  ")</f>
        <v xml:space="preserve">  </v>
      </c>
      <c r="Y1465" s="67" t="str">
        <f>IFERROR(AVERAGE('upbound data'!Y1470), "  ")</f>
        <v xml:space="preserve">  </v>
      </c>
      <c r="Z1465" s="63" t="str">
        <f>IFERROR(AVERAGE('upbound data'!Z1470), "  ")</f>
        <v xml:space="preserve">  </v>
      </c>
    </row>
    <row r="1466" spans="1:26" x14ac:dyDescent="0.25">
      <c r="A1466" s="94" t="str">
        <f>IFERROR(AVERAGE('upbound data'!A1471), "  ")</f>
        <v xml:space="preserve">  </v>
      </c>
      <c r="B1466" t="str">
        <f>IFERROR(AVERAGE('upbound data'!B1471), "  ")</f>
        <v xml:space="preserve">  </v>
      </c>
      <c r="C1466" t="str">
        <f>IFERROR(AVERAGE('upbound data'!C1471), "  ")</f>
        <v xml:space="preserve">  </v>
      </c>
      <c r="D1466" t="str">
        <f>IFERROR(AVERAGE('upbound data'!D1471), "  ")</f>
        <v xml:space="preserve">  </v>
      </c>
      <c r="E1466" t="str">
        <f>IFERROR(AVERAGE('upbound data'!E1471), "  ")</f>
        <v xml:space="preserve">  </v>
      </c>
      <c r="F1466" t="str">
        <f>IFERROR(AVERAGE('upbound data'!F1471), "  ")</f>
        <v xml:space="preserve">  </v>
      </c>
      <c r="G1466" t="str">
        <f>IFERROR(AVERAGE('upbound data'!G1471), "  ")</f>
        <v xml:space="preserve">  </v>
      </c>
      <c r="H1466" t="str">
        <f>IFERROR(AVERAGE('upbound data'!H1471), "  ")</f>
        <v xml:space="preserve">  </v>
      </c>
      <c r="I1466" t="str">
        <f>IFERROR(AVERAGE('upbound data'!I1471), "  ")</f>
        <v xml:space="preserve">  </v>
      </c>
      <c r="J1466" t="str">
        <f>IFERROR(AVERAGE('upbound data'!J1471), "  ")</f>
        <v xml:space="preserve">  </v>
      </c>
      <c r="K1466" t="str">
        <f>IFERROR(AVERAGE('upbound data'!K1471), "  ")</f>
        <v xml:space="preserve">  </v>
      </c>
      <c r="L1466" t="str">
        <f>IFERROR(AVERAGE('upbound data'!L1471), "  ")</f>
        <v xml:space="preserve">  </v>
      </c>
      <c r="M1466" t="str">
        <f>IFERROR(AVERAGE('upbound data'!M1471), "  ")</f>
        <v xml:space="preserve">  </v>
      </c>
      <c r="N1466" t="str">
        <f>IFERROR(AVERAGE('upbound data'!N1471), "  ")</f>
        <v xml:space="preserve">  </v>
      </c>
      <c r="O1466" t="str">
        <f>IFERROR(AVERAGE('upbound data'!O1471), "  ")</f>
        <v xml:space="preserve">  </v>
      </c>
      <c r="P1466" t="str">
        <f>IFERROR(AVERAGE('upbound data'!P1471), "  ")</f>
        <v xml:space="preserve">  </v>
      </c>
      <c r="Q1466" t="str">
        <f>IFERROR(AVERAGE('upbound data'!Q1471), "  ")</f>
        <v xml:space="preserve">  </v>
      </c>
      <c r="R1466" s="63" t="str">
        <f>IFERROR(AVERAGE('upbound data'!R1471), "  ")</f>
        <v xml:space="preserve">  </v>
      </c>
      <c r="S1466" t="str">
        <f>IFERROR(AVERAGE('upbound data'!S1471), "  ")</f>
        <v xml:space="preserve">  </v>
      </c>
      <c r="T1466" s="63" t="str">
        <f>IFERROR(AVERAGE('upbound data'!T1471), "  ")</f>
        <v xml:space="preserve">  </v>
      </c>
      <c r="U1466" s="63" t="str">
        <f>IFERROR(AVERAGE('upbound data'!U1471), "  ")</f>
        <v xml:space="preserve">  </v>
      </c>
      <c r="V1466" s="67" t="str">
        <f>IFERROR(AVERAGE('upbound data'!V1471), "  ")</f>
        <v xml:space="preserve">  </v>
      </c>
      <c r="W1466" s="67" t="str">
        <f>IFERROR(AVERAGE('upbound data'!W1471), "  ")</f>
        <v xml:space="preserve">  </v>
      </c>
      <c r="X1466" s="67" t="str">
        <f>IFERROR(AVERAGE('upbound data'!X1471), "  ")</f>
        <v xml:space="preserve">  </v>
      </c>
      <c r="Y1466" s="67" t="str">
        <f>IFERROR(AVERAGE('upbound data'!Y1471), "  ")</f>
        <v xml:space="preserve">  </v>
      </c>
      <c r="Z1466" s="63" t="str">
        <f>IFERROR(AVERAGE('upbound data'!Z1471), "  ")</f>
        <v xml:space="preserve">  </v>
      </c>
    </row>
    <row r="1467" spans="1:26" x14ac:dyDescent="0.25">
      <c r="A1467" s="94" t="str">
        <f>IFERROR(AVERAGE('upbound data'!A1472), "  ")</f>
        <v xml:space="preserve">  </v>
      </c>
      <c r="B1467" t="str">
        <f>IFERROR(AVERAGE('upbound data'!B1472), "  ")</f>
        <v xml:space="preserve">  </v>
      </c>
      <c r="C1467" t="str">
        <f>IFERROR(AVERAGE('upbound data'!C1472), "  ")</f>
        <v xml:space="preserve">  </v>
      </c>
      <c r="D1467" t="str">
        <f>IFERROR(AVERAGE('upbound data'!D1472), "  ")</f>
        <v xml:space="preserve">  </v>
      </c>
      <c r="E1467" t="str">
        <f>IFERROR(AVERAGE('upbound data'!E1472), "  ")</f>
        <v xml:space="preserve">  </v>
      </c>
      <c r="F1467" t="str">
        <f>IFERROR(AVERAGE('upbound data'!F1472), "  ")</f>
        <v xml:space="preserve">  </v>
      </c>
      <c r="G1467" t="str">
        <f>IFERROR(AVERAGE('upbound data'!G1472), "  ")</f>
        <v xml:space="preserve">  </v>
      </c>
      <c r="H1467" t="str">
        <f>IFERROR(AVERAGE('upbound data'!H1472), "  ")</f>
        <v xml:space="preserve">  </v>
      </c>
      <c r="I1467" t="str">
        <f>IFERROR(AVERAGE('upbound data'!I1472), "  ")</f>
        <v xml:space="preserve">  </v>
      </c>
      <c r="J1467" t="str">
        <f>IFERROR(AVERAGE('upbound data'!J1472), "  ")</f>
        <v xml:space="preserve">  </v>
      </c>
      <c r="K1467" t="str">
        <f>IFERROR(AVERAGE('upbound data'!K1472), "  ")</f>
        <v xml:space="preserve">  </v>
      </c>
      <c r="L1467" t="str">
        <f>IFERROR(AVERAGE('upbound data'!L1472), "  ")</f>
        <v xml:space="preserve">  </v>
      </c>
      <c r="M1467" t="str">
        <f>IFERROR(AVERAGE('upbound data'!M1472), "  ")</f>
        <v xml:space="preserve">  </v>
      </c>
      <c r="N1467" t="str">
        <f>IFERROR(AVERAGE('upbound data'!N1472), "  ")</f>
        <v xml:space="preserve">  </v>
      </c>
      <c r="O1467" t="str">
        <f>IFERROR(AVERAGE('upbound data'!O1472), "  ")</f>
        <v xml:space="preserve">  </v>
      </c>
      <c r="P1467" t="str">
        <f>IFERROR(AVERAGE('upbound data'!P1472), "  ")</f>
        <v xml:space="preserve">  </v>
      </c>
      <c r="Q1467" t="str">
        <f>IFERROR(AVERAGE('upbound data'!Q1472), "  ")</f>
        <v xml:space="preserve">  </v>
      </c>
      <c r="R1467" s="63" t="str">
        <f>IFERROR(AVERAGE('upbound data'!R1472), "  ")</f>
        <v xml:space="preserve">  </v>
      </c>
      <c r="S1467" t="str">
        <f>IFERROR(AVERAGE('upbound data'!S1472), "  ")</f>
        <v xml:space="preserve">  </v>
      </c>
      <c r="T1467" s="63" t="str">
        <f>IFERROR(AVERAGE('upbound data'!T1472), "  ")</f>
        <v xml:space="preserve">  </v>
      </c>
      <c r="U1467" s="63" t="str">
        <f>IFERROR(AVERAGE('upbound data'!U1472), "  ")</f>
        <v xml:space="preserve">  </v>
      </c>
      <c r="V1467" s="67" t="str">
        <f>IFERROR(AVERAGE('upbound data'!V1472), "  ")</f>
        <v xml:space="preserve">  </v>
      </c>
      <c r="W1467" s="67" t="str">
        <f>IFERROR(AVERAGE('upbound data'!W1472), "  ")</f>
        <v xml:space="preserve">  </v>
      </c>
      <c r="X1467" s="67" t="str">
        <f>IFERROR(AVERAGE('upbound data'!X1472), "  ")</f>
        <v xml:space="preserve">  </v>
      </c>
      <c r="Y1467" s="67" t="str">
        <f>IFERROR(AVERAGE('upbound data'!Y1472), "  ")</f>
        <v xml:space="preserve">  </v>
      </c>
      <c r="Z1467" s="63" t="str">
        <f>IFERROR(AVERAGE('upbound data'!Z1472), "  ")</f>
        <v xml:space="preserve">  </v>
      </c>
    </row>
    <row r="1468" spans="1:26" x14ac:dyDescent="0.25">
      <c r="A1468" s="94" t="str">
        <f>IFERROR(AVERAGE('upbound data'!A1473), "  ")</f>
        <v xml:space="preserve">  </v>
      </c>
      <c r="B1468" t="str">
        <f>IFERROR(AVERAGE('upbound data'!B1473), "  ")</f>
        <v xml:space="preserve">  </v>
      </c>
      <c r="C1468" t="str">
        <f>IFERROR(AVERAGE('upbound data'!C1473), "  ")</f>
        <v xml:space="preserve">  </v>
      </c>
      <c r="D1468" t="str">
        <f>IFERROR(AVERAGE('upbound data'!D1473), "  ")</f>
        <v xml:space="preserve">  </v>
      </c>
      <c r="E1468" t="str">
        <f>IFERROR(AVERAGE('upbound data'!E1473), "  ")</f>
        <v xml:space="preserve">  </v>
      </c>
      <c r="F1468" t="str">
        <f>IFERROR(AVERAGE('upbound data'!F1473), "  ")</f>
        <v xml:space="preserve">  </v>
      </c>
      <c r="G1468" t="str">
        <f>IFERROR(AVERAGE('upbound data'!G1473), "  ")</f>
        <v xml:space="preserve">  </v>
      </c>
      <c r="H1468" t="str">
        <f>IFERROR(AVERAGE('upbound data'!H1473), "  ")</f>
        <v xml:space="preserve">  </v>
      </c>
      <c r="I1468" t="str">
        <f>IFERROR(AVERAGE('upbound data'!I1473), "  ")</f>
        <v xml:space="preserve">  </v>
      </c>
      <c r="J1468" t="str">
        <f>IFERROR(AVERAGE('upbound data'!J1473), "  ")</f>
        <v xml:space="preserve">  </v>
      </c>
      <c r="K1468" t="str">
        <f>IFERROR(AVERAGE('upbound data'!K1473), "  ")</f>
        <v xml:space="preserve">  </v>
      </c>
      <c r="L1468" t="str">
        <f>IFERROR(AVERAGE('upbound data'!L1473), "  ")</f>
        <v xml:space="preserve">  </v>
      </c>
      <c r="M1468" t="str">
        <f>IFERROR(AVERAGE('upbound data'!M1473), "  ")</f>
        <v xml:space="preserve">  </v>
      </c>
      <c r="N1468" t="str">
        <f>IFERROR(AVERAGE('upbound data'!N1473), "  ")</f>
        <v xml:space="preserve">  </v>
      </c>
      <c r="O1468" t="str">
        <f>IFERROR(AVERAGE('upbound data'!O1473), "  ")</f>
        <v xml:space="preserve">  </v>
      </c>
      <c r="P1468" t="str">
        <f>IFERROR(AVERAGE('upbound data'!P1473), "  ")</f>
        <v xml:space="preserve">  </v>
      </c>
      <c r="Q1468" t="str">
        <f>IFERROR(AVERAGE('upbound data'!Q1473), "  ")</f>
        <v xml:space="preserve">  </v>
      </c>
      <c r="R1468" s="63" t="str">
        <f>IFERROR(AVERAGE('upbound data'!R1473), "  ")</f>
        <v xml:space="preserve">  </v>
      </c>
      <c r="S1468" t="str">
        <f>IFERROR(AVERAGE('upbound data'!S1473), "  ")</f>
        <v xml:space="preserve">  </v>
      </c>
      <c r="T1468" s="63" t="str">
        <f>IFERROR(AVERAGE('upbound data'!T1473), "  ")</f>
        <v xml:space="preserve">  </v>
      </c>
      <c r="U1468" s="63" t="str">
        <f>IFERROR(AVERAGE('upbound data'!U1473), "  ")</f>
        <v xml:space="preserve">  </v>
      </c>
      <c r="V1468" s="67" t="str">
        <f>IFERROR(AVERAGE('upbound data'!V1473), "  ")</f>
        <v xml:space="preserve">  </v>
      </c>
      <c r="W1468" s="67" t="str">
        <f>IFERROR(AVERAGE('upbound data'!W1473), "  ")</f>
        <v xml:space="preserve">  </v>
      </c>
      <c r="X1468" s="67" t="str">
        <f>IFERROR(AVERAGE('upbound data'!X1473), "  ")</f>
        <v xml:space="preserve">  </v>
      </c>
      <c r="Y1468" s="67" t="str">
        <f>IFERROR(AVERAGE('upbound data'!Y1473), "  ")</f>
        <v xml:space="preserve">  </v>
      </c>
      <c r="Z1468" s="63" t="str">
        <f>IFERROR(AVERAGE('upbound data'!Z1473), "  ")</f>
        <v xml:space="preserve">  </v>
      </c>
    </row>
    <row r="1469" spans="1:26" x14ac:dyDescent="0.25">
      <c r="A1469" s="94" t="str">
        <f>IFERROR(AVERAGE('upbound data'!A1474), "  ")</f>
        <v xml:space="preserve">  </v>
      </c>
      <c r="B1469" t="str">
        <f>IFERROR(AVERAGE('upbound data'!B1474), "  ")</f>
        <v xml:space="preserve">  </v>
      </c>
      <c r="C1469" t="str">
        <f>IFERROR(AVERAGE('upbound data'!C1474), "  ")</f>
        <v xml:space="preserve">  </v>
      </c>
      <c r="D1469" t="str">
        <f>IFERROR(AVERAGE('upbound data'!D1474), "  ")</f>
        <v xml:space="preserve">  </v>
      </c>
      <c r="E1469" t="str">
        <f>IFERROR(AVERAGE('upbound data'!E1474), "  ")</f>
        <v xml:space="preserve">  </v>
      </c>
      <c r="F1469" t="str">
        <f>IFERROR(AVERAGE('upbound data'!F1474), "  ")</f>
        <v xml:space="preserve">  </v>
      </c>
      <c r="G1469" t="str">
        <f>IFERROR(AVERAGE('upbound data'!G1474), "  ")</f>
        <v xml:space="preserve">  </v>
      </c>
      <c r="H1469" t="str">
        <f>IFERROR(AVERAGE('upbound data'!H1474), "  ")</f>
        <v xml:space="preserve">  </v>
      </c>
      <c r="I1469" t="str">
        <f>IFERROR(AVERAGE('upbound data'!I1474), "  ")</f>
        <v xml:space="preserve">  </v>
      </c>
      <c r="J1469" t="str">
        <f>IFERROR(AVERAGE('upbound data'!J1474), "  ")</f>
        <v xml:space="preserve">  </v>
      </c>
      <c r="K1469" t="str">
        <f>IFERROR(AVERAGE('upbound data'!K1474), "  ")</f>
        <v xml:space="preserve">  </v>
      </c>
      <c r="L1469" t="str">
        <f>IFERROR(AVERAGE('upbound data'!L1474), "  ")</f>
        <v xml:space="preserve">  </v>
      </c>
      <c r="M1469" t="str">
        <f>IFERROR(AVERAGE('upbound data'!M1474), "  ")</f>
        <v xml:space="preserve">  </v>
      </c>
      <c r="N1469" t="str">
        <f>IFERROR(AVERAGE('upbound data'!N1474), "  ")</f>
        <v xml:space="preserve">  </v>
      </c>
      <c r="O1469" t="str">
        <f>IFERROR(AVERAGE('upbound data'!O1474), "  ")</f>
        <v xml:space="preserve">  </v>
      </c>
      <c r="P1469" t="str">
        <f>IFERROR(AVERAGE('upbound data'!P1474), "  ")</f>
        <v xml:space="preserve">  </v>
      </c>
      <c r="Q1469" t="str">
        <f>IFERROR(AVERAGE('upbound data'!Q1474), "  ")</f>
        <v xml:space="preserve">  </v>
      </c>
      <c r="R1469" s="63" t="str">
        <f>IFERROR(AVERAGE('upbound data'!R1474), "  ")</f>
        <v xml:space="preserve">  </v>
      </c>
      <c r="S1469" t="str">
        <f>IFERROR(AVERAGE('upbound data'!S1474), "  ")</f>
        <v xml:space="preserve">  </v>
      </c>
      <c r="T1469" s="63" t="str">
        <f>IFERROR(AVERAGE('upbound data'!T1474), "  ")</f>
        <v xml:space="preserve">  </v>
      </c>
      <c r="U1469" s="63" t="str">
        <f>IFERROR(AVERAGE('upbound data'!U1474), "  ")</f>
        <v xml:space="preserve">  </v>
      </c>
      <c r="V1469" s="67" t="str">
        <f>IFERROR(AVERAGE('upbound data'!V1474), "  ")</f>
        <v xml:space="preserve">  </v>
      </c>
      <c r="W1469" s="67" t="str">
        <f>IFERROR(AVERAGE('upbound data'!W1474), "  ")</f>
        <v xml:space="preserve">  </v>
      </c>
      <c r="X1469" s="67" t="str">
        <f>IFERROR(AVERAGE('upbound data'!X1474), "  ")</f>
        <v xml:space="preserve">  </v>
      </c>
      <c r="Y1469" s="67" t="str">
        <f>IFERROR(AVERAGE('upbound data'!Y1474), "  ")</f>
        <v xml:space="preserve">  </v>
      </c>
      <c r="Z1469" s="63" t="str">
        <f>IFERROR(AVERAGE('upbound data'!Z1474), "  ")</f>
        <v xml:space="preserve">  </v>
      </c>
    </row>
    <row r="1470" spans="1:26" x14ac:dyDescent="0.25">
      <c r="A1470" s="94" t="str">
        <f>IFERROR(AVERAGE('upbound data'!A1475), "  ")</f>
        <v xml:space="preserve">  </v>
      </c>
      <c r="B1470" t="str">
        <f>IFERROR(AVERAGE('upbound data'!B1475), "  ")</f>
        <v xml:space="preserve">  </v>
      </c>
      <c r="C1470" t="str">
        <f>IFERROR(AVERAGE('upbound data'!C1475), "  ")</f>
        <v xml:space="preserve">  </v>
      </c>
      <c r="D1470" t="str">
        <f>IFERROR(AVERAGE('upbound data'!D1475), "  ")</f>
        <v xml:space="preserve">  </v>
      </c>
      <c r="E1470" t="str">
        <f>IFERROR(AVERAGE('upbound data'!E1475), "  ")</f>
        <v xml:space="preserve">  </v>
      </c>
      <c r="F1470" t="str">
        <f>IFERROR(AVERAGE('upbound data'!F1475), "  ")</f>
        <v xml:space="preserve">  </v>
      </c>
      <c r="G1470" t="str">
        <f>IFERROR(AVERAGE('upbound data'!G1475), "  ")</f>
        <v xml:space="preserve">  </v>
      </c>
      <c r="H1470" t="str">
        <f>IFERROR(AVERAGE('upbound data'!H1475), "  ")</f>
        <v xml:space="preserve">  </v>
      </c>
      <c r="I1470" t="str">
        <f>IFERROR(AVERAGE('upbound data'!I1475), "  ")</f>
        <v xml:space="preserve">  </v>
      </c>
      <c r="J1470" t="str">
        <f>IFERROR(AVERAGE('upbound data'!J1475), "  ")</f>
        <v xml:space="preserve">  </v>
      </c>
      <c r="K1470" t="str">
        <f>IFERROR(AVERAGE('upbound data'!K1475), "  ")</f>
        <v xml:space="preserve">  </v>
      </c>
      <c r="L1470" t="str">
        <f>IFERROR(AVERAGE('upbound data'!L1475), "  ")</f>
        <v xml:space="preserve">  </v>
      </c>
      <c r="M1470" t="str">
        <f>IFERROR(AVERAGE('upbound data'!M1475), "  ")</f>
        <v xml:space="preserve">  </v>
      </c>
      <c r="N1470" t="str">
        <f>IFERROR(AVERAGE('upbound data'!N1475), "  ")</f>
        <v xml:space="preserve">  </v>
      </c>
      <c r="O1470" t="str">
        <f>IFERROR(AVERAGE('upbound data'!O1475), "  ")</f>
        <v xml:space="preserve">  </v>
      </c>
      <c r="P1470" t="str">
        <f>IFERROR(AVERAGE('upbound data'!P1475), "  ")</f>
        <v xml:space="preserve">  </v>
      </c>
      <c r="Q1470" t="str">
        <f>IFERROR(AVERAGE('upbound data'!Q1475), "  ")</f>
        <v xml:space="preserve">  </v>
      </c>
      <c r="R1470" s="63" t="str">
        <f>IFERROR(AVERAGE('upbound data'!R1475), "  ")</f>
        <v xml:space="preserve">  </v>
      </c>
      <c r="S1470" t="str">
        <f>IFERROR(AVERAGE('upbound data'!S1475), "  ")</f>
        <v xml:space="preserve">  </v>
      </c>
      <c r="T1470" s="63" t="str">
        <f>IFERROR(AVERAGE('upbound data'!T1475), "  ")</f>
        <v xml:space="preserve">  </v>
      </c>
      <c r="U1470" s="63" t="str">
        <f>IFERROR(AVERAGE('upbound data'!U1475), "  ")</f>
        <v xml:space="preserve">  </v>
      </c>
      <c r="V1470" s="67" t="str">
        <f>IFERROR(AVERAGE('upbound data'!V1475), "  ")</f>
        <v xml:space="preserve">  </v>
      </c>
      <c r="W1470" s="67" t="str">
        <f>IFERROR(AVERAGE('upbound data'!W1475), "  ")</f>
        <v xml:space="preserve">  </v>
      </c>
      <c r="X1470" s="67" t="str">
        <f>IFERROR(AVERAGE('upbound data'!X1475), "  ")</f>
        <v xml:space="preserve">  </v>
      </c>
      <c r="Y1470" s="67" t="str">
        <f>IFERROR(AVERAGE('upbound data'!Y1475), "  ")</f>
        <v xml:space="preserve">  </v>
      </c>
      <c r="Z1470" s="63" t="str">
        <f>IFERROR(AVERAGE('upbound data'!Z1475), "  ")</f>
        <v xml:space="preserve">  </v>
      </c>
    </row>
    <row r="1471" spans="1:26" x14ac:dyDescent="0.25">
      <c r="A1471" s="94" t="str">
        <f>IFERROR(AVERAGE('upbound data'!A1476), "  ")</f>
        <v xml:space="preserve">  </v>
      </c>
      <c r="B1471" t="str">
        <f>IFERROR(AVERAGE('upbound data'!B1476), "  ")</f>
        <v xml:space="preserve">  </v>
      </c>
      <c r="C1471" t="str">
        <f>IFERROR(AVERAGE('upbound data'!C1476), "  ")</f>
        <v xml:space="preserve">  </v>
      </c>
      <c r="D1471" t="str">
        <f>IFERROR(AVERAGE('upbound data'!D1476), "  ")</f>
        <v xml:space="preserve">  </v>
      </c>
      <c r="E1471" t="str">
        <f>IFERROR(AVERAGE('upbound data'!E1476), "  ")</f>
        <v xml:space="preserve">  </v>
      </c>
      <c r="F1471" t="str">
        <f>IFERROR(AVERAGE('upbound data'!F1476), "  ")</f>
        <v xml:space="preserve">  </v>
      </c>
      <c r="G1471" t="str">
        <f>IFERROR(AVERAGE('upbound data'!G1476), "  ")</f>
        <v xml:space="preserve">  </v>
      </c>
      <c r="H1471" t="str">
        <f>IFERROR(AVERAGE('upbound data'!H1476), "  ")</f>
        <v xml:space="preserve">  </v>
      </c>
      <c r="I1471" t="str">
        <f>IFERROR(AVERAGE('upbound data'!I1476), "  ")</f>
        <v xml:space="preserve">  </v>
      </c>
      <c r="J1471" t="str">
        <f>IFERROR(AVERAGE('upbound data'!J1476), "  ")</f>
        <v xml:space="preserve">  </v>
      </c>
      <c r="K1471" t="str">
        <f>IFERROR(AVERAGE('upbound data'!K1476), "  ")</f>
        <v xml:space="preserve">  </v>
      </c>
      <c r="L1471" t="str">
        <f>IFERROR(AVERAGE('upbound data'!L1476), "  ")</f>
        <v xml:space="preserve">  </v>
      </c>
      <c r="M1471" t="str">
        <f>IFERROR(AVERAGE('upbound data'!M1476), "  ")</f>
        <v xml:space="preserve">  </v>
      </c>
      <c r="N1471" t="str">
        <f>IFERROR(AVERAGE('upbound data'!N1476), "  ")</f>
        <v xml:space="preserve">  </v>
      </c>
      <c r="O1471" t="str">
        <f>IFERROR(AVERAGE('upbound data'!O1476), "  ")</f>
        <v xml:space="preserve">  </v>
      </c>
      <c r="P1471" t="str">
        <f>IFERROR(AVERAGE('upbound data'!P1476), "  ")</f>
        <v xml:space="preserve">  </v>
      </c>
      <c r="Q1471" t="str">
        <f>IFERROR(AVERAGE('upbound data'!Q1476), "  ")</f>
        <v xml:space="preserve">  </v>
      </c>
      <c r="R1471" s="63" t="str">
        <f>IFERROR(AVERAGE('upbound data'!R1476), "  ")</f>
        <v xml:space="preserve">  </v>
      </c>
      <c r="S1471" t="str">
        <f>IFERROR(AVERAGE('upbound data'!S1476), "  ")</f>
        <v xml:space="preserve">  </v>
      </c>
      <c r="T1471" s="63" t="str">
        <f>IFERROR(AVERAGE('upbound data'!T1476), "  ")</f>
        <v xml:space="preserve">  </v>
      </c>
      <c r="U1471" s="63" t="str">
        <f>IFERROR(AVERAGE('upbound data'!U1476), "  ")</f>
        <v xml:space="preserve">  </v>
      </c>
      <c r="V1471" s="67" t="str">
        <f>IFERROR(AVERAGE('upbound data'!V1476), "  ")</f>
        <v xml:space="preserve">  </v>
      </c>
      <c r="W1471" s="67" t="str">
        <f>IFERROR(AVERAGE('upbound data'!W1476), "  ")</f>
        <v xml:space="preserve">  </v>
      </c>
      <c r="X1471" s="67" t="str">
        <f>IFERROR(AVERAGE('upbound data'!X1476), "  ")</f>
        <v xml:space="preserve">  </v>
      </c>
      <c r="Y1471" s="67" t="str">
        <f>IFERROR(AVERAGE('upbound data'!Y1476), "  ")</f>
        <v xml:space="preserve">  </v>
      </c>
      <c r="Z1471" s="63" t="str">
        <f>IFERROR(AVERAGE('upbound data'!Z1476), "  ")</f>
        <v xml:space="preserve">  </v>
      </c>
    </row>
    <row r="1472" spans="1:26" x14ac:dyDescent="0.25">
      <c r="A1472" s="94" t="str">
        <f>IFERROR(AVERAGE('upbound data'!A1477), "  ")</f>
        <v xml:space="preserve">  </v>
      </c>
      <c r="B1472" t="str">
        <f>IFERROR(AVERAGE('upbound data'!B1477), "  ")</f>
        <v xml:space="preserve">  </v>
      </c>
      <c r="C1472" t="str">
        <f>IFERROR(AVERAGE('upbound data'!C1477), "  ")</f>
        <v xml:space="preserve">  </v>
      </c>
      <c r="D1472" t="str">
        <f>IFERROR(AVERAGE('upbound data'!D1477), "  ")</f>
        <v xml:space="preserve">  </v>
      </c>
      <c r="E1472" t="str">
        <f>IFERROR(AVERAGE('upbound data'!E1477), "  ")</f>
        <v xml:space="preserve">  </v>
      </c>
      <c r="F1472" t="str">
        <f>IFERROR(AVERAGE('upbound data'!F1477), "  ")</f>
        <v xml:space="preserve">  </v>
      </c>
      <c r="G1472" t="str">
        <f>IFERROR(AVERAGE('upbound data'!G1477), "  ")</f>
        <v xml:space="preserve">  </v>
      </c>
      <c r="H1472" t="str">
        <f>IFERROR(AVERAGE('upbound data'!H1477), "  ")</f>
        <v xml:space="preserve">  </v>
      </c>
      <c r="I1472" t="str">
        <f>IFERROR(AVERAGE('upbound data'!I1477), "  ")</f>
        <v xml:space="preserve">  </v>
      </c>
      <c r="J1472" t="str">
        <f>IFERROR(AVERAGE('upbound data'!J1477), "  ")</f>
        <v xml:space="preserve">  </v>
      </c>
      <c r="K1472" t="str">
        <f>IFERROR(AVERAGE('upbound data'!K1477), "  ")</f>
        <v xml:space="preserve">  </v>
      </c>
      <c r="L1472" t="str">
        <f>IFERROR(AVERAGE('upbound data'!L1477), "  ")</f>
        <v xml:space="preserve">  </v>
      </c>
      <c r="M1472" t="str">
        <f>IFERROR(AVERAGE('upbound data'!M1477), "  ")</f>
        <v xml:space="preserve">  </v>
      </c>
      <c r="N1472" t="str">
        <f>IFERROR(AVERAGE('upbound data'!N1477), "  ")</f>
        <v xml:space="preserve">  </v>
      </c>
      <c r="O1472" t="str">
        <f>IFERROR(AVERAGE('upbound data'!O1477), "  ")</f>
        <v xml:space="preserve">  </v>
      </c>
      <c r="P1472" t="str">
        <f>IFERROR(AVERAGE('upbound data'!P1477), "  ")</f>
        <v xml:space="preserve">  </v>
      </c>
      <c r="Q1472" t="str">
        <f>IFERROR(AVERAGE('upbound data'!Q1477), "  ")</f>
        <v xml:space="preserve">  </v>
      </c>
      <c r="R1472" s="63" t="str">
        <f>IFERROR(AVERAGE('upbound data'!R1477), "  ")</f>
        <v xml:space="preserve">  </v>
      </c>
      <c r="S1472" t="str">
        <f>IFERROR(AVERAGE('upbound data'!S1477), "  ")</f>
        <v xml:space="preserve">  </v>
      </c>
      <c r="T1472" s="63" t="str">
        <f>IFERROR(AVERAGE('upbound data'!T1477), "  ")</f>
        <v xml:space="preserve">  </v>
      </c>
      <c r="U1472" s="63" t="str">
        <f>IFERROR(AVERAGE('upbound data'!U1477), "  ")</f>
        <v xml:space="preserve">  </v>
      </c>
      <c r="V1472" s="67" t="str">
        <f>IFERROR(AVERAGE('upbound data'!V1477), "  ")</f>
        <v xml:space="preserve">  </v>
      </c>
      <c r="W1472" s="67" t="str">
        <f>IFERROR(AVERAGE('upbound data'!W1477), "  ")</f>
        <v xml:space="preserve">  </v>
      </c>
      <c r="X1472" s="67" t="str">
        <f>IFERROR(AVERAGE('upbound data'!X1477), "  ")</f>
        <v xml:space="preserve">  </v>
      </c>
      <c r="Y1472" s="67" t="str">
        <f>IFERROR(AVERAGE('upbound data'!Y1477), "  ")</f>
        <v xml:space="preserve">  </v>
      </c>
      <c r="Z1472" s="63" t="str">
        <f>IFERROR(AVERAGE('upbound data'!Z1477), "  ")</f>
        <v xml:space="preserve">  </v>
      </c>
    </row>
    <row r="1473" spans="1:26" x14ac:dyDescent="0.25">
      <c r="A1473" s="94" t="str">
        <f>IFERROR(AVERAGE('upbound data'!A1478), "  ")</f>
        <v xml:space="preserve">  </v>
      </c>
      <c r="B1473" t="str">
        <f>IFERROR(AVERAGE('upbound data'!B1478), "  ")</f>
        <v xml:space="preserve">  </v>
      </c>
      <c r="C1473" t="str">
        <f>IFERROR(AVERAGE('upbound data'!C1478), "  ")</f>
        <v xml:space="preserve">  </v>
      </c>
      <c r="D1473" t="str">
        <f>IFERROR(AVERAGE('upbound data'!D1478), "  ")</f>
        <v xml:space="preserve">  </v>
      </c>
      <c r="E1473" t="str">
        <f>IFERROR(AVERAGE('upbound data'!E1478), "  ")</f>
        <v xml:space="preserve">  </v>
      </c>
      <c r="F1473" t="str">
        <f>IFERROR(AVERAGE('upbound data'!F1478), "  ")</f>
        <v xml:space="preserve">  </v>
      </c>
      <c r="G1473" t="str">
        <f>IFERROR(AVERAGE('upbound data'!G1478), "  ")</f>
        <v xml:space="preserve">  </v>
      </c>
      <c r="H1473" t="str">
        <f>IFERROR(AVERAGE('upbound data'!H1478), "  ")</f>
        <v xml:space="preserve">  </v>
      </c>
      <c r="I1473" t="str">
        <f>IFERROR(AVERAGE('upbound data'!I1478), "  ")</f>
        <v xml:space="preserve">  </v>
      </c>
      <c r="J1473" t="str">
        <f>IFERROR(AVERAGE('upbound data'!J1478), "  ")</f>
        <v xml:space="preserve">  </v>
      </c>
      <c r="K1473" t="str">
        <f>IFERROR(AVERAGE('upbound data'!K1478), "  ")</f>
        <v xml:space="preserve">  </v>
      </c>
      <c r="L1473" t="str">
        <f>IFERROR(AVERAGE('upbound data'!L1478), "  ")</f>
        <v xml:space="preserve">  </v>
      </c>
      <c r="M1473" t="str">
        <f>IFERROR(AVERAGE('upbound data'!M1478), "  ")</f>
        <v xml:space="preserve">  </v>
      </c>
      <c r="N1473" t="str">
        <f>IFERROR(AVERAGE('upbound data'!N1478), "  ")</f>
        <v xml:space="preserve">  </v>
      </c>
      <c r="O1473" t="str">
        <f>IFERROR(AVERAGE('upbound data'!O1478), "  ")</f>
        <v xml:space="preserve">  </v>
      </c>
      <c r="P1473" t="str">
        <f>IFERROR(AVERAGE('upbound data'!P1478), "  ")</f>
        <v xml:space="preserve">  </v>
      </c>
      <c r="Q1473" t="str">
        <f>IFERROR(AVERAGE('upbound data'!Q1478), "  ")</f>
        <v xml:space="preserve">  </v>
      </c>
      <c r="R1473" s="63" t="str">
        <f>IFERROR(AVERAGE('upbound data'!R1478), "  ")</f>
        <v xml:space="preserve">  </v>
      </c>
      <c r="S1473" t="str">
        <f>IFERROR(AVERAGE('upbound data'!S1478), "  ")</f>
        <v xml:space="preserve">  </v>
      </c>
      <c r="T1473" s="63" t="str">
        <f>IFERROR(AVERAGE('upbound data'!T1478), "  ")</f>
        <v xml:space="preserve">  </v>
      </c>
      <c r="U1473" s="63" t="str">
        <f>IFERROR(AVERAGE('upbound data'!U1478), "  ")</f>
        <v xml:space="preserve">  </v>
      </c>
      <c r="V1473" s="67" t="str">
        <f>IFERROR(AVERAGE('upbound data'!V1478), "  ")</f>
        <v xml:space="preserve">  </v>
      </c>
      <c r="W1473" s="67" t="str">
        <f>IFERROR(AVERAGE('upbound data'!W1478), "  ")</f>
        <v xml:space="preserve">  </v>
      </c>
      <c r="X1473" s="67" t="str">
        <f>IFERROR(AVERAGE('upbound data'!X1478), "  ")</f>
        <v xml:space="preserve">  </v>
      </c>
      <c r="Y1473" s="67" t="str">
        <f>IFERROR(AVERAGE('upbound data'!Y1478), "  ")</f>
        <v xml:space="preserve">  </v>
      </c>
      <c r="Z1473" s="63" t="str">
        <f>IFERROR(AVERAGE('upbound data'!Z1478), "  ")</f>
        <v xml:space="preserve">  </v>
      </c>
    </row>
    <row r="1474" spans="1:26" x14ac:dyDescent="0.25">
      <c r="A1474" s="94" t="str">
        <f>IFERROR(AVERAGE('upbound data'!A1479), "  ")</f>
        <v xml:space="preserve">  </v>
      </c>
      <c r="B1474" t="str">
        <f>IFERROR(AVERAGE('upbound data'!B1479), "  ")</f>
        <v xml:space="preserve">  </v>
      </c>
      <c r="C1474" t="str">
        <f>IFERROR(AVERAGE('upbound data'!C1479), "  ")</f>
        <v xml:space="preserve">  </v>
      </c>
      <c r="D1474" t="str">
        <f>IFERROR(AVERAGE('upbound data'!D1479), "  ")</f>
        <v xml:space="preserve">  </v>
      </c>
      <c r="E1474" t="str">
        <f>IFERROR(AVERAGE('upbound data'!E1479), "  ")</f>
        <v xml:space="preserve">  </v>
      </c>
      <c r="F1474" t="str">
        <f>IFERROR(AVERAGE('upbound data'!F1479), "  ")</f>
        <v xml:space="preserve">  </v>
      </c>
      <c r="G1474" t="str">
        <f>IFERROR(AVERAGE('upbound data'!G1479), "  ")</f>
        <v xml:space="preserve">  </v>
      </c>
      <c r="H1474" t="str">
        <f>IFERROR(AVERAGE('upbound data'!H1479), "  ")</f>
        <v xml:space="preserve">  </v>
      </c>
      <c r="I1474" t="str">
        <f>IFERROR(AVERAGE('upbound data'!I1479), "  ")</f>
        <v xml:space="preserve">  </v>
      </c>
      <c r="J1474" t="str">
        <f>IFERROR(AVERAGE('upbound data'!J1479), "  ")</f>
        <v xml:space="preserve">  </v>
      </c>
      <c r="K1474" t="str">
        <f>IFERROR(AVERAGE('upbound data'!K1479), "  ")</f>
        <v xml:space="preserve">  </v>
      </c>
      <c r="L1474" t="str">
        <f>IFERROR(AVERAGE('upbound data'!L1479), "  ")</f>
        <v xml:space="preserve">  </v>
      </c>
      <c r="M1474" t="str">
        <f>IFERROR(AVERAGE('upbound data'!M1479), "  ")</f>
        <v xml:space="preserve">  </v>
      </c>
      <c r="N1474" t="str">
        <f>IFERROR(AVERAGE('upbound data'!N1479), "  ")</f>
        <v xml:space="preserve">  </v>
      </c>
      <c r="O1474" t="str">
        <f>IFERROR(AVERAGE('upbound data'!O1479), "  ")</f>
        <v xml:space="preserve">  </v>
      </c>
      <c r="P1474" t="str">
        <f>IFERROR(AVERAGE('upbound data'!P1479), "  ")</f>
        <v xml:space="preserve">  </v>
      </c>
      <c r="Q1474" t="str">
        <f>IFERROR(AVERAGE('upbound data'!Q1479), "  ")</f>
        <v xml:space="preserve">  </v>
      </c>
      <c r="R1474" s="63" t="str">
        <f>IFERROR(AVERAGE('upbound data'!R1479), "  ")</f>
        <v xml:space="preserve">  </v>
      </c>
      <c r="S1474" t="str">
        <f>IFERROR(AVERAGE('upbound data'!S1479), "  ")</f>
        <v xml:space="preserve">  </v>
      </c>
      <c r="T1474" s="63" t="str">
        <f>IFERROR(AVERAGE('upbound data'!T1479), "  ")</f>
        <v xml:space="preserve">  </v>
      </c>
      <c r="U1474" s="63" t="str">
        <f>IFERROR(AVERAGE('upbound data'!U1479), "  ")</f>
        <v xml:space="preserve">  </v>
      </c>
      <c r="V1474" s="67" t="str">
        <f>IFERROR(AVERAGE('upbound data'!V1479), "  ")</f>
        <v xml:space="preserve">  </v>
      </c>
      <c r="W1474" s="67" t="str">
        <f>IFERROR(AVERAGE('upbound data'!W1479), "  ")</f>
        <v xml:space="preserve">  </v>
      </c>
      <c r="X1474" s="67" t="str">
        <f>IFERROR(AVERAGE('upbound data'!X1479), "  ")</f>
        <v xml:space="preserve">  </v>
      </c>
      <c r="Y1474" s="67" t="str">
        <f>IFERROR(AVERAGE('upbound data'!Y1479), "  ")</f>
        <v xml:space="preserve">  </v>
      </c>
      <c r="Z1474" s="63" t="str">
        <f>IFERROR(AVERAGE('upbound data'!Z1479), "  ")</f>
        <v xml:space="preserve">  </v>
      </c>
    </row>
    <row r="1475" spans="1:26" x14ac:dyDescent="0.25">
      <c r="A1475" s="94" t="str">
        <f>IFERROR(AVERAGE('upbound data'!A1480), "  ")</f>
        <v xml:space="preserve">  </v>
      </c>
      <c r="B1475" t="str">
        <f>IFERROR(AVERAGE('upbound data'!B1480), "  ")</f>
        <v xml:space="preserve">  </v>
      </c>
      <c r="C1475" t="str">
        <f>IFERROR(AVERAGE('upbound data'!C1480), "  ")</f>
        <v xml:space="preserve">  </v>
      </c>
      <c r="D1475" t="str">
        <f>IFERROR(AVERAGE('upbound data'!D1480), "  ")</f>
        <v xml:space="preserve">  </v>
      </c>
      <c r="E1475" t="str">
        <f>IFERROR(AVERAGE('upbound data'!E1480), "  ")</f>
        <v xml:space="preserve">  </v>
      </c>
      <c r="F1475" t="str">
        <f>IFERROR(AVERAGE('upbound data'!F1480), "  ")</f>
        <v xml:space="preserve">  </v>
      </c>
      <c r="G1475" t="str">
        <f>IFERROR(AVERAGE('upbound data'!G1480), "  ")</f>
        <v xml:space="preserve">  </v>
      </c>
      <c r="H1475" t="str">
        <f>IFERROR(AVERAGE('upbound data'!H1480), "  ")</f>
        <v xml:space="preserve">  </v>
      </c>
      <c r="I1475" t="str">
        <f>IFERROR(AVERAGE('upbound data'!I1480), "  ")</f>
        <v xml:space="preserve">  </v>
      </c>
      <c r="J1475" t="str">
        <f>IFERROR(AVERAGE('upbound data'!J1480), "  ")</f>
        <v xml:space="preserve">  </v>
      </c>
      <c r="K1475" t="str">
        <f>IFERROR(AVERAGE('upbound data'!K1480), "  ")</f>
        <v xml:space="preserve">  </v>
      </c>
      <c r="L1475" t="str">
        <f>IFERROR(AVERAGE('upbound data'!L1480), "  ")</f>
        <v xml:space="preserve">  </v>
      </c>
      <c r="M1475" t="str">
        <f>IFERROR(AVERAGE('upbound data'!M1480), "  ")</f>
        <v xml:space="preserve">  </v>
      </c>
      <c r="N1475" t="str">
        <f>IFERROR(AVERAGE('upbound data'!N1480), "  ")</f>
        <v xml:space="preserve">  </v>
      </c>
      <c r="O1475" t="str">
        <f>IFERROR(AVERAGE('upbound data'!O1480), "  ")</f>
        <v xml:space="preserve">  </v>
      </c>
      <c r="P1475" t="str">
        <f>IFERROR(AVERAGE('upbound data'!P1480), "  ")</f>
        <v xml:space="preserve">  </v>
      </c>
      <c r="Q1475" t="str">
        <f>IFERROR(AVERAGE('upbound data'!Q1480), "  ")</f>
        <v xml:space="preserve">  </v>
      </c>
      <c r="R1475" s="63" t="str">
        <f>IFERROR(AVERAGE('upbound data'!R1480), "  ")</f>
        <v xml:space="preserve">  </v>
      </c>
      <c r="S1475" t="str">
        <f>IFERROR(AVERAGE('upbound data'!S1480), "  ")</f>
        <v xml:space="preserve">  </v>
      </c>
      <c r="T1475" s="63" t="str">
        <f>IFERROR(AVERAGE('upbound data'!T1480), "  ")</f>
        <v xml:space="preserve">  </v>
      </c>
      <c r="U1475" s="63" t="str">
        <f>IFERROR(AVERAGE('upbound data'!U1480), "  ")</f>
        <v xml:space="preserve">  </v>
      </c>
      <c r="V1475" s="67" t="str">
        <f>IFERROR(AVERAGE('upbound data'!V1480), "  ")</f>
        <v xml:space="preserve">  </v>
      </c>
      <c r="W1475" s="67" t="str">
        <f>IFERROR(AVERAGE('upbound data'!W1480), "  ")</f>
        <v xml:space="preserve">  </v>
      </c>
      <c r="X1475" s="67" t="str">
        <f>IFERROR(AVERAGE('upbound data'!X1480), "  ")</f>
        <v xml:space="preserve">  </v>
      </c>
      <c r="Y1475" s="67" t="str">
        <f>IFERROR(AVERAGE('upbound data'!Y1480), "  ")</f>
        <v xml:space="preserve">  </v>
      </c>
      <c r="Z1475" s="63" t="str">
        <f>IFERROR(AVERAGE('upbound data'!Z1480), "  ")</f>
        <v xml:space="preserve">  </v>
      </c>
    </row>
    <row r="1476" spans="1:26" x14ac:dyDescent="0.25">
      <c r="A1476" s="94" t="str">
        <f>IFERROR(AVERAGE('upbound data'!A1481), "  ")</f>
        <v xml:space="preserve">  </v>
      </c>
      <c r="B1476" t="str">
        <f>IFERROR(AVERAGE('upbound data'!B1481), "  ")</f>
        <v xml:space="preserve">  </v>
      </c>
      <c r="C1476" t="str">
        <f>IFERROR(AVERAGE('upbound data'!C1481), "  ")</f>
        <v xml:space="preserve">  </v>
      </c>
      <c r="D1476" t="str">
        <f>IFERROR(AVERAGE('upbound data'!D1481), "  ")</f>
        <v xml:space="preserve">  </v>
      </c>
      <c r="E1476" t="str">
        <f>IFERROR(AVERAGE('upbound data'!E1481), "  ")</f>
        <v xml:space="preserve">  </v>
      </c>
      <c r="F1476" t="str">
        <f>IFERROR(AVERAGE('upbound data'!F1481), "  ")</f>
        <v xml:space="preserve">  </v>
      </c>
      <c r="G1476" t="str">
        <f>IFERROR(AVERAGE('upbound data'!G1481), "  ")</f>
        <v xml:space="preserve">  </v>
      </c>
      <c r="H1476" t="str">
        <f>IFERROR(AVERAGE('upbound data'!H1481), "  ")</f>
        <v xml:space="preserve">  </v>
      </c>
      <c r="I1476" t="str">
        <f>IFERROR(AVERAGE('upbound data'!I1481), "  ")</f>
        <v xml:space="preserve">  </v>
      </c>
      <c r="J1476" t="str">
        <f>IFERROR(AVERAGE('upbound data'!J1481), "  ")</f>
        <v xml:space="preserve">  </v>
      </c>
      <c r="K1476" t="str">
        <f>IFERROR(AVERAGE('upbound data'!K1481), "  ")</f>
        <v xml:space="preserve">  </v>
      </c>
      <c r="L1476" t="str">
        <f>IFERROR(AVERAGE('upbound data'!L1481), "  ")</f>
        <v xml:space="preserve">  </v>
      </c>
      <c r="M1476" t="str">
        <f>IFERROR(AVERAGE('upbound data'!M1481), "  ")</f>
        <v xml:space="preserve">  </v>
      </c>
      <c r="N1476" t="str">
        <f>IFERROR(AVERAGE('upbound data'!N1481), "  ")</f>
        <v xml:space="preserve">  </v>
      </c>
      <c r="O1476" t="str">
        <f>IFERROR(AVERAGE('upbound data'!O1481), "  ")</f>
        <v xml:space="preserve">  </v>
      </c>
      <c r="P1476" t="str">
        <f>IFERROR(AVERAGE('upbound data'!P1481), "  ")</f>
        <v xml:space="preserve">  </v>
      </c>
      <c r="Q1476" t="str">
        <f>IFERROR(AVERAGE('upbound data'!Q1481), "  ")</f>
        <v xml:space="preserve">  </v>
      </c>
      <c r="R1476" s="63" t="str">
        <f>IFERROR(AVERAGE('upbound data'!R1481), "  ")</f>
        <v xml:space="preserve">  </v>
      </c>
      <c r="S1476" t="str">
        <f>IFERROR(AVERAGE('upbound data'!S1481), "  ")</f>
        <v xml:space="preserve">  </v>
      </c>
      <c r="T1476" s="63" t="str">
        <f>IFERROR(AVERAGE('upbound data'!T1481), "  ")</f>
        <v xml:space="preserve">  </v>
      </c>
      <c r="U1476" s="63" t="str">
        <f>IFERROR(AVERAGE('upbound data'!U1481), "  ")</f>
        <v xml:space="preserve">  </v>
      </c>
      <c r="V1476" s="67" t="str">
        <f>IFERROR(AVERAGE('upbound data'!V1481), "  ")</f>
        <v xml:space="preserve">  </v>
      </c>
      <c r="W1476" s="67" t="str">
        <f>IFERROR(AVERAGE('upbound data'!W1481), "  ")</f>
        <v xml:space="preserve">  </v>
      </c>
      <c r="X1476" s="67" t="str">
        <f>IFERROR(AVERAGE('upbound data'!X1481), "  ")</f>
        <v xml:space="preserve">  </v>
      </c>
      <c r="Y1476" s="67" t="str">
        <f>IFERROR(AVERAGE('upbound data'!Y1481), "  ")</f>
        <v xml:space="preserve">  </v>
      </c>
      <c r="Z1476" s="63" t="str">
        <f>IFERROR(AVERAGE('upbound data'!Z1481), "  ")</f>
        <v xml:space="preserve">  </v>
      </c>
    </row>
    <row r="1477" spans="1:26" x14ac:dyDescent="0.25">
      <c r="A1477" s="94" t="str">
        <f>IFERROR(AVERAGE('upbound data'!A1482), "  ")</f>
        <v xml:space="preserve">  </v>
      </c>
      <c r="B1477" t="str">
        <f>IFERROR(AVERAGE('upbound data'!B1482), "  ")</f>
        <v xml:space="preserve">  </v>
      </c>
      <c r="C1477" t="str">
        <f>IFERROR(AVERAGE('upbound data'!C1482), "  ")</f>
        <v xml:space="preserve">  </v>
      </c>
      <c r="D1477" t="str">
        <f>IFERROR(AVERAGE('upbound data'!D1482), "  ")</f>
        <v xml:space="preserve">  </v>
      </c>
      <c r="E1477" t="str">
        <f>IFERROR(AVERAGE('upbound data'!E1482), "  ")</f>
        <v xml:space="preserve">  </v>
      </c>
      <c r="F1477" t="str">
        <f>IFERROR(AVERAGE('upbound data'!F1482), "  ")</f>
        <v xml:space="preserve">  </v>
      </c>
      <c r="G1477" t="str">
        <f>IFERROR(AVERAGE('upbound data'!G1482), "  ")</f>
        <v xml:space="preserve">  </v>
      </c>
      <c r="H1477" t="str">
        <f>IFERROR(AVERAGE('upbound data'!H1482), "  ")</f>
        <v xml:space="preserve">  </v>
      </c>
      <c r="I1477" t="str">
        <f>IFERROR(AVERAGE('upbound data'!I1482), "  ")</f>
        <v xml:space="preserve">  </v>
      </c>
      <c r="J1477" t="str">
        <f>IFERROR(AVERAGE('upbound data'!J1482), "  ")</f>
        <v xml:space="preserve">  </v>
      </c>
      <c r="K1477" t="str">
        <f>IFERROR(AVERAGE('upbound data'!K1482), "  ")</f>
        <v xml:space="preserve">  </v>
      </c>
      <c r="L1477" t="str">
        <f>IFERROR(AVERAGE('upbound data'!L1482), "  ")</f>
        <v xml:space="preserve">  </v>
      </c>
      <c r="M1477" t="str">
        <f>IFERROR(AVERAGE('upbound data'!M1482), "  ")</f>
        <v xml:space="preserve">  </v>
      </c>
      <c r="N1477" t="str">
        <f>IFERROR(AVERAGE('upbound data'!N1482), "  ")</f>
        <v xml:space="preserve">  </v>
      </c>
      <c r="O1477" t="str">
        <f>IFERROR(AVERAGE('upbound data'!O1482), "  ")</f>
        <v xml:space="preserve">  </v>
      </c>
      <c r="P1477" t="str">
        <f>IFERROR(AVERAGE('upbound data'!P1482), "  ")</f>
        <v xml:space="preserve">  </v>
      </c>
      <c r="Q1477" t="str">
        <f>IFERROR(AVERAGE('upbound data'!Q1482), "  ")</f>
        <v xml:space="preserve">  </v>
      </c>
      <c r="R1477" s="63" t="str">
        <f>IFERROR(AVERAGE('upbound data'!R1482), "  ")</f>
        <v xml:space="preserve">  </v>
      </c>
      <c r="S1477" t="str">
        <f>IFERROR(AVERAGE('upbound data'!S1482), "  ")</f>
        <v xml:space="preserve">  </v>
      </c>
      <c r="T1477" s="63" t="str">
        <f>IFERROR(AVERAGE('upbound data'!T1482), "  ")</f>
        <v xml:space="preserve">  </v>
      </c>
      <c r="U1477" s="63" t="str">
        <f>IFERROR(AVERAGE('upbound data'!U1482), "  ")</f>
        <v xml:space="preserve">  </v>
      </c>
      <c r="V1477" s="67" t="str">
        <f>IFERROR(AVERAGE('upbound data'!V1482), "  ")</f>
        <v xml:space="preserve">  </v>
      </c>
      <c r="W1477" s="67" t="str">
        <f>IFERROR(AVERAGE('upbound data'!W1482), "  ")</f>
        <v xml:space="preserve">  </v>
      </c>
      <c r="X1477" s="67" t="str">
        <f>IFERROR(AVERAGE('upbound data'!X1482), "  ")</f>
        <v xml:space="preserve">  </v>
      </c>
      <c r="Y1477" s="67" t="str">
        <f>IFERROR(AVERAGE('upbound data'!Y1482), "  ")</f>
        <v xml:space="preserve">  </v>
      </c>
      <c r="Z1477" s="63" t="str">
        <f>IFERROR(AVERAGE('upbound data'!Z1482), "  ")</f>
        <v xml:space="preserve">  </v>
      </c>
    </row>
    <row r="1478" spans="1:26" x14ac:dyDescent="0.25">
      <c r="A1478" s="94" t="str">
        <f>IFERROR(AVERAGE('upbound data'!A1483), "  ")</f>
        <v xml:space="preserve">  </v>
      </c>
      <c r="B1478" t="str">
        <f>IFERROR(AVERAGE('upbound data'!B1483), "  ")</f>
        <v xml:space="preserve">  </v>
      </c>
      <c r="C1478" t="str">
        <f>IFERROR(AVERAGE('upbound data'!C1483), "  ")</f>
        <v xml:space="preserve">  </v>
      </c>
      <c r="D1478" t="str">
        <f>IFERROR(AVERAGE('upbound data'!D1483), "  ")</f>
        <v xml:space="preserve">  </v>
      </c>
      <c r="E1478" t="str">
        <f>IFERROR(AVERAGE('upbound data'!E1483), "  ")</f>
        <v xml:space="preserve">  </v>
      </c>
      <c r="F1478" t="str">
        <f>IFERROR(AVERAGE('upbound data'!F1483), "  ")</f>
        <v xml:space="preserve">  </v>
      </c>
      <c r="G1478" t="str">
        <f>IFERROR(AVERAGE('upbound data'!G1483), "  ")</f>
        <v xml:space="preserve">  </v>
      </c>
      <c r="H1478" t="str">
        <f>IFERROR(AVERAGE('upbound data'!H1483), "  ")</f>
        <v xml:space="preserve">  </v>
      </c>
      <c r="I1478" t="str">
        <f>IFERROR(AVERAGE('upbound data'!I1483), "  ")</f>
        <v xml:space="preserve">  </v>
      </c>
      <c r="J1478" t="str">
        <f>IFERROR(AVERAGE('upbound data'!J1483), "  ")</f>
        <v xml:space="preserve">  </v>
      </c>
      <c r="K1478" t="str">
        <f>IFERROR(AVERAGE('upbound data'!K1483), "  ")</f>
        <v xml:space="preserve">  </v>
      </c>
      <c r="L1478" t="str">
        <f>IFERROR(AVERAGE('upbound data'!L1483), "  ")</f>
        <v xml:space="preserve">  </v>
      </c>
      <c r="M1478" t="str">
        <f>IFERROR(AVERAGE('upbound data'!M1483), "  ")</f>
        <v xml:space="preserve">  </v>
      </c>
      <c r="N1478" t="str">
        <f>IFERROR(AVERAGE('upbound data'!N1483), "  ")</f>
        <v xml:space="preserve">  </v>
      </c>
      <c r="O1478" t="str">
        <f>IFERROR(AVERAGE('upbound data'!O1483), "  ")</f>
        <v xml:space="preserve">  </v>
      </c>
      <c r="P1478" t="str">
        <f>IFERROR(AVERAGE('upbound data'!P1483), "  ")</f>
        <v xml:space="preserve">  </v>
      </c>
      <c r="Q1478" t="str">
        <f>IFERROR(AVERAGE('upbound data'!Q1483), "  ")</f>
        <v xml:space="preserve">  </v>
      </c>
      <c r="R1478" s="63" t="str">
        <f>IFERROR(AVERAGE('upbound data'!R1483), "  ")</f>
        <v xml:space="preserve">  </v>
      </c>
      <c r="S1478" t="str">
        <f>IFERROR(AVERAGE('upbound data'!S1483), "  ")</f>
        <v xml:space="preserve">  </v>
      </c>
      <c r="T1478" s="63" t="str">
        <f>IFERROR(AVERAGE('upbound data'!T1483), "  ")</f>
        <v xml:space="preserve">  </v>
      </c>
      <c r="U1478" s="63" t="str">
        <f>IFERROR(AVERAGE('upbound data'!U1483), "  ")</f>
        <v xml:space="preserve">  </v>
      </c>
      <c r="V1478" s="67" t="str">
        <f>IFERROR(AVERAGE('upbound data'!V1483), "  ")</f>
        <v xml:space="preserve">  </v>
      </c>
      <c r="W1478" s="67" t="str">
        <f>IFERROR(AVERAGE('upbound data'!W1483), "  ")</f>
        <v xml:space="preserve">  </v>
      </c>
      <c r="X1478" s="67" t="str">
        <f>IFERROR(AVERAGE('upbound data'!X1483), "  ")</f>
        <v xml:space="preserve">  </v>
      </c>
      <c r="Y1478" s="67" t="str">
        <f>IFERROR(AVERAGE('upbound data'!Y1483), "  ")</f>
        <v xml:space="preserve">  </v>
      </c>
      <c r="Z1478" s="63" t="str">
        <f>IFERROR(AVERAGE('upbound data'!Z1483), "  ")</f>
        <v xml:space="preserve">  </v>
      </c>
    </row>
    <row r="1479" spans="1:26" x14ac:dyDescent="0.25">
      <c r="A1479" s="94" t="str">
        <f>IFERROR(AVERAGE('upbound data'!A1484), "  ")</f>
        <v xml:space="preserve">  </v>
      </c>
      <c r="B1479" t="str">
        <f>IFERROR(AVERAGE('upbound data'!B1484), "  ")</f>
        <v xml:space="preserve">  </v>
      </c>
      <c r="C1479" t="str">
        <f>IFERROR(AVERAGE('upbound data'!C1484), "  ")</f>
        <v xml:space="preserve">  </v>
      </c>
      <c r="D1479" t="str">
        <f>IFERROR(AVERAGE('upbound data'!D1484), "  ")</f>
        <v xml:space="preserve">  </v>
      </c>
      <c r="E1479" t="str">
        <f>IFERROR(AVERAGE('upbound data'!E1484), "  ")</f>
        <v xml:space="preserve">  </v>
      </c>
      <c r="F1479" t="str">
        <f>IFERROR(AVERAGE('upbound data'!F1484), "  ")</f>
        <v xml:space="preserve">  </v>
      </c>
      <c r="G1479" t="str">
        <f>IFERROR(AVERAGE('upbound data'!G1484), "  ")</f>
        <v xml:space="preserve">  </v>
      </c>
      <c r="H1479" t="str">
        <f>IFERROR(AVERAGE('upbound data'!H1484), "  ")</f>
        <v xml:space="preserve">  </v>
      </c>
      <c r="I1479" t="str">
        <f>IFERROR(AVERAGE('upbound data'!I1484), "  ")</f>
        <v xml:space="preserve">  </v>
      </c>
      <c r="J1479" t="str">
        <f>IFERROR(AVERAGE('upbound data'!J1484), "  ")</f>
        <v xml:space="preserve">  </v>
      </c>
      <c r="K1479" t="str">
        <f>IFERROR(AVERAGE('upbound data'!K1484), "  ")</f>
        <v xml:space="preserve">  </v>
      </c>
      <c r="L1479" t="str">
        <f>IFERROR(AVERAGE('upbound data'!L1484), "  ")</f>
        <v xml:space="preserve">  </v>
      </c>
      <c r="M1479" t="str">
        <f>IFERROR(AVERAGE('upbound data'!M1484), "  ")</f>
        <v xml:space="preserve">  </v>
      </c>
      <c r="N1479" t="str">
        <f>IFERROR(AVERAGE('upbound data'!N1484), "  ")</f>
        <v xml:space="preserve">  </v>
      </c>
      <c r="O1479" t="str">
        <f>IFERROR(AVERAGE('upbound data'!O1484), "  ")</f>
        <v xml:space="preserve">  </v>
      </c>
      <c r="P1479" t="str">
        <f>IFERROR(AVERAGE('upbound data'!P1484), "  ")</f>
        <v xml:space="preserve">  </v>
      </c>
      <c r="Q1479" t="str">
        <f>IFERROR(AVERAGE('upbound data'!Q1484), "  ")</f>
        <v xml:space="preserve">  </v>
      </c>
      <c r="R1479" s="63" t="str">
        <f>IFERROR(AVERAGE('upbound data'!R1484), "  ")</f>
        <v xml:space="preserve">  </v>
      </c>
      <c r="S1479" t="str">
        <f>IFERROR(AVERAGE('upbound data'!S1484), "  ")</f>
        <v xml:space="preserve">  </v>
      </c>
      <c r="T1479" s="63" t="str">
        <f>IFERROR(AVERAGE('upbound data'!T1484), "  ")</f>
        <v xml:space="preserve">  </v>
      </c>
      <c r="U1479" s="63" t="str">
        <f>IFERROR(AVERAGE('upbound data'!U1484), "  ")</f>
        <v xml:space="preserve">  </v>
      </c>
      <c r="V1479" s="67" t="str">
        <f>IFERROR(AVERAGE('upbound data'!V1484), "  ")</f>
        <v xml:space="preserve">  </v>
      </c>
      <c r="W1479" s="67" t="str">
        <f>IFERROR(AVERAGE('upbound data'!W1484), "  ")</f>
        <v xml:space="preserve">  </v>
      </c>
      <c r="X1479" s="67" t="str">
        <f>IFERROR(AVERAGE('upbound data'!X1484), "  ")</f>
        <v xml:space="preserve">  </v>
      </c>
      <c r="Y1479" s="67" t="str">
        <f>IFERROR(AVERAGE('upbound data'!Y1484), "  ")</f>
        <v xml:space="preserve">  </v>
      </c>
      <c r="Z1479" s="63" t="str">
        <f>IFERROR(AVERAGE('upbound data'!Z1484), "  ")</f>
        <v xml:space="preserve">  </v>
      </c>
    </row>
    <row r="1480" spans="1:26" x14ac:dyDescent="0.25">
      <c r="A1480" s="94" t="str">
        <f>IFERROR(AVERAGE('upbound data'!A1485), "  ")</f>
        <v xml:space="preserve">  </v>
      </c>
      <c r="B1480" t="str">
        <f>IFERROR(AVERAGE('upbound data'!B1485), "  ")</f>
        <v xml:space="preserve">  </v>
      </c>
      <c r="C1480" t="str">
        <f>IFERROR(AVERAGE('upbound data'!C1485), "  ")</f>
        <v xml:space="preserve">  </v>
      </c>
      <c r="D1480" t="str">
        <f>IFERROR(AVERAGE('upbound data'!D1485), "  ")</f>
        <v xml:space="preserve">  </v>
      </c>
      <c r="E1480" t="str">
        <f>IFERROR(AVERAGE('upbound data'!E1485), "  ")</f>
        <v xml:space="preserve">  </v>
      </c>
      <c r="F1480" t="str">
        <f>IFERROR(AVERAGE('upbound data'!F1485), "  ")</f>
        <v xml:space="preserve">  </v>
      </c>
      <c r="G1480" t="str">
        <f>IFERROR(AVERAGE('upbound data'!G1485), "  ")</f>
        <v xml:space="preserve">  </v>
      </c>
      <c r="H1480" t="str">
        <f>IFERROR(AVERAGE('upbound data'!H1485), "  ")</f>
        <v xml:space="preserve">  </v>
      </c>
      <c r="I1480" t="str">
        <f>IFERROR(AVERAGE('upbound data'!I1485), "  ")</f>
        <v xml:space="preserve">  </v>
      </c>
      <c r="J1480" t="str">
        <f>IFERROR(AVERAGE('upbound data'!J1485), "  ")</f>
        <v xml:space="preserve">  </v>
      </c>
      <c r="K1480" t="str">
        <f>IFERROR(AVERAGE('upbound data'!K1485), "  ")</f>
        <v xml:space="preserve">  </v>
      </c>
      <c r="L1480" t="str">
        <f>IFERROR(AVERAGE('upbound data'!L1485), "  ")</f>
        <v xml:space="preserve">  </v>
      </c>
      <c r="M1480" t="str">
        <f>IFERROR(AVERAGE('upbound data'!M1485), "  ")</f>
        <v xml:space="preserve">  </v>
      </c>
      <c r="N1480" t="str">
        <f>IFERROR(AVERAGE('upbound data'!N1485), "  ")</f>
        <v xml:space="preserve">  </v>
      </c>
      <c r="O1480" t="str">
        <f>IFERROR(AVERAGE('upbound data'!O1485), "  ")</f>
        <v xml:space="preserve">  </v>
      </c>
      <c r="P1480" t="str">
        <f>IFERROR(AVERAGE('upbound data'!P1485), "  ")</f>
        <v xml:space="preserve">  </v>
      </c>
      <c r="Q1480" t="str">
        <f>IFERROR(AVERAGE('upbound data'!Q1485), "  ")</f>
        <v xml:space="preserve">  </v>
      </c>
      <c r="R1480" s="63" t="str">
        <f>IFERROR(AVERAGE('upbound data'!R1485), "  ")</f>
        <v xml:space="preserve">  </v>
      </c>
      <c r="S1480" t="str">
        <f>IFERROR(AVERAGE('upbound data'!S1485), "  ")</f>
        <v xml:space="preserve">  </v>
      </c>
      <c r="T1480" s="63" t="str">
        <f>IFERROR(AVERAGE('upbound data'!T1485), "  ")</f>
        <v xml:space="preserve">  </v>
      </c>
      <c r="U1480" s="63" t="str">
        <f>IFERROR(AVERAGE('upbound data'!U1485), "  ")</f>
        <v xml:space="preserve">  </v>
      </c>
      <c r="V1480" s="67" t="str">
        <f>IFERROR(AVERAGE('upbound data'!V1485), "  ")</f>
        <v xml:space="preserve">  </v>
      </c>
      <c r="W1480" s="67" t="str">
        <f>IFERROR(AVERAGE('upbound data'!W1485), "  ")</f>
        <v xml:space="preserve">  </v>
      </c>
      <c r="X1480" s="67" t="str">
        <f>IFERROR(AVERAGE('upbound data'!X1485), "  ")</f>
        <v xml:space="preserve">  </v>
      </c>
      <c r="Y1480" s="67" t="str">
        <f>IFERROR(AVERAGE('upbound data'!Y1485), "  ")</f>
        <v xml:space="preserve">  </v>
      </c>
      <c r="Z1480" s="63" t="str">
        <f>IFERROR(AVERAGE('upbound data'!Z1485), "  ")</f>
        <v xml:space="preserve">  </v>
      </c>
    </row>
    <row r="1481" spans="1:26" x14ac:dyDescent="0.25">
      <c r="A1481" s="94" t="str">
        <f>IFERROR(AVERAGE('upbound data'!A1486), "  ")</f>
        <v xml:space="preserve">  </v>
      </c>
      <c r="B1481" t="str">
        <f>IFERROR(AVERAGE('upbound data'!B1486), "  ")</f>
        <v xml:space="preserve">  </v>
      </c>
      <c r="C1481" t="str">
        <f>IFERROR(AVERAGE('upbound data'!C1486), "  ")</f>
        <v xml:space="preserve">  </v>
      </c>
      <c r="D1481" t="str">
        <f>IFERROR(AVERAGE('upbound data'!D1486), "  ")</f>
        <v xml:space="preserve">  </v>
      </c>
      <c r="E1481" t="str">
        <f>IFERROR(AVERAGE('upbound data'!E1486), "  ")</f>
        <v xml:space="preserve">  </v>
      </c>
      <c r="F1481" t="str">
        <f>IFERROR(AVERAGE('upbound data'!F1486), "  ")</f>
        <v xml:space="preserve">  </v>
      </c>
      <c r="G1481" t="str">
        <f>IFERROR(AVERAGE('upbound data'!G1486), "  ")</f>
        <v xml:space="preserve">  </v>
      </c>
      <c r="H1481" t="str">
        <f>IFERROR(AVERAGE('upbound data'!H1486), "  ")</f>
        <v xml:space="preserve">  </v>
      </c>
      <c r="I1481" t="str">
        <f>IFERROR(AVERAGE('upbound data'!I1486), "  ")</f>
        <v xml:space="preserve">  </v>
      </c>
      <c r="J1481" t="str">
        <f>IFERROR(AVERAGE('upbound data'!J1486), "  ")</f>
        <v xml:space="preserve">  </v>
      </c>
      <c r="K1481" t="str">
        <f>IFERROR(AVERAGE('upbound data'!K1486), "  ")</f>
        <v xml:space="preserve">  </v>
      </c>
      <c r="L1481" t="str">
        <f>IFERROR(AVERAGE('upbound data'!L1486), "  ")</f>
        <v xml:space="preserve">  </v>
      </c>
      <c r="M1481" t="str">
        <f>IFERROR(AVERAGE('upbound data'!M1486), "  ")</f>
        <v xml:space="preserve">  </v>
      </c>
      <c r="N1481" t="str">
        <f>IFERROR(AVERAGE('upbound data'!N1486), "  ")</f>
        <v xml:space="preserve">  </v>
      </c>
      <c r="O1481" t="str">
        <f>IFERROR(AVERAGE('upbound data'!O1486), "  ")</f>
        <v xml:space="preserve">  </v>
      </c>
      <c r="P1481" t="str">
        <f>IFERROR(AVERAGE('upbound data'!P1486), "  ")</f>
        <v xml:space="preserve">  </v>
      </c>
      <c r="Q1481" t="str">
        <f>IFERROR(AVERAGE('upbound data'!Q1486), "  ")</f>
        <v xml:space="preserve">  </v>
      </c>
      <c r="R1481" s="63" t="str">
        <f>IFERROR(AVERAGE('upbound data'!R1486), "  ")</f>
        <v xml:space="preserve">  </v>
      </c>
      <c r="S1481" t="str">
        <f>IFERROR(AVERAGE('upbound data'!S1486), "  ")</f>
        <v xml:space="preserve">  </v>
      </c>
      <c r="T1481" s="63" t="str">
        <f>IFERROR(AVERAGE('upbound data'!T1486), "  ")</f>
        <v xml:space="preserve">  </v>
      </c>
      <c r="U1481" s="63" t="str">
        <f>IFERROR(AVERAGE('upbound data'!U1486), "  ")</f>
        <v xml:space="preserve">  </v>
      </c>
      <c r="V1481" s="67" t="str">
        <f>IFERROR(AVERAGE('upbound data'!V1486), "  ")</f>
        <v xml:space="preserve">  </v>
      </c>
      <c r="W1481" s="67" t="str">
        <f>IFERROR(AVERAGE('upbound data'!W1486), "  ")</f>
        <v xml:space="preserve">  </v>
      </c>
      <c r="X1481" s="67" t="str">
        <f>IFERROR(AVERAGE('upbound data'!X1486), "  ")</f>
        <v xml:space="preserve">  </v>
      </c>
      <c r="Y1481" s="67" t="str">
        <f>IFERROR(AVERAGE('upbound data'!Y1486), "  ")</f>
        <v xml:space="preserve">  </v>
      </c>
      <c r="Z1481" s="63" t="str">
        <f>IFERROR(AVERAGE('upbound data'!Z1486), "  ")</f>
        <v xml:space="preserve">  </v>
      </c>
    </row>
    <row r="1482" spans="1:26" x14ac:dyDescent="0.25">
      <c r="A1482" s="94" t="str">
        <f>IFERROR(AVERAGE('upbound data'!A1487), "  ")</f>
        <v xml:space="preserve">  </v>
      </c>
      <c r="B1482" t="str">
        <f>IFERROR(AVERAGE('upbound data'!B1487), "  ")</f>
        <v xml:space="preserve">  </v>
      </c>
      <c r="C1482" t="str">
        <f>IFERROR(AVERAGE('upbound data'!C1487), "  ")</f>
        <v xml:space="preserve">  </v>
      </c>
      <c r="D1482" t="str">
        <f>IFERROR(AVERAGE('upbound data'!D1487), "  ")</f>
        <v xml:space="preserve">  </v>
      </c>
      <c r="E1482" t="str">
        <f>IFERROR(AVERAGE('upbound data'!E1487), "  ")</f>
        <v xml:space="preserve">  </v>
      </c>
      <c r="F1482" t="str">
        <f>IFERROR(AVERAGE('upbound data'!F1487), "  ")</f>
        <v xml:space="preserve">  </v>
      </c>
      <c r="G1482" t="str">
        <f>IFERROR(AVERAGE('upbound data'!G1487), "  ")</f>
        <v xml:space="preserve">  </v>
      </c>
      <c r="H1482" t="str">
        <f>IFERROR(AVERAGE('upbound data'!H1487), "  ")</f>
        <v xml:space="preserve">  </v>
      </c>
      <c r="I1482" t="str">
        <f>IFERROR(AVERAGE('upbound data'!I1487), "  ")</f>
        <v xml:space="preserve">  </v>
      </c>
      <c r="J1482" t="str">
        <f>IFERROR(AVERAGE('upbound data'!J1487), "  ")</f>
        <v xml:space="preserve">  </v>
      </c>
      <c r="K1482" t="str">
        <f>IFERROR(AVERAGE('upbound data'!K1487), "  ")</f>
        <v xml:space="preserve">  </v>
      </c>
      <c r="L1482" t="str">
        <f>IFERROR(AVERAGE('upbound data'!L1487), "  ")</f>
        <v xml:space="preserve">  </v>
      </c>
      <c r="M1482" t="str">
        <f>IFERROR(AVERAGE('upbound data'!M1487), "  ")</f>
        <v xml:space="preserve">  </v>
      </c>
      <c r="N1482" t="str">
        <f>IFERROR(AVERAGE('upbound data'!N1487), "  ")</f>
        <v xml:space="preserve">  </v>
      </c>
      <c r="O1482" t="str">
        <f>IFERROR(AVERAGE('upbound data'!O1487), "  ")</f>
        <v xml:space="preserve">  </v>
      </c>
      <c r="P1482" t="str">
        <f>IFERROR(AVERAGE('upbound data'!P1487), "  ")</f>
        <v xml:space="preserve">  </v>
      </c>
      <c r="Q1482" t="str">
        <f>IFERROR(AVERAGE('upbound data'!Q1487), "  ")</f>
        <v xml:space="preserve">  </v>
      </c>
      <c r="R1482" s="63" t="str">
        <f>IFERROR(AVERAGE('upbound data'!R1487), "  ")</f>
        <v xml:space="preserve">  </v>
      </c>
      <c r="S1482" t="str">
        <f>IFERROR(AVERAGE('upbound data'!S1487), "  ")</f>
        <v xml:space="preserve">  </v>
      </c>
      <c r="T1482" s="63" t="str">
        <f>IFERROR(AVERAGE('upbound data'!T1487), "  ")</f>
        <v xml:space="preserve">  </v>
      </c>
      <c r="U1482" s="63" t="str">
        <f>IFERROR(AVERAGE('upbound data'!U1487), "  ")</f>
        <v xml:space="preserve">  </v>
      </c>
      <c r="V1482" s="67" t="str">
        <f>IFERROR(AVERAGE('upbound data'!V1487), "  ")</f>
        <v xml:space="preserve">  </v>
      </c>
      <c r="W1482" s="67" t="str">
        <f>IFERROR(AVERAGE('upbound data'!W1487), "  ")</f>
        <v xml:space="preserve">  </v>
      </c>
      <c r="X1482" s="67" t="str">
        <f>IFERROR(AVERAGE('upbound data'!X1487), "  ")</f>
        <v xml:space="preserve">  </v>
      </c>
      <c r="Y1482" s="67" t="str">
        <f>IFERROR(AVERAGE('upbound data'!Y1487), "  ")</f>
        <v xml:space="preserve">  </v>
      </c>
      <c r="Z1482" s="63" t="str">
        <f>IFERROR(AVERAGE('upbound data'!Z1487), "  ")</f>
        <v xml:space="preserve">  </v>
      </c>
    </row>
    <row r="1483" spans="1:26" x14ac:dyDescent="0.25">
      <c r="A1483" s="94" t="str">
        <f>IFERROR(AVERAGE('upbound data'!A1488), "  ")</f>
        <v xml:space="preserve">  </v>
      </c>
      <c r="B1483" t="str">
        <f>IFERROR(AVERAGE('upbound data'!B1488), "  ")</f>
        <v xml:space="preserve">  </v>
      </c>
      <c r="C1483" t="str">
        <f>IFERROR(AVERAGE('upbound data'!C1488), "  ")</f>
        <v xml:space="preserve">  </v>
      </c>
      <c r="D1483" t="str">
        <f>IFERROR(AVERAGE('upbound data'!D1488), "  ")</f>
        <v xml:space="preserve">  </v>
      </c>
      <c r="E1483" t="str">
        <f>IFERROR(AVERAGE('upbound data'!E1488), "  ")</f>
        <v xml:space="preserve">  </v>
      </c>
      <c r="F1483" t="str">
        <f>IFERROR(AVERAGE('upbound data'!F1488), "  ")</f>
        <v xml:space="preserve">  </v>
      </c>
      <c r="G1483" t="str">
        <f>IFERROR(AVERAGE('upbound data'!G1488), "  ")</f>
        <v xml:space="preserve">  </v>
      </c>
      <c r="H1483" t="str">
        <f>IFERROR(AVERAGE('upbound data'!H1488), "  ")</f>
        <v xml:space="preserve">  </v>
      </c>
      <c r="I1483" t="str">
        <f>IFERROR(AVERAGE('upbound data'!I1488), "  ")</f>
        <v xml:space="preserve">  </v>
      </c>
      <c r="J1483" t="str">
        <f>IFERROR(AVERAGE('upbound data'!J1488), "  ")</f>
        <v xml:space="preserve">  </v>
      </c>
      <c r="K1483" t="str">
        <f>IFERROR(AVERAGE('upbound data'!K1488), "  ")</f>
        <v xml:space="preserve">  </v>
      </c>
      <c r="L1483" t="str">
        <f>IFERROR(AVERAGE('upbound data'!L1488), "  ")</f>
        <v xml:space="preserve">  </v>
      </c>
      <c r="M1483" t="str">
        <f>IFERROR(AVERAGE('upbound data'!M1488), "  ")</f>
        <v xml:space="preserve">  </v>
      </c>
      <c r="N1483" t="str">
        <f>IFERROR(AVERAGE('upbound data'!N1488), "  ")</f>
        <v xml:space="preserve">  </v>
      </c>
      <c r="O1483" t="str">
        <f>IFERROR(AVERAGE('upbound data'!O1488), "  ")</f>
        <v xml:space="preserve">  </v>
      </c>
      <c r="P1483" t="str">
        <f>IFERROR(AVERAGE('upbound data'!P1488), "  ")</f>
        <v xml:space="preserve">  </v>
      </c>
      <c r="Q1483" t="str">
        <f>IFERROR(AVERAGE('upbound data'!Q1488), "  ")</f>
        <v xml:space="preserve">  </v>
      </c>
      <c r="R1483" s="63" t="str">
        <f>IFERROR(AVERAGE('upbound data'!R1488), "  ")</f>
        <v xml:space="preserve">  </v>
      </c>
      <c r="S1483" t="str">
        <f>IFERROR(AVERAGE('upbound data'!S1488), "  ")</f>
        <v xml:space="preserve">  </v>
      </c>
      <c r="T1483" s="63" t="str">
        <f>IFERROR(AVERAGE('upbound data'!T1488), "  ")</f>
        <v xml:space="preserve">  </v>
      </c>
      <c r="U1483" s="63" t="str">
        <f>IFERROR(AVERAGE('upbound data'!U1488), "  ")</f>
        <v xml:space="preserve">  </v>
      </c>
      <c r="V1483" s="67" t="str">
        <f>IFERROR(AVERAGE('upbound data'!V1488), "  ")</f>
        <v xml:space="preserve">  </v>
      </c>
      <c r="W1483" s="67" t="str">
        <f>IFERROR(AVERAGE('upbound data'!W1488), "  ")</f>
        <v xml:space="preserve">  </v>
      </c>
      <c r="X1483" s="67" t="str">
        <f>IFERROR(AVERAGE('upbound data'!X1488), "  ")</f>
        <v xml:space="preserve">  </v>
      </c>
      <c r="Y1483" s="67" t="str">
        <f>IFERROR(AVERAGE('upbound data'!Y1488), "  ")</f>
        <v xml:space="preserve">  </v>
      </c>
      <c r="Z1483" s="63" t="str">
        <f>IFERROR(AVERAGE('upbound data'!Z1488), "  ")</f>
        <v xml:space="preserve">  </v>
      </c>
    </row>
    <row r="1484" spans="1:26" x14ac:dyDescent="0.25">
      <c r="A1484" s="94" t="str">
        <f>IFERROR(AVERAGE('upbound data'!A1489), "  ")</f>
        <v xml:space="preserve">  </v>
      </c>
      <c r="B1484" t="str">
        <f>IFERROR(AVERAGE('upbound data'!B1489), "  ")</f>
        <v xml:space="preserve">  </v>
      </c>
      <c r="C1484" t="str">
        <f>IFERROR(AVERAGE('upbound data'!C1489), "  ")</f>
        <v xml:space="preserve">  </v>
      </c>
      <c r="D1484" t="str">
        <f>IFERROR(AVERAGE('upbound data'!D1489), "  ")</f>
        <v xml:space="preserve">  </v>
      </c>
      <c r="E1484" t="str">
        <f>IFERROR(AVERAGE('upbound data'!E1489), "  ")</f>
        <v xml:space="preserve">  </v>
      </c>
      <c r="F1484" t="str">
        <f>IFERROR(AVERAGE('upbound data'!F1489), "  ")</f>
        <v xml:space="preserve">  </v>
      </c>
      <c r="G1484" t="str">
        <f>IFERROR(AVERAGE('upbound data'!G1489), "  ")</f>
        <v xml:space="preserve">  </v>
      </c>
      <c r="H1484" t="str">
        <f>IFERROR(AVERAGE('upbound data'!H1489), "  ")</f>
        <v xml:space="preserve">  </v>
      </c>
      <c r="I1484" t="str">
        <f>IFERROR(AVERAGE('upbound data'!I1489), "  ")</f>
        <v xml:space="preserve">  </v>
      </c>
      <c r="J1484" t="str">
        <f>IFERROR(AVERAGE('upbound data'!J1489), "  ")</f>
        <v xml:space="preserve">  </v>
      </c>
      <c r="K1484" t="str">
        <f>IFERROR(AVERAGE('upbound data'!K1489), "  ")</f>
        <v xml:space="preserve">  </v>
      </c>
      <c r="L1484" t="str">
        <f>IFERROR(AVERAGE('upbound data'!L1489), "  ")</f>
        <v xml:space="preserve">  </v>
      </c>
      <c r="M1484" t="str">
        <f>IFERROR(AVERAGE('upbound data'!M1489), "  ")</f>
        <v xml:space="preserve">  </v>
      </c>
      <c r="N1484" t="str">
        <f>IFERROR(AVERAGE('upbound data'!N1489), "  ")</f>
        <v xml:space="preserve">  </v>
      </c>
      <c r="O1484" t="str">
        <f>IFERROR(AVERAGE('upbound data'!O1489), "  ")</f>
        <v xml:space="preserve">  </v>
      </c>
      <c r="P1484" t="str">
        <f>IFERROR(AVERAGE('upbound data'!P1489), "  ")</f>
        <v xml:space="preserve">  </v>
      </c>
      <c r="Q1484" t="str">
        <f>IFERROR(AVERAGE('upbound data'!Q1489), "  ")</f>
        <v xml:space="preserve">  </v>
      </c>
      <c r="R1484" s="63" t="str">
        <f>IFERROR(AVERAGE('upbound data'!R1489), "  ")</f>
        <v xml:space="preserve">  </v>
      </c>
      <c r="S1484" t="str">
        <f>IFERROR(AVERAGE('upbound data'!S1489), "  ")</f>
        <v xml:space="preserve">  </v>
      </c>
      <c r="T1484" s="63" t="str">
        <f>IFERROR(AVERAGE('upbound data'!T1489), "  ")</f>
        <v xml:space="preserve">  </v>
      </c>
      <c r="U1484" s="63" t="str">
        <f>IFERROR(AVERAGE('upbound data'!U1489), "  ")</f>
        <v xml:space="preserve">  </v>
      </c>
      <c r="V1484" s="67" t="str">
        <f>IFERROR(AVERAGE('upbound data'!V1489), "  ")</f>
        <v xml:space="preserve">  </v>
      </c>
      <c r="W1484" s="67" t="str">
        <f>IFERROR(AVERAGE('upbound data'!W1489), "  ")</f>
        <v xml:space="preserve">  </v>
      </c>
      <c r="X1484" s="67" t="str">
        <f>IFERROR(AVERAGE('upbound data'!X1489), "  ")</f>
        <v xml:space="preserve">  </v>
      </c>
      <c r="Y1484" s="67" t="str">
        <f>IFERROR(AVERAGE('upbound data'!Y1489), "  ")</f>
        <v xml:space="preserve">  </v>
      </c>
      <c r="Z1484" s="63" t="str">
        <f>IFERROR(AVERAGE('upbound data'!Z1489), "  ")</f>
        <v xml:space="preserve">  </v>
      </c>
    </row>
    <row r="1485" spans="1:26" x14ac:dyDescent="0.25">
      <c r="A1485" s="94" t="str">
        <f>IFERROR(AVERAGE('upbound data'!A1490), "  ")</f>
        <v xml:space="preserve">  </v>
      </c>
      <c r="B1485" t="str">
        <f>IFERROR(AVERAGE('upbound data'!B1490), "  ")</f>
        <v xml:space="preserve">  </v>
      </c>
      <c r="C1485" t="str">
        <f>IFERROR(AVERAGE('upbound data'!C1490), "  ")</f>
        <v xml:space="preserve">  </v>
      </c>
      <c r="D1485" t="str">
        <f>IFERROR(AVERAGE('upbound data'!D1490), "  ")</f>
        <v xml:space="preserve">  </v>
      </c>
      <c r="E1485" t="str">
        <f>IFERROR(AVERAGE('upbound data'!E1490), "  ")</f>
        <v xml:space="preserve">  </v>
      </c>
      <c r="F1485" t="str">
        <f>IFERROR(AVERAGE('upbound data'!F1490), "  ")</f>
        <v xml:space="preserve">  </v>
      </c>
      <c r="G1485" t="str">
        <f>IFERROR(AVERAGE('upbound data'!G1490), "  ")</f>
        <v xml:space="preserve">  </v>
      </c>
      <c r="H1485" t="str">
        <f>IFERROR(AVERAGE('upbound data'!H1490), "  ")</f>
        <v xml:space="preserve">  </v>
      </c>
      <c r="I1485" t="str">
        <f>IFERROR(AVERAGE('upbound data'!I1490), "  ")</f>
        <v xml:space="preserve">  </v>
      </c>
      <c r="J1485" t="str">
        <f>IFERROR(AVERAGE('upbound data'!J1490), "  ")</f>
        <v xml:space="preserve">  </v>
      </c>
      <c r="K1485" t="str">
        <f>IFERROR(AVERAGE('upbound data'!K1490), "  ")</f>
        <v xml:space="preserve">  </v>
      </c>
      <c r="L1485" t="str">
        <f>IFERROR(AVERAGE('upbound data'!L1490), "  ")</f>
        <v xml:space="preserve">  </v>
      </c>
      <c r="M1485" t="str">
        <f>IFERROR(AVERAGE('upbound data'!M1490), "  ")</f>
        <v xml:space="preserve">  </v>
      </c>
      <c r="N1485" t="str">
        <f>IFERROR(AVERAGE('upbound data'!N1490), "  ")</f>
        <v xml:space="preserve">  </v>
      </c>
      <c r="O1485" t="str">
        <f>IFERROR(AVERAGE('upbound data'!O1490), "  ")</f>
        <v xml:space="preserve">  </v>
      </c>
      <c r="P1485" t="str">
        <f>IFERROR(AVERAGE('upbound data'!P1490), "  ")</f>
        <v xml:space="preserve">  </v>
      </c>
      <c r="Q1485" t="str">
        <f>IFERROR(AVERAGE('upbound data'!Q1490), "  ")</f>
        <v xml:space="preserve">  </v>
      </c>
      <c r="R1485" s="63" t="str">
        <f>IFERROR(AVERAGE('upbound data'!R1490), "  ")</f>
        <v xml:space="preserve">  </v>
      </c>
      <c r="S1485" t="str">
        <f>IFERROR(AVERAGE('upbound data'!S1490), "  ")</f>
        <v xml:space="preserve">  </v>
      </c>
      <c r="T1485" s="63" t="str">
        <f>IFERROR(AVERAGE('upbound data'!T1490), "  ")</f>
        <v xml:space="preserve">  </v>
      </c>
      <c r="U1485" s="63" t="str">
        <f>IFERROR(AVERAGE('upbound data'!U1490), "  ")</f>
        <v xml:space="preserve">  </v>
      </c>
      <c r="V1485" s="67" t="str">
        <f>IFERROR(AVERAGE('upbound data'!V1490), "  ")</f>
        <v xml:space="preserve">  </v>
      </c>
      <c r="W1485" s="67" t="str">
        <f>IFERROR(AVERAGE('upbound data'!W1490), "  ")</f>
        <v xml:space="preserve">  </v>
      </c>
      <c r="X1485" s="67" t="str">
        <f>IFERROR(AVERAGE('upbound data'!X1490), "  ")</f>
        <v xml:space="preserve">  </v>
      </c>
      <c r="Y1485" s="67" t="str">
        <f>IFERROR(AVERAGE('upbound data'!Y1490), "  ")</f>
        <v xml:space="preserve">  </v>
      </c>
      <c r="Z1485" s="63" t="str">
        <f>IFERROR(AVERAGE('upbound data'!Z1490), "  ")</f>
        <v xml:space="preserve">  </v>
      </c>
    </row>
    <row r="1486" spans="1:26" x14ac:dyDescent="0.25">
      <c r="A1486" s="94" t="str">
        <f>IFERROR(AVERAGE('upbound data'!A1491), "  ")</f>
        <v xml:space="preserve">  </v>
      </c>
      <c r="B1486" t="str">
        <f>IFERROR(AVERAGE('upbound data'!B1491), "  ")</f>
        <v xml:space="preserve">  </v>
      </c>
      <c r="C1486" t="str">
        <f>IFERROR(AVERAGE('upbound data'!C1491), "  ")</f>
        <v xml:space="preserve">  </v>
      </c>
      <c r="D1486" t="str">
        <f>IFERROR(AVERAGE('upbound data'!D1491), "  ")</f>
        <v xml:space="preserve">  </v>
      </c>
      <c r="E1486" t="str">
        <f>IFERROR(AVERAGE('upbound data'!E1491), "  ")</f>
        <v xml:space="preserve">  </v>
      </c>
      <c r="F1486" t="str">
        <f>IFERROR(AVERAGE('upbound data'!F1491), "  ")</f>
        <v xml:space="preserve">  </v>
      </c>
      <c r="G1486" t="str">
        <f>IFERROR(AVERAGE('upbound data'!G1491), "  ")</f>
        <v xml:space="preserve">  </v>
      </c>
      <c r="H1486" t="str">
        <f>IFERROR(AVERAGE('upbound data'!H1491), "  ")</f>
        <v xml:space="preserve">  </v>
      </c>
      <c r="I1486" t="str">
        <f>IFERROR(AVERAGE('upbound data'!I1491), "  ")</f>
        <v xml:space="preserve">  </v>
      </c>
      <c r="J1486" t="str">
        <f>IFERROR(AVERAGE('upbound data'!J1491), "  ")</f>
        <v xml:space="preserve">  </v>
      </c>
      <c r="K1486" t="str">
        <f>IFERROR(AVERAGE('upbound data'!K1491), "  ")</f>
        <v xml:space="preserve">  </v>
      </c>
      <c r="L1486" t="str">
        <f>IFERROR(AVERAGE('upbound data'!L1491), "  ")</f>
        <v xml:space="preserve">  </v>
      </c>
      <c r="M1486" t="str">
        <f>IFERROR(AVERAGE('upbound data'!M1491), "  ")</f>
        <v xml:space="preserve">  </v>
      </c>
      <c r="N1486" t="str">
        <f>IFERROR(AVERAGE('upbound data'!N1491), "  ")</f>
        <v xml:space="preserve">  </v>
      </c>
      <c r="O1486" t="str">
        <f>IFERROR(AVERAGE('upbound data'!O1491), "  ")</f>
        <v xml:space="preserve">  </v>
      </c>
      <c r="P1486" t="str">
        <f>IFERROR(AVERAGE('upbound data'!P1491), "  ")</f>
        <v xml:space="preserve">  </v>
      </c>
      <c r="Q1486" t="str">
        <f>IFERROR(AVERAGE('upbound data'!Q1491), "  ")</f>
        <v xml:space="preserve">  </v>
      </c>
      <c r="R1486" s="63" t="str">
        <f>IFERROR(AVERAGE('upbound data'!R1491), "  ")</f>
        <v xml:space="preserve">  </v>
      </c>
      <c r="S1486" t="str">
        <f>IFERROR(AVERAGE('upbound data'!S1491), "  ")</f>
        <v xml:space="preserve">  </v>
      </c>
      <c r="T1486" s="63" t="str">
        <f>IFERROR(AVERAGE('upbound data'!T1491), "  ")</f>
        <v xml:space="preserve">  </v>
      </c>
      <c r="U1486" s="63" t="str">
        <f>IFERROR(AVERAGE('upbound data'!U1491), "  ")</f>
        <v xml:space="preserve">  </v>
      </c>
      <c r="V1486" s="67" t="str">
        <f>IFERROR(AVERAGE('upbound data'!V1491), "  ")</f>
        <v xml:space="preserve">  </v>
      </c>
      <c r="W1486" s="67" t="str">
        <f>IFERROR(AVERAGE('upbound data'!W1491), "  ")</f>
        <v xml:space="preserve">  </v>
      </c>
      <c r="X1486" s="67" t="str">
        <f>IFERROR(AVERAGE('upbound data'!X1491), "  ")</f>
        <v xml:space="preserve">  </v>
      </c>
      <c r="Y1486" s="67" t="str">
        <f>IFERROR(AVERAGE('upbound data'!Y1491), "  ")</f>
        <v xml:space="preserve">  </v>
      </c>
      <c r="Z1486" s="63" t="str">
        <f>IFERROR(AVERAGE('upbound data'!Z1491), "  ")</f>
        <v xml:space="preserve">  </v>
      </c>
    </row>
    <row r="1487" spans="1:26" x14ac:dyDescent="0.25">
      <c r="A1487" s="94" t="str">
        <f>IFERROR(AVERAGE('upbound data'!A1492), "  ")</f>
        <v xml:space="preserve">  </v>
      </c>
      <c r="B1487" t="str">
        <f>IFERROR(AVERAGE('upbound data'!B1492), "  ")</f>
        <v xml:space="preserve">  </v>
      </c>
      <c r="C1487" t="str">
        <f>IFERROR(AVERAGE('upbound data'!C1492), "  ")</f>
        <v xml:space="preserve">  </v>
      </c>
      <c r="D1487" t="str">
        <f>IFERROR(AVERAGE('upbound data'!D1492), "  ")</f>
        <v xml:space="preserve">  </v>
      </c>
      <c r="E1487" t="str">
        <f>IFERROR(AVERAGE('upbound data'!E1492), "  ")</f>
        <v xml:space="preserve">  </v>
      </c>
      <c r="F1487" t="str">
        <f>IFERROR(AVERAGE('upbound data'!F1492), "  ")</f>
        <v xml:space="preserve">  </v>
      </c>
      <c r="G1487" t="str">
        <f>IFERROR(AVERAGE('upbound data'!G1492), "  ")</f>
        <v xml:space="preserve">  </v>
      </c>
      <c r="H1487" t="str">
        <f>IFERROR(AVERAGE('upbound data'!H1492), "  ")</f>
        <v xml:space="preserve">  </v>
      </c>
      <c r="I1487" t="str">
        <f>IFERROR(AVERAGE('upbound data'!I1492), "  ")</f>
        <v xml:space="preserve">  </v>
      </c>
      <c r="J1487" t="str">
        <f>IFERROR(AVERAGE('upbound data'!J1492), "  ")</f>
        <v xml:space="preserve">  </v>
      </c>
      <c r="K1487" t="str">
        <f>IFERROR(AVERAGE('upbound data'!K1492), "  ")</f>
        <v xml:space="preserve">  </v>
      </c>
      <c r="L1487" t="str">
        <f>IFERROR(AVERAGE('upbound data'!L1492), "  ")</f>
        <v xml:space="preserve">  </v>
      </c>
      <c r="M1487" t="str">
        <f>IFERROR(AVERAGE('upbound data'!M1492), "  ")</f>
        <v xml:space="preserve">  </v>
      </c>
      <c r="N1487" t="str">
        <f>IFERROR(AVERAGE('upbound data'!N1492), "  ")</f>
        <v xml:space="preserve">  </v>
      </c>
      <c r="O1487" t="str">
        <f>IFERROR(AVERAGE('upbound data'!O1492), "  ")</f>
        <v xml:space="preserve">  </v>
      </c>
      <c r="P1487" t="str">
        <f>IFERROR(AVERAGE('upbound data'!P1492), "  ")</f>
        <v xml:space="preserve">  </v>
      </c>
      <c r="Q1487" t="str">
        <f>IFERROR(AVERAGE('upbound data'!Q1492), "  ")</f>
        <v xml:space="preserve">  </v>
      </c>
      <c r="R1487" s="63" t="str">
        <f>IFERROR(AVERAGE('upbound data'!R1492), "  ")</f>
        <v xml:space="preserve">  </v>
      </c>
      <c r="S1487" t="str">
        <f>IFERROR(AVERAGE('upbound data'!S1492), "  ")</f>
        <v xml:space="preserve">  </v>
      </c>
      <c r="T1487" s="63" t="str">
        <f>IFERROR(AVERAGE('upbound data'!T1492), "  ")</f>
        <v xml:space="preserve">  </v>
      </c>
      <c r="U1487" s="63" t="str">
        <f>IFERROR(AVERAGE('upbound data'!U1492), "  ")</f>
        <v xml:space="preserve">  </v>
      </c>
      <c r="V1487" s="67" t="str">
        <f>IFERROR(AVERAGE('upbound data'!V1492), "  ")</f>
        <v xml:space="preserve">  </v>
      </c>
      <c r="W1487" s="67" t="str">
        <f>IFERROR(AVERAGE('upbound data'!W1492), "  ")</f>
        <v xml:space="preserve">  </v>
      </c>
      <c r="X1487" s="67" t="str">
        <f>IFERROR(AVERAGE('upbound data'!X1492), "  ")</f>
        <v xml:space="preserve">  </v>
      </c>
      <c r="Y1487" s="67" t="str">
        <f>IFERROR(AVERAGE('upbound data'!Y1492), "  ")</f>
        <v xml:space="preserve">  </v>
      </c>
      <c r="Z1487" s="63" t="str">
        <f>IFERROR(AVERAGE('upbound data'!Z1492), "  ")</f>
        <v xml:space="preserve">  </v>
      </c>
    </row>
    <row r="1488" spans="1:26" x14ac:dyDescent="0.25">
      <c r="A1488" s="94" t="str">
        <f>IFERROR(AVERAGE('upbound data'!A1493), "  ")</f>
        <v xml:space="preserve">  </v>
      </c>
      <c r="B1488" t="str">
        <f>IFERROR(AVERAGE('upbound data'!B1493), "  ")</f>
        <v xml:space="preserve">  </v>
      </c>
      <c r="C1488" t="str">
        <f>IFERROR(AVERAGE('upbound data'!C1493), "  ")</f>
        <v xml:space="preserve">  </v>
      </c>
      <c r="D1488" t="str">
        <f>IFERROR(AVERAGE('upbound data'!D1493), "  ")</f>
        <v xml:space="preserve">  </v>
      </c>
      <c r="E1488" t="str">
        <f>IFERROR(AVERAGE('upbound data'!E1493), "  ")</f>
        <v xml:space="preserve">  </v>
      </c>
      <c r="F1488" t="str">
        <f>IFERROR(AVERAGE('upbound data'!F1493), "  ")</f>
        <v xml:space="preserve">  </v>
      </c>
      <c r="G1488" t="str">
        <f>IFERROR(AVERAGE('upbound data'!G1493), "  ")</f>
        <v xml:space="preserve">  </v>
      </c>
      <c r="H1488" t="str">
        <f>IFERROR(AVERAGE('upbound data'!H1493), "  ")</f>
        <v xml:space="preserve">  </v>
      </c>
      <c r="I1488" t="str">
        <f>IFERROR(AVERAGE('upbound data'!I1493), "  ")</f>
        <v xml:space="preserve">  </v>
      </c>
      <c r="J1488" t="str">
        <f>IFERROR(AVERAGE('upbound data'!J1493), "  ")</f>
        <v xml:space="preserve">  </v>
      </c>
      <c r="K1488" t="str">
        <f>IFERROR(AVERAGE('upbound data'!K1493), "  ")</f>
        <v xml:space="preserve">  </v>
      </c>
      <c r="L1488" t="str">
        <f>IFERROR(AVERAGE('upbound data'!L1493), "  ")</f>
        <v xml:space="preserve">  </v>
      </c>
      <c r="M1488" t="str">
        <f>IFERROR(AVERAGE('upbound data'!M1493), "  ")</f>
        <v xml:space="preserve">  </v>
      </c>
      <c r="N1488" t="str">
        <f>IFERROR(AVERAGE('upbound data'!N1493), "  ")</f>
        <v xml:space="preserve">  </v>
      </c>
      <c r="O1488" t="str">
        <f>IFERROR(AVERAGE('upbound data'!O1493), "  ")</f>
        <v xml:space="preserve">  </v>
      </c>
      <c r="P1488" t="str">
        <f>IFERROR(AVERAGE('upbound data'!P1493), "  ")</f>
        <v xml:space="preserve">  </v>
      </c>
      <c r="Q1488" t="str">
        <f>IFERROR(AVERAGE('upbound data'!Q1493), "  ")</f>
        <v xml:space="preserve">  </v>
      </c>
      <c r="R1488" s="63" t="str">
        <f>IFERROR(AVERAGE('upbound data'!R1493), "  ")</f>
        <v xml:space="preserve">  </v>
      </c>
      <c r="S1488" t="str">
        <f>IFERROR(AVERAGE('upbound data'!S1493), "  ")</f>
        <v xml:space="preserve">  </v>
      </c>
      <c r="T1488" s="63" t="str">
        <f>IFERROR(AVERAGE('upbound data'!T1493), "  ")</f>
        <v xml:space="preserve">  </v>
      </c>
      <c r="U1488" s="63" t="str">
        <f>IFERROR(AVERAGE('upbound data'!U1493), "  ")</f>
        <v xml:space="preserve">  </v>
      </c>
      <c r="V1488" s="67" t="str">
        <f>IFERROR(AVERAGE('upbound data'!V1493), "  ")</f>
        <v xml:space="preserve">  </v>
      </c>
      <c r="W1488" s="67" t="str">
        <f>IFERROR(AVERAGE('upbound data'!W1493), "  ")</f>
        <v xml:space="preserve">  </v>
      </c>
      <c r="X1488" s="67" t="str">
        <f>IFERROR(AVERAGE('upbound data'!X1493), "  ")</f>
        <v xml:space="preserve">  </v>
      </c>
      <c r="Y1488" s="67" t="str">
        <f>IFERROR(AVERAGE('upbound data'!Y1493), "  ")</f>
        <v xml:space="preserve">  </v>
      </c>
      <c r="Z1488" s="63" t="str">
        <f>IFERROR(AVERAGE('upbound data'!Z1493), "  ")</f>
        <v xml:space="preserve">  </v>
      </c>
    </row>
    <row r="1489" spans="1:26" x14ac:dyDescent="0.25">
      <c r="A1489" s="94" t="str">
        <f>IFERROR(AVERAGE('upbound data'!A1494), "  ")</f>
        <v xml:space="preserve">  </v>
      </c>
      <c r="B1489" t="str">
        <f>IFERROR(AVERAGE('upbound data'!B1494), "  ")</f>
        <v xml:space="preserve">  </v>
      </c>
      <c r="C1489" t="str">
        <f>IFERROR(AVERAGE('upbound data'!C1494), "  ")</f>
        <v xml:space="preserve">  </v>
      </c>
      <c r="D1489" t="str">
        <f>IFERROR(AVERAGE('upbound data'!D1494), "  ")</f>
        <v xml:space="preserve">  </v>
      </c>
      <c r="E1489" t="str">
        <f>IFERROR(AVERAGE('upbound data'!E1494), "  ")</f>
        <v xml:space="preserve">  </v>
      </c>
      <c r="F1489" t="str">
        <f>IFERROR(AVERAGE('upbound data'!F1494), "  ")</f>
        <v xml:space="preserve">  </v>
      </c>
      <c r="G1489" t="str">
        <f>IFERROR(AVERAGE('upbound data'!G1494), "  ")</f>
        <v xml:space="preserve">  </v>
      </c>
      <c r="H1489" t="str">
        <f>IFERROR(AVERAGE('upbound data'!H1494), "  ")</f>
        <v xml:space="preserve">  </v>
      </c>
      <c r="I1489" t="str">
        <f>IFERROR(AVERAGE('upbound data'!I1494), "  ")</f>
        <v xml:space="preserve">  </v>
      </c>
      <c r="J1489" t="str">
        <f>IFERROR(AVERAGE('upbound data'!J1494), "  ")</f>
        <v xml:space="preserve">  </v>
      </c>
      <c r="K1489" t="str">
        <f>IFERROR(AVERAGE('upbound data'!K1494), "  ")</f>
        <v xml:space="preserve">  </v>
      </c>
      <c r="L1489" t="str">
        <f>IFERROR(AVERAGE('upbound data'!L1494), "  ")</f>
        <v xml:space="preserve">  </v>
      </c>
      <c r="M1489" t="str">
        <f>IFERROR(AVERAGE('upbound data'!M1494), "  ")</f>
        <v xml:space="preserve">  </v>
      </c>
      <c r="N1489" t="str">
        <f>IFERROR(AVERAGE('upbound data'!N1494), "  ")</f>
        <v xml:space="preserve">  </v>
      </c>
      <c r="O1489" t="str">
        <f>IFERROR(AVERAGE('upbound data'!O1494), "  ")</f>
        <v xml:space="preserve">  </v>
      </c>
      <c r="P1489" t="str">
        <f>IFERROR(AVERAGE('upbound data'!P1494), "  ")</f>
        <v xml:space="preserve">  </v>
      </c>
      <c r="Q1489" t="str">
        <f>IFERROR(AVERAGE('upbound data'!Q1494), "  ")</f>
        <v xml:space="preserve">  </v>
      </c>
      <c r="R1489" s="63" t="str">
        <f>IFERROR(AVERAGE('upbound data'!R1494), "  ")</f>
        <v xml:space="preserve">  </v>
      </c>
      <c r="S1489" t="str">
        <f>IFERROR(AVERAGE('upbound data'!S1494), "  ")</f>
        <v xml:space="preserve">  </v>
      </c>
      <c r="T1489" s="63" t="str">
        <f>IFERROR(AVERAGE('upbound data'!T1494), "  ")</f>
        <v xml:space="preserve">  </v>
      </c>
      <c r="U1489" s="63" t="str">
        <f>IFERROR(AVERAGE('upbound data'!U1494), "  ")</f>
        <v xml:space="preserve">  </v>
      </c>
      <c r="V1489" s="67" t="str">
        <f>IFERROR(AVERAGE('upbound data'!V1494), "  ")</f>
        <v xml:space="preserve">  </v>
      </c>
      <c r="W1489" s="67" t="str">
        <f>IFERROR(AVERAGE('upbound data'!W1494), "  ")</f>
        <v xml:space="preserve">  </v>
      </c>
      <c r="X1489" s="67" t="str">
        <f>IFERROR(AVERAGE('upbound data'!X1494), "  ")</f>
        <v xml:space="preserve">  </v>
      </c>
      <c r="Y1489" s="67" t="str">
        <f>IFERROR(AVERAGE('upbound data'!Y1494), "  ")</f>
        <v xml:space="preserve">  </v>
      </c>
      <c r="Z1489" s="63" t="str">
        <f>IFERROR(AVERAGE('upbound data'!Z1494), "  ")</f>
        <v xml:space="preserve">  </v>
      </c>
    </row>
    <row r="1490" spans="1:26" x14ac:dyDescent="0.25">
      <c r="A1490" s="94" t="str">
        <f>IFERROR(AVERAGE('upbound data'!A1495), "  ")</f>
        <v xml:space="preserve">  </v>
      </c>
      <c r="B1490" t="str">
        <f>IFERROR(AVERAGE('upbound data'!B1495), "  ")</f>
        <v xml:space="preserve">  </v>
      </c>
      <c r="C1490" t="str">
        <f>IFERROR(AVERAGE('upbound data'!C1495), "  ")</f>
        <v xml:space="preserve">  </v>
      </c>
      <c r="D1490" t="str">
        <f>IFERROR(AVERAGE('upbound data'!D1495), "  ")</f>
        <v xml:space="preserve">  </v>
      </c>
      <c r="E1490" t="str">
        <f>IFERROR(AVERAGE('upbound data'!E1495), "  ")</f>
        <v xml:space="preserve">  </v>
      </c>
      <c r="F1490" t="str">
        <f>IFERROR(AVERAGE('upbound data'!F1495), "  ")</f>
        <v xml:space="preserve">  </v>
      </c>
      <c r="G1490" t="str">
        <f>IFERROR(AVERAGE('upbound data'!G1495), "  ")</f>
        <v xml:space="preserve">  </v>
      </c>
      <c r="H1490" t="str">
        <f>IFERROR(AVERAGE('upbound data'!H1495), "  ")</f>
        <v xml:space="preserve">  </v>
      </c>
      <c r="I1490" t="str">
        <f>IFERROR(AVERAGE('upbound data'!I1495), "  ")</f>
        <v xml:space="preserve">  </v>
      </c>
      <c r="J1490" t="str">
        <f>IFERROR(AVERAGE('upbound data'!J1495), "  ")</f>
        <v xml:space="preserve">  </v>
      </c>
      <c r="K1490" t="str">
        <f>IFERROR(AVERAGE('upbound data'!K1495), "  ")</f>
        <v xml:space="preserve">  </v>
      </c>
      <c r="L1490" t="str">
        <f>IFERROR(AVERAGE('upbound data'!L1495), "  ")</f>
        <v xml:space="preserve">  </v>
      </c>
      <c r="M1490" t="str">
        <f>IFERROR(AVERAGE('upbound data'!M1495), "  ")</f>
        <v xml:space="preserve">  </v>
      </c>
      <c r="N1490" t="str">
        <f>IFERROR(AVERAGE('upbound data'!N1495), "  ")</f>
        <v xml:space="preserve">  </v>
      </c>
      <c r="O1490" t="str">
        <f>IFERROR(AVERAGE('upbound data'!O1495), "  ")</f>
        <v xml:space="preserve">  </v>
      </c>
      <c r="P1490" t="str">
        <f>IFERROR(AVERAGE('upbound data'!P1495), "  ")</f>
        <v xml:space="preserve">  </v>
      </c>
      <c r="Q1490" t="str">
        <f>IFERROR(AVERAGE('upbound data'!Q1495), "  ")</f>
        <v xml:space="preserve">  </v>
      </c>
      <c r="R1490" s="63" t="str">
        <f>IFERROR(AVERAGE('upbound data'!R1495), "  ")</f>
        <v xml:space="preserve">  </v>
      </c>
      <c r="S1490" t="str">
        <f>IFERROR(AVERAGE('upbound data'!S1495), "  ")</f>
        <v xml:space="preserve">  </v>
      </c>
      <c r="T1490" s="63" t="str">
        <f>IFERROR(AVERAGE('upbound data'!T1495), "  ")</f>
        <v xml:space="preserve">  </v>
      </c>
      <c r="U1490" s="63" t="str">
        <f>IFERROR(AVERAGE('upbound data'!U1495), "  ")</f>
        <v xml:space="preserve">  </v>
      </c>
      <c r="V1490" s="67" t="str">
        <f>IFERROR(AVERAGE('upbound data'!V1495), "  ")</f>
        <v xml:space="preserve">  </v>
      </c>
      <c r="W1490" s="67" t="str">
        <f>IFERROR(AVERAGE('upbound data'!W1495), "  ")</f>
        <v xml:space="preserve">  </v>
      </c>
      <c r="X1490" s="67" t="str">
        <f>IFERROR(AVERAGE('upbound data'!X1495), "  ")</f>
        <v xml:space="preserve">  </v>
      </c>
      <c r="Y1490" s="67" t="str">
        <f>IFERROR(AVERAGE('upbound data'!Y1495), "  ")</f>
        <v xml:space="preserve">  </v>
      </c>
      <c r="Z1490" s="63" t="str">
        <f>IFERROR(AVERAGE('upbound data'!Z1495), "  ")</f>
        <v xml:space="preserve">  </v>
      </c>
    </row>
    <row r="1491" spans="1:26" x14ac:dyDescent="0.25">
      <c r="A1491" s="94" t="str">
        <f>IFERROR(AVERAGE('upbound data'!A1496), "  ")</f>
        <v xml:space="preserve">  </v>
      </c>
      <c r="B1491" t="str">
        <f>IFERROR(AVERAGE('upbound data'!B1496), "  ")</f>
        <v xml:space="preserve">  </v>
      </c>
      <c r="C1491" t="str">
        <f>IFERROR(AVERAGE('upbound data'!C1496), "  ")</f>
        <v xml:space="preserve">  </v>
      </c>
      <c r="D1491" t="str">
        <f>IFERROR(AVERAGE('upbound data'!D1496), "  ")</f>
        <v xml:space="preserve">  </v>
      </c>
      <c r="E1491" t="str">
        <f>IFERROR(AVERAGE('upbound data'!E1496), "  ")</f>
        <v xml:space="preserve">  </v>
      </c>
      <c r="F1491" t="str">
        <f>IFERROR(AVERAGE('upbound data'!F1496), "  ")</f>
        <v xml:space="preserve">  </v>
      </c>
      <c r="G1491" t="str">
        <f>IFERROR(AVERAGE('upbound data'!G1496), "  ")</f>
        <v xml:space="preserve">  </v>
      </c>
      <c r="H1491" t="str">
        <f>IFERROR(AVERAGE('upbound data'!H1496), "  ")</f>
        <v xml:space="preserve">  </v>
      </c>
      <c r="I1491" t="str">
        <f>IFERROR(AVERAGE('upbound data'!I1496), "  ")</f>
        <v xml:space="preserve">  </v>
      </c>
      <c r="J1491" t="str">
        <f>IFERROR(AVERAGE('upbound data'!J1496), "  ")</f>
        <v xml:space="preserve">  </v>
      </c>
      <c r="K1491" t="str">
        <f>IFERROR(AVERAGE('upbound data'!K1496), "  ")</f>
        <v xml:space="preserve">  </v>
      </c>
      <c r="L1491" t="str">
        <f>IFERROR(AVERAGE('upbound data'!L1496), "  ")</f>
        <v xml:space="preserve">  </v>
      </c>
      <c r="M1491" t="str">
        <f>IFERROR(AVERAGE('upbound data'!M1496), "  ")</f>
        <v xml:space="preserve">  </v>
      </c>
      <c r="N1491" t="str">
        <f>IFERROR(AVERAGE('upbound data'!N1496), "  ")</f>
        <v xml:space="preserve">  </v>
      </c>
      <c r="O1491" t="str">
        <f>IFERROR(AVERAGE('upbound data'!O1496), "  ")</f>
        <v xml:space="preserve">  </v>
      </c>
      <c r="P1491" t="str">
        <f>IFERROR(AVERAGE('upbound data'!P1496), "  ")</f>
        <v xml:space="preserve">  </v>
      </c>
      <c r="Q1491" t="str">
        <f>IFERROR(AVERAGE('upbound data'!Q1496), "  ")</f>
        <v xml:space="preserve">  </v>
      </c>
      <c r="R1491" s="63" t="str">
        <f>IFERROR(AVERAGE('upbound data'!R1496), "  ")</f>
        <v xml:space="preserve">  </v>
      </c>
      <c r="S1491" t="str">
        <f>IFERROR(AVERAGE('upbound data'!S1496), "  ")</f>
        <v xml:space="preserve">  </v>
      </c>
      <c r="T1491" s="63" t="str">
        <f>IFERROR(AVERAGE('upbound data'!T1496), "  ")</f>
        <v xml:space="preserve">  </v>
      </c>
      <c r="U1491" s="63" t="str">
        <f>IFERROR(AVERAGE('upbound data'!U1496), "  ")</f>
        <v xml:space="preserve">  </v>
      </c>
      <c r="V1491" s="67" t="str">
        <f>IFERROR(AVERAGE('upbound data'!V1496), "  ")</f>
        <v xml:space="preserve">  </v>
      </c>
      <c r="W1491" s="67" t="str">
        <f>IFERROR(AVERAGE('upbound data'!W1496), "  ")</f>
        <v xml:space="preserve">  </v>
      </c>
      <c r="X1491" s="67" t="str">
        <f>IFERROR(AVERAGE('upbound data'!X1496), "  ")</f>
        <v xml:space="preserve">  </v>
      </c>
      <c r="Y1491" s="67" t="str">
        <f>IFERROR(AVERAGE('upbound data'!Y1496), "  ")</f>
        <v xml:space="preserve">  </v>
      </c>
      <c r="Z1491" s="63" t="str">
        <f>IFERROR(AVERAGE('upbound data'!Z1496), "  ")</f>
        <v xml:space="preserve">  </v>
      </c>
    </row>
    <row r="1492" spans="1:26" x14ac:dyDescent="0.25">
      <c r="A1492" s="94" t="str">
        <f>IFERROR(AVERAGE('upbound data'!A1497), "  ")</f>
        <v xml:space="preserve">  </v>
      </c>
      <c r="B1492" t="str">
        <f>IFERROR(AVERAGE('upbound data'!B1497), "  ")</f>
        <v xml:space="preserve">  </v>
      </c>
      <c r="C1492" t="str">
        <f>IFERROR(AVERAGE('upbound data'!C1497), "  ")</f>
        <v xml:space="preserve">  </v>
      </c>
      <c r="D1492" t="str">
        <f>IFERROR(AVERAGE('upbound data'!D1497), "  ")</f>
        <v xml:space="preserve">  </v>
      </c>
      <c r="E1492" t="str">
        <f>IFERROR(AVERAGE('upbound data'!E1497), "  ")</f>
        <v xml:space="preserve">  </v>
      </c>
      <c r="F1492" t="str">
        <f>IFERROR(AVERAGE('upbound data'!F1497), "  ")</f>
        <v xml:space="preserve">  </v>
      </c>
      <c r="G1492" t="str">
        <f>IFERROR(AVERAGE('upbound data'!G1497), "  ")</f>
        <v xml:space="preserve">  </v>
      </c>
      <c r="H1492" t="str">
        <f>IFERROR(AVERAGE('upbound data'!H1497), "  ")</f>
        <v xml:space="preserve">  </v>
      </c>
      <c r="I1492" t="str">
        <f>IFERROR(AVERAGE('upbound data'!I1497), "  ")</f>
        <v xml:space="preserve">  </v>
      </c>
      <c r="J1492" t="str">
        <f>IFERROR(AVERAGE('upbound data'!J1497), "  ")</f>
        <v xml:space="preserve">  </v>
      </c>
      <c r="K1492" t="str">
        <f>IFERROR(AVERAGE('upbound data'!K1497), "  ")</f>
        <v xml:space="preserve">  </v>
      </c>
      <c r="L1492" t="str">
        <f>IFERROR(AVERAGE('upbound data'!L1497), "  ")</f>
        <v xml:space="preserve">  </v>
      </c>
      <c r="M1492" t="str">
        <f>IFERROR(AVERAGE('upbound data'!M1497), "  ")</f>
        <v xml:space="preserve">  </v>
      </c>
      <c r="N1492" t="str">
        <f>IFERROR(AVERAGE('upbound data'!N1497), "  ")</f>
        <v xml:space="preserve">  </v>
      </c>
      <c r="O1492" t="str">
        <f>IFERROR(AVERAGE('upbound data'!O1497), "  ")</f>
        <v xml:space="preserve">  </v>
      </c>
      <c r="P1492" t="str">
        <f>IFERROR(AVERAGE('upbound data'!P1497), "  ")</f>
        <v xml:space="preserve">  </v>
      </c>
      <c r="Q1492" t="str">
        <f>IFERROR(AVERAGE('upbound data'!Q1497), "  ")</f>
        <v xml:space="preserve">  </v>
      </c>
      <c r="R1492" s="63" t="str">
        <f>IFERROR(AVERAGE('upbound data'!R1497), "  ")</f>
        <v xml:space="preserve">  </v>
      </c>
      <c r="S1492" t="str">
        <f>IFERROR(AVERAGE('upbound data'!S1497), "  ")</f>
        <v xml:space="preserve">  </v>
      </c>
      <c r="T1492" s="63" t="str">
        <f>IFERROR(AVERAGE('upbound data'!T1497), "  ")</f>
        <v xml:space="preserve">  </v>
      </c>
      <c r="U1492" s="63" t="str">
        <f>IFERROR(AVERAGE('upbound data'!U1497), "  ")</f>
        <v xml:space="preserve">  </v>
      </c>
      <c r="V1492" s="67" t="str">
        <f>IFERROR(AVERAGE('upbound data'!V1497), "  ")</f>
        <v xml:space="preserve">  </v>
      </c>
      <c r="W1492" s="67" t="str">
        <f>IFERROR(AVERAGE('upbound data'!W1497), "  ")</f>
        <v xml:space="preserve">  </v>
      </c>
      <c r="X1492" s="67" t="str">
        <f>IFERROR(AVERAGE('upbound data'!X1497), "  ")</f>
        <v xml:space="preserve">  </v>
      </c>
      <c r="Y1492" s="67" t="str">
        <f>IFERROR(AVERAGE('upbound data'!Y1497), "  ")</f>
        <v xml:space="preserve">  </v>
      </c>
      <c r="Z1492" s="63" t="str">
        <f>IFERROR(AVERAGE('upbound data'!Z1497), "  ")</f>
        <v xml:space="preserve">  </v>
      </c>
    </row>
    <row r="1493" spans="1:26" x14ac:dyDescent="0.25">
      <c r="A1493" s="94" t="str">
        <f>IFERROR(AVERAGE('upbound data'!A1498), "  ")</f>
        <v xml:space="preserve">  </v>
      </c>
      <c r="B1493" t="str">
        <f>IFERROR(AVERAGE('upbound data'!B1498), "  ")</f>
        <v xml:space="preserve">  </v>
      </c>
      <c r="C1493" t="str">
        <f>IFERROR(AVERAGE('upbound data'!C1498), "  ")</f>
        <v xml:space="preserve">  </v>
      </c>
      <c r="D1493" t="str">
        <f>IFERROR(AVERAGE('upbound data'!D1498), "  ")</f>
        <v xml:space="preserve">  </v>
      </c>
      <c r="E1493" t="str">
        <f>IFERROR(AVERAGE('upbound data'!E1498), "  ")</f>
        <v xml:space="preserve">  </v>
      </c>
      <c r="F1493" t="str">
        <f>IFERROR(AVERAGE('upbound data'!F1498), "  ")</f>
        <v xml:space="preserve">  </v>
      </c>
      <c r="G1493" t="str">
        <f>IFERROR(AVERAGE('upbound data'!G1498), "  ")</f>
        <v xml:space="preserve">  </v>
      </c>
      <c r="H1493" t="str">
        <f>IFERROR(AVERAGE('upbound data'!H1498), "  ")</f>
        <v xml:space="preserve">  </v>
      </c>
      <c r="I1493" t="str">
        <f>IFERROR(AVERAGE('upbound data'!I1498), "  ")</f>
        <v xml:space="preserve">  </v>
      </c>
      <c r="J1493" t="str">
        <f>IFERROR(AVERAGE('upbound data'!J1498), "  ")</f>
        <v xml:space="preserve">  </v>
      </c>
      <c r="K1493" t="str">
        <f>IFERROR(AVERAGE('upbound data'!K1498), "  ")</f>
        <v xml:space="preserve">  </v>
      </c>
      <c r="L1493" t="str">
        <f>IFERROR(AVERAGE('upbound data'!L1498), "  ")</f>
        <v xml:space="preserve">  </v>
      </c>
      <c r="M1493" t="str">
        <f>IFERROR(AVERAGE('upbound data'!M1498), "  ")</f>
        <v xml:space="preserve">  </v>
      </c>
      <c r="N1493" t="str">
        <f>IFERROR(AVERAGE('upbound data'!N1498), "  ")</f>
        <v xml:space="preserve">  </v>
      </c>
      <c r="O1493" t="str">
        <f>IFERROR(AVERAGE('upbound data'!O1498), "  ")</f>
        <v xml:space="preserve">  </v>
      </c>
      <c r="P1493" t="str">
        <f>IFERROR(AVERAGE('upbound data'!P1498), "  ")</f>
        <v xml:space="preserve">  </v>
      </c>
      <c r="Q1493" t="str">
        <f>IFERROR(AVERAGE('upbound data'!Q1498), "  ")</f>
        <v xml:space="preserve">  </v>
      </c>
      <c r="R1493" s="63" t="str">
        <f>IFERROR(AVERAGE('upbound data'!R1498), "  ")</f>
        <v xml:space="preserve">  </v>
      </c>
      <c r="S1493" t="str">
        <f>IFERROR(AVERAGE('upbound data'!S1498), "  ")</f>
        <v xml:space="preserve">  </v>
      </c>
      <c r="T1493" s="63" t="str">
        <f>IFERROR(AVERAGE('upbound data'!T1498), "  ")</f>
        <v xml:space="preserve">  </v>
      </c>
      <c r="U1493" s="63" t="str">
        <f>IFERROR(AVERAGE('upbound data'!U1498), "  ")</f>
        <v xml:space="preserve">  </v>
      </c>
      <c r="V1493" s="67" t="str">
        <f>IFERROR(AVERAGE('upbound data'!V1498), "  ")</f>
        <v xml:space="preserve">  </v>
      </c>
      <c r="W1493" s="67" t="str">
        <f>IFERROR(AVERAGE('upbound data'!W1498), "  ")</f>
        <v xml:space="preserve">  </v>
      </c>
      <c r="X1493" s="67" t="str">
        <f>IFERROR(AVERAGE('upbound data'!X1498), "  ")</f>
        <v xml:space="preserve">  </v>
      </c>
      <c r="Y1493" s="67" t="str">
        <f>IFERROR(AVERAGE('upbound data'!Y1498), "  ")</f>
        <v xml:space="preserve">  </v>
      </c>
      <c r="Z1493" s="63" t="str">
        <f>IFERROR(AVERAGE('upbound data'!Z1498), "  ")</f>
        <v xml:space="preserve">  </v>
      </c>
    </row>
    <row r="1494" spans="1:26" x14ac:dyDescent="0.25">
      <c r="A1494" s="94" t="str">
        <f>IFERROR(AVERAGE('upbound data'!A1499), "  ")</f>
        <v xml:space="preserve">  </v>
      </c>
      <c r="B1494" t="str">
        <f>IFERROR(AVERAGE('upbound data'!B1499), "  ")</f>
        <v xml:space="preserve">  </v>
      </c>
      <c r="C1494" t="str">
        <f>IFERROR(AVERAGE('upbound data'!C1499), "  ")</f>
        <v xml:space="preserve">  </v>
      </c>
      <c r="D1494" t="str">
        <f>IFERROR(AVERAGE('upbound data'!D1499), "  ")</f>
        <v xml:space="preserve">  </v>
      </c>
      <c r="E1494" t="str">
        <f>IFERROR(AVERAGE('upbound data'!E1499), "  ")</f>
        <v xml:space="preserve">  </v>
      </c>
      <c r="F1494" t="str">
        <f>IFERROR(AVERAGE('upbound data'!F1499), "  ")</f>
        <v xml:space="preserve">  </v>
      </c>
      <c r="G1494" t="str">
        <f>IFERROR(AVERAGE('upbound data'!G1499), "  ")</f>
        <v xml:space="preserve">  </v>
      </c>
      <c r="H1494" t="str">
        <f>IFERROR(AVERAGE('upbound data'!H1499), "  ")</f>
        <v xml:space="preserve">  </v>
      </c>
      <c r="I1494" t="str">
        <f>IFERROR(AVERAGE('upbound data'!I1499), "  ")</f>
        <v xml:space="preserve">  </v>
      </c>
      <c r="J1494" t="str">
        <f>IFERROR(AVERAGE('upbound data'!J1499), "  ")</f>
        <v xml:space="preserve">  </v>
      </c>
      <c r="K1494" t="str">
        <f>IFERROR(AVERAGE('upbound data'!K1499), "  ")</f>
        <v xml:space="preserve">  </v>
      </c>
      <c r="L1494" t="str">
        <f>IFERROR(AVERAGE('upbound data'!L1499), "  ")</f>
        <v xml:space="preserve">  </v>
      </c>
      <c r="M1494" t="str">
        <f>IFERROR(AVERAGE('upbound data'!M1499), "  ")</f>
        <v xml:space="preserve">  </v>
      </c>
      <c r="N1494" t="str">
        <f>IFERROR(AVERAGE('upbound data'!N1499), "  ")</f>
        <v xml:space="preserve">  </v>
      </c>
      <c r="O1494" t="str">
        <f>IFERROR(AVERAGE('upbound data'!O1499), "  ")</f>
        <v xml:space="preserve">  </v>
      </c>
      <c r="P1494" t="str">
        <f>IFERROR(AVERAGE('upbound data'!P1499), "  ")</f>
        <v xml:space="preserve">  </v>
      </c>
      <c r="Q1494" t="str">
        <f>IFERROR(AVERAGE('upbound data'!Q1499), "  ")</f>
        <v xml:space="preserve">  </v>
      </c>
      <c r="R1494" s="63" t="str">
        <f>IFERROR(AVERAGE('upbound data'!R1499), "  ")</f>
        <v xml:space="preserve">  </v>
      </c>
      <c r="S1494" t="str">
        <f>IFERROR(AVERAGE('upbound data'!S1499), "  ")</f>
        <v xml:space="preserve">  </v>
      </c>
      <c r="T1494" s="63" t="str">
        <f>IFERROR(AVERAGE('upbound data'!T1499), "  ")</f>
        <v xml:space="preserve">  </v>
      </c>
      <c r="U1494" s="63" t="str">
        <f>IFERROR(AVERAGE('upbound data'!U1499), "  ")</f>
        <v xml:space="preserve">  </v>
      </c>
      <c r="V1494" s="67" t="str">
        <f>IFERROR(AVERAGE('upbound data'!V1499), "  ")</f>
        <v xml:space="preserve">  </v>
      </c>
      <c r="W1494" s="67" t="str">
        <f>IFERROR(AVERAGE('upbound data'!W1499), "  ")</f>
        <v xml:space="preserve">  </v>
      </c>
      <c r="X1494" s="67" t="str">
        <f>IFERROR(AVERAGE('upbound data'!X1499), "  ")</f>
        <v xml:space="preserve">  </v>
      </c>
      <c r="Y1494" s="67" t="str">
        <f>IFERROR(AVERAGE('upbound data'!Y1499), "  ")</f>
        <v xml:space="preserve">  </v>
      </c>
      <c r="Z1494" s="63" t="str">
        <f>IFERROR(AVERAGE('upbound data'!Z1499), "  ")</f>
        <v xml:space="preserve">  </v>
      </c>
    </row>
    <row r="1495" spans="1:26" x14ac:dyDescent="0.25">
      <c r="A1495" s="94" t="str">
        <f>IFERROR(AVERAGE('upbound data'!A1500), "  ")</f>
        <v xml:space="preserve">  </v>
      </c>
      <c r="B1495" t="str">
        <f>IFERROR(AVERAGE('upbound data'!B1500), "  ")</f>
        <v xml:space="preserve">  </v>
      </c>
      <c r="C1495" t="str">
        <f>IFERROR(AVERAGE('upbound data'!C1500), "  ")</f>
        <v xml:space="preserve">  </v>
      </c>
      <c r="D1495" t="str">
        <f>IFERROR(AVERAGE('upbound data'!D1500), "  ")</f>
        <v xml:space="preserve">  </v>
      </c>
      <c r="E1495" t="str">
        <f>IFERROR(AVERAGE('upbound data'!E1500), "  ")</f>
        <v xml:space="preserve">  </v>
      </c>
      <c r="F1495" t="str">
        <f>IFERROR(AVERAGE('upbound data'!F1500), "  ")</f>
        <v xml:space="preserve">  </v>
      </c>
      <c r="G1495" t="str">
        <f>IFERROR(AVERAGE('upbound data'!G1500), "  ")</f>
        <v xml:space="preserve">  </v>
      </c>
      <c r="H1495" t="str">
        <f>IFERROR(AVERAGE('upbound data'!H1500), "  ")</f>
        <v xml:space="preserve">  </v>
      </c>
      <c r="I1495" t="str">
        <f>IFERROR(AVERAGE('upbound data'!I1500), "  ")</f>
        <v xml:space="preserve">  </v>
      </c>
      <c r="J1495" t="str">
        <f>IFERROR(AVERAGE('upbound data'!J1500), "  ")</f>
        <v xml:space="preserve">  </v>
      </c>
      <c r="K1495" t="str">
        <f>IFERROR(AVERAGE('upbound data'!K1500), "  ")</f>
        <v xml:space="preserve">  </v>
      </c>
      <c r="L1495" t="str">
        <f>IFERROR(AVERAGE('upbound data'!L1500), "  ")</f>
        <v xml:space="preserve">  </v>
      </c>
      <c r="M1495" t="str">
        <f>IFERROR(AVERAGE('upbound data'!M1500), "  ")</f>
        <v xml:space="preserve">  </v>
      </c>
      <c r="N1495" t="str">
        <f>IFERROR(AVERAGE('upbound data'!N1500), "  ")</f>
        <v xml:space="preserve">  </v>
      </c>
      <c r="O1495" t="str">
        <f>IFERROR(AVERAGE('upbound data'!O1500), "  ")</f>
        <v xml:space="preserve">  </v>
      </c>
      <c r="P1495" t="str">
        <f>IFERROR(AVERAGE('upbound data'!P1500), "  ")</f>
        <v xml:space="preserve">  </v>
      </c>
      <c r="Q1495" t="str">
        <f>IFERROR(AVERAGE('upbound data'!Q1500), "  ")</f>
        <v xml:space="preserve">  </v>
      </c>
      <c r="R1495" s="63" t="str">
        <f>IFERROR(AVERAGE('upbound data'!R1500), "  ")</f>
        <v xml:space="preserve">  </v>
      </c>
      <c r="S1495" t="str">
        <f>IFERROR(AVERAGE('upbound data'!S1500), "  ")</f>
        <v xml:space="preserve">  </v>
      </c>
      <c r="T1495" s="63" t="str">
        <f>IFERROR(AVERAGE('upbound data'!T1500), "  ")</f>
        <v xml:space="preserve">  </v>
      </c>
      <c r="U1495" s="63" t="str">
        <f>IFERROR(AVERAGE('upbound data'!U1500), "  ")</f>
        <v xml:space="preserve">  </v>
      </c>
      <c r="V1495" s="67" t="str">
        <f>IFERROR(AVERAGE('upbound data'!V1500), "  ")</f>
        <v xml:space="preserve">  </v>
      </c>
      <c r="W1495" s="67" t="str">
        <f>IFERROR(AVERAGE('upbound data'!W1500), "  ")</f>
        <v xml:space="preserve">  </v>
      </c>
      <c r="X1495" s="67" t="str">
        <f>IFERROR(AVERAGE('upbound data'!X1500), "  ")</f>
        <v xml:space="preserve">  </v>
      </c>
      <c r="Y1495" s="67" t="str">
        <f>IFERROR(AVERAGE('upbound data'!Y1500), "  ")</f>
        <v xml:space="preserve">  </v>
      </c>
      <c r="Z1495" s="63" t="str">
        <f>IFERROR(AVERAGE('upbound data'!Z1500), "  ")</f>
        <v xml:space="preserve">  </v>
      </c>
    </row>
    <row r="1496" spans="1:26" x14ac:dyDescent="0.25">
      <c r="A1496" s="94" t="str">
        <f>IFERROR(AVERAGE('upbound data'!A1501), "  ")</f>
        <v xml:space="preserve">  </v>
      </c>
      <c r="B1496" t="str">
        <f>IFERROR(AVERAGE('upbound data'!B1501), "  ")</f>
        <v xml:space="preserve">  </v>
      </c>
      <c r="C1496" t="str">
        <f>IFERROR(AVERAGE('upbound data'!C1501), "  ")</f>
        <v xml:space="preserve">  </v>
      </c>
      <c r="D1496" t="str">
        <f>IFERROR(AVERAGE('upbound data'!D1501), "  ")</f>
        <v xml:space="preserve">  </v>
      </c>
      <c r="E1496" t="str">
        <f>IFERROR(AVERAGE('upbound data'!E1501), "  ")</f>
        <v xml:space="preserve">  </v>
      </c>
      <c r="F1496" t="str">
        <f>IFERROR(AVERAGE('upbound data'!F1501), "  ")</f>
        <v xml:space="preserve">  </v>
      </c>
      <c r="G1496" t="str">
        <f>IFERROR(AVERAGE('upbound data'!G1501), "  ")</f>
        <v xml:space="preserve">  </v>
      </c>
      <c r="H1496" t="str">
        <f>IFERROR(AVERAGE('upbound data'!H1501), "  ")</f>
        <v xml:space="preserve">  </v>
      </c>
      <c r="I1496" t="str">
        <f>IFERROR(AVERAGE('upbound data'!I1501), "  ")</f>
        <v xml:space="preserve">  </v>
      </c>
      <c r="J1496" t="str">
        <f>IFERROR(AVERAGE('upbound data'!J1501), "  ")</f>
        <v xml:space="preserve">  </v>
      </c>
      <c r="K1496" t="str">
        <f>IFERROR(AVERAGE('upbound data'!K1501), "  ")</f>
        <v xml:space="preserve">  </v>
      </c>
      <c r="L1496" t="str">
        <f>IFERROR(AVERAGE('upbound data'!L1501), "  ")</f>
        <v xml:space="preserve">  </v>
      </c>
      <c r="M1496" t="str">
        <f>IFERROR(AVERAGE('upbound data'!M1501), "  ")</f>
        <v xml:space="preserve">  </v>
      </c>
      <c r="N1496" t="str">
        <f>IFERROR(AVERAGE('upbound data'!N1501), "  ")</f>
        <v xml:space="preserve">  </v>
      </c>
      <c r="O1496" t="str">
        <f>IFERROR(AVERAGE('upbound data'!O1501), "  ")</f>
        <v xml:space="preserve">  </v>
      </c>
      <c r="P1496" t="str">
        <f>IFERROR(AVERAGE('upbound data'!P1501), "  ")</f>
        <v xml:space="preserve">  </v>
      </c>
      <c r="Q1496" t="str">
        <f>IFERROR(AVERAGE('upbound data'!Q1501), "  ")</f>
        <v xml:space="preserve">  </v>
      </c>
      <c r="R1496" s="63" t="str">
        <f>IFERROR(AVERAGE('upbound data'!R1501), "  ")</f>
        <v xml:space="preserve">  </v>
      </c>
      <c r="S1496" t="str">
        <f>IFERROR(AVERAGE('upbound data'!S1501), "  ")</f>
        <v xml:space="preserve">  </v>
      </c>
      <c r="T1496" s="63" t="str">
        <f>IFERROR(AVERAGE('upbound data'!T1501), "  ")</f>
        <v xml:space="preserve">  </v>
      </c>
      <c r="U1496" s="63" t="str">
        <f>IFERROR(AVERAGE('upbound data'!U1501), "  ")</f>
        <v xml:space="preserve">  </v>
      </c>
      <c r="V1496" s="67" t="str">
        <f>IFERROR(AVERAGE('upbound data'!V1501), "  ")</f>
        <v xml:space="preserve">  </v>
      </c>
      <c r="W1496" s="67" t="str">
        <f>IFERROR(AVERAGE('upbound data'!W1501), "  ")</f>
        <v xml:space="preserve">  </v>
      </c>
      <c r="X1496" s="67" t="str">
        <f>IFERROR(AVERAGE('upbound data'!X1501), "  ")</f>
        <v xml:space="preserve">  </v>
      </c>
      <c r="Y1496" s="67" t="str">
        <f>IFERROR(AVERAGE('upbound data'!Y1501), "  ")</f>
        <v xml:space="preserve">  </v>
      </c>
      <c r="Z1496" s="63" t="str">
        <f>IFERROR(AVERAGE('upbound data'!Z1501), "  ")</f>
        <v xml:space="preserve">  </v>
      </c>
    </row>
    <row r="1497" spans="1:26" x14ac:dyDescent="0.25">
      <c r="A1497" s="94" t="str">
        <f>IFERROR(AVERAGE('upbound data'!A1502), "  ")</f>
        <v xml:space="preserve">  </v>
      </c>
      <c r="B1497" t="str">
        <f>IFERROR(AVERAGE('upbound data'!B1502), "  ")</f>
        <v xml:space="preserve">  </v>
      </c>
      <c r="C1497" t="str">
        <f>IFERROR(AVERAGE('upbound data'!C1502), "  ")</f>
        <v xml:space="preserve">  </v>
      </c>
      <c r="D1497" t="str">
        <f>IFERROR(AVERAGE('upbound data'!D1502), "  ")</f>
        <v xml:space="preserve">  </v>
      </c>
      <c r="E1497" t="str">
        <f>IFERROR(AVERAGE('upbound data'!E1502), "  ")</f>
        <v xml:space="preserve">  </v>
      </c>
      <c r="F1497" t="str">
        <f>IFERROR(AVERAGE('upbound data'!F1502), "  ")</f>
        <v xml:space="preserve">  </v>
      </c>
      <c r="G1497" t="str">
        <f>IFERROR(AVERAGE('upbound data'!G1502), "  ")</f>
        <v xml:space="preserve">  </v>
      </c>
      <c r="H1497" t="str">
        <f>IFERROR(AVERAGE('upbound data'!H1502), "  ")</f>
        <v xml:space="preserve">  </v>
      </c>
      <c r="I1497" t="str">
        <f>IFERROR(AVERAGE('upbound data'!I1502), "  ")</f>
        <v xml:space="preserve">  </v>
      </c>
      <c r="J1497" t="str">
        <f>IFERROR(AVERAGE('upbound data'!J1502), "  ")</f>
        <v xml:space="preserve">  </v>
      </c>
      <c r="K1497" t="str">
        <f>IFERROR(AVERAGE('upbound data'!K1502), "  ")</f>
        <v xml:space="preserve">  </v>
      </c>
      <c r="L1497" t="str">
        <f>IFERROR(AVERAGE('upbound data'!L1502), "  ")</f>
        <v xml:space="preserve">  </v>
      </c>
      <c r="M1497" t="str">
        <f>IFERROR(AVERAGE('upbound data'!M1502), "  ")</f>
        <v xml:space="preserve">  </v>
      </c>
      <c r="N1497" t="str">
        <f>IFERROR(AVERAGE('upbound data'!N1502), "  ")</f>
        <v xml:space="preserve">  </v>
      </c>
      <c r="O1497" t="str">
        <f>IFERROR(AVERAGE('upbound data'!O1502), "  ")</f>
        <v xml:space="preserve">  </v>
      </c>
      <c r="P1497" t="str">
        <f>IFERROR(AVERAGE('upbound data'!P1502), "  ")</f>
        <v xml:space="preserve">  </v>
      </c>
      <c r="Q1497" t="str">
        <f>IFERROR(AVERAGE('upbound data'!Q1502), "  ")</f>
        <v xml:space="preserve">  </v>
      </c>
      <c r="R1497" s="63" t="str">
        <f>IFERROR(AVERAGE('upbound data'!R1502), "  ")</f>
        <v xml:space="preserve">  </v>
      </c>
      <c r="S1497" t="str">
        <f>IFERROR(AVERAGE('upbound data'!S1502), "  ")</f>
        <v xml:space="preserve">  </v>
      </c>
      <c r="T1497" s="63" t="str">
        <f>IFERROR(AVERAGE('upbound data'!T1502), "  ")</f>
        <v xml:space="preserve">  </v>
      </c>
      <c r="U1497" s="63" t="str">
        <f>IFERROR(AVERAGE('upbound data'!U1502), "  ")</f>
        <v xml:space="preserve">  </v>
      </c>
      <c r="V1497" s="67" t="str">
        <f>IFERROR(AVERAGE('upbound data'!V1502), "  ")</f>
        <v xml:space="preserve">  </v>
      </c>
      <c r="W1497" s="67" t="str">
        <f>IFERROR(AVERAGE('upbound data'!W1502), "  ")</f>
        <v xml:space="preserve">  </v>
      </c>
      <c r="X1497" s="67" t="str">
        <f>IFERROR(AVERAGE('upbound data'!X1502), "  ")</f>
        <v xml:space="preserve">  </v>
      </c>
      <c r="Y1497" s="67" t="str">
        <f>IFERROR(AVERAGE('upbound data'!Y1502), "  ")</f>
        <v xml:space="preserve">  </v>
      </c>
      <c r="Z1497" s="63" t="str">
        <f>IFERROR(AVERAGE('upbound data'!Z1502), "  ")</f>
        <v xml:space="preserve">  </v>
      </c>
    </row>
    <row r="1498" spans="1:26" x14ac:dyDescent="0.25">
      <c r="A1498" s="94" t="str">
        <f>IFERROR(AVERAGE('upbound data'!A1503), "  ")</f>
        <v xml:space="preserve">  </v>
      </c>
      <c r="B1498" t="str">
        <f>IFERROR(AVERAGE('upbound data'!B1503), "  ")</f>
        <v xml:space="preserve">  </v>
      </c>
      <c r="C1498" t="str">
        <f>IFERROR(AVERAGE('upbound data'!C1503), "  ")</f>
        <v xml:space="preserve">  </v>
      </c>
      <c r="D1498" t="str">
        <f>IFERROR(AVERAGE('upbound data'!D1503), "  ")</f>
        <v xml:space="preserve">  </v>
      </c>
      <c r="E1498" t="str">
        <f>IFERROR(AVERAGE('upbound data'!E1503), "  ")</f>
        <v xml:space="preserve">  </v>
      </c>
      <c r="F1498" t="str">
        <f>IFERROR(AVERAGE('upbound data'!F1503), "  ")</f>
        <v xml:space="preserve">  </v>
      </c>
      <c r="G1498" t="str">
        <f>IFERROR(AVERAGE('upbound data'!G1503), "  ")</f>
        <v xml:space="preserve">  </v>
      </c>
      <c r="H1498" t="str">
        <f>IFERROR(AVERAGE('upbound data'!H1503), "  ")</f>
        <v xml:space="preserve">  </v>
      </c>
      <c r="I1498" t="str">
        <f>IFERROR(AVERAGE('upbound data'!I1503), "  ")</f>
        <v xml:space="preserve">  </v>
      </c>
      <c r="J1498" t="str">
        <f>IFERROR(AVERAGE('upbound data'!J1503), "  ")</f>
        <v xml:space="preserve">  </v>
      </c>
      <c r="K1498" t="str">
        <f>IFERROR(AVERAGE('upbound data'!K1503), "  ")</f>
        <v xml:space="preserve">  </v>
      </c>
      <c r="L1498" t="str">
        <f>IFERROR(AVERAGE('upbound data'!L1503), "  ")</f>
        <v xml:space="preserve">  </v>
      </c>
      <c r="M1498" t="str">
        <f>IFERROR(AVERAGE('upbound data'!M1503), "  ")</f>
        <v xml:space="preserve">  </v>
      </c>
      <c r="N1498" t="str">
        <f>IFERROR(AVERAGE('upbound data'!N1503), "  ")</f>
        <v xml:space="preserve">  </v>
      </c>
      <c r="O1498" t="str">
        <f>IFERROR(AVERAGE('upbound data'!O1503), "  ")</f>
        <v xml:space="preserve">  </v>
      </c>
      <c r="P1498" t="str">
        <f>IFERROR(AVERAGE('upbound data'!P1503), "  ")</f>
        <v xml:space="preserve">  </v>
      </c>
      <c r="Q1498" t="str">
        <f>IFERROR(AVERAGE('upbound data'!Q1503), "  ")</f>
        <v xml:space="preserve">  </v>
      </c>
      <c r="R1498" s="63" t="str">
        <f>IFERROR(AVERAGE('upbound data'!R1503), "  ")</f>
        <v xml:space="preserve">  </v>
      </c>
      <c r="S1498" t="str">
        <f>IFERROR(AVERAGE('upbound data'!S1503), "  ")</f>
        <v xml:space="preserve">  </v>
      </c>
      <c r="T1498" s="63" t="str">
        <f>IFERROR(AVERAGE('upbound data'!T1503), "  ")</f>
        <v xml:space="preserve">  </v>
      </c>
      <c r="U1498" s="63" t="str">
        <f>IFERROR(AVERAGE('upbound data'!U1503), "  ")</f>
        <v xml:space="preserve">  </v>
      </c>
      <c r="V1498" s="67" t="str">
        <f>IFERROR(AVERAGE('upbound data'!V1503), "  ")</f>
        <v xml:space="preserve">  </v>
      </c>
      <c r="W1498" s="67" t="str">
        <f>IFERROR(AVERAGE('upbound data'!W1503), "  ")</f>
        <v xml:space="preserve">  </v>
      </c>
      <c r="X1498" s="67" t="str">
        <f>IFERROR(AVERAGE('upbound data'!X1503), "  ")</f>
        <v xml:space="preserve">  </v>
      </c>
      <c r="Y1498" s="67" t="str">
        <f>IFERROR(AVERAGE('upbound data'!Y1503), "  ")</f>
        <v xml:space="preserve">  </v>
      </c>
      <c r="Z1498" s="63" t="str">
        <f>IFERROR(AVERAGE('upbound data'!Z1503), "  ")</f>
        <v xml:space="preserve">  </v>
      </c>
    </row>
    <row r="1499" spans="1:26" x14ac:dyDescent="0.25">
      <c r="A1499" s="94" t="str">
        <f>IFERROR(AVERAGE('upbound data'!A1504), "  ")</f>
        <v xml:space="preserve">  </v>
      </c>
      <c r="B1499" t="str">
        <f>IFERROR(AVERAGE('upbound data'!B1504), "  ")</f>
        <v xml:space="preserve">  </v>
      </c>
      <c r="C1499" t="str">
        <f>IFERROR(AVERAGE('upbound data'!C1504), "  ")</f>
        <v xml:space="preserve">  </v>
      </c>
      <c r="D1499" t="str">
        <f>IFERROR(AVERAGE('upbound data'!D1504), "  ")</f>
        <v xml:space="preserve">  </v>
      </c>
      <c r="E1499" t="str">
        <f>IFERROR(AVERAGE('upbound data'!E1504), "  ")</f>
        <v xml:space="preserve">  </v>
      </c>
      <c r="F1499" t="str">
        <f>IFERROR(AVERAGE('upbound data'!F1504), "  ")</f>
        <v xml:space="preserve">  </v>
      </c>
      <c r="G1499" t="str">
        <f>IFERROR(AVERAGE('upbound data'!G1504), "  ")</f>
        <v xml:space="preserve">  </v>
      </c>
      <c r="H1499" t="str">
        <f>IFERROR(AVERAGE('upbound data'!H1504), "  ")</f>
        <v xml:space="preserve">  </v>
      </c>
      <c r="I1499" t="str">
        <f>IFERROR(AVERAGE('upbound data'!I1504), "  ")</f>
        <v xml:space="preserve">  </v>
      </c>
      <c r="J1499" t="str">
        <f>IFERROR(AVERAGE('upbound data'!J1504), "  ")</f>
        <v xml:space="preserve">  </v>
      </c>
      <c r="K1499" t="str">
        <f>IFERROR(AVERAGE('upbound data'!K1504), "  ")</f>
        <v xml:space="preserve">  </v>
      </c>
      <c r="L1499" t="str">
        <f>IFERROR(AVERAGE('upbound data'!L1504), "  ")</f>
        <v xml:space="preserve">  </v>
      </c>
      <c r="M1499" t="str">
        <f>IFERROR(AVERAGE('upbound data'!M1504), "  ")</f>
        <v xml:space="preserve">  </v>
      </c>
      <c r="N1499" t="str">
        <f>IFERROR(AVERAGE('upbound data'!N1504), "  ")</f>
        <v xml:space="preserve">  </v>
      </c>
      <c r="O1499" t="str">
        <f>IFERROR(AVERAGE('upbound data'!O1504), "  ")</f>
        <v xml:space="preserve">  </v>
      </c>
      <c r="P1499" t="str">
        <f>IFERROR(AVERAGE('upbound data'!P1504), "  ")</f>
        <v xml:space="preserve">  </v>
      </c>
      <c r="Q1499" t="str">
        <f>IFERROR(AVERAGE('upbound data'!Q1504), "  ")</f>
        <v xml:space="preserve">  </v>
      </c>
      <c r="R1499" s="63" t="str">
        <f>IFERROR(AVERAGE('upbound data'!R1504), "  ")</f>
        <v xml:space="preserve">  </v>
      </c>
      <c r="S1499" t="str">
        <f>IFERROR(AVERAGE('upbound data'!S1504), "  ")</f>
        <v xml:space="preserve">  </v>
      </c>
      <c r="T1499" s="63" t="str">
        <f>IFERROR(AVERAGE('upbound data'!T1504), "  ")</f>
        <v xml:space="preserve">  </v>
      </c>
      <c r="U1499" s="63" t="str">
        <f>IFERROR(AVERAGE('upbound data'!U1504), "  ")</f>
        <v xml:space="preserve">  </v>
      </c>
      <c r="V1499" s="67" t="str">
        <f>IFERROR(AVERAGE('upbound data'!V1504), "  ")</f>
        <v xml:space="preserve">  </v>
      </c>
      <c r="W1499" s="67" t="str">
        <f>IFERROR(AVERAGE('upbound data'!W1504), "  ")</f>
        <v xml:space="preserve">  </v>
      </c>
      <c r="X1499" s="67" t="str">
        <f>IFERROR(AVERAGE('upbound data'!X1504), "  ")</f>
        <v xml:space="preserve">  </v>
      </c>
      <c r="Y1499" s="67" t="str">
        <f>IFERROR(AVERAGE('upbound data'!Y1504), "  ")</f>
        <v xml:space="preserve">  </v>
      </c>
      <c r="Z1499" s="63" t="str">
        <f>IFERROR(AVERAGE('upbound data'!Z1504), "  ")</f>
        <v xml:space="preserve">  </v>
      </c>
    </row>
    <row r="1500" spans="1:26" x14ac:dyDescent="0.25">
      <c r="A1500" s="94" t="str">
        <f>IFERROR(AVERAGE('upbound data'!A1505), "  ")</f>
        <v xml:space="preserve">  </v>
      </c>
      <c r="B1500" t="str">
        <f>IFERROR(AVERAGE('upbound data'!B1505), "  ")</f>
        <v xml:space="preserve">  </v>
      </c>
      <c r="C1500" t="str">
        <f>IFERROR(AVERAGE('upbound data'!C1505), "  ")</f>
        <v xml:space="preserve">  </v>
      </c>
      <c r="D1500" t="str">
        <f>IFERROR(AVERAGE('upbound data'!D1505), "  ")</f>
        <v xml:space="preserve">  </v>
      </c>
      <c r="E1500" t="str">
        <f>IFERROR(AVERAGE('upbound data'!E1505), "  ")</f>
        <v xml:space="preserve">  </v>
      </c>
      <c r="F1500" t="str">
        <f>IFERROR(AVERAGE('upbound data'!F1505), "  ")</f>
        <v xml:space="preserve">  </v>
      </c>
      <c r="G1500" t="str">
        <f>IFERROR(AVERAGE('upbound data'!G1505), "  ")</f>
        <v xml:space="preserve">  </v>
      </c>
      <c r="H1500" t="str">
        <f>IFERROR(AVERAGE('upbound data'!H1505), "  ")</f>
        <v xml:space="preserve">  </v>
      </c>
      <c r="I1500" t="str">
        <f>IFERROR(AVERAGE('upbound data'!I1505), "  ")</f>
        <v xml:space="preserve">  </v>
      </c>
      <c r="J1500" t="str">
        <f>IFERROR(AVERAGE('upbound data'!J1505), "  ")</f>
        <v xml:space="preserve">  </v>
      </c>
      <c r="K1500" t="str">
        <f>IFERROR(AVERAGE('upbound data'!K1505), "  ")</f>
        <v xml:space="preserve">  </v>
      </c>
      <c r="L1500" t="str">
        <f>IFERROR(AVERAGE('upbound data'!L1505), "  ")</f>
        <v xml:space="preserve">  </v>
      </c>
      <c r="M1500" t="str">
        <f>IFERROR(AVERAGE('upbound data'!M1505), "  ")</f>
        <v xml:space="preserve">  </v>
      </c>
      <c r="N1500" t="str">
        <f>IFERROR(AVERAGE('upbound data'!N1505), "  ")</f>
        <v xml:space="preserve">  </v>
      </c>
      <c r="O1500" t="str">
        <f>IFERROR(AVERAGE('upbound data'!O1505), "  ")</f>
        <v xml:space="preserve">  </v>
      </c>
      <c r="P1500" t="str">
        <f>IFERROR(AVERAGE('upbound data'!P1505), "  ")</f>
        <v xml:space="preserve">  </v>
      </c>
      <c r="Q1500" t="str">
        <f>IFERROR(AVERAGE('upbound data'!Q1505), "  ")</f>
        <v xml:space="preserve">  </v>
      </c>
      <c r="R1500" s="63" t="str">
        <f>IFERROR(AVERAGE('upbound data'!R1505), "  ")</f>
        <v xml:space="preserve">  </v>
      </c>
      <c r="S1500" t="str">
        <f>IFERROR(AVERAGE('upbound data'!S1505), "  ")</f>
        <v xml:space="preserve">  </v>
      </c>
      <c r="T1500" s="63" t="str">
        <f>IFERROR(AVERAGE('upbound data'!T1505), "  ")</f>
        <v xml:space="preserve">  </v>
      </c>
      <c r="U1500" s="63" t="str">
        <f>IFERROR(AVERAGE('upbound data'!U1505), "  ")</f>
        <v xml:space="preserve">  </v>
      </c>
      <c r="V1500" s="67" t="str">
        <f>IFERROR(AVERAGE('upbound data'!V1505), "  ")</f>
        <v xml:space="preserve">  </v>
      </c>
      <c r="W1500" s="67" t="str">
        <f>IFERROR(AVERAGE('upbound data'!W1505), "  ")</f>
        <v xml:space="preserve">  </v>
      </c>
      <c r="X1500" s="67" t="str">
        <f>IFERROR(AVERAGE('upbound data'!X1505), "  ")</f>
        <v xml:space="preserve">  </v>
      </c>
      <c r="Y1500" s="67" t="str">
        <f>IFERROR(AVERAGE('upbound data'!Y1505), "  ")</f>
        <v xml:space="preserve">  </v>
      </c>
      <c r="Z1500" s="63" t="str">
        <f>IFERROR(AVERAGE('upbound data'!Z1505), "  ")</f>
        <v xml:space="preserve">  </v>
      </c>
    </row>
    <row r="1501" spans="1:26" x14ac:dyDescent="0.25">
      <c r="A1501" s="94" t="str">
        <f>IFERROR(AVERAGE('upbound data'!A1506), "  ")</f>
        <v xml:space="preserve">  </v>
      </c>
      <c r="B1501" t="str">
        <f>IFERROR(AVERAGE('upbound data'!B1506), "  ")</f>
        <v xml:space="preserve">  </v>
      </c>
      <c r="C1501" t="str">
        <f>IFERROR(AVERAGE('upbound data'!C1506), "  ")</f>
        <v xml:space="preserve">  </v>
      </c>
      <c r="D1501" t="str">
        <f>IFERROR(AVERAGE('upbound data'!D1506), "  ")</f>
        <v xml:space="preserve">  </v>
      </c>
      <c r="E1501" t="str">
        <f>IFERROR(AVERAGE('upbound data'!E1506), "  ")</f>
        <v xml:space="preserve">  </v>
      </c>
      <c r="F1501" t="str">
        <f>IFERROR(AVERAGE('upbound data'!F1506), "  ")</f>
        <v xml:space="preserve">  </v>
      </c>
      <c r="G1501" t="str">
        <f>IFERROR(AVERAGE('upbound data'!G1506), "  ")</f>
        <v xml:space="preserve">  </v>
      </c>
      <c r="H1501" t="str">
        <f>IFERROR(AVERAGE('upbound data'!H1506), "  ")</f>
        <v xml:space="preserve">  </v>
      </c>
      <c r="I1501" t="str">
        <f>IFERROR(AVERAGE('upbound data'!I1506), "  ")</f>
        <v xml:space="preserve">  </v>
      </c>
      <c r="J1501" t="str">
        <f>IFERROR(AVERAGE('upbound data'!J1506), "  ")</f>
        <v xml:space="preserve">  </v>
      </c>
      <c r="K1501" t="str">
        <f>IFERROR(AVERAGE('upbound data'!K1506), "  ")</f>
        <v xml:space="preserve">  </v>
      </c>
      <c r="L1501" t="str">
        <f>IFERROR(AVERAGE('upbound data'!L1506), "  ")</f>
        <v xml:space="preserve">  </v>
      </c>
      <c r="M1501" t="str">
        <f>IFERROR(AVERAGE('upbound data'!M1506), "  ")</f>
        <v xml:space="preserve">  </v>
      </c>
      <c r="N1501" t="str">
        <f>IFERROR(AVERAGE('upbound data'!N1506), "  ")</f>
        <v xml:space="preserve">  </v>
      </c>
      <c r="O1501" t="str">
        <f>IFERROR(AVERAGE('upbound data'!O1506), "  ")</f>
        <v xml:space="preserve">  </v>
      </c>
      <c r="P1501" t="str">
        <f>IFERROR(AVERAGE('upbound data'!P1506), "  ")</f>
        <v xml:space="preserve">  </v>
      </c>
      <c r="Q1501" t="str">
        <f>IFERROR(AVERAGE('upbound data'!Q1506), "  ")</f>
        <v xml:space="preserve">  </v>
      </c>
      <c r="R1501" s="63" t="str">
        <f>IFERROR(AVERAGE('upbound data'!R1506), "  ")</f>
        <v xml:space="preserve">  </v>
      </c>
      <c r="S1501" t="str">
        <f>IFERROR(AVERAGE('upbound data'!S1506), "  ")</f>
        <v xml:space="preserve">  </v>
      </c>
      <c r="T1501" s="63" t="str">
        <f>IFERROR(AVERAGE('upbound data'!T1506), "  ")</f>
        <v xml:space="preserve">  </v>
      </c>
      <c r="U1501" s="63" t="str">
        <f>IFERROR(AVERAGE('upbound data'!U1506), "  ")</f>
        <v xml:space="preserve">  </v>
      </c>
      <c r="V1501" s="67" t="str">
        <f>IFERROR(AVERAGE('upbound data'!V1506), "  ")</f>
        <v xml:space="preserve">  </v>
      </c>
      <c r="W1501" s="67" t="str">
        <f>IFERROR(AVERAGE('upbound data'!W1506), "  ")</f>
        <v xml:space="preserve">  </v>
      </c>
      <c r="X1501" s="67" t="str">
        <f>IFERROR(AVERAGE('upbound data'!X1506), "  ")</f>
        <v xml:space="preserve">  </v>
      </c>
      <c r="Y1501" s="67" t="str">
        <f>IFERROR(AVERAGE('upbound data'!Y1506), "  ")</f>
        <v xml:space="preserve">  </v>
      </c>
      <c r="Z1501" s="63" t="str">
        <f>IFERROR(AVERAGE('upbound data'!Z1506), "  ")</f>
        <v xml:space="preserve">  </v>
      </c>
    </row>
    <row r="1502" spans="1:26" x14ac:dyDescent="0.25">
      <c r="A1502" s="94" t="str">
        <f>IFERROR(AVERAGE('upbound data'!A1507), "  ")</f>
        <v xml:space="preserve">  </v>
      </c>
      <c r="B1502" t="str">
        <f>IFERROR(AVERAGE('upbound data'!B1507), "  ")</f>
        <v xml:space="preserve">  </v>
      </c>
      <c r="C1502" t="str">
        <f>IFERROR(AVERAGE('upbound data'!C1507), "  ")</f>
        <v xml:space="preserve">  </v>
      </c>
      <c r="D1502" t="str">
        <f>IFERROR(AVERAGE('upbound data'!D1507), "  ")</f>
        <v xml:space="preserve">  </v>
      </c>
      <c r="E1502" t="str">
        <f>IFERROR(AVERAGE('upbound data'!E1507), "  ")</f>
        <v xml:space="preserve">  </v>
      </c>
      <c r="F1502" t="str">
        <f>IFERROR(AVERAGE('upbound data'!F1507), "  ")</f>
        <v xml:space="preserve">  </v>
      </c>
      <c r="G1502" t="str">
        <f>IFERROR(AVERAGE('upbound data'!G1507), "  ")</f>
        <v xml:space="preserve">  </v>
      </c>
      <c r="H1502" t="str">
        <f>IFERROR(AVERAGE('upbound data'!H1507), "  ")</f>
        <v xml:space="preserve">  </v>
      </c>
      <c r="I1502" t="str">
        <f>IFERROR(AVERAGE('upbound data'!I1507), "  ")</f>
        <v xml:space="preserve">  </v>
      </c>
      <c r="J1502" t="str">
        <f>IFERROR(AVERAGE('upbound data'!J1507), "  ")</f>
        <v xml:space="preserve">  </v>
      </c>
      <c r="K1502" t="str">
        <f>IFERROR(AVERAGE('upbound data'!K1507), "  ")</f>
        <v xml:space="preserve">  </v>
      </c>
      <c r="L1502" t="str">
        <f>IFERROR(AVERAGE('upbound data'!L1507), "  ")</f>
        <v xml:space="preserve">  </v>
      </c>
      <c r="M1502" t="str">
        <f>IFERROR(AVERAGE('upbound data'!M1507), "  ")</f>
        <v xml:space="preserve">  </v>
      </c>
      <c r="N1502" t="str">
        <f>IFERROR(AVERAGE('upbound data'!N1507), "  ")</f>
        <v xml:space="preserve">  </v>
      </c>
      <c r="O1502" t="str">
        <f>IFERROR(AVERAGE('upbound data'!O1507), "  ")</f>
        <v xml:space="preserve">  </v>
      </c>
      <c r="P1502" t="str">
        <f>IFERROR(AVERAGE('upbound data'!P1507), "  ")</f>
        <v xml:space="preserve">  </v>
      </c>
      <c r="Q1502" t="str">
        <f>IFERROR(AVERAGE('upbound data'!Q1507), "  ")</f>
        <v xml:space="preserve">  </v>
      </c>
      <c r="R1502" s="63" t="str">
        <f>IFERROR(AVERAGE('upbound data'!R1507), "  ")</f>
        <v xml:space="preserve">  </v>
      </c>
      <c r="S1502" t="str">
        <f>IFERROR(AVERAGE('upbound data'!S1507), "  ")</f>
        <v xml:space="preserve">  </v>
      </c>
      <c r="T1502" s="63" t="str">
        <f>IFERROR(AVERAGE('upbound data'!T1507), "  ")</f>
        <v xml:space="preserve">  </v>
      </c>
      <c r="U1502" s="63" t="str">
        <f>IFERROR(AVERAGE('upbound data'!U1507), "  ")</f>
        <v xml:space="preserve">  </v>
      </c>
      <c r="V1502" s="67" t="str">
        <f>IFERROR(AVERAGE('upbound data'!V1507), "  ")</f>
        <v xml:space="preserve">  </v>
      </c>
      <c r="W1502" s="67" t="str">
        <f>IFERROR(AVERAGE('upbound data'!W1507), "  ")</f>
        <v xml:space="preserve">  </v>
      </c>
      <c r="X1502" s="67" t="str">
        <f>IFERROR(AVERAGE('upbound data'!X1507), "  ")</f>
        <v xml:space="preserve">  </v>
      </c>
      <c r="Y1502" s="67" t="str">
        <f>IFERROR(AVERAGE('upbound data'!Y1507), "  ")</f>
        <v xml:space="preserve">  </v>
      </c>
      <c r="Z1502" s="63" t="str">
        <f>IFERROR(AVERAGE('upbound data'!Z1507), "  ")</f>
        <v xml:space="preserve">  </v>
      </c>
    </row>
    <row r="1503" spans="1:26" x14ac:dyDescent="0.25">
      <c r="A1503" s="94" t="str">
        <f>IFERROR(AVERAGE('upbound data'!A1508), "  ")</f>
        <v xml:space="preserve">  </v>
      </c>
      <c r="B1503" t="str">
        <f>IFERROR(AVERAGE('upbound data'!B1508), "  ")</f>
        <v xml:space="preserve">  </v>
      </c>
      <c r="C1503" t="str">
        <f>IFERROR(AVERAGE('upbound data'!C1508), "  ")</f>
        <v xml:space="preserve">  </v>
      </c>
      <c r="D1503" t="str">
        <f>IFERROR(AVERAGE('upbound data'!D1508), "  ")</f>
        <v xml:space="preserve">  </v>
      </c>
      <c r="E1503" t="str">
        <f>IFERROR(AVERAGE('upbound data'!E1508), "  ")</f>
        <v xml:space="preserve">  </v>
      </c>
      <c r="F1503" t="str">
        <f>IFERROR(AVERAGE('upbound data'!F1508), "  ")</f>
        <v xml:space="preserve">  </v>
      </c>
      <c r="G1503" t="str">
        <f>IFERROR(AVERAGE('upbound data'!G1508), "  ")</f>
        <v xml:space="preserve">  </v>
      </c>
      <c r="H1503" t="str">
        <f>IFERROR(AVERAGE('upbound data'!H1508), "  ")</f>
        <v xml:space="preserve">  </v>
      </c>
      <c r="I1503" t="str">
        <f>IFERROR(AVERAGE('upbound data'!I1508), "  ")</f>
        <v xml:space="preserve">  </v>
      </c>
      <c r="J1503" t="str">
        <f>IFERROR(AVERAGE('upbound data'!J1508), "  ")</f>
        <v xml:space="preserve">  </v>
      </c>
      <c r="K1503" t="str">
        <f>IFERROR(AVERAGE('upbound data'!K1508), "  ")</f>
        <v xml:space="preserve">  </v>
      </c>
      <c r="L1503" t="str">
        <f>IFERROR(AVERAGE('upbound data'!L1508), "  ")</f>
        <v xml:space="preserve">  </v>
      </c>
      <c r="M1503" t="str">
        <f>IFERROR(AVERAGE('upbound data'!M1508), "  ")</f>
        <v xml:space="preserve">  </v>
      </c>
      <c r="N1503" t="str">
        <f>IFERROR(AVERAGE('upbound data'!N1508), "  ")</f>
        <v xml:space="preserve">  </v>
      </c>
      <c r="O1503" t="str">
        <f>IFERROR(AVERAGE('upbound data'!O1508), "  ")</f>
        <v xml:space="preserve">  </v>
      </c>
      <c r="P1503" t="str">
        <f>IFERROR(AVERAGE('upbound data'!P1508), "  ")</f>
        <v xml:space="preserve">  </v>
      </c>
      <c r="Q1503" t="str">
        <f>IFERROR(AVERAGE('upbound data'!Q1508), "  ")</f>
        <v xml:space="preserve">  </v>
      </c>
      <c r="R1503" s="63" t="str">
        <f>IFERROR(AVERAGE('upbound data'!R1508), "  ")</f>
        <v xml:space="preserve">  </v>
      </c>
      <c r="S1503" t="str">
        <f>IFERROR(AVERAGE('upbound data'!S1508), "  ")</f>
        <v xml:space="preserve">  </v>
      </c>
      <c r="T1503" s="63" t="str">
        <f>IFERROR(AVERAGE('upbound data'!T1508), "  ")</f>
        <v xml:space="preserve">  </v>
      </c>
      <c r="U1503" s="63" t="str">
        <f>IFERROR(AVERAGE('upbound data'!U1508), "  ")</f>
        <v xml:space="preserve">  </v>
      </c>
      <c r="V1503" s="67" t="str">
        <f>IFERROR(AVERAGE('upbound data'!V1508), "  ")</f>
        <v xml:space="preserve">  </v>
      </c>
      <c r="W1503" s="67" t="str">
        <f>IFERROR(AVERAGE('upbound data'!W1508), "  ")</f>
        <v xml:space="preserve">  </v>
      </c>
      <c r="X1503" s="67" t="str">
        <f>IFERROR(AVERAGE('upbound data'!X1508), "  ")</f>
        <v xml:space="preserve">  </v>
      </c>
      <c r="Y1503" s="67" t="str">
        <f>IFERROR(AVERAGE('upbound data'!Y1508), "  ")</f>
        <v xml:space="preserve">  </v>
      </c>
      <c r="Z1503" s="63" t="str">
        <f>IFERROR(AVERAGE('upbound data'!Z1508), "  ")</f>
        <v xml:space="preserve">  </v>
      </c>
    </row>
    <row r="1504" spans="1:26" x14ac:dyDescent="0.25">
      <c r="A1504" s="94" t="str">
        <f>IFERROR(AVERAGE('upbound data'!A1509), "  ")</f>
        <v xml:space="preserve">  </v>
      </c>
      <c r="B1504" t="str">
        <f>IFERROR(AVERAGE('upbound data'!B1509), "  ")</f>
        <v xml:space="preserve">  </v>
      </c>
      <c r="C1504" t="str">
        <f>IFERROR(AVERAGE('upbound data'!C1509), "  ")</f>
        <v xml:space="preserve">  </v>
      </c>
      <c r="D1504" t="str">
        <f>IFERROR(AVERAGE('upbound data'!D1509), "  ")</f>
        <v xml:space="preserve">  </v>
      </c>
      <c r="E1504" t="str">
        <f>IFERROR(AVERAGE('upbound data'!E1509), "  ")</f>
        <v xml:space="preserve">  </v>
      </c>
      <c r="F1504" t="str">
        <f>IFERROR(AVERAGE('upbound data'!F1509), "  ")</f>
        <v xml:space="preserve">  </v>
      </c>
      <c r="G1504" t="str">
        <f>IFERROR(AVERAGE('upbound data'!G1509), "  ")</f>
        <v xml:space="preserve">  </v>
      </c>
      <c r="H1504" t="str">
        <f>IFERROR(AVERAGE('upbound data'!H1509), "  ")</f>
        <v xml:space="preserve">  </v>
      </c>
      <c r="I1504" t="str">
        <f>IFERROR(AVERAGE('upbound data'!I1509), "  ")</f>
        <v xml:space="preserve">  </v>
      </c>
      <c r="J1504" t="str">
        <f>IFERROR(AVERAGE('upbound data'!J1509), "  ")</f>
        <v xml:space="preserve">  </v>
      </c>
      <c r="K1504" t="str">
        <f>IFERROR(AVERAGE('upbound data'!K1509), "  ")</f>
        <v xml:space="preserve">  </v>
      </c>
      <c r="L1504" t="str">
        <f>IFERROR(AVERAGE('upbound data'!L1509), "  ")</f>
        <v xml:space="preserve">  </v>
      </c>
      <c r="M1504" t="str">
        <f>IFERROR(AVERAGE('upbound data'!M1509), "  ")</f>
        <v xml:space="preserve">  </v>
      </c>
      <c r="N1504" t="str">
        <f>IFERROR(AVERAGE('upbound data'!N1509), "  ")</f>
        <v xml:space="preserve">  </v>
      </c>
      <c r="O1504" t="str">
        <f>IFERROR(AVERAGE('upbound data'!O1509), "  ")</f>
        <v xml:space="preserve">  </v>
      </c>
      <c r="P1504" t="str">
        <f>IFERROR(AVERAGE('upbound data'!P1509), "  ")</f>
        <v xml:space="preserve">  </v>
      </c>
      <c r="Q1504" t="str">
        <f>IFERROR(AVERAGE('upbound data'!Q1509), "  ")</f>
        <v xml:space="preserve">  </v>
      </c>
      <c r="R1504" s="63" t="str">
        <f>IFERROR(AVERAGE('upbound data'!R1509), "  ")</f>
        <v xml:space="preserve">  </v>
      </c>
      <c r="S1504" t="str">
        <f>IFERROR(AVERAGE('upbound data'!S1509), "  ")</f>
        <v xml:space="preserve">  </v>
      </c>
      <c r="T1504" s="63" t="str">
        <f>IFERROR(AVERAGE('upbound data'!T1509), "  ")</f>
        <v xml:space="preserve">  </v>
      </c>
      <c r="U1504" s="63" t="str">
        <f>IFERROR(AVERAGE('upbound data'!U1509), "  ")</f>
        <v xml:space="preserve">  </v>
      </c>
      <c r="V1504" s="67" t="str">
        <f>IFERROR(AVERAGE('upbound data'!V1509), "  ")</f>
        <v xml:space="preserve">  </v>
      </c>
      <c r="W1504" s="67" t="str">
        <f>IFERROR(AVERAGE('upbound data'!W1509), "  ")</f>
        <v xml:space="preserve">  </v>
      </c>
      <c r="X1504" s="67" t="str">
        <f>IFERROR(AVERAGE('upbound data'!X1509), "  ")</f>
        <v xml:space="preserve">  </v>
      </c>
      <c r="Y1504" s="67" t="str">
        <f>IFERROR(AVERAGE('upbound data'!Y1509), "  ")</f>
        <v xml:space="preserve">  </v>
      </c>
      <c r="Z1504" s="63" t="str">
        <f>IFERROR(AVERAGE('upbound data'!Z1509), "  ")</f>
        <v xml:space="preserve">  </v>
      </c>
    </row>
    <row r="1505" spans="1:26" x14ac:dyDescent="0.25">
      <c r="A1505" s="94" t="str">
        <f>IFERROR(AVERAGE('upbound data'!A1510), "  ")</f>
        <v xml:space="preserve">  </v>
      </c>
      <c r="B1505" t="str">
        <f>IFERROR(AVERAGE('upbound data'!B1510), "  ")</f>
        <v xml:space="preserve">  </v>
      </c>
      <c r="C1505" t="str">
        <f>IFERROR(AVERAGE('upbound data'!C1510), "  ")</f>
        <v xml:space="preserve">  </v>
      </c>
      <c r="D1505" t="str">
        <f>IFERROR(AVERAGE('upbound data'!D1510), "  ")</f>
        <v xml:space="preserve">  </v>
      </c>
      <c r="E1505" t="str">
        <f>IFERROR(AVERAGE('upbound data'!E1510), "  ")</f>
        <v xml:space="preserve">  </v>
      </c>
      <c r="F1505" t="str">
        <f>IFERROR(AVERAGE('upbound data'!F1510), "  ")</f>
        <v xml:space="preserve">  </v>
      </c>
      <c r="G1505" t="str">
        <f>IFERROR(AVERAGE('upbound data'!G1510), "  ")</f>
        <v xml:space="preserve">  </v>
      </c>
      <c r="H1505" t="str">
        <f>IFERROR(AVERAGE('upbound data'!H1510), "  ")</f>
        <v xml:space="preserve">  </v>
      </c>
      <c r="I1505" t="str">
        <f>IFERROR(AVERAGE('upbound data'!I1510), "  ")</f>
        <v xml:space="preserve">  </v>
      </c>
      <c r="J1505" t="str">
        <f>IFERROR(AVERAGE('upbound data'!J1510), "  ")</f>
        <v xml:space="preserve">  </v>
      </c>
      <c r="K1505" t="str">
        <f>IFERROR(AVERAGE('upbound data'!K1510), "  ")</f>
        <v xml:space="preserve">  </v>
      </c>
      <c r="L1505" t="str">
        <f>IFERROR(AVERAGE('upbound data'!L1510), "  ")</f>
        <v xml:space="preserve">  </v>
      </c>
      <c r="M1505" t="str">
        <f>IFERROR(AVERAGE('upbound data'!M1510), "  ")</f>
        <v xml:space="preserve">  </v>
      </c>
      <c r="N1505" t="str">
        <f>IFERROR(AVERAGE('upbound data'!N1510), "  ")</f>
        <v xml:space="preserve">  </v>
      </c>
      <c r="O1505" t="str">
        <f>IFERROR(AVERAGE('upbound data'!O1510), "  ")</f>
        <v xml:space="preserve">  </v>
      </c>
      <c r="P1505" t="str">
        <f>IFERROR(AVERAGE('upbound data'!P1510), "  ")</f>
        <v xml:space="preserve">  </v>
      </c>
      <c r="Q1505" t="str">
        <f>IFERROR(AVERAGE('upbound data'!Q1510), "  ")</f>
        <v xml:space="preserve">  </v>
      </c>
      <c r="R1505" s="63" t="str">
        <f>IFERROR(AVERAGE('upbound data'!R1510), "  ")</f>
        <v xml:space="preserve">  </v>
      </c>
      <c r="S1505" t="str">
        <f>IFERROR(AVERAGE('upbound data'!S1510), "  ")</f>
        <v xml:space="preserve">  </v>
      </c>
      <c r="T1505" s="63" t="str">
        <f>IFERROR(AVERAGE('upbound data'!T1510), "  ")</f>
        <v xml:space="preserve">  </v>
      </c>
      <c r="U1505" s="63" t="str">
        <f>IFERROR(AVERAGE('upbound data'!U1510), "  ")</f>
        <v xml:space="preserve">  </v>
      </c>
      <c r="V1505" s="67" t="str">
        <f>IFERROR(AVERAGE('upbound data'!V1510), "  ")</f>
        <v xml:space="preserve">  </v>
      </c>
      <c r="W1505" s="67" t="str">
        <f>IFERROR(AVERAGE('upbound data'!W1510), "  ")</f>
        <v xml:space="preserve">  </v>
      </c>
      <c r="X1505" s="67" t="str">
        <f>IFERROR(AVERAGE('upbound data'!X1510), "  ")</f>
        <v xml:space="preserve">  </v>
      </c>
      <c r="Y1505" s="67" t="str">
        <f>IFERROR(AVERAGE('upbound data'!Y1510), "  ")</f>
        <v xml:space="preserve">  </v>
      </c>
      <c r="Z1505" s="63" t="str">
        <f>IFERROR(AVERAGE('upbound data'!Z1510), "  ")</f>
        <v xml:space="preserve">  </v>
      </c>
    </row>
    <row r="1506" spans="1:26" x14ac:dyDescent="0.25">
      <c r="A1506" s="94" t="str">
        <f>IFERROR(AVERAGE('upbound data'!A1511), "  ")</f>
        <v xml:space="preserve">  </v>
      </c>
      <c r="B1506" t="str">
        <f>IFERROR(AVERAGE('upbound data'!B1511), "  ")</f>
        <v xml:space="preserve">  </v>
      </c>
      <c r="C1506" t="str">
        <f>IFERROR(AVERAGE('upbound data'!C1511), "  ")</f>
        <v xml:space="preserve">  </v>
      </c>
      <c r="D1506" t="str">
        <f>IFERROR(AVERAGE('upbound data'!D1511), "  ")</f>
        <v xml:space="preserve">  </v>
      </c>
      <c r="E1506" t="str">
        <f>IFERROR(AVERAGE('upbound data'!E1511), "  ")</f>
        <v xml:space="preserve">  </v>
      </c>
      <c r="F1506" t="str">
        <f>IFERROR(AVERAGE('upbound data'!F1511), "  ")</f>
        <v xml:space="preserve">  </v>
      </c>
      <c r="G1506" t="str">
        <f>IFERROR(AVERAGE('upbound data'!G1511), "  ")</f>
        <v xml:space="preserve">  </v>
      </c>
      <c r="H1506" t="str">
        <f>IFERROR(AVERAGE('upbound data'!H1511), "  ")</f>
        <v xml:space="preserve">  </v>
      </c>
      <c r="I1506" t="str">
        <f>IFERROR(AVERAGE('upbound data'!I1511), "  ")</f>
        <v xml:space="preserve">  </v>
      </c>
      <c r="J1506" t="str">
        <f>IFERROR(AVERAGE('upbound data'!J1511), "  ")</f>
        <v xml:space="preserve">  </v>
      </c>
      <c r="K1506" t="str">
        <f>IFERROR(AVERAGE('upbound data'!K1511), "  ")</f>
        <v xml:space="preserve">  </v>
      </c>
      <c r="L1506" t="str">
        <f>IFERROR(AVERAGE('upbound data'!L1511), "  ")</f>
        <v xml:space="preserve">  </v>
      </c>
      <c r="M1506" t="str">
        <f>IFERROR(AVERAGE('upbound data'!M1511), "  ")</f>
        <v xml:space="preserve">  </v>
      </c>
      <c r="N1506" t="str">
        <f>IFERROR(AVERAGE('upbound data'!N1511), "  ")</f>
        <v xml:space="preserve">  </v>
      </c>
      <c r="O1506" t="str">
        <f>IFERROR(AVERAGE('upbound data'!O1511), "  ")</f>
        <v xml:space="preserve">  </v>
      </c>
      <c r="P1506" t="str">
        <f>IFERROR(AVERAGE('upbound data'!P1511), "  ")</f>
        <v xml:space="preserve">  </v>
      </c>
      <c r="Q1506" t="str">
        <f>IFERROR(AVERAGE('upbound data'!Q1511), "  ")</f>
        <v xml:space="preserve">  </v>
      </c>
      <c r="R1506" s="63" t="str">
        <f>IFERROR(AVERAGE('upbound data'!R1511), "  ")</f>
        <v xml:space="preserve">  </v>
      </c>
      <c r="S1506" t="str">
        <f>IFERROR(AVERAGE('upbound data'!S1511), "  ")</f>
        <v xml:space="preserve">  </v>
      </c>
      <c r="T1506" s="63" t="str">
        <f>IFERROR(AVERAGE('upbound data'!T1511), "  ")</f>
        <v xml:space="preserve">  </v>
      </c>
      <c r="U1506" s="63" t="str">
        <f>IFERROR(AVERAGE('upbound data'!U1511), "  ")</f>
        <v xml:space="preserve">  </v>
      </c>
      <c r="V1506" s="67" t="str">
        <f>IFERROR(AVERAGE('upbound data'!V1511), "  ")</f>
        <v xml:space="preserve">  </v>
      </c>
      <c r="W1506" s="67" t="str">
        <f>IFERROR(AVERAGE('upbound data'!W1511), "  ")</f>
        <v xml:space="preserve">  </v>
      </c>
      <c r="X1506" s="67" t="str">
        <f>IFERROR(AVERAGE('upbound data'!X1511), "  ")</f>
        <v xml:space="preserve">  </v>
      </c>
      <c r="Y1506" s="67" t="str">
        <f>IFERROR(AVERAGE('upbound data'!Y1511), "  ")</f>
        <v xml:space="preserve">  </v>
      </c>
      <c r="Z1506" s="63" t="str">
        <f>IFERROR(AVERAGE('upbound data'!Z1511), "  ")</f>
        <v xml:space="preserve">  </v>
      </c>
    </row>
    <row r="1507" spans="1:26" x14ac:dyDescent="0.25">
      <c r="A1507" s="94" t="str">
        <f>IFERROR(AVERAGE('upbound data'!A1512), "  ")</f>
        <v xml:space="preserve">  </v>
      </c>
      <c r="B1507" t="str">
        <f>IFERROR(AVERAGE('upbound data'!B1512), "  ")</f>
        <v xml:space="preserve">  </v>
      </c>
      <c r="C1507" t="str">
        <f>IFERROR(AVERAGE('upbound data'!C1512), "  ")</f>
        <v xml:space="preserve">  </v>
      </c>
      <c r="D1507" t="str">
        <f>IFERROR(AVERAGE('upbound data'!D1512), "  ")</f>
        <v xml:space="preserve">  </v>
      </c>
      <c r="E1507" t="str">
        <f>IFERROR(AVERAGE('upbound data'!E1512), "  ")</f>
        <v xml:space="preserve">  </v>
      </c>
      <c r="F1507" t="str">
        <f>IFERROR(AVERAGE('upbound data'!F1512), "  ")</f>
        <v xml:space="preserve">  </v>
      </c>
      <c r="G1507" t="str">
        <f>IFERROR(AVERAGE('upbound data'!G1512), "  ")</f>
        <v xml:space="preserve">  </v>
      </c>
      <c r="H1507" t="str">
        <f>IFERROR(AVERAGE('upbound data'!H1512), "  ")</f>
        <v xml:space="preserve">  </v>
      </c>
      <c r="I1507" t="str">
        <f>IFERROR(AVERAGE('upbound data'!I1512), "  ")</f>
        <v xml:space="preserve">  </v>
      </c>
      <c r="J1507" t="str">
        <f>IFERROR(AVERAGE('upbound data'!J1512), "  ")</f>
        <v xml:space="preserve">  </v>
      </c>
      <c r="K1507" t="str">
        <f>IFERROR(AVERAGE('upbound data'!K1512), "  ")</f>
        <v xml:space="preserve">  </v>
      </c>
      <c r="L1507" t="str">
        <f>IFERROR(AVERAGE('upbound data'!L1512), "  ")</f>
        <v xml:space="preserve">  </v>
      </c>
      <c r="M1507" t="str">
        <f>IFERROR(AVERAGE('upbound data'!M1512), "  ")</f>
        <v xml:space="preserve">  </v>
      </c>
      <c r="N1507" t="str">
        <f>IFERROR(AVERAGE('upbound data'!N1512), "  ")</f>
        <v xml:space="preserve">  </v>
      </c>
      <c r="O1507" t="str">
        <f>IFERROR(AVERAGE('upbound data'!O1512), "  ")</f>
        <v xml:space="preserve">  </v>
      </c>
      <c r="P1507" t="str">
        <f>IFERROR(AVERAGE('upbound data'!P1512), "  ")</f>
        <v xml:space="preserve">  </v>
      </c>
      <c r="Q1507" t="str">
        <f>IFERROR(AVERAGE('upbound data'!Q1512), "  ")</f>
        <v xml:space="preserve">  </v>
      </c>
      <c r="R1507" s="63" t="str">
        <f>IFERROR(AVERAGE('upbound data'!R1512), "  ")</f>
        <v xml:space="preserve">  </v>
      </c>
      <c r="S1507" t="str">
        <f>IFERROR(AVERAGE('upbound data'!S1512), "  ")</f>
        <v xml:space="preserve">  </v>
      </c>
      <c r="T1507" s="63" t="str">
        <f>IFERROR(AVERAGE('upbound data'!T1512), "  ")</f>
        <v xml:space="preserve">  </v>
      </c>
      <c r="U1507" s="63" t="str">
        <f>IFERROR(AVERAGE('upbound data'!U1512), "  ")</f>
        <v xml:space="preserve">  </v>
      </c>
      <c r="V1507" s="67" t="str">
        <f>IFERROR(AVERAGE('upbound data'!V1512), "  ")</f>
        <v xml:space="preserve">  </v>
      </c>
      <c r="W1507" s="67" t="str">
        <f>IFERROR(AVERAGE('upbound data'!W1512), "  ")</f>
        <v xml:space="preserve">  </v>
      </c>
      <c r="X1507" s="67" t="str">
        <f>IFERROR(AVERAGE('upbound data'!X1512), "  ")</f>
        <v xml:space="preserve">  </v>
      </c>
      <c r="Y1507" s="67" t="str">
        <f>IFERROR(AVERAGE('upbound data'!Y1512), "  ")</f>
        <v xml:space="preserve">  </v>
      </c>
      <c r="Z1507" s="63" t="str">
        <f>IFERROR(AVERAGE('upbound data'!Z1512), "  ")</f>
        <v xml:space="preserve">  </v>
      </c>
    </row>
    <row r="1508" spans="1:26" x14ac:dyDescent="0.25">
      <c r="A1508" s="94" t="str">
        <f>IFERROR(AVERAGE('upbound data'!A1513), "  ")</f>
        <v xml:space="preserve">  </v>
      </c>
      <c r="B1508" t="str">
        <f>IFERROR(AVERAGE('upbound data'!B1513), "  ")</f>
        <v xml:space="preserve">  </v>
      </c>
      <c r="C1508" t="str">
        <f>IFERROR(AVERAGE('upbound data'!C1513), "  ")</f>
        <v xml:space="preserve">  </v>
      </c>
      <c r="D1508" t="str">
        <f>IFERROR(AVERAGE('upbound data'!D1513), "  ")</f>
        <v xml:space="preserve">  </v>
      </c>
      <c r="E1508" t="str">
        <f>IFERROR(AVERAGE('upbound data'!E1513), "  ")</f>
        <v xml:space="preserve">  </v>
      </c>
      <c r="F1508" t="str">
        <f>IFERROR(AVERAGE('upbound data'!F1513), "  ")</f>
        <v xml:space="preserve">  </v>
      </c>
      <c r="G1508" t="str">
        <f>IFERROR(AVERAGE('upbound data'!G1513), "  ")</f>
        <v xml:space="preserve">  </v>
      </c>
      <c r="H1508" t="str">
        <f>IFERROR(AVERAGE('upbound data'!H1513), "  ")</f>
        <v xml:space="preserve">  </v>
      </c>
      <c r="I1508" t="str">
        <f>IFERROR(AVERAGE('upbound data'!I1513), "  ")</f>
        <v xml:space="preserve">  </v>
      </c>
      <c r="J1508" t="str">
        <f>IFERROR(AVERAGE('upbound data'!J1513), "  ")</f>
        <v xml:space="preserve">  </v>
      </c>
      <c r="K1508" t="str">
        <f>IFERROR(AVERAGE('upbound data'!K1513), "  ")</f>
        <v xml:space="preserve">  </v>
      </c>
      <c r="L1508" t="str">
        <f>IFERROR(AVERAGE('upbound data'!L1513), "  ")</f>
        <v xml:space="preserve">  </v>
      </c>
      <c r="M1508" t="str">
        <f>IFERROR(AVERAGE('upbound data'!M1513), "  ")</f>
        <v xml:space="preserve">  </v>
      </c>
      <c r="N1508" t="str">
        <f>IFERROR(AVERAGE('upbound data'!N1513), "  ")</f>
        <v xml:space="preserve">  </v>
      </c>
      <c r="O1508" t="str">
        <f>IFERROR(AVERAGE('upbound data'!O1513), "  ")</f>
        <v xml:space="preserve">  </v>
      </c>
      <c r="P1508" t="str">
        <f>IFERROR(AVERAGE('upbound data'!P1513), "  ")</f>
        <v xml:space="preserve">  </v>
      </c>
      <c r="Q1508" t="str">
        <f>IFERROR(AVERAGE('upbound data'!Q1513), "  ")</f>
        <v xml:space="preserve">  </v>
      </c>
      <c r="R1508" s="63" t="str">
        <f>IFERROR(AVERAGE('upbound data'!R1513), "  ")</f>
        <v xml:space="preserve">  </v>
      </c>
      <c r="S1508" t="str">
        <f>IFERROR(AVERAGE('upbound data'!S1513), "  ")</f>
        <v xml:space="preserve">  </v>
      </c>
      <c r="T1508" s="63" t="str">
        <f>IFERROR(AVERAGE('upbound data'!T1513), "  ")</f>
        <v xml:space="preserve">  </v>
      </c>
      <c r="U1508" s="63" t="str">
        <f>IFERROR(AVERAGE('upbound data'!U1513), "  ")</f>
        <v xml:space="preserve">  </v>
      </c>
      <c r="V1508" s="67" t="str">
        <f>IFERROR(AVERAGE('upbound data'!V1513), "  ")</f>
        <v xml:space="preserve">  </v>
      </c>
      <c r="W1508" s="67" t="str">
        <f>IFERROR(AVERAGE('upbound data'!W1513), "  ")</f>
        <v xml:space="preserve">  </v>
      </c>
      <c r="X1508" s="67" t="str">
        <f>IFERROR(AVERAGE('upbound data'!X1513), "  ")</f>
        <v xml:space="preserve">  </v>
      </c>
      <c r="Y1508" s="67" t="str">
        <f>IFERROR(AVERAGE('upbound data'!Y1513), "  ")</f>
        <v xml:space="preserve">  </v>
      </c>
      <c r="Z1508" s="63" t="str">
        <f>IFERROR(AVERAGE('upbound data'!Z1513), "  ")</f>
        <v xml:space="preserve">  </v>
      </c>
    </row>
    <row r="1509" spans="1:26" x14ac:dyDescent="0.25">
      <c r="A1509" s="94" t="str">
        <f>IFERROR(AVERAGE('upbound data'!A1514), "  ")</f>
        <v xml:space="preserve">  </v>
      </c>
      <c r="B1509" t="str">
        <f>IFERROR(AVERAGE('upbound data'!B1514), "  ")</f>
        <v xml:space="preserve">  </v>
      </c>
      <c r="C1509" t="str">
        <f>IFERROR(AVERAGE('upbound data'!C1514), "  ")</f>
        <v xml:space="preserve">  </v>
      </c>
      <c r="D1509" t="str">
        <f>IFERROR(AVERAGE('upbound data'!D1514), "  ")</f>
        <v xml:space="preserve">  </v>
      </c>
      <c r="E1509" t="str">
        <f>IFERROR(AVERAGE('upbound data'!E1514), "  ")</f>
        <v xml:space="preserve">  </v>
      </c>
      <c r="F1509" t="str">
        <f>IFERROR(AVERAGE('upbound data'!F1514), "  ")</f>
        <v xml:space="preserve">  </v>
      </c>
      <c r="G1509" t="str">
        <f>IFERROR(AVERAGE('upbound data'!G1514), "  ")</f>
        <v xml:space="preserve">  </v>
      </c>
      <c r="H1509" t="str">
        <f>IFERROR(AVERAGE('upbound data'!H1514), "  ")</f>
        <v xml:space="preserve">  </v>
      </c>
      <c r="I1509" t="str">
        <f>IFERROR(AVERAGE('upbound data'!I1514), "  ")</f>
        <v xml:space="preserve">  </v>
      </c>
      <c r="J1509" t="str">
        <f>IFERROR(AVERAGE('upbound data'!J1514), "  ")</f>
        <v xml:space="preserve">  </v>
      </c>
      <c r="K1509" t="str">
        <f>IFERROR(AVERAGE('upbound data'!K1514), "  ")</f>
        <v xml:space="preserve">  </v>
      </c>
      <c r="L1509" t="str">
        <f>IFERROR(AVERAGE('upbound data'!L1514), "  ")</f>
        <v xml:space="preserve">  </v>
      </c>
      <c r="M1509" t="str">
        <f>IFERROR(AVERAGE('upbound data'!M1514), "  ")</f>
        <v xml:space="preserve">  </v>
      </c>
      <c r="N1509" t="str">
        <f>IFERROR(AVERAGE('upbound data'!N1514), "  ")</f>
        <v xml:space="preserve">  </v>
      </c>
      <c r="O1509" t="str">
        <f>IFERROR(AVERAGE('upbound data'!O1514), "  ")</f>
        <v xml:space="preserve">  </v>
      </c>
      <c r="P1509" t="str">
        <f>IFERROR(AVERAGE('upbound data'!P1514), "  ")</f>
        <v xml:space="preserve">  </v>
      </c>
      <c r="Q1509" t="str">
        <f>IFERROR(AVERAGE('upbound data'!Q1514), "  ")</f>
        <v xml:space="preserve">  </v>
      </c>
      <c r="R1509" s="63" t="str">
        <f>IFERROR(AVERAGE('upbound data'!R1514), "  ")</f>
        <v xml:space="preserve">  </v>
      </c>
      <c r="S1509" t="str">
        <f>IFERROR(AVERAGE('upbound data'!S1514), "  ")</f>
        <v xml:space="preserve">  </v>
      </c>
      <c r="T1509" s="63" t="str">
        <f>IFERROR(AVERAGE('upbound data'!T1514), "  ")</f>
        <v xml:space="preserve">  </v>
      </c>
      <c r="U1509" s="63" t="str">
        <f>IFERROR(AVERAGE('upbound data'!U1514), "  ")</f>
        <v xml:space="preserve">  </v>
      </c>
      <c r="V1509" s="67" t="str">
        <f>IFERROR(AVERAGE('upbound data'!V1514), "  ")</f>
        <v xml:space="preserve">  </v>
      </c>
      <c r="W1509" s="67" t="str">
        <f>IFERROR(AVERAGE('upbound data'!W1514), "  ")</f>
        <v xml:space="preserve">  </v>
      </c>
      <c r="X1509" s="67" t="str">
        <f>IFERROR(AVERAGE('upbound data'!X1514), "  ")</f>
        <v xml:space="preserve">  </v>
      </c>
      <c r="Y1509" s="67" t="str">
        <f>IFERROR(AVERAGE('upbound data'!Y1514), "  ")</f>
        <v xml:space="preserve">  </v>
      </c>
      <c r="Z1509" s="63" t="str">
        <f>IFERROR(AVERAGE('upbound data'!Z1514), "  ")</f>
        <v xml:space="preserve">  </v>
      </c>
    </row>
    <row r="1510" spans="1:26" x14ac:dyDescent="0.25">
      <c r="A1510" s="94" t="str">
        <f>IFERROR(AVERAGE('upbound data'!A1515), "  ")</f>
        <v xml:space="preserve">  </v>
      </c>
      <c r="B1510" t="str">
        <f>IFERROR(AVERAGE('upbound data'!B1515), "  ")</f>
        <v xml:space="preserve">  </v>
      </c>
      <c r="C1510" t="str">
        <f>IFERROR(AVERAGE('upbound data'!C1515), "  ")</f>
        <v xml:space="preserve">  </v>
      </c>
      <c r="D1510" t="str">
        <f>IFERROR(AVERAGE('upbound data'!D1515), "  ")</f>
        <v xml:space="preserve">  </v>
      </c>
      <c r="E1510" t="str">
        <f>IFERROR(AVERAGE('upbound data'!E1515), "  ")</f>
        <v xml:space="preserve">  </v>
      </c>
      <c r="F1510" t="str">
        <f>IFERROR(AVERAGE('upbound data'!F1515), "  ")</f>
        <v xml:space="preserve">  </v>
      </c>
      <c r="G1510" t="str">
        <f>IFERROR(AVERAGE('upbound data'!G1515), "  ")</f>
        <v xml:space="preserve">  </v>
      </c>
      <c r="H1510" t="str">
        <f>IFERROR(AVERAGE('upbound data'!H1515), "  ")</f>
        <v xml:space="preserve">  </v>
      </c>
      <c r="I1510" t="str">
        <f>IFERROR(AVERAGE('upbound data'!I1515), "  ")</f>
        <v xml:space="preserve">  </v>
      </c>
      <c r="J1510" t="str">
        <f>IFERROR(AVERAGE('upbound data'!J1515), "  ")</f>
        <v xml:space="preserve">  </v>
      </c>
      <c r="K1510" t="str">
        <f>IFERROR(AVERAGE('upbound data'!K1515), "  ")</f>
        <v xml:space="preserve">  </v>
      </c>
      <c r="L1510" t="str">
        <f>IFERROR(AVERAGE('upbound data'!L1515), "  ")</f>
        <v xml:space="preserve">  </v>
      </c>
      <c r="M1510" t="str">
        <f>IFERROR(AVERAGE('upbound data'!M1515), "  ")</f>
        <v xml:space="preserve">  </v>
      </c>
      <c r="N1510" t="str">
        <f>IFERROR(AVERAGE('upbound data'!N1515), "  ")</f>
        <v xml:space="preserve">  </v>
      </c>
      <c r="O1510" t="str">
        <f>IFERROR(AVERAGE('upbound data'!O1515), "  ")</f>
        <v xml:space="preserve">  </v>
      </c>
      <c r="P1510" t="str">
        <f>IFERROR(AVERAGE('upbound data'!P1515), "  ")</f>
        <v xml:space="preserve">  </v>
      </c>
      <c r="Q1510" t="str">
        <f>IFERROR(AVERAGE('upbound data'!Q1515), "  ")</f>
        <v xml:space="preserve">  </v>
      </c>
      <c r="R1510" s="63" t="str">
        <f>IFERROR(AVERAGE('upbound data'!R1515), "  ")</f>
        <v xml:space="preserve">  </v>
      </c>
      <c r="S1510" t="str">
        <f>IFERROR(AVERAGE('upbound data'!S1515), "  ")</f>
        <v xml:space="preserve">  </v>
      </c>
      <c r="T1510" s="63" t="str">
        <f>IFERROR(AVERAGE('upbound data'!T1515), "  ")</f>
        <v xml:space="preserve">  </v>
      </c>
      <c r="U1510" s="63" t="str">
        <f>IFERROR(AVERAGE('upbound data'!U1515), "  ")</f>
        <v xml:space="preserve">  </v>
      </c>
      <c r="V1510" s="67" t="str">
        <f>IFERROR(AVERAGE('upbound data'!V1515), "  ")</f>
        <v xml:space="preserve">  </v>
      </c>
      <c r="W1510" s="67" t="str">
        <f>IFERROR(AVERAGE('upbound data'!W1515), "  ")</f>
        <v xml:space="preserve">  </v>
      </c>
      <c r="X1510" s="67" t="str">
        <f>IFERROR(AVERAGE('upbound data'!X1515), "  ")</f>
        <v xml:space="preserve">  </v>
      </c>
      <c r="Y1510" s="67" t="str">
        <f>IFERROR(AVERAGE('upbound data'!Y1515), "  ")</f>
        <v xml:space="preserve">  </v>
      </c>
      <c r="Z1510" s="63" t="str">
        <f>IFERROR(AVERAGE('upbound data'!Z1515), "  ")</f>
        <v xml:space="preserve">  </v>
      </c>
    </row>
    <row r="1511" spans="1:26" x14ac:dyDescent="0.25">
      <c r="A1511" s="94" t="str">
        <f>IFERROR(AVERAGE('upbound data'!A1516), "  ")</f>
        <v xml:space="preserve">  </v>
      </c>
      <c r="B1511" t="str">
        <f>IFERROR(AVERAGE('upbound data'!B1516), "  ")</f>
        <v xml:space="preserve">  </v>
      </c>
      <c r="C1511" t="str">
        <f>IFERROR(AVERAGE('upbound data'!C1516), "  ")</f>
        <v xml:space="preserve">  </v>
      </c>
      <c r="D1511" t="str">
        <f>IFERROR(AVERAGE('upbound data'!D1516), "  ")</f>
        <v xml:space="preserve">  </v>
      </c>
      <c r="E1511" t="str">
        <f>IFERROR(AVERAGE('upbound data'!E1516), "  ")</f>
        <v xml:space="preserve">  </v>
      </c>
      <c r="F1511" t="str">
        <f>IFERROR(AVERAGE('upbound data'!F1516), "  ")</f>
        <v xml:space="preserve">  </v>
      </c>
      <c r="G1511" t="str">
        <f>IFERROR(AVERAGE('upbound data'!G1516), "  ")</f>
        <v xml:space="preserve">  </v>
      </c>
      <c r="H1511" t="str">
        <f>IFERROR(AVERAGE('upbound data'!H1516), "  ")</f>
        <v xml:space="preserve">  </v>
      </c>
      <c r="I1511" t="str">
        <f>IFERROR(AVERAGE('upbound data'!I1516), "  ")</f>
        <v xml:space="preserve">  </v>
      </c>
      <c r="J1511" t="str">
        <f>IFERROR(AVERAGE('upbound data'!J1516), "  ")</f>
        <v xml:space="preserve">  </v>
      </c>
      <c r="K1511" t="str">
        <f>IFERROR(AVERAGE('upbound data'!K1516), "  ")</f>
        <v xml:space="preserve">  </v>
      </c>
      <c r="L1511" t="str">
        <f>IFERROR(AVERAGE('upbound data'!L1516), "  ")</f>
        <v xml:space="preserve">  </v>
      </c>
      <c r="M1511" t="str">
        <f>IFERROR(AVERAGE('upbound data'!M1516), "  ")</f>
        <v xml:space="preserve">  </v>
      </c>
      <c r="N1511" t="str">
        <f>IFERROR(AVERAGE('upbound data'!N1516), "  ")</f>
        <v xml:space="preserve">  </v>
      </c>
      <c r="O1511" t="str">
        <f>IFERROR(AVERAGE('upbound data'!O1516), "  ")</f>
        <v xml:space="preserve">  </v>
      </c>
      <c r="P1511" t="str">
        <f>IFERROR(AVERAGE('upbound data'!P1516), "  ")</f>
        <v xml:space="preserve">  </v>
      </c>
      <c r="Q1511" t="str">
        <f>IFERROR(AVERAGE('upbound data'!Q1516), "  ")</f>
        <v xml:space="preserve">  </v>
      </c>
      <c r="R1511" s="63" t="str">
        <f>IFERROR(AVERAGE('upbound data'!R1516), "  ")</f>
        <v xml:space="preserve">  </v>
      </c>
      <c r="S1511" t="str">
        <f>IFERROR(AVERAGE('upbound data'!S1516), "  ")</f>
        <v xml:space="preserve">  </v>
      </c>
      <c r="T1511" s="63" t="str">
        <f>IFERROR(AVERAGE('upbound data'!T1516), "  ")</f>
        <v xml:space="preserve">  </v>
      </c>
      <c r="U1511" s="63" t="str">
        <f>IFERROR(AVERAGE('upbound data'!U1516), "  ")</f>
        <v xml:space="preserve">  </v>
      </c>
      <c r="V1511" s="67" t="str">
        <f>IFERROR(AVERAGE('upbound data'!V1516), "  ")</f>
        <v xml:space="preserve">  </v>
      </c>
      <c r="W1511" s="67" t="str">
        <f>IFERROR(AVERAGE('upbound data'!W1516), "  ")</f>
        <v xml:space="preserve">  </v>
      </c>
      <c r="X1511" s="67" t="str">
        <f>IFERROR(AVERAGE('upbound data'!X1516), "  ")</f>
        <v xml:space="preserve">  </v>
      </c>
      <c r="Y1511" s="67" t="str">
        <f>IFERROR(AVERAGE('upbound data'!Y1516), "  ")</f>
        <v xml:space="preserve">  </v>
      </c>
      <c r="Z1511" s="63" t="str">
        <f>IFERROR(AVERAGE('upbound data'!Z1516), "  ")</f>
        <v xml:space="preserve">  </v>
      </c>
    </row>
    <row r="1512" spans="1:26" x14ac:dyDescent="0.25">
      <c r="A1512" s="94" t="str">
        <f>IFERROR(AVERAGE('upbound data'!A1517), "  ")</f>
        <v xml:space="preserve">  </v>
      </c>
      <c r="B1512" t="str">
        <f>IFERROR(AVERAGE('upbound data'!B1517), "  ")</f>
        <v xml:space="preserve">  </v>
      </c>
      <c r="C1512" t="str">
        <f>IFERROR(AVERAGE('upbound data'!C1517), "  ")</f>
        <v xml:space="preserve">  </v>
      </c>
      <c r="D1512" t="str">
        <f>IFERROR(AVERAGE('upbound data'!D1517), "  ")</f>
        <v xml:space="preserve">  </v>
      </c>
      <c r="E1512" t="str">
        <f>IFERROR(AVERAGE('upbound data'!E1517), "  ")</f>
        <v xml:space="preserve">  </v>
      </c>
      <c r="F1512" t="str">
        <f>IFERROR(AVERAGE('upbound data'!F1517), "  ")</f>
        <v xml:space="preserve">  </v>
      </c>
      <c r="G1512" t="str">
        <f>IFERROR(AVERAGE('upbound data'!G1517), "  ")</f>
        <v xml:space="preserve">  </v>
      </c>
      <c r="H1512" t="str">
        <f>IFERROR(AVERAGE('upbound data'!H1517), "  ")</f>
        <v xml:space="preserve">  </v>
      </c>
      <c r="I1512" t="str">
        <f>IFERROR(AVERAGE('upbound data'!I1517), "  ")</f>
        <v xml:space="preserve">  </v>
      </c>
      <c r="J1512" t="str">
        <f>IFERROR(AVERAGE('upbound data'!J1517), "  ")</f>
        <v xml:space="preserve">  </v>
      </c>
      <c r="K1512" t="str">
        <f>IFERROR(AVERAGE('upbound data'!K1517), "  ")</f>
        <v xml:space="preserve">  </v>
      </c>
      <c r="L1512" t="str">
        <f>IFERROR(AVERAGE('upbound data'!L1517), "  ")</f>
        <v xml:space="preserve">  </v>
      </c>
      <c r="M1512" t="str">
        <f>IFERROR(AVERAGE('upbound data'!M1517), "  ")</f>
        <v xml:space="preserve">  </v>
      </c>
      <c r="N1512" t="str">
        <f>IFERROR(AVERAGE('upbound data'!N1517), "  ")</f>
        <v xml:space="preserve">  </v>
      </c>
      <c r="O1512" t="str">
        <f>IFERROR(AVERAGE('upbound data'!O1517), "  ")</f>
        <v xml:space="preserve">  </v>
      </c>
      <c r="P1512" t="str">
        <f>IFERROR(AVERAGE('upbound data'!P1517), "  ")</f>
        <v xml:space="preserve">  </v>
      </c>
      <c r="Q1512" t="str">
        <f>IFERROR(AVERAGE('upbound data'!Q1517), "  ")</f>
        <v xml:space="preserve">  </v>
      </c>
      <c r="R1512" s="63" t="str">
        <f>IFERROR(AVERAGE('upbound data'!R1517), "  ")</f>
        <v xml:space="preserve">  </v>
      </c>
      <c r="S1512" t="str">
        <f>IFERROR(AVERAGE('upbound data'!S1517), "  ")</f>
        <v xml:space="preserve">  </v>
      </c>
      <c r="T1512" s="63" t="str">
        <f>IFERROR(AVERAGE('upbound data'!T1517), "  ")</f>
        <v xml:space="preserve">  </v>
      </c>
      <c r="U1512" s="63" t="str">
        <f>IFERROR(AVERAGE('upbound data'!U1517), "  ")</f>
        <v xml:space="preserve">  </v>
      </c>
      <c r="V1512" s="67" t="str">
        <f>IFERROR(AVERAGE('upbound data'!V1517), "  ")</f>
        <v xml:space="preserve">  </v>
      </c>
      <c r="W1512" s="67" t="str">
        <f>IFERROR(AVERAGE('upbound data'!W1517), "  ")</f>
        <v xml:space="preserve">  </v>
      </c>
      <c r="X1512" s="67" t="str">
        <f>IFERROR(AVERAGE('upbound data'!X1517), "  ")</f>
        <v xml:space="preserve">  </v>
      </c>
      <c r="Y1512" s="67" t="str">
        <f>IFERROR(AVERAGE('upbound data'!Y1517), "  ")</f>
        <v xml:space="preserve">  </v>
      </c>
      <c r="Z1512" s="63" t="str">
        <f>IFERROR(AVERAGE('upbound data'!Z1517), "  ")</f>
        <v xml:space="preserve">  </v>
      </c>
    </row>
    <row r="1513" spans="1:26" x14ac:dyDescent="0.25">
      <c r="A1513" s="94" t="str">
        <f>IFERROR(AVERAGE('upbound data'!A1518), "  ")</f>
        <v xml:space="preserve">  </v>
      </c>
      <c r="B1513" t="str">
        <f>IFERROR(AVERAGE('upbound data'!B1518), "  ")</f>
        <v xml:space="preserve">  </v>
      </c>
      <c r="C1513" t="str">
        <f>IFERROR(AVERAGE('upbound data'!C1518), "  ")</f>
        <v xml:space="preserve">  </v>
      </c>
      <c r="D1513" t="str">
        <f>IFERROR(AVERAGE('upbound data'!D1518), "  ")</f>
        <v xml:space="preserve">  </v>
      </c>
      <c r="E1513" t="str">
        <f>IFERROR(AVERAGE('upbound data'!E1518), "  ")</f>
        <v xml:space="preserve">  </v>
      </c>
      <c r="F1513" t="str">
        <f>IFERROR(AVERAGE('upbound data'!F1518), "  ")</f>
        <v xml:space="preserve">  </v>
      </c>
      <c r="G1513" t="str">
        <f>IFERROR(AVERAGE('upbound data'!G1518), "  ")</f>
        <v xml:space="preserve">  </v>
      </c>
      <c r="H1513" t="str">
        <f>IFERROR(AVERAGE('upbound data'!H1518), "  ")</f>
        <v xml:space="preserve">  </v>
      </c>
      <c r="I1513" t="str">
        <f>IFERROR(AVERAGE('upbound data'!I1518), "  ")</f>
        <v xml:space="preserve">  </v>
      </c>
      <c r="J1513" t="str">
        <f>IFERROR(AVERAGE('upbound data'!J1518), "  ")</f>
        <v xml:space="preserve">  </v>
      </c>
      <c r="K1513" t="str">
        <f>IFERROR(AVERAGE('upbound data'!K1518), "  ")</f>
        <v xml:space="preserve">  </v>
      </c>
      <c r="L1513" t="str">
        <f>IFERROR(AVERAGE('upbound data'!L1518), "  ")</f>
        <v xml:space="preserve">  </v>
      </c>
      <c r="M1513" t="str">
        <f>IFERROR(AVERAGE('upbound data'!M1518), "  ")</f>
        <v xml:space="preserve">  </v>
      </c>
      <c r="N1513" t="str">
        <f>IFERROR(AVERAGE('upbound data'!N1518), "  ")</f>
        <v xml:space="preserve">  </v>
      </c>
      <c r="O1513" t="str">
        <f>IFERROR(AVERAGE('upbound data'!O1518), "  ")</f>
        <v xml:space="preserve">  </v>
      </c>
      <c r="P1513" t="str">
        <f>IFERROR(AVERAGE('upbound data'!P1518), "  ")</f>
        <v xml:space="preserve">  </v>
      </c>
      <c r="Q1513" t="str">
        <f>IFERROR(AVERAGE('upbound data'!Q1518), "  ")</f>
        <v xml:space="preserve">  </v>
      </c>
      <c r="R1513" s="63" t="str">
        <f>IFERROR(AVERAGE('upbound data'!R1518), "  ")</f>
        <v xml:space="preserve">  </v>
      </c>
      <c r="S1513" t="str">
        <f>IFERROR(AVERAGE('upbound data'!S1518), "  ")</f>
        <v xml:space="preserve">  </v>
      </c>
      <c r="T1513" s="63" t="str">
        <f>IFERROR(AVERAGE('upbound data'!T1518), "  ")</f>
        <v xml:space="preserve">  </v>
      </c>
      <c r="U1513" s="63" t="str">
        <f>IFERROR(AVERAGE('upbound data'!U1518), "  ")</f>
        <v xml:space="preserve">  </v>
      </c>
      <c r="V1513" s="67" t="str">
        <f>IFERROR(AVERAGE('upbound data'!V1518), "  ")</f>
        <v xml:space="preserve">  </v>
      </c>
      <c r="W1513" s="67" t="str">
        <f>IFERROR(AVERAGE('upbound data'!W1518), "  ")</f>
        <v xml:space="preserve">  </v>
      </c>
      <c r="X1513" s="67" t="str">
        <f>IFERROR(AVERAGE('upbound data'!X1518), "  ")</f>
        <v xml:space="preserve">  </v>
      </c>
      <c r="Y1513" s="67" t="str">
        <f>IFERROR(AVERAGE('upbound data'!Y1518), "  ")</f>
        <v xml:space="preserve">  </v>
      </c>
      <c r="Z1513" s="63" t="str">
        <f>IFERROR(AVERAGE('upbound data'!Z1518), "  ")</f>
        <v xml:space="preserve">  </v>
      </c>
    </row>
    <row r="1514" spans="1:26" x14ac:dyDescent="0.25">
      <c r="A1514" s="94" t="str">
        <f>IFERROR(AVERAGE('upbound data'!A1519), "  ")</f>
        <v xml:space="preserve">  </v>
      </c>
      <c r="B1514" t="str">
        <f>IFERROR(AVERAGE('upbound data'!B1519), "  ")</f>
        <v xml:space="preserve">  </v>
      </c>
      <c r="C1514" t="str">
        <f>IFERROR(AVERAGE('upbound data'!C1519), "  ")</f>
        <v xml:space="preserve">  </v>
      </c>
      <c r="D1514" t="str">
        <f>IFERROR(AVERAGE('upbound data'!D1519), "  ")</f>
        <v xml:space="preserve">  </v>
      </c>
      <c r="E1514" t="str">
        <f>IFERROR(AVERAGE('upbound data'!E1519), "  ")</f>
        <v xml:space="preserve">  </v>
      </c>
      <c r="F1514" t="str">
        <f>IFERROR(AVERAGE('upbound data'!F1519), "  ")</f>
        <v xml:space="preserve">  </v>
      </c>
      <c r="G1514" t="str">
        <f>IFERROR(AVERAGE('upbound data'!G1519), "  ")</f>
        <v xml:space="preserve">  </v>
      </c>
      <c r="H1514" t="str">
        <f>IFERROR(AVERAGE('upbound data'!H1519), "  ")</f>
        <v xml:space="preserve">  </v>
      </c>
      <c r="I1514" t="str">
        <f>IFERROR(AVERAGE('upbound data'!I1519), "  ")</f>
        <v xml:space="preserve">  </v>
      </c>
      <c r="J1514" t="str">
        <f>IFERROR(AVERAGE('upbound data'!J1519), "  ")</f>
        <v xml:space="preserve">  </v>
      </c>
      <c r="K1514" t="str">
        <f>IFERROR(AVERAGE('upbound data'!K1519), "  ")</f>
        <v xml:space="preserve">  </v>
      </c>
      <c r="L1514" t="str">
        <f>IFERROR(AVERAGE('upbound data'!L1519), "  ")</f>
        <v xml:space="preserve">  </v>
      </c>
      <c r="M1514" t="str">
        <f>IFERROR(AVERAGE('upbound data'!M1519), "  ")</f>
        <v xml:space="preserve">  </v>
      </c>
      <c r="N1514" t="str">
        <f>IFERROR(AVERAGE('upbound data'!N1519), "  ")</f>
        <v xml:space="preserve">  </v>
      </c>
      <c r="O1514" t="str">
        <f>IFERROR(AVERAGE('upbound data'!O1519), "  ")</f>
        <v xml:space="preserve">  </v>
      </c>
      <c r="P1514" t="str">
        <f>IFERROR(AVERAGE('upbound data'!P1519), "  ")</f>
        <v xml:space="preserve">  </v>
      </c>
      <c r="Q1514" t="str">
        <f>IFERROR(AVERAGE('upbound data'!Q1519), "  ")</f>
        <v xml:space="preserve">  </v>
      </c>
      <c r="R1514" s="63" t="str">
        <f>IFERROR(AVERAGE('upbound data'!R1519), "  ")</f>
        <v xml:space="preserve">  </v>
      </c>
      <c r="S1514" t="str">
        <f>IFERROR(AVERAGE('upbound data'!S1519), "  ")</f>
        <v xml:space="preserve">  </v>
      </c>
      <c r="T1514" s="63" t="str">
        <f>IFERROR(AVERAGE('upbound data'!T1519), "  ")</f>
        <v xml:space="preserve">  </v>
      </c>
      <c r="U1514" s="63" t="str">
        <f>IFERROR(AVERAGE('upbound data'!U1519), "  ")</f>
        <v xml:space="preserve">  </v>
      </c>
      <c r="V1514" s="67" t="str">
        <f>IFERROR(AVERAGE('upbound data'!V1519), "  ")</f>
        <v xml:space="preserve">  </v>
      </c>
      <c r="W1514" s="67" t="str">
        <f>IFERROR(AVERAGE('upbound data'!W1519), "  ")</f>
        <v xml:space="preserve">  </v>
      </c>
      <c r="X1514" s="67" t="str">
        <f>IFERROR(AVERAGE('upbound data'!X1519), "  ")</f>
        <v xml:space="preserve">  </v>
      </c>
      <c r="Y1514" s="67" t="str">
        <f>IFERROR(AVERAGE('upbound data'!Y1519), "  ")</f>
        <v xml:space="preserve">  </v>
      </c>
      <c r="Z1514" s="63" t="str">
        <f>IFERROR(AVERAGE('upbound data'!Z1519), "  ")</f>
        <v xml:space="preserve">  </v>
      </c>
    </row>
    <row r="1515" spans="1:26" x14ac:dyDescent="0.25">
      <c r="A1515" s="94" t="str">
        <f>IFERROR(AVERAGE('upbound data'!A1520), "  ")</f>
        <v xml:space="preserve">  </v>
      </c>
      <c r="B1515" t="str">
        <f>IFERROR(AVERAGE('upbound data'!B1520), "  ")</f>
        <v xml:space="preserve">  </v>
      </c>
      <c r="C1515" t="str">
        <f>IFERROR(AVERAGE('upbound data'!C1520), "  ")</f>
        <v xml:space="preserve">  </v>
      </c>
      <c r="D1515" t="str">
        <f>IFERROR(AVERAGE('upbound data'!D1520), "  ")</f>
        <v xml:space="preserve">  </v>
      </c>
      <c r="E1515" t="str">
        <f>IFERROR(AVERAGE('upbound data'!E1520), "  ")</f>
        <v xml:space="preserve">  </v>
      </c>
      <c r="F1515" t="str">
        <f>IFERROR(AVERAGE('upbound data'!F1520), "  ")</f>
        <v xml:space="preserve">  </v>
      </c>
      <c r="G1515" t="str">
        <f>IFERROR(AVERAGE('upbound data'!G1520), "  ")</f>
        <v xml:space="preserve">  </v>
      </c>
      <c r="H1515" t="str">
        <f>IFERROR(AVERAGE('upbound data'!H1520), "  ")</f>
        <v xml:space="preserve">  </v>
      </c>
      <c r="I1515" t="str">
        <f>IFERROR(AVERAGE('upbound data'!I1520), "  ")</f>
        <v xml:space="preserve">  </v>
      </c>
      <c r="J1515" t="str">
        <f>IFERROR(AVERAGE('upbound data'!J1520), "  ")</f>
        <v xml:space="preserve">  </v>
      </c>
      <c r="K1515" t="str">
        <f>IFERROR(AVERAGE('upbound data'!K1520), "  ")</f>
        <v xml:space="preserve">  </v>
      </c>
      <c r="L1515" t="str">
        <f>IFERROR(AVERAGE('upbound data'!L1520), "  ")</f>
        <v xml:space="preserve">  </v>
      </c>
      <c r="M1515" t="str">
        <f>IFERROR(AVERAGE('upbound data'!M1520), "  ")</f>
        <v xml:space="preserve">  </v>
      </c>
      <c r="N1515" t="str">
        <f>IFERROR(AVERAGE('upbound data'!N1520), "  ")</f>
        <v xml:space="preserve">  </v>
      </c>
      <c r="O1515" t="str">
        <f>IFERROR(AVERAGE('upbound data'!O1520), "  ")</f>
        <v xml:space="preserve">  </v>
      </c>
      <c r="P1515" t="str">
        <f>IFERROR(AVERAGE('upbound data'!P1520), "  ")</f>
        <v xml:space="preserve">  </v>
      </c>
      <c r="Q1515" t="str">
        <f>IFERROR(AVERAGE('upbound data'!Q1520), "  ")</f>
        <v xml:space="preserve">  </v>
      </c>
      <c r="R1515" s="63" t="str">
        <f>IFERROR(AVERAGE('upbound data'!R1520), "  ")</f>
        <v xml:space="preserve">  </v>
      </c>
      <c r="S1515" t="str">
        <f>IFERROR(AVERAGE('upbound data'!S1520), "  ")</f>
        <v xml:space="preserve">  </v>
      </c>
      <c r="T1515" s="63" t="str">
        <f>IFERROR(AVERAGE('upbound data'!T1520), "  ")</f>
        <v xml:space="preserve">  </v>
      </c>
      <c r="U1515" s="63" t="str">
        <f>IFERROR(AVERAGE('upbound data'!U1520), "  ")</f>
        <v xml:space="preserve">  </v>
      </c>
      <c r="V1515" s="67" t="str">
        <f>IFERROR(AVERAGE('upbound data'!V1520), "  ")</f>
        <v xml:space="preserve">  </v>
      </c>
      <c r="W1515" s="67" t="str">
        <f>IFERROR(AVERAGE('upbound data'!W1520), "  ")</f>
        <v xml:space="preserve">  </v>
      </c>
      <c r="X1515" s="67" t="str">
        <f>IFERROR(AVERAGE('upbound data'!X1520), "  ")</f>
        <v xml:space="preserve">  </v>
      </c>
      <c r="Y1515" s="67" t="str">
        <f>IFERROR(AVERAGE('upbound data'!Y1520), "  ")</f>
        <v xml:space="preserve">  </v>
      </c>
      <c r="Z1515" s="63" t="str">
        <f>IFERROR(AVERAGE('upbound data'!Z1520), "  ")</f>
        <v xml:space="preserve">  </v>
      </c>
    </row>
    <row r="1516" spans="1:26" x14ac:dyDescent="0.25">
      <c r="A1516" s="94" t="str">
        <f>IFERROR(AVERAGE('upbound data'!A1521), "  ")</f>
        <v xml:space="preserve">  </v>
      </c>
      <c r="B1516" t="str">
        <f>IFERROR(AVERAGE('upbound data'!B1521), "  ")</f>
        <v xml:space="preserve">  </v>
      </c>
      <c r="C1516" t="str">
        <f>IFERROR(AVERAGE('upbound data'!C1521), "  ")</f>
        <v xml:space="preserve">  </v>
      </c>
      <c r="D1516" t="str">
        <f>IFERROR(AVERAGE('upbound data'!D1521), "  ")</f>
        <v xml:space="preserve">  </v>
      </c>
      <c r="E1516" t="str">
        <f>IFERROR(AVERAGE('upbound data'!E1521), "  ")</f>
        <v xml:space="preserve">  </v>
      </c>
      <c r="F1516" t="str">
        <f>IFERROR(AVERAGE('upbound data'!F1521), "  ")</f>
        <v xml:space="preserve">  </v>
      </c>
      <c r="G1516" t="str">
        <f>IFERROR(AVERAGE('upbound data'!G1521), "  ")</f>
        <v xml:space="preserve">  </v>
      </c>
      <c r="H1516" t="str">
        <f>IFERROR(AVERAGE('upbound data'!H1521), "  ")</f>
        <v xml:space="preserve">  </v>
      </c>
      <c r="I1516" t="str">
        <f>IFERROR(AVERAGE('upbound data'!I1521), "  ")</f>
        <v xml:space="preserve">  </v>
      </c>
      <c r="J1516" t="str">
        <f>IFERROR(AVERAGE('upbound data'!J1521), "  ")</f>
        <v xml:space="preserve">  </v>
      </c>
      <c r="K1516" t="str">
        <f>IFERROR(AVERAGE('upbound data'!K1521), "  ")</f>
        <v xml:space="preserve">  </v>
      </c>
      <c r="L1516" t="str">
        <f>IFERROR(AVERAGE('upbound data'!L1521), "  ")</f>
        <v xml:space="preserve">  </v>
      </c>
      <c r="M1516" t="str">
        <f>IFERROR(AVERAGE('upbound data'!M1521), "  ")</f>
        <v xml:space="preserve">  </v>
      </c>
      <c r="N1516" t="str">
        <f>IFERROR(AVERAGE('upbound data'!N1521), "  ")</f>
        <v xml:space="preserve">  </v>
      </c>
      <c r="O1516" t="str">
        <f>IFERROR(AVERAGE('upbound data'!O1521), "  ")</f>
        <v xml:space="preserve">  </v>
      </c>
      <c r="P1516" t="str">
        <f>IFERROR(AVERAGE('upbound data'!P1521), "  ")</f>
        <v xml:space="preserve">  </v>
      </c>
      <c r="Q1516" t="str">
        <f>IFERROR(AVERAGE('upbound data'!Q1521), "  ")</f>
        <v xml:space="preserve">  </v>
      </c>
      <c r="R1516" s="63" t="str">
        <f>IFERROR(AVERAGE('upbound data'!R1521), "  ")</f>
        <v xml:space="preserve">  </v>
      </c>
      <c r="S1516" t="str">
        <f>IFERROR(AVERAGE('upbound data'!S1521), "  ")</f>
        <v xml:space="preserve">  </v>
      </c>
      <c r="T1516" s="63" t="str">
        <f>IFERROR(AVERAGE('upbound data'!T1521), "  ")</f>
        <v xml:space="preserve">  </v>
      </c>
      <c r="U1516" s="63" t="str">
        <f>IFERROR(AVERAGE('upbound data'!U1521), "  ")</f>
        <v xml:space="preserve">  </v>
      </c>
      <c r="V1516" s="67" t="str">
        <f>IFERROR(AVERAGE('upbound data'!V1521), "  ")</f>
        <v xml:space="preserve">  </v>
      </c>
      <c r="W1516" s="67" t="str">
        <f>IFERROR(AVERAGE('upbound data'!W1521), "  ")</f>
        <v xml:space="preserve">  </v>
      </c>
      <c r="X1516" s="67" t="str">
        <f>IFERROR(AVERAGE('upbound data'!X1521), "  ")</f>
        <v xml:space="preserve">  </v>
      </c>
      <c r="Y1516" s="67" t="str">
        <f>IFERROR(AVERAGE('upbound data'!Y1521), "  ")</f>
        <v xml:space="preserve">  </v>
      </c>
      <c r="Z1516" s="63" t="str">
        <f>IFERROR(AVERAGE('upbound data'!Z1521), "  ")</f>
        <v xml:space="preserve">  </v>
      </c>
    </row>
    <row r="1517" spans="1:26" x14ac:dyDescent="0.25">
      <c r="A1517" s="94" t="str">
        <f>IFERROR(AVERAGE('upbound data'!A1522), "  ")</f>
        <v xml:space="preserve">  </v>
      </c>
      <c r="B1517" t="str">
        <f>IFERROR(AVERAGE('upbound data'!B1522), "  ")</f>
        <v xml:space="preserve">  </v>
      </c>
      <c r="C1517" t="str">
        <f>IFERROR(AVERAGE('upbound data'!C1522), "  ")</f>
        <v xml:space="preserve">  </v>
      </c>
      <c r="D1517" t="str">
        <f>IFERROR(AVERAGE('upbound data'!D1522), "  ")</f>
        <v xml:space="preserve">  </v>
      </c>
      <c r="E1517" t="str">
        <f>IFERROR(AVERAGE('upbound data'!E1522), "  ")</f>
        <v xml:space="preserve">  </v>
      </c>
      <c r="F1517" t="str">
        <f>IFERROR(AVERAGE('upbound data'!F1522), "  ")</f>
        <v xml:space="preserve">  </v>
      </c>
      <c r="G1517" t="str">
        <f>IFERROR(AVERAGE('upbound data'!G1522), "  ")</f>
        <v xml:space="preserve">  </v>
      </c>
      <c r="H1517" t="str">
        <f>IFERROR(AVERAGE('upbound data'!H1522), "  ")</f>
        <v xml:space="preserve">  </v>
      </c>
      <c r="I1517" t="str">
        <f>IFERROR(AVERAGE('upbound data'!I1522), "  ")</f>
        <v xml:space="preserve">  </v>
      </c>
      <c r="J1517" t="str">
        <f>IFERROR(AVERAGE('upbound data'!J1522), "  ")</f>
        <v xml:space="preserve">  </v>
      </c>
      <c r="K1517" t="str">
        <f>IFERROR(AVERAGE('upbound data'!K1522), "  ")</f>
        <v xml:space="preserve">  </v>
      </c>
      <c r="L1517" t="str">
        <f>IFERROR(AVERAGE('upbound data'!L1522), "  ")</f>
        <v xml:space="preserve">  </v>
      </c>
      <c r="M1517" t="str">
        <f>IFERROR(AVERAGE('upbound data'!M1522), "  ")</f>
        <v xml:space="preserve">  </v>
      </c>
      <c r="N1517" t="str">
        <f>IFERROR(AVERAGE('upbound data'!N1522), "  ")</f>
        <v xml:space="preserve">  </v>
      </c>
      <c r="O1517" t="str">
        <f>IFERROR(AVERAGE('upbound data'!O1522), "  ")</f>
        <v xml:space="preserve">  </v>
      </c>
      <c r="P1517" t="str">
        <f>IFERROR(AVERAGE('upbound data'!P1522), "  ")</f>
        <v xml:space="preserve">  </v>
      </c>
      <c r="Q1517" t="str">
        <f>IFERROR(AVERAGE('upbound data'!Q1522), "  ")</f>
        <v xml:space="preserve">  </v>
      </c>
      <c r="R1517" s="63" t="str">
        <f>IFERROR(AVERAGE('upbound data'!R1522), "  ")</f>
        <v xml:space="preserve">  </v>
      </c>
      <c r="S1517" t="str">
        <f>IFERROR(AVERAGE('upbound data'!S1522), "  ")</f>
        <v xml:space="preserve">  </v>
      </c>
      <c r="T1517" s="63" t="str">
        <f>IFERROR(AVERAGE('upbound data'!T1522), "  ")</f>
        <v xml:space="preserve">  </v>
      </c>
      <c r="U1517" s="63" t="str">
        <f>IFERROR(AVERAGE('upbound data'!U1522), "  ")</f>
        <v xml:space="preserve">  </v>
      </c>
      <c r="V1517" s="67" t="str">
        <f>IFERROR(AVERAGE('upbound data'!V1522), "  ")</f>
        <v xml:space="preserve">  </v>
      </c>
      <c r="W1517" s="67" t="str">
        <f>IFERROR(AVERAGE('upbound data'!W1522), "  ")</f>
        <v xml:space="preserve">  </v>
      </c>
      <c r="X1517" s="67" t="str">
        <f>IFERROR(AVERAGE('upbound data'!X1522), "  ")</f>
        <v xml:space="preserve">  </v>
      </c>
      <c r="Y1517" s="67" t="str">
        <f>IFERROR(AVERAGE('upbound data'!Y1522), "  ")</f>
        <v xml:space="preserve">  </v>
      </c>
      <c r="Z1517" s="63" t="str">
        <f>IFERROR(AVERAGE('upbound data'!Z1522), "  ")</f>
        <v xml:space="preserve">  </v>
      </c>
    </row>
    <row r="1518" spans="1:26" x14ac:dyDescent="0.25">
      <c r="A1518" s="94" t="str">
        <f>IFERROR(AVERAGE('upbound data'!A1523), "  ")</f>
        <v xml:space="preserve">  </v>
      </c>
      <c r="B1518" t="str">
        <f>IFERROR(AVERAGE('upbound data'!B1523), "  ")</f>
        <v xml:space="preserve">  </v>
      </c>
      <c r="C1518" t="str">
        <f>IFERROR(AVERAGE('upbound data'!C1523), "  ")</f>
        <v xml:space="preserve">  </v>
      </c>
      <c r="D1518" t="str">
        <f>IFERROR(AVERAGE('upbound data'!D1523), "  ")</f>
        <v xml:space="preserve">  </v>
      </c>
      <c r="E1518" t="str">
        <f>IFERROR(AVERAGE('upbound data'!E1523), "  ")</f>
        <v xml:space="preserve">  </v>
      </c>
      <c r="F1518" t="str">
        <f>IFERROR(AVERAGE('upbound data'!F1523), "  ")</f>
        <v xml:space="preserve">  </v>
      </c>
      <c r="G1518" t="str">
        <f>IFERROR(AVERAGE('upbound data'!G1523), "  ")</f>
        <v xml:space="preserve">  </v>
      </c>
      <c r="H1518" t="str">
        <f>IFERROR(AVERAGE('upbound data'!H1523), "  ")</f>
        <v xml:space="preserve">  </v>
      </c>
      <c r="I1518" t="str">
        <f>IFERROR(AVERAGE('upbound data'!I1523), "  ")</f>
        <v xml:space="preserve">  </v>
      </c>
      <c r="J1518" t="str">
        <f>IFERROR(AVERAGE('upbound data'!J1523), "  ")</f>
        <v xml:space="preserve">  </v>
      </c>
      <c r="K1518" t="str">
        <f>IFERROR(AVERAGE('upbound data'!K1523), "  ")</f>
        <v xml:space="preserve">  </v>
      </c>
      <c r="L1518" t="str">
        <f>IFERROR(AVERAGE('upbound data'!L1523), "  ")</f>
        <v xml:space="preserve">  </v>
      </c>
      <c r="M1518" t="str">
        <f>IFERROR(AVERAGE('upbound data'!M1523), "  ")</f>
        <v xml:space="preserve">  </v>
      </c>
      <c r="N1518" t="str">
        <f>IFERROR(AVERAGE('upbound data'!N1523), "  ")</f>
        <v xml:space="preserve">  </v>
      </c>
      <c r="O1518" t="str">
        <f>IFERROR(AVERAGE('upbound data'!O1523), "  ")</f>
        <v xml:space="preserve">  </v>
      </c>
      <c r="P1518" t="str">
        <f>IFERROR(AVERAGE('upbound data'!P1523), "  ")</f>
        <v xml:space="preserve">  </v>
      </c>
      <c r="Q1518" t="str">
        <f>IFERROR(AVERAGE('upbound data'!Q1523), "  ")</f>
        <v xml:space="preserve">  </v>
      </c>
      <c r="R1518" s="63" t="str">
        <f>IFERROR(AVERAGE('upbound data'!R1523), "  ")</f>
        <v xml:space="preserve">  </v>
      </c>
      <c r="S1518" t="str">
        <f>IFERROR(AVERAGE('upbound data'!S1523), "  ")</f>
        <v xml:space="preserve">  </v>
      </c>
      <c r="T1518" s="63" t="str">
        <f>IFERROR(AVERAGE('upbound data'!T1523), "  ")</f>
        <v xml:space="preserve">  </v>
      </c>
      <c r="U1518" s="63" t="str">
        <f>IFERROR(AVERAGE('upbound data'!U1523), "  ")</f>
        <v xml:space="preserve">  </v>
      </c>
      <c r="V1518" s="67" t="str">
        <f>IFERROR(AVERAGE('upbound data'!V1523), "  ")</f>
        <v xml:space="preserve">  </v>
      </c>
      <c r="W1518" s="67" t="str">
        <f>IFERROR(AVERAGE('upbound data'!W1523), "  ")</f>
        <v xml:space="preserve">  </v>
      </c>
      <c r="X1518" s="67" t="str">
        <f>IFERROR(AVERAGE('upbound data'!X1523), "  ")</f>
        <v xml:space="preserve">  </v>
      </c>
      <c r="Y1518" s="67" t="str">
        <f>IFERROR(AVERAGE('upbound data'!Y1523), "  ")</f>
        <v xml:space="preserve">  </v>
      </c>
      <c r="Z1518" s="63" t="str">
        <f>IFERROR(AVERAGE('upbound data'!Z1523), "  ")</f>
        <v xml:space="preserve">  </v>
      </c>
    </row>
    <row r="1519" spans="1:26" x14ac:dyDescent="0.25">
      <c r="A1519" s="94" t="str">
        <f>IFERROR(AVERAGE('upbound data'!A1524), "  ")</f>
        <v xml:space="preserve">  </v>
      </c>
      <c r="B1519" t="str">
        <f>IFERROR(AVERAGE('upbound data'!B1524), "  ")</f>
        <v xml:space="preserve">  </v>
      </c>
      <c r="C1519" t="str">
        <f>IFERROR(AVERAGE('upbound data'!C1524), "  ")</f>
        <v xml:space="preserve">  </v>
      </c>
      <c r="D1519" t="str">
        <f>IFERROR(AVERAGE('upbound data'!D1524), "  ")</f>
        <v xml:space="preserve">  </v>
      </c>
      <c r="E1519" t="str">
        <f>IFERROR(AVERAGE('upbound data'!E1524), "  ")</f>
        <v xml:space="preserve">  </v>
      </c>
      <c r="F1519" t="str">
        <f>IFERROR(AVERAGE('upbound data'!F1524), "  ")</f>
        <v xml:space="preserve">  </v>
      </c>
      <c r="G1519" t="str">
        <f>IFERROR(AVERAGE('upbound data'!G1524), "  ")</f>
        <v xml:space="preserve">  </v>
      </c>
      <c r="H1519" t="str">
        <f>IFERROR(AVERAGE('upbound data'!H1524), "  ")</f>
        <v xml:space="preserve">  </v>
      </c>
      <c r="I1519" t="str">
        <f>IFERROR(AVERAGE('upbound data'!I1524), "  ")</f>
        <v xml:space="preserve">  </v>
      </c>
      <c r="J1519" t="str">
        <f>IFERROR(AVERAGE('upbound data'!J1524), "  ")</f>
        <v xml:space="preserve">  </v>
      </c>
      <c r="K1519" t="str">
        <f>IFERROR(AVERAGE('upbound data'!K1524), "  ")</f>
        <v xml:space="preserve">  </v>
      </c>
      <c r="L1519" t="str">
        <f>IFERROR(AVERAGE('upbound data'!L1524), "  ")</f>
        <v xml:space="preserve">  </v>
      </c>
      <c r="M1519" t="str">
        <f>IFERROR(AVERAGE('upbound data'!M1524), "  ")</f>
        <v xml:space="preserve">  </v>
      </c>
      <c r="N1519" t="str">
        <f>IFERROR(AVERAGE('upbound data'!N1524), "  ")</f>
        <v xml:space="preserve">  </v>
      </c>
      <c r="O1519" t="str">
        <f>IFERROR(AVERAGE('upbound data'!O1524), "  ")</f>
        <v xml:space="preserve">  </v>
      </c>
      <c r="P1519" t="str">
        <f>IFERROR(AVERAGE('upbound data'!P1524), "  ")</f>
        <v xml:space="preserve">  </v>
      </c>
      <c r="Q1519" t="str">
        <f>IFERROR(AVERAGE('upbound data'!Q1524), "  ")</f>
        <v xml:space="preserve">  </v>
      </c>
      <c r="R1519" s="63" t="str">
        <f>IFERROR(AVERAGE('upbound data'!R1524), "  ")</f>
        <v xml:space="preserve">  </v>
      </c>
      <c r="S1519" t="str">
        <f>IFERROR(AVERAGE('upbound data'!S1524), "  ")</f>
        <v xml:space="preserve">  </v>
      </c>
      <c r="T1519" s="63" t="str">
        <f>IFERROR(AVERAGE('upbound data'!T1524), "  ")</f>
        <v xml:space="preserve">  </v>
      </c>
      <c r="U1519" s="63" t="str">
        <f>IFERROR(AVERAGE('upbound data'!U1524), "  ")</f>
        <v xml:space="preserve">  </v>
      </c>
      <c r="V1519" s="67" t="str">
        <f>IFERROR(AVERAGE('upbound data'!V1524), "  ")</f>
        <v xml:space="preserve">  </v>
      </c>
      <c r="W1519" s="67" t="str">
        <f>IFERROR(AVERAGE('upbound data'!W1524), "  ")</f>
        <v xml:space="preserve">  </v>
      </c>
      <c r="X1519" s="67" t="str">
        <f>IFERROR(AVERAGE('upbound data'!X1524), "  ")</f>
        <v xml:space="preserve">  </v>
      </c>
      <c r="Y1519" s="67" t="str">
        <f>IFERROR(AVERAGE('upbound data'!Y1524), "  ")</f>
        <v xml:space="preserve">  </v>
      </c>
      <c r="Z1519" s="63" t="str">
        <f>IFERROR(AVERAGE('upbound data'!Z1524), "  ")</f>
        <v xml:space="preserve">  </v>
      </c>
    </row>
    <row r="1520" spans="1:26" x14ac:dyDescent="0.25">
      <c r="A1520" s="94" t="str">
        <f>IFERROR(AVERAGE('upbound data'!A1525), "  ")</f>
        <v xml:space="preserve">  </v>
      </c>
      <c r="B1520" t="str">
        <f>IFERROR(AVERAGE('upbound data'!B1525), "  ")</f>
        <v xml:space="preserve">  </v>
      </c>
      <c r="C1520" t="str">
        <f>IFERROR(AVERAGE('upbound data'!C1525), "  ")</f>
        <v xml:space="preserve">  </v>
      </c>
      <c r="D1520" t="str">
        <f>IFERROR(AVERAGE('upbound data'!D1525), "  ")</f>
        <v xml:space="preserve">  </v>
      </c>
      <c r="E1520" t="str">
        <f>IFERROR(AVERAGE('upbound data'!E1525), "  ")</f>
        <v xml:space="preserve">  </v>
      </c>
      <c r="F1520" t="str">
        <f>IFERROR(AVERAGE('upbound data'!F1525), "  ")</f>
        <v xml:space="preserve">  </v>
      </c>
      <c r="G1520" t="str">
        <f>IFERROR(AVERAGE('upbound data'!G1525), "  ")</f>
        <v xml:space="preserve">  </v>
      </c>
      <c r="H1520" t="str">
        <f>IFERROR(AVERAGE('upbound data'!H1525), "  ")</f>
        <v xml:space="preserve">  </v>
      </c>
      <c r="I1520" t="str">
        <f>IFERROR(AVERAGE('upbound data'!I1525), "  ")</f>
        <v xml:space="preserve">  </v>
      </c>
      <c r="J1520" t="str">
        <f>IFERROR(AVERAGE('upbound data'!J1525), "  ")</f>
        <v xml:space="preserve">  </v>
      </c>
      <c r="K1520" t="str">
        <f>IFERROR(AVERAGE('upbound data'!K1525), "  ")</f>
        <v xml:space="preserve">  </v>
      </c>
      <c r="L1520" t="str">
        <f>IFERROR(AVERAGE('upbound data'!L1525), "  ")</f>
        <v xml:space="preserve">  </v>
      </c>
      <c r="M1520" t="str">
        <f>IFERROR(AVERAGE('upbound data'!M1525), "  ")</f>
        <v xml:space="preserve">  </v>
      </c>
      <c r="N1520" t="str">
        <f>IFERROR(AVERAGE('upbound data'!N1525), "  ")</f>
        <v xml:space="preserve">  </v>
      </c>
      <c r="O1520" t="str">
        <f>IFERROR(AVERAGE('upbound data'!O1525), "  ")</f>
        <v xml:space="preserve">  </v>
      </c>
      <c r="P1520" t="str">
        <f>IFERROR(AVERAGE('upbound data'!P1525), "  ")</f>
        <v xml:space="preserve">  </v>
      </c>
      <c r="Q1520" t="str">
        <f>IFERROR(AVERAGE('upbound data'!Q1525), "  ")</f>
        <v xml:space="preserve">  </v>
      </c>
      <c r="R1520" s="63" t="str">
        <f>IFERROR(AVERAGE('upbound data'!R1525), "  ")</f>
        <v xml:space="preserve">  </v>
      </c>
      <c r="S1520" t="str">
        <f>IFERROR(AVERAGE('upbound data'!S1525), "  ")</f>
        <v xml:space="preserve">  </v>
      </c>
      <c r="T1520" s="63" t="str">
        <f>IFERROR(AVERAGE('upbound data'!T1525), "  ")</f>
        <v xml:space="preserve">  </v>
      </c>
      <c r="U1520" s="63" t="str">
        <f>IFERROR(AVERAGE('upbound data'!U1525), "  ")</f>
        <v xml:space="preserve">  </v>
      </c>
      <c r="V1520" s="67" t="str">
        <f>IFERROR(AVERAGE('upbound data'!V1525), "  ")</f>
        <v xml:space="preserve">  </v>
      </c>
      <c r="W1520" s="67" t="str">
        <f>IFERROR(AVERAGE('upbound data'!W1525), "  ")</f>
        <v xml:space="preserve">  </v>
      </c>
      <c r="X1520" s="67" t="str">
        <f>IFERROR(AVERAGE('upbound data'!X1525), "  ")</f>
        <v xml:space="preserve">  </v>
      </c>
      <c r="Y1520" s="67" t="str">
        <f>IFERROR(AVERAGE('upbound data'!Y1525), "  ")</f>
        <v xml:space="preserve">  </v>
      </c>
      <c r="Z1520" s="63" t="str">
        <f>IFERROR(AVERAGE('upbound data'!Z1525), "  ")</f>
        <v xml:space="preserve">  </v>
      </c>
    </row>
    <row r="1521" spans="1:26" x14ac:dyDescent="0.25">
      <c r="A1521" s="94" t="str">
        <f>IFERROR(AVERAGE('upbound data'!A1526), "  ")</f>
        <v xml:space="preserve">  </v>
      </c>
      <c r="B1521" t="str">
        <f>IFERROR(AVERAGE('upbound data'!B1526), "  ")</f>
        <v xml:space="preserve">  </v>
      </c>
      <c r="C1521" t="str">
        <f>IFERROR(AVERAGE('upbound data'!C1526), "  ")</f>
        <v xml:space="preserve">  </v>
      </c>
      <c r="D1521" t="str">
        <f>IFERROR(AVERAGE('upbound data'!D1526), "  ")</f>
        <v xml:space="preserve">  </v>
      </c>
      <c r="E1521" t="str">
        <f>IFERROR(AVERAGE('upbound data'!E1526), "  ")</f>
        <v xml:space="preserve">  </v>
      </c>
      <c r="F1521" t="str">
        <f>IFERROR(AVERAGE('upbound data'!F1526), "  ")</f>
        <v xml:space="preserve">  </v>
      </c>
      <c r="G1521" t="str">
        <f>IFERROR(AVERAGE('upbound data'!G1526), "  ")</f>
        <v xml:space="preserve">  </v>
      </c>
      <c r="H1521" t="str">
        <f>IFERROR(AVERAGE('upbound data'!H1526), "  ")</f>
        <v xml:space="preserve">  </v>
      </c>
      <c r="I1521" t="str">
        <f>IFERROR(AVERAGE('upbound data'!I1526), "  ")</f>
        <v xml:space="preserve">  </v>
      </c>
      <c r="J1521" t="str">
        <f>IFERROR(AVERAGE('upbound data'!J1526), "  ")</f>
        <v xml:space="preserve">  </v>
      </c>
      <c r="K1521" t="str">
        <f>IFERROR(AVERAGE('upbound data'!K1526), "  ")</f>
        <v xml:space="preserve">  </v>
      </c>
      <c r="L1521" t="str">
        <f>IFERROR(AVERAGE('upbound data'!L1526), "  ")</f>
        <v xml:space="preserve">  </v>
      </c>
      <c r="M1521" t="str">
        <f>IFERROR(AVERAGE('upbound data'!M1526), "  ")</f>
        <v xml:space="preserve">  </v>
      </c>
      <c r="N1521" t="str">
        <f>IFERROR(AVERAGE('upbound data'!N1526), "  ")</f>
        <v xml:space="preserve">  </v>
      </c>
      <c r="O1521" t="str">
        <f>IFERROR(AVERAGE('upbound data'!O1526), "  ")</f>
        <v xml:space="preserve">  </v>
      </c>
      <c r="P1521" t="str">
        <f>IFERROR(AVERAGE('upbound data'!P1526), "  ")</f>
        <v xml:space="preserve">  </v>
      </c>
      <c r="Q1521" t="str">
        <f>IFERROR(AVERAGE('upbound data'!Q1526), "  ")</f>
        <v xml:space="preserve">  </v>
      </c>
      <c r="R1521" s="63" t="str">
        <f>IFERROR(AVERAGE('upbound data'!R1526), "  ")</f>
        <v xml:space="preserve">  </v>
      </c>
      <c r="S1521" t="str">
        <f>IFERROR(AVERAGE('upbound data'!S1526), "  ")</f>
        <v xml:space="preserve">  </v>
      </c>
      <c r="T1521" s="63" t="str">
        <f>IFERROR(AVERAGE('upbound data'!T1526), "  ")</f>
        <v xml:space="preserve">  </v>
      </c>
      <c r="U1521" s="63" t="str">
        <f>IFERROR(AVERAGE('upbound data'!U1526), "  ")</f>
        <v xml:space="preserve">  </v>
      </c>
      <c r="V1521" s="67" t="str">
        <f>IFERROR(AVERAGE('upbound data'!V1526), "  ")</f>
        <v xml:space="preserve">  </v>
      </c>
      <c r="W1521" s="67" t="str">
        <f>IFERROR(AVERAGE('upbound data'!W1526), "  ")</f>
        <v xml:space="preserve">  </v>
      </c>
      <c r="X1521" s="67" t="str">
        <f>IFERROR(AVERAGE('upbound data'!X1526), "  ")</f>
        <v xml:space="preserve">  </v>
      </c>
      <c r="Y1521" s="67" t="str">
        <f>IFERROR(AVERAGE('upbound data'!Y1526), "  ")</f>
        <v xml:space="preserve">  </v>
      </c>
      <c r="Z1521" s="63" t="str">
        <f>IFERROR(AVERAGE('upbound data'!Z1526), "  ")</f>
        <v xml:space="preserve">  </v>
      </c>
    </row>
    <row r="1522" spans="1:26" x14ac:dyDescent="0.25">
      <c r="A1522" s="94" t="str">
        <f>IFERROR(AVERAGE('upbound data'!A1527), "  ")</f>
        <v xml:space="preserve">  </v>
      </c>
      <c r="B1522" t="str">
        <f>IFERROR(AVERAGE('upbound data'!B1527), "  ")</f>
        <v xml:space="preserve">  </v>
      </c>
      <c r="C1522" t="str">
        <f>IFERROR(AVERAGE('upbound data'!C1527), "  ")</f>
        <v xml:space="preserve">  </v>
      </c>
      <c r="D1522" t="str">
        <f>IFERROR(AVERAGE('upbound data'!D1527), "  ")</f>
        <v xml:space="preserve">  </v>
      </c>
      <c r="E1522" t="str">
        <f>IFERROR(AVERAGE('upbound data'!E1527), "  ")</f>
        <v xml:space="preserve">  </v>
      </c>
      <c r="F1522" t="str">
        <f>IFERROR(AVERAGE('upbound data'!F1527), "  ")</f>
        <v xml:space="preserve">  </v>
      </c>
      <c r="G1522" t="str">
        <f>IFERROR(AVERAGE('upbound data'!G1527), "  ")</f>
        <v xml:space="preserve">  </v>
      </c>
      <c r="H1522" t="str">
        <f>IFERROR(AVERAGE('upbound data'!H1527), "  ")</f>
        <v xml:space="preserve">  </v>
      </c>
      <c r="I1522" t="str">
        <f>IFERROR(AVERAGE('upbound data'!I1527), "  ")</f>
        <v xml:space="preserve">  </v>
      </c>
      <c r="J1522" t="str">
        <f>IFERROR(AVERAGE('upbound data'!J1527), "  ")</f>
        <v xml:space="preserve">  </v>
      </c>
      <c r="K1522" t="str">
        <f>IFERROR(AVERAGE('upbound data'!K1527), "  ")</f>
        <v xml:space="preserve">  </v>
      </c>
      <c r="L1522" t="str">
        <f>IFERROR(AVERAGE('upbound data'!L1527), "  ")</f>
        <v xml:space="preserve">  </v>
      </c>
      <c r="M1522" t="str">
        <f>IFERROR(AVERAGE('upbound data'!M1527), "  ")</f>
        <v xml:space="preserve">  </v>
      </c>
      <c r="N1522" t="str">
        <f>IFERROR(AVERAGE('upbound data'!N1527), "  ")</f>
        <v xml:space="preserve">  </v>
      </c>
      <c r="O1522" t="str">
        <f>IFERROR(AVERAGE('upbound data'!O1527), "  ")</f>
        <v xml:space="preserve">  </v>
      </c>
      <c r="P1522" t="str">
        <f>IFERROR(AVERAGE('upbound data'!P1527), "  ")</f>
        <v xml:space="preserve">  </v>
      </c>
      <c r="Q1522" t="str">
        <f>IFERROR(AVERAGE('upbound data'!Q1527), "  ")</f>
        <v xml:space="preserve">  </v>
      </c>
      <c r="R1522" s="63" t="str">
        <f>IFERROR(AVERAGE('upbound data'!R1527), "  ")</f>
        <v xml:space="preserve">  </v>
      </c>
      <c r="S1522" t="str">
        <f>IFERROR(AVERAGE('upbound data'!S1527), "  ")</f>
        <v xml:space="preserve">  </v>
      </c>
      <c r="T1522" s="63" t="str">
        <f>IFERROR(AVERAGE('upbound data'!T1527), "  ")</f>
        <v xml:space="preserve">  </v>
      </c>
      <c r="U1522" s="63" t="str">
        <f>IFERROR(AVERAGE('upbound data'!U1527), "  ")</f>
        <v xml:space="preserve">  </v>
      </c>
      <c r="V1522" s="67" t="str">
        <f>IFERROR(AVERAGE('upbound data'!V1527), "  ")</f>
        <v xml:space="preserve">  </v>
      </c>
      <c r="W1522" s="67" t="str">
        <f>IFERROR(AVERAGE('upbound data'!W1527), "  ")</f>
        <v xml:space="preserve">  </v>
      </c>
      <c r="X1522" s="67" t="str">
        <f>IFERROR(AVERAGE('upbound data'!X1527), "  ")</f>
        <v xml:space="preserve">  </v>
      </c>
      <c r="Y1522" s="67" t="str">
        <f>IFERROR(AVERAGE('upbound data'!Y1527), "  ")</f>
        <v xml:space="preserve">  </v>
      </c>
      <c r="Z1522" s="63" t="str">
        <f>IFERROR(AVERAGE('upbound data'!Z1527), "  ")</f>
        <v xml:space="preserve">  </v>
      </c>
    </row>
    <row r="1523" spans="1:26" x14ac:dyDescent="0.25">
      <c r="A1523" s="94" t="str">
        <f>IFERROR(AVERAGE('upbound data'!A1528), "  ")</f>
        <v xml:space="preserve">  </v>
      </c>
      <c r="B1523" t="str">
        <f>IFERROR(AVERAGE('upbound data'!B1528), "  ")</f>
        <v xml:space="preserve">  </v>
      </c>
      <c r="C1523" t="str">
        <f>IFERROR(AVERAGE('upbound data'!C1528), "  ")</f>
        <v xml:space="preserve">  </v>
      </c>
      <c r="D1523" t="str">
        <f>IFERROR(AVERAGE('upbound data'!D1528), "  ")</f>
        <v xml:space="preserve">  </v>
      </c>
      <c r="E1523" t="str">
        <f>IFERROR(AVERAGE('upbound data'!E1528), "  ")</f>
        <v xml:space="preserve">  </v>
      </c>
      <c r="F1523" t="str">
        <f>IFERROR(AVERAGE('upbound data'!F1528), "  ")</f>
        <v xml:space="preserve">  </v>
      </c>
      <c r="G1523" t="str">
        <f>IFERROR(AVERAGE('upbound data'!G1528), "  ")</f>
        <v xml:space="preserve">  </v>
      </c>
      <c r="H1523" t="str">
        <f>IFERROR(AVERAGE('upbound data'!H1528), "  ")</f>
        <v xml:space="preserve">  </v>
      </c>
      <c r="I1523" t="str">
        <f>IFERROR(AVERAGE('upbound data'!I1528), "  ")</f>
        <v xml:space="preserve">  </v>
      </c>
      <c r="J1523" t="str">
        <f>IFERROR(AVERAGE('upbound data'!J1528), "  ")</f>
        <v xml:space="preserve">  </v>
      </c>
      <c r="K1523" t="str">
        <f>IFERROR(AVERAGE('upbound data'!K1528), "  ")</f>
        <v xml:space="preserve">  </v>
      </c>
      <c r="L1523" t="str">
        <f>IFERROR(AVERAGE('upbound data'!L1528), "  ")</f>
        <v xml:space="preserve">  </v>
      </c>
      <c r="M1523" t="str">
        <f>IFERROR(AVERAGE('upbound data'!M1528), "  ")</f>
        <v xml:space="preserve">  </v>
      </c>
      <c r="N1523" t="str">
        <f>IFERROR(AVERAGE('upbound data'!N1528), "  ")</f>
        <v xml:space="preserve">  </v>
      </c>
      <c r="O1523" t="str">
        <f>IFERROR(AVERAGE('upbound data'!O1528), "  ")</f>
        <v xml:space="preserve">  </v>
      </c>
      <c r="P1523" t="str">
        <f>IFERROR(AVERAGE('upbound data'!P1528), "  ")</f>
        <v xml:space="preserve">  </v>
      </c>
      <c r="Q1523" t="str">
        <f>IFERROR(AVERAGE('upbound data'!Q1528), "  ")</f>
        <v xml:space="preserve">  </v>
      </c>
      <c r="R1523" s="63" t="str">
        <f>IFERROR(AVERAGE('upbound data'!R1528), "  ")</f>
        <v xml:space="preserve">  </v>
      </c>
      <c r="S1523" t="str">
        <f>IFERROR(AVERAGE('upbound data'!S1528), "  ")</f>
        <v xml:space="preserve">  </v>
      </c>
      <c r="T1523" s="63" t="str">
        <f>IFERROR(AVERAGE('upbound data'!T1528), "  ")</f>
        <v xml:space="preserve">  </v>
      </c>
      <c r="U1523" s="63" t="str">
        <f>IFERROR(AVERAGE('upbound data'!U1528), "  ")</f>
        <v xml:space="preserve">  </v>
      </c>
      <c r="V1523" s="67" t="str">
        <f>IFERROR(AVERAGE('upbound data'!V1528), "  ")</f>
        <v xml:space="preserve">  </v>
      </c>
      <c r="W1523" s="67" t="str">
        <f>IFERROR(AVERAGE('upbound data'!W1528), "  ")</f>
        <v xml:space="preserve">  </v>
      </c>
      <c r="X1523" s="67" t="str">
        <f>IFERROR(AVERAGE('upbound data'!X1528), "  ")</f>
        <v xml:space="preserve">  </v>
      </c>
      <c r="Y1523" s="67" t="str">
        <f>IFERROR(AVERAGE('upbound data'!Y1528), "  ")</f>
        <v xml:space="preserve">  </v>
      </c>
      <c r="Z1523" s="63" t="str">
        <f>IFERROR(AVERAGE('upbound data'!Z1528), "  ")</f>
        <v xml:space="preserve">  </v>
      </c>
    </row>
    <row r="1524" spans="1:26" x14ac:dyDescent="0.25">
      <c r="A1524" s="94" t="str">
        <f>IFERROR(AVERAGE('upbound data'!A1529), "  ")</f>
        <v xml:space="preserve">  </v>
      </c>
      <c r="B1524" t="str">
        <f>IFERROR(AVERAGE('upbound data'!B1529), "  ")</f>
        <v xml:space="preserve">  </v>
      </c>
      <c r="C1524" t="str">
        <f>IFERROR(AVERAGE('upbound data'!C1529), "  ")</f>
        <v xml:space="preserve">  </v>
      </c>
      <c r="D1524" t="str">
        <f>IFERROR(AVERAGE('upbound data'!D1529), "  ")</f>
        <v xml:space="preserve">  </v>
      </c>
      <c r="E1524" t="str">
        <f>IFERROR(AVERAGE('upbound data'!E1529), "  ")</f>
        <v xml:space="preserve">  </v>
      </c>
      <c r="F1524" t="str">
        <f>IFERROR(AVERAGE('upbound data'!F1529), "  ")</f>
        <v xml:space="preserve">  </v>
      </c>
      <c r="G1524" t="str">
        <f>IFERROR(AVERAGE('upbound data'!G1529), "  ")</f>
        <v xml:space="preserve">  </v>
      </c>
      <c r="H1524" t="str">
        <f>IFERROR(AVERAGE('upbound data'!H1529), "  ")</f>
        <v xml:space="preserve">  </v>
      </c>
      <c r="I1524" t="str">
        <f>IFERROR(AVERAGE('upbound data'!I1529), "  ")</f>
        <v xml:space="preserve">  </v>
      </c>
      <c r="J1524" t="str">
        <f>IFERROR(AVERAGE('upbound data'!J1529), "  ")</f>
        <v xml:space="preserve">  </v>
      </c>
      <c r="K1524" t="str">
        <f>IFERROR(AVERAGE('upbound data'!K1529), "  ")</f>
        <v xml:space="preserve">  </v>
      </c>
      <c r="L1524" t="str">
        <f>IFERROR(AVERAGE('upbound data'!L1529), "  ")</f>
        <v xml:space="preserve">  </v>
      </c>
      <c r="M1524" t="str">
        <f>IFERROR(AVERAGE('upbound data'!M1529), "  ")</f>
        <v xml:space="preserve">  </v>
      </c>
      <c r="N1524" t="str">
        <f>IFERROR(AVERAGE('upbound data'!N1529), "  ")</f>
        <v xml:space="preserve">  </v>
      </c>
      <c r="O1524" t="str">
        <f>IFERROR(AVERAGE('upbound data'!O1529), "  ")</f>
        <v xml:space="preserve">  </v>
      </c>
      <c r="P1524" t="str">
        <f>IFERROR(AVERAGE('upbound data'!P1529), "  ")</f>
        <v xml:space="preserve">  </v>
      </c>
      <c r="Q1524" t="str">
        <f>IFERROR(AVERAGE('upbound data'!Q1529), "  ")</f>
        <v xml:space="preserve">  </v>
      </c>
      <c r="R1524" s="63" t="str">
        <f>IFERROR(AVERAGE('upbound data'!R1529), "  ")</f>
        <v xml:space="preserve">  </v>
      </c>
      <c r="S1524" t="str">
        <f>IFERROR(AVERAGE('upbound data'!S1529), "  ")</f>
        <v xml:space="preserve">  </v>
      </c>
      <c r="T1524" s="63" t="str">
        <f>IFERROR(AVERAGE('upbound data'!T1529), "  ")</f>
        <v xml:space="preserve">  </v>
      </c>
      <c r="U1524" s="63" t="str">
        <f>IFERROR(AVERAGE('upbound data'!U1529), "  ")</f>
        <v xml:space="preserve">  </v>
      </c>
      <c r="V1524" s="67" t="str">
        <f>IFERROR(AVERAGE('upbound data'!V1529), "  ")</f>
        <v xml:space="preserve">  </v>
      </c>
      <c r="W1524" s="67" t="str">
        <f>IFERROR(AVERAGE('upbound data'!W1529), "  ")</f>
        <v xml:space="preserve">  </v>
      </c>
      <c r="X1524" s="67" t="str">
        <f>IFERROR(AVERAGE('upbound data'!X1529), "  ")</f>
        <v xml:space="preserve">  </v>
      </c>
      <c r="Y1524" s="67" t="str">
        <f>IFERROR(AVERAGE('upbound data'!Y1529), "  ")</f>
        <v xml:space="preserve">  </v>
      </c>
      <c r="Z1524" s="63" t="str">
        <f>IFERROR(AVERAGE('upbound data'!Z1529), "  ")</f>
        <v xml:space="preserve">  </v>
      </c>
    </row>
    <row r="1525" spans="1:26" x14ac:dyDescent="0.25">
      <c r="A1525" s="94" t="str">
        <f>IFERROR(AVERAGE('upbound data'!A1530), "  ")</f>
        <v xml:space="preserve">  </v>
      </c>
      <c r="B1525" t="str">
        <f>IFERROR(AVERAGE('upbound data'!B1530), "  ")</f>
        <v xml:space="preserve">  </v>
      </c>
      <c r="C1525" t="str">
        <f>IFERROR(AVERAGE('upbound data'!C1530), "  ")</f>
        <v xml:space="preserve">  </v>
      </c>
      <c r="D1525" t="str">
        <f>IFERROR(AVERAGE('upbound data'!D1530), "  ")</f>
        <v xml:space="preserve">  </v>
      </c>
      <c r="E1525" t="str">
        <f>IFERROR(AVERAGE('upbound data'!E1530), "  ")</f>
        <v xml:space="preserve">  </v>
      </c>
      <c r="F1525" t="str">
        <f>IFERROR(AVERAGE('upbound data'!F1530), "  ")</f>
        <v xml:space="preserve">  </v>
      </c>
      <c r="G1525" t="str">
        <f>IFERROR(AVERAGE('upbound data'!G1530), "  ")</f>
        <v xml:space="preserve">  </v>
      </c>
      <c r="H1525" t="str">
        <f>IFERROR(AVERAGE('upbound data'!H1530), "  ")</f>
        <v xml:space="preserve">  </v>
      </c>
      <c r="I1525" t="str">
        <f>IFERROR(AVERAGE('upbound data'!I1530), "  ")</f>
        <v xml:space="preserve">  </v>
      </c>
      <c r="J1525" t="str">
        <f>IFERROR(AVERAGE('upbound data'!J1530), "  ")</f>
        <v xml:space="preserve">  </v>
      </c>
      <c r="K1525" t="str">
        <f>IFERROR(AVERAGE('upbound data'!K1530), "  ")</f>
        <v xml:space="preserve">  </v>
      </c>
      <c r="L1525" t="str">
        <f>IFERROR(AVERAGE('upbound data'!L1530), "  ")</f>
        <v xml:space="preserve">  </v>
      </c>
      <c r="M1525" t="str">
        <f>IFERROR(AVERAGE('upbound data'!M1530), "  ")</f>
        <v xml:space="preserve">  </v>
      </c>
      <c r="N1525" t="str">
        <f>IFERROR(AVERAGE('upbound data'!N1530), "  ")</f>
        <v xml:space="preserve">  </v>
      </c>
      <c r="O1525" t="str">
        <f>IFERROR(AVERAGE('upbound data'!O1530), "  ")</f>
        <v xml:space="preserve">  </v>
      </c>
      <c r="P1525" t="str">
        <f>IFERROR(AVERAGE('upbound data'!P1530), "  ")</f>
        <v xml:space="preserve">  </v>
      </c>
      <c r="Q1525" t="str">
        <f>IFERROR(AVERAGE('upbound data'!Q1530), "  ")</f>
        <v xml:space="preserve">  </v>
      </c>
      <c r="R1525" s="63" t="str">
        <f>IFERROR(AVERAGE('upbound data'!R1530), "  ")</f>
        <v xml:space="preserve">  </v>
      </c>
      <c r="S1525" t="str">
        <f>IFERROR(AVERAGE('upbound data'!S1530), "  ")</f>
        <v xml:space="preserve">  </v>
      </c>
      <c r="T1525" s="63" t="str">
        <f>IFERROR(AVERAGE('upbound data'!T1530), "  ")</f>
        <v xml:space="preserve">  </v>
      </c>
      <c r="U1525" s="63" t="str">
        <f>IFERROR(AVERAGE('upbound data'!U1530), "  ")</f>
        <v xml:space="preserve">  </v>
      </c>
      <c r="V1525" s="67" t="str">
        <f>IFERROR(AVERAGE('upbound data'!V1530), "  ")</f>
        <v xml:space="preserve">  </v>
      </c>
      <c r="W1525" s="67" t="str">
        <f>IFERROR(AVERAGE('upbound data'!W1530), "  ")</f>
        <v xml:space="preserve">  </v>
      </c>
      <c r="X1525" s="67" t="str">
        <f>IFERROR(AVERAGE('upbound data'!X1530), "  ")</f>
        <v xml:space="preserve">  </v>
      </c>
      <c r="Y1525" s="67" t="str">
        <f>IFERROR(AVERAGE('upbound data'!Y1530), "  ")</f>
        <v xml:space="preserve">  </v>
      </c>
      <c r="Z1525" s="63" t="str">
        <f>IFERROR(AVERAGE('upbound data'!Z1530), "  ")</f>
        <v xml:space="preserve">  </v>
      </c>
    </row>
    <row r="1526" spans="1:26" x14ac:dyDescent="0.25">
      <c r="A1526" s="94" t="str">
        <f>IFERROR(AVERAGE('upbound data'!A1531), "  ")</f>
        <v xml:space="preserve">  </v>
      </c>
      <c r="B1526" t="str">
        <f>IFERROR(AVERAGE('upbound data'!B1531), "  ")</f>
        <v xml:space="preserve">  </v>
      </c>
      <c r="C1526" t="str">
        <f>IFERROR(AVERAGE('upbound data'!C1531), "  ")</f>
        <v xml:space="preserve">  </v>
      </c>
      <c r="D1526" t="str">
        <f>IFERROR(AVERAGE('upbound data'!D1531), "  ")</f>
        <v xml:space="preserve">  </v>
      </c>
      <c r="E1526" t="str">
        <f>IFERROR(AVERAGE('upbound data'!E1531), "  ")</f>
        <v xml:space="preserve">  </v>
      </c>
      <c r="F1526" t="str">
        <f>IFERROR(AVERAGE('upbound data'!F1531), "  ")</f>
        <v xml:space="preserve">  </v>
      </c>
      <c r="G1526" t="str">
        <f>IFERROR(AVERAGE('upbound data'!G1531), "  ")</f>
        <v xml:space="preserve">  </v>
      </c>
      <c r="H1526" t="str">
        <f>IFERROR(AVERAGE('upbound data'!H1531), "  ")</f>
        <v xml:space="preserve">  </v>
      </c>
      <c r="I1526" t="str">
        <f>IFERROR(AVERAGE('upbound data'!I1531), "  ")</f>
        <v xml:space="preserve">  </v>
      </c>
      <c r="J1526" t="str">
        <f>IFERROR(AVERAGE('upbound data'!J1531), "  ")</f>
        <v xml:space="preserve">  </v>
      </c>
      <c r="K1526" t="str">
        <f>IFERROR(AVERAGE('upbound data'!K1531), "  ")</f>
        <v xml:space="preserve">  </v>
      </c>
      <c r="L1526" t="str">
        <f>IFERROR(AVERAGE('upbound data'!L1531), "  ")</f>
        <v xml:space="preserve">  </v>
      </c>
      <c r="M1526" t="str">
        <f>IFERROR(AVERAGE('upbound data'!M1531), "  ")</f>
        <v xml:space="preserve">  </v>
      </c>
      <c r="N1526" t="str">
        <f>IFERROR(AVERAGE('upbound data'!N1531), "  ")</f>
        <v xml:space="preserve">  </v>
      </c>
      <c r="O1526" t="str">
        <f>IFERROR(AVERAGE('upbound data'!O1531), "  ")</f>
        <v xml:space="preserve">  </v>
      </c>
      <c r="P1526" t="str">
        <f>IFERROR(AVERAGE('upbound data'!P1531), "  ")</f>
        <v xml:space="preserve">  </v>
      </c>
      <c r="Q1526" t="str">
        <f>IFERROR(AVERAGE('upbound data'!Q1531), "  ")</f>
        <v xml:space="preserve">  </v>
      </c>
      <c r="R1526" s="63" t="str">
        <f>IFERROR(AVERAGE('upbound data'!R1531), "  ")</f>
        <v xml:space="preserve">  </v>
      </c>
      <c r="S1526" t="str">
        <f>IFERROR(AVERAGE('upbound data'!S1531), "  ")</f>
        <v xml:space="preserve">  </v>
      </c>
      <c r="T1526" s="63" t="str">
        <f>IFERROR(AVERAGE('upbound data'!T1531), "  ")</f>
        <v xml:space="preserve">  </v>
      </c>
      <c r="U1526" s="63" t="str">
        <f>IFERROR(AVERAGE('upbound data'!U1531), "  ")</f>
        <v xml:space="preserve">  </v>
      </c>
      <c r="V1526" s="67" t="str">
        <f>IFERROR(AVERAGE('upbound data'!V1531), "  ")</f>
        <v xml:space="preserve">  </v>
      </c>
      <c r="W1526" s="67" t="str">
        <f>IFERROR(AVERAGE('upbound data'!W1531), "  ")</f>
        <v xml:space="preserve">  </v>
      </c>
      <c r="X1526" s="67" t="str">
        <f>IFERROR(AVERAGE('upbound data'!X1531), "  ")</f>
        <v xml:space="preserve">  </v>
      </c>
      <c r="Y1526" s="67" t="str">
        <f>IFERROR(AVERAGE('upbound data'!Y1531), "  ")</f>
        <v xml:space="preserve">  </v>
      </c>
      <c r="Z1526" s="63" t="str">
        <f>IFERROR(AVERAGE('upbound data'!Z1531), "  ")</f>
        <v xml:space="preserve">  </v>
      </c>
    </row>
    <row r="1527" spans="1:26" x14ac:dyDescent="0.25">
      <c r="A1527" s="94" t="str">
        <f>IFERROR(AVERAGE('upbound data'!A1532), "  ")</f>
        <v xml:space="preserve">  </v>
      </c>
      <c r="B1527" t="str">
        <f>IFERROR(AVERAGE('upbound data'!B1532), "  ")</f>
        <v xml:space="preserve">  </v>
      </c>
      <c r="C1527" t="str">
        <f>IFERROR(AVERAGE('upbound data'!C1532), "  ")</f>
        <v xml:space="preserve">  </v>
      </c>
      <c r="D1527" t="str">
        <f>IFERROR(AVERAGE('upbound data'!D1532), "  ")</f>
        <v xml:space="preserve">  </v>
      </c>
      <c r="E1527" t="str">
        <f>IFERROR(AVERAGE('upbound data'!E1532), "  ")</f>
        <v xml:space="preserve">  </v>
      </c>
      <c r="F1527" t="str">
        <f>IFERROR(AVERAGE('upbound data'!F1532), "  ")</f>
        <v xml:space="preserve">  </v>
      </c>
      <c r="G1527" t="str">
        <f>IFERROR(AVERAGE('upbound data'!G1532), "  ")</f>
        <v xml:space="preserve">  </v>
      </c>
      <c r="H1527" t="str">
        <f>IFERROR(AVERAGE('upbound data'!H1532), "  ")</f>
        <v xml:space="preserve">  </v>
      </c>
      <c r="I1527" t="str">
        <f>IFERROR(AVERAGE('upbound data'!I1532), "  ")</f>
        <v xml:space="preserve">  </v>
      </c>
      <c r="J1527" t="str">
        <f>IFERROR(AVERAGE('upbound data'!J1532), "  ")</f>
        <v xml:space="preserve">  </v>
      </c>
      <c r="K1527" t="str">
        <f>IFERROR(AVERAGE('upbound data'!K1532), "  ")</f>
        <v xml:space="preserve">  </v>
      </c>
      <c r="L1527" t="str">
        <f>IFERROR(AVERAGE('upbound data'!L1532), "  ")</f>
        <v xml:space="preserve">  </v>
      </c>
      <c r="M1527" t="str">
        <f>IFERROR(AVERAGE('upbound data'!M1532), "  ")</f>
        <v xml:space="preserve">  </v>
      </c>
      <c r="N1527" t="str">
        <f>IFERROR(AVERAGE('upbound data'!N1532), "  ")</f>
        <v xml:space="preserve">  </v>
      </c>
      <c r="O1527" t="str">
        <f>IFERROR(AVERAGE('upbound data'!O1532), "  ")</f>
        <v xml:space="preserve">  </v>
      </c>
      <c r="P1527" t="str">
        <f>IFERROR(AVERAGE('upbound data'!P1532), "  ")</f>
        <v xml:space="preserve">  </v>
      </c>
      <c r="Q1527" t="str">
        <f>IFERROR(AVERAGE('upbound data'!Q1532), "  ")</f>
        <v xml:space="preserve">  </v>
      </c>
      <c r="R1527" s="63" t="str">
        <f>IFERROR(AVERAGE('upbound data'!R1532), "  ")</f>
        <v xml:space="preserve">  </v>
      </c>
      <c r="S1527" t="str">
        <f>IFERROR(AVERAGE('upbound data'!S1532), "  ")</f>
        <v xml:space="preserve">  </v>
      </c>
      <c r="T1527" s="63" t="str">
        <f>IFERROR(AVERAGE('upbound data'!T1532), "  ")</f>
        <v xml:space="preserve">  </v>
      </c>
      <c r="U1527" s="63" t="str">
        <f>IFERROR(AVERAGE('upbound data'!U1532), "  ")</f>
        <v xml:space="preserve">  </v>
      </c>
      <c r="V1527" s="67" t="str">
        <f>IFERROR(AVERAGE('upbound data'!V1532), "  ")</f>
        <v xml:space="preserve">  </v>
      </c>
      <c r="W1527" s="67" t="str">
        <f>IFERROR(AVERAGE('upbound data'!W1532), "  ")</f>
        <v xml:space="preserve">  </v>
      </c>
      <c r="X1527" s="67" t="str">
        <f>IFERROR(AVERAGE('upbound data'!X1532), "  ")</f>
        <v xml:space="preserve">  </v>
      </c>
      <c r="Y1527" s="67" t="str">
        <f>IFERROR(AVERAGE('upbound data'!Y1532), "  ")</f>
        <v xml:space="preserve">  </v>
      </c>
      <c r="Z1527" s="63" t="str">
        <f>IFERROR(AVERAGE('upbound data'!Z1532), "  ")</f>
        <v xml:space="preserve">  </v>
      </c>
    </row>
    <row r="1528" spans="1:26" x14ac:dyDescent="0.25">
      <c r="A1528" s="94" t="str">
        <f>IFERROR(AVERAGE('upbound data'!A1533), "  ")</f>
        <v xml:space="preserve">  </v>
      </c>
      <c r="B1528" t="str">
        <f>IFERROR(AVERAGE('upbound data'!B1533), "  ")</f>
        <v xml:space="preserve">  </v>
      </c>
      <c r="C1528" t="str">
        <f>IFERROR(AVERAGE('upbound data'!C1533), "  ")</f>
        <v xml:space="preserve">  </v>
      </c>
      <c r="D1528" t="str">
        <f>IFERROR(AVERAGE('upbound data'!D1533), "  ")</f>
        <v xml:space="preserve">  </v>
      </c>
      <c r="E1528" t="str">
        <f>IFERROR(AVERAGE('upbound data'!E1533), "  ")</f>
        <v xml:space="preserve">  </v>
      </c>
      <c r="F1528" t="str">
        <f>IFERROR(AVERAGE('upbound data'!F1533), "  ")</f>
        <v xml:space="preserve">  </v>
      </c>
      <c r="G1528" t="str">
        <f>IFERROR(AVERAGE('upbound data'!G1533), "  ")</f>
        <v xml:space="preserve">  </v>
      </c>
      <c r="H1528" t="str">
        <f>IFERROR(AVERAGE('upbound data'!H1533), "  ")</f>
        <v xml:space="preserve">  </v>
      </c>
      <c r="I1528" t="str">
        <f>IFERROR(AVERAGE('upbound data'!I1533), "  ")</f>
        <v xml:space="preserve">  </v>
      </c>
      <c r="J1528" t="str">
        <f>IFERROR(AVERAGE('upbound data'!J1533), "  ")</f>
        <v xml:space="preserve">  </v>
      </c>
      <c r="K1528" t="str">
        <f>IFERROR(AVERAGE('upbound data'!K1533), "  ")</f>
        <v xml:space="preserve">  </v>
      </c>
      <c r="L1528" t="str">
        <f>IFERROR(AVERAGE('upbound data'!L1533), "  ")</f>
        <v xml:space="preserve">  </v>
      </c>
      <c r="M1528" t="str">
        <f>IFERROR(AVERAGE('upbound data'!M1533), "  ")</f>
        <v xml:space="preserve">  </v>
      </c>
      <c r="N1528" t="str">
        <f>IFERROR(AVERAGE('upbound data'!N1533), "  ")</f>
        <v xml:space="preserve">  </v>
      </c>
      <c r="O1528" t="str">
        <f>IFERROR(AVERAGE('upbound data'!O1533), "  ")</f>
        <v xml:space="preserve">  </v>
      </c>
      <c r="P1528" t="str">
        <f>IFERROR(AVERAGE('upbound data'!P1533), "  ")</f>
        <v xml:space="preserve">  </v>
      </c>
      <c r="Q1528" t="str">
        <f>IFERROR(AVERAGE('upbound data'!Q1533), "  ")</f>
        <v xml:space="preserve">  </v>
      </c>
      <c r="R1528" s="63" t="str">
        <f>IFERROR(AVERAGE('upbound data'!R1533), "  ")</f>
        <v xml:space="preserve">  </v>
      </c>
      <c r="S1528" t="str">
        <f>IFERROR(AVERAGE('upbound data'!S1533), "  ")</f>
        <v xml:space="preserve">  </v>
      </c>
      <c r="T1528" s="63" t="str">
        <f>IFERROR(AVERAGE('upbound data'!T1533), "  ")</f>
        <v xml:space="preserve">  </v>
      </c>
      <c r="U1528" s="63" t="str">
        <f>IFERROR(AVERAGE('upbound data'!U1533), "  ")</f>
        <v xml:space="preserve">  </v>
      </c>
      <c r="V1528" s="67" t="str">
        <f>IFERROR(AVERAGE('upbound data'!V1533), "  ")</f>
        <v xml:space="preserve">  </v>
      </c>
      <c r="W1528" s="67" t="str">
        <f>IFERROR(AVERAGE('upbound data'!W1533), "  ")</f>
        <v xml:space="preserve">  </v>
      </c>
      <c r="X1528" s="67" t="str">
        <f>IFERROR(AVERAGE('upbound data'!X1533), "  ")</f>
        <v xml:space="preserve">  </v>
      </c>
      <c r="Y1528" s="67" t="str">
        <f>IFERROR(AVERAGE('upbound data'!Y1533), "  ")</f>
        <v xml:space="preserve">  </v>
      </c>
      <c r="Z1528" s="63" t="str">
        <f>IFERROR(AVERAGE('upbound data'!Z1533), "  ")</f>
        <v xml:space="preserve">  </v>
      </c>
    </row>
    <row r="1529" spans="1:26" x14ac:dyDescent="0.25">
      <c r="A1529" s="94" t="str">
        <f>IFERROR(AVERAGE('upbound data'!A1534), "  ")</f>
        <v xml:space="preserve">  </v>
      </c>
      <c r="B1529" t="str">
        <f>IFERROR(AVERAGE('upbound data'!B1534), "  ")</f>
        <v xml:space="preserve">  </v>
      </c>
      <c r="C1529" t="str">
        <f>IFERROR(AVERAGE('upbound data'!C1534), "  ")</f>
        <v xml:space="preserve">  </v>
      </c>
      <c r="D1529" t="str">
        <f>IFERROR(AVERAGE('upbound data'!D1534), "  ")</f>
        <v xml:space="preserve">  </v>
      </c>
      <c r="E1529" t="str">
        <f>IFERROR(AVERAGE('upbound data'!E1534), "  ")</f>
        <v xml:space="preserve">  </v>
      </c>
      <c r="F1529" t="str">
        <f>IFERROR(AVERAGE('upbound data'!F1534), "  ")</f>
        <v xml:space="preserve">  </v>
      </c>
      <c r="G1529" t="str">
        <f>IFERROR(AVERAGE('upbound data'!G1534), "  ")</f>
        <v xml:space="preserve">  </v>
      </c>
      <c r="H1529" t="str">
        <f>IFERROR(AVERAGE('upbound data'!H1534), "  ")</f>
        <v xml:space="preserve">  </v>
      </c>
      <c r="I1529" t="str">
        <f>IFERROR(AVERAGE('upbound data'!I1534), "  ")</f>
        <v xml:space="preserve">  </v>
      </c>
      <c r="J1529" t="str">
        <f>IFERROR(AVERAGE('upbound data'!J1534), "  ")</f>
        <v xml:space="preserve">  </v>
      </c>
      <c r="K1529" t="str">
        <f>IFERROR(AVERAGE('upbound data'!K1534), "  ")</f>
        <v xml:space="preserve">  </v>
      </c>
      <c r="L1529" t="str">
        <f>IFERROR(AVERAGE('upbound data'!L1534), "  ")</f>
        <v xml:space="preserve">  </v>
      </c>
      <c r="M1529" t="str">
        <f>IFERROR(AVERAGE('upbound data'!M1534), "  ")</f>
        <v xml:space="preserve">  </v>
      </c>
      <c r="N1529" t="str">
        <f>IFERROR(AVERAGE('upbound data'!N1534), "  ")</f>
        <v xml:space="preserve">  </v>
      </c>
      <c r="O1529" t="str">
        <f>IFERROR(AVERAGE('upbound data'!O1534), "  ")</f>
        <v xml:space="preserve">  </v>
      </c>
      <c r="P1529" t="str">
        <f>IFERROR(AVERAGE('upbound data'!P1534), "  ")</f>
        <v xml:space="preserve">  </v>
      </c>
      <c r="Q1529" t="str">
        <f>IFERROR(AVERAGE('upbound data'!Q1534), "  ")</f>
        <v xml:space="preserve">  </v>
      </c>
      <c r="R1529" s="63" t="str">
        <f>IFERROR(AVERAGE('upbound data'!R1534), "  ")</f>
        <v xml:space="preserve">  </v>
      </c>
      <c r="S1529" t="str">
        <f>IFERROR(AVERAGE('upbound data'!S1534), "  ")</f>
        <v xml:space="preserve">  </v>
      </c>
      <c r="T1529" s="63" t="str">
        <f>IFERROR(AVERAGE('upbound data'!T1534), "  ")</f>
        <v xml:space="preserve">  </v>
      </c>
      <c r="U1529" s="63" t="str">
        <f>IFERROR(AVERAGE('upbound data'!U1534), "  ")</f>
        <v xml:space="preserve">  </v>
      </c>
      <c r="V1529" s="67" t="str">
        <f>IFERROR(AVERAGE('upbound data'!V1534), "  ")</f>
        <v xml:space="preserve">  </v>
      </c>
      <c r="W1529" s="67" t="str">
        <f>IFERROR(AVERAGE('upbound data'!W1534), "  ")</f>
        <v xml:space="preserve">  </v>
      </c>
      <c r="X1529" s="67" t="str">
        <f>IFERROR(AVERAGE('upbound data'!X1534), "  ")</f>
        <v xml:space="preserve">  </v>
      </c>
      <c r="Y1529" s="67" t="str">
        <f>IFERROR(AVERAGE('upbound data'!Y1534), "  ")</f>
        <v xml:space="preserve">  </v>
      </c>
      <c r="Z1529" s="63" t="str">
        <f>IFERROR(AVERAGE('upbound data'!Z1534), "  ")</f>
        <v xml:space="preserve">  </v>
      </c>
    </row>
    <row r="1530" spans="1:26" x14ac:dyDescent="0.25">
      <c r="A1530" s="94" t="str">
        <f>IFERROR(AVERAGE('upbound data'!A1535), "  ")</f>
        <v xml:space="preserve">  </v>
      </c>
      <c r="B1530" t="str">
        <f>IFERROR(AVERAGE('upbound data'!B1535), "  ")</f>
        <v xml:space="preserve">  </v>
      </c>
      <c r="C1530" t="str">
        <f>IFERROR(AVERAGE('upbound data'!C1535), "  ")</f>
        <v xml:space="preserve">  </v>
      </c>
      <c r="D1530" t="str">
        <f>IFERROR(AVERAGE('upbound data'!D1535), "  ")</f>
        <v xml:space="preserve">  </v>
      </c>
      <c r="E1530" t="str">
        <f>IFERROR(AVERAGE('upbound data'!E1535), "  ")</f>
        <v xml:space="preserve">  </v>
      </c>
      <c r="F1530" t="str">
        <f>IFERROR(AVERAGE('upbound data'!F1535), "  ")</f>
        <v xml:space="preserve">  </v>
      </c>
      <c r="G1530" t="str">
        <f>IFERROR(AVERAGE('upbound data'!G1535), "  ")</f>
        <v xml:space="preserve">  </v>
      </c>
      <c r="H1530" t="str">
        <f>IFERROR(AVERAGE('upbound data'!H1535), "  ")</f>
        <v xml:space="preserve">  </v>
      </c>
      <c r="I1530" t="str">
        <f>IFERROR(AVERAGE('upbound data'!I1535), "  ")</f>
        <v xml:space="preserve">  </v>
      </c>
      <c r="J1530" t="str">
        <f>IFERROR(AVERAGE('upbound data'!J1535), "  ")</f>
        <v xml:space="preserve">  </v>
      </c>
      <c r="K1530" t="str">
        <f>IFERROR(AVERAGE('upbound data'!K1535), "  ")</f>
        <v xml:space="preserve">  </v>
      </c>
      <c r="L1530" t="str">
        <f>IFERROR(AVERAGE('upbound data'!L1535), "  ")</f>
        <v xml:space="preserve">  </v>
      </c>
      <c r="M1530" t="str">
        <f>IFERROR(AVERAGE('upbound data'!M1535), "  ")</f>
        <v xml:space="preserve">  </v>
      </c>
      <c r="N1530" t="str">
        <f>IFERROR(AVERAGE('upbound data'!N1535), "  ")</f>
        <v xml:space="preserve">  </v>
      </c>
      <c r="O1530" t="str">
        <f>IFERROR(AVERAGE('upbound data'!O1535), "  ")</f>
        <v xml:space="preserve">  </v>
      </c>
      <c r="P1530" t="str">
        <f>IFERROR(AVERAGE('upbound data'!P1535), "  ")</f>
        <v xml:space="preserve">  </v>
      </c>
      <c r="Q1530" t="str">
        <f>IFERROR(AVERAGE('upbound data'!Q1535), "  ")</f>
        <v xml:space="preserve">  </v>
      </c>
      <c r="R1530" s="63" t="str">
        <f>IFERROR(AVERAGE('upbound data'!R1535), "  ")</f>
        <v xml:space="preserve">  </v>
      </c>
      <c r="S1530" t="str">
        <f>IFERROR(AVERAGE('upbound data'!S1535), "  ")</f>
        <v xml:space="preserve">  </v>
      </c>
      <c r="T1530" s="63" t="str">
        <f>IFERROR(AVERAGE('upbound data'!T1535), "  ")</f>
        <v xml:space="preserve">  </v>
      </c>
      <c r="U1530" s="63" t="str">
        <f>IFERROR(AVERAGE('upbound data'!U1535), "  ")</f>
        <v xml:space="preserve">  </v>
      </c>
      <c r="V1530" s="67" t="str">
        <f>IFERROR(AVERAGE('upbound data'!V1535), "  ")</f>
        <v xml:space="preserve">  </v>
      </c>
      <c r="W1530" s="67" t="str">
        <f>IFERROR(AVERAGE('upbound data'!W1535), "  ")</f>
        <v xml:space="preserve">  </v>
      </c>
      <c r="X1530" s="67" t="str">
        <f>IFERROR(AVERAGE('upbound data'!X1535), "  ")</f>
        <v xml:space="preserve">  </v>
      </c>
      <c r="Y1530" s="67" t="str">
        <f>IFERROR(AVERAGE('upbound data'!Y1535), "  ")</f>
        <v xml:space="preserve">  </v>
      </c>
      <c r="Z1530" s="63" t="str">
        <f>IFERROR(AVERAGE('upbound data'!Z1535), "  ")</f>
        <v xml:space="preserve">  </v>
      </c>
    </row>
    <row r="1531" spans="1:26" x14ac:dyDescent="0.25">
      <c r="A1531" s="94" t="str">
        <f>IFERROR(AVERAGE('upbound data'!A1536), "  ")</f>
        <v xml:space="preserve">  </v>
      </c>
      <c r="B1531" t="str">
        <f>IFERROR(AVERAGE('upbound data'!B1536), "  ")</f>
        <v xml:space="preserve">  </v>
      </c>
      <c r="C1531" t="str">
        <f>IFERROR(AVERAGE('upbound data'!C1536), "  ")</f>
        <v xml:space="preserve">  </v>
      </c>
      <c r="D1531" t="str">
        <f>IFERROR(AVERAGE('upbound data'!D1536), "  ")</f>
        <v xml:space="preserve">  </v>
      </c>
      <c r="E1531" t="str">
        <f>IFERROR(AVERAGE('upbound data'!E1536), "  ")</f>
        <v xml:space="preserve">  </v>
      </c>
      <c r="F1531" t="str">
        <f>IFERROR(AVERAGE('upbound data'!F1536), "  ")</f>
        <v xml:space="preserve">  </v>
      </c>
      <c r="G1531" t="str">
        <f>IFERROR(AVERAGE('upbound data'!G1536), "  ")</f>
        <v xml:space="preserve">  </v>
      </c>
      <c r="H1531" t="str">
        <f>IFERROR(AVERAGE('upbound data'!H1536), "  ")</f>
        <v xml:space="preserve">  </v>
      </c>
      <c r="I1531" t="str">
        <f>IFERROR(AVERAGE('upbound data'!I1536), "  ")</f>
        <v xml:space="preserve">  </v>
      </c>
      <c r="J1531" t="str">
        <f>IFERROR(AVERAGE('upbound data'!J1536), "  ")</f>
        <v xml:space="preserve">  </v>
      </c>
      <c r="K1531" t="str">
        <f>IFERROR(AVERAGE('upbound data'!K1536), "  ")</f>
        <v xml:space="preserve">  </v>
      </c>
      <c r="L1531" t="str">
        <f>IFERROR(AVERAGE('upbound data'!L1536), "  ")</f>
        <v xml:space="preserve">  </v>
      </c>
      <c r="M1531" t="str">
        <f>IFERROR(AVERAGE('upbound data'!M1536), "  ")</f>
        <v xml:space="preserve">  </v>
      </c>
      <c r="N1531" t="str">
        <f>IFERROR(AVERAGE('upbound data'!N1536), "  ")</f>
        <v xml:space="preserve">  </v>
      </c>
      <c r="O1531" t="str">
        <f>IFERROR(AVERAGE('upbound data'!O1536), "  ")</f>
        <v xml:space="preserve">  </v>
      </c>
      <c r="P1531" t="str">
        <f>IFERROR(AVERAGE('upbound data'!P1536), "  ")</f>
        <v xml:space="preserve">  </v>
      </c>
      <c r="Q1531" t="str">
        <f>IFERROR(AVERAGE('upbound data'!Q1536), "  ")</f>
        <v xml:space="preserve">  </v>
      </c>
      <c r="R1531" s="63" t="str">
        <f>IFERROR(AVERAGE('upbound data'!R1536), "  ")</f>
        <v xml:space="preserve">  </v>
      </c>
      <c r="S1531" t="str">
        <f>IFERROR(AVERAGE('upbound data'!S1536), "  ")</f>
        <v xml:space="preserve">  </v>
      </c>
      <c r="T1531" s="63" t="str">
        <f>IFERROR(AVERAGE('upbound data'!T1536), "  ")</f>
        <v xml:space="preserve">  </v>
      </c>
      <c r="U1531" s="63" t="str">
        <f>IFERROR(AVERAGE('upbound data'!U1536), "  ")</f>
        <v xml:space="preserve">  </v>
      </c>
      <c r="V1531" s="67" t="str">
        <f>IFERROR(AVERAGE('upbound data'!V1536), "  ")</f>
        <v xml:space="preserve">  </v>
      </c>
      <c r="W1531" s="67" t="str">
        <f>IFERROR(AVERAGE('upbound data'!W1536), "  ")</f>
        <v xml:space="preserve">  </v>
      </c>
      <c r="X1531" s="67" t="str">
        <f>IFERROR(AVERAGE('upbound data'!X1536), "  ")</f>
        <v xml:space="preserve">  </v>
      </c>
      <c r="Y1531" s="67" t="str">
        <f>IFERROR(AVERAGE('upbound data'!Y1536), "  ")</f>
        <v xml:space="preserve">  </v>
      </c>
      <c r="Z1531" s="63" t="str">
        <f>IFERROR(AVERAGE('upbound data'!Z1536), "  ")</f>
        <v xml:space="preserve">  </v>
      </c>
    </row>
    <row r="1532" spans="1:26" x14ac:dyDescent="0.25">
      <c r="A1532" s="94" t="str">
        <f>IFERROR(AVERAGE('upbound data'!A1537), "  ")</f>
        <v xml:space="preserve">  </v>
      </c>
      <c r="B1532" t="str">
        <f>IFERROR(AVERAGE('upbound data'!B1537), "  ")</f>
        <v xml:space="preserve">  </v>
      </c>
      <c r="C1532" t="str">
        <f>IFERROR(AVERAGE('upbound data'!C1537), "  ")</f>
        <v xml:space="preserve">  </v>
      </c>
      <c r="D1532" t="str">
        <f>IFERROR(AVERAGE('upbound data'!D1537), "  ")</f>
        <v xml:space="preserve">  </v>
      </c>
      <c r="E1532" t="str">
        <f>IFERROR(AVERAGE('upbound data'!E1537), "  ")</f>
        <v xml:space="preserve">  </v>
      </c>
      <c r="F1532" t="str">
        <f>IFERROR(AVERAGE('upbound data'!F1537), "  ")</f>
        <v xml:space="preserve">  </v>
      </c>
      <c r="G1532" t="str">
        <f>IFERROR(AVERAGE('upbound data'!G1537), "  ")</f>
        <v xml:space="preserve">  </v>
      </c>
      <c r="H1532" t="str">
        <f>IFERROR(AVERAGE('upbound data'!H1537), "  ")</f>
        <v xml:space="preserve">  </v>
      </c>
      <c r="I1532" t="str">
        <f>IFERROR(AVERAGE('upbound data'!I1537), "  ")</f>
        <v xml:space="preserve">  </v>
      </c>
      <c r="J1532" t="str">
        <f>IFERROR(AVERAGE('upbound data'!J1537), "  ")</f>
        <v xml:space="preserve">  </v>
      </c>
      <c r="K1532" t="str">
        <f>IFERROR(AVERAGE('upbound data'!K1537), "  ")</f>
        <v xml:space="preserve">  </v>
      </c>
      <c r="L1532" t="str">
        <f>IFERROR(AVERAGE('upbound data'!L1537), "  ")</f>
        <v xml:space="preserve">  </v>
      </c>
      <c r="M1532" t="str">
        <f>IFERROR(AVERAGE('upbound data'!M1537), "  ")</f>
        <v xml:space="preserve">  </v>
      </c>
      <c r="N1532" t="str">
        <f>IFERROR(AVERAGE('upbound data'!N1537), "  ")</f>
        <v xml:space="preserve">  </v>
      </c>
      <c r="O1532" t="str">
        <f>IFERROR(AVERAGE('upbound data'!O1537), "  ")</f>
        <v xml:space="preserve">  </v>
      </c>
      <c r="P1532" t="str">
        <f>IFERROR(AVERAGE('upbound data'!P1537), "  ")</f>
        <v xml:space="preserve">  </v>
      </c>
      <c r="Q1532" t="str">
        <f>IFERROR(AVERAGE('upbound data'!Q1537), "  ")</f>
        <v xml:space="preserve">  </v>
      </c>
      <c r="R1532" s="63" t="str">
        <f>IFERROR(AVERAGE('upbound data'!R1537), "  ")</f>
        <v xml:space="preserve">  </v>
      </c>
      <c r="S1532" t="str">
        <f>IFERROR(AVERAGE('upbound data'!S1537), "  ")</f>
        <v xml:space="preserve">  </v>
      </c>
      <c r="T1532" s="63" t="str">
        <f>IFERROR(AVERAGE('upbound data'!T1537), "  ")</f>
        <v xml:space="preserve">  </v>
      </c>
      <c r="U1532" s="63" t="str">
        <f>IFERROR(AVERAGE('upbound data'!U1537), "  ")</f>
        <v xml:space="preserve">  </v>
      </c>
      <c r="V1532" s="67" t="str">
        <f>IFERROR(AVERAGE('upbound data'!V1537), "  ")</f>
        <v xml:space="preserve">  </v>
      </c>
      <c r="W1532" s="67" t="str">
        <f>IFERROR(AVERAGE('upbound data'!W1537), "  ")</f>
        <v xml:space="preserve">  </v>
      </c>
      <c r="X1532" s="67" t="str">
        <f>IFERROR(AVERAGE('upbound data'!X1537), "  ")</f>
        <v xml:space="preserve">  </v>
      </c>
      <c r="Y1532" s="67" t="str">
        <f>IFERROR(AVERAGE('upbound data'!Y1537), "  ")</f>
        <v xml:space="preserve">  </v>
      </c>
      <c r="Z1532" s="63" t="str">
        <f>IFERROR(AVERAGE('upbound data'!Z1537), "  ")</f>
        <v xml:space="preserve">  </v>
      </c>
    </row>
    <row r="1533" spans="1:26" x14ac:dyDescent="0.25">
      <c r="A1533" s="94" t="str">
        <f>IFERROR(AVERAGE('upbound data'!A1538), "  ")</f>
        <v xml:space="preserve">  </v>
      </c>
      <c r="B1533" t="str">
        <f>IFERROR(AVERAGE('upbound data'!B1538), "  ")</f>
        <v xml:space="preserve">  </v>
      </c>
      <c r="C1533" t="str">
        <f>IFERROR(AVERAGE('upbound data'!C1538), "  ")</f>
        <v xml:space="preserve">  </v>
      </c>
      <c r="D1533" t="str">
        <f>IFERROR(AVERAGE('upbound data'!D1538), "  ")</f>
        <v xml:space="preserve">  </v>
      </c>
      <c r="E1533" t="str">
        <f>IFERROR(AVERAGE('upbound data'!E1538), "  ")</f>
        <v xml:space="preserve">  </v>
      </c>
      <c r="F1533" t="str">
        <f>IFERROR(AVERAGE('upbound data'!F1538), "  ")</f>
        <v xml:space="preserve">  </v>
      </c>
      <c r="G1533" t="str">
        <f>IFERROR(AVERAGE('upbound data'!G1538), "  ")</f>
        <v xml:space="preserve">  </v>
      </c>
      <c r="H1533" t="str">
        <f>IFERROR(AVERAGE('upbound data'!H1538), "  ")</f>
        <v xml:space="preserve">  </v>
      </c>
      <c r="I1533" t="str">
        <f>IFERROR(AVERAGE('upbound data'!I1538), "  ")</f>
        <v xml:space="preserve">  </v>
      </c>
      <c r="J1533" t="str">
        <f>IFERROR(AVERAGE('upbound data'!J1538), "  ")</f>
        <v xml:space="preserve">  </v>
      </c>
      <c r="K1533" t="str">
        <f>IFERROR(AVERAGE('upbound data'!K1538), "  ")</f>
        <v xml:space="preserve">  </v>
      </c>
      <c r="L1533" t="str">
        <f>IFERROR(AVERAGE('upbound data'!L1538), "  ")</f>
        <v xml:space="preserve">  </v>
      </c>
      <c r="M1533" t="str">
        <f>IFERROR(AVERAGE('upbound data'!M1538), "  ")</f>
        <v xml:space="preserve">  </v>
      </c>
      <c r="N1533" t="str">
        <f>IFERROR(AVERAGE('upbound data'!N1538), "  ")</f>
        <v xml:space="preserve">  </v>
      </c>
      <c r="O1533" t="str">
        <f>IFERROR(AVERAGE('upbound data'!O1538), "  ")</f>
        <v xml:space="preserve">  </v>
      </c>
      <c r="P1533" t="str">
        <f>IFERROR(AVERAGE('upbound data'!P1538), "  ")</f>
        <v xml:space="preserve">  </v>
      </c>
      <c r="Q1533" t="str">
        <f>IFERROR(AVERAGE('upbound data'!Q1538), "  ")</f>
        <v xml:space="preserve">  </v>
      </c>
      <c r="R1533" s="63" t="str">
        <f>IFERROR(AVERAGE('upbound data'!R1538), "  ")</f>
        <v xml:space="preserve">  </v>
      </c>
      <c r="S1533" t="str">
        <f>IFERROR(AVERAGE('upbound data'!S1538), "  ")</f>
        <v xml:space="preserve">  </v>
      </c>
      <c r="T1533" s="63" t="str">
        <f>IFERROR(AVERAGE('upbound data'!T1538), "  ")</f>
        <v xml:space="preserve">  </v>
      </c>
      <c r="U1533" s="63" t="str">
        <f>IFERROR(AVERAGE('upbound data'!U1538), "  ")</f>
        <v xml:space="preserve">  </v>
      </c>
      <c r="V1533" s="67" t="str">
        <f>IFERROR(AVERAGE('upbound data'!V1538), "  ")</f>
        <v xml:space="preserve">  </v>
      </c>
      <c r="W1533" s="67" t="str">
        <f>IFERROR(AVERAGE('upbound data'!W1538), "  ")</f>
        <v xml:space="preserve">  </v>
      </c>
      <c r="X1533" s="67" t="str">
        <f>IFERROR(AVERAGE('upbound data'!X1538), "  ")</f>
        <v xml:space="preserve">  </v>
      </c>
      <c r="Y1533" s="67" t="str">
        <f>IFERROR(AVERAGE('upbound data'!Y1538), "  ")</f>
        <v xml:space="preserve">  </v>
      </c>
      <c r="Z1533" s="63" t="str">
        <f>IFERROR(AVERAGE('upbound data'!Z1538), "  ")</f>
        <v xml:space="preserve">  </v>
      </c>
    </row>
    <row r="1534" spans="1:26" x14ac:dyDescent="0.25">
      <c r="A1534" s="94" t="str">
        <f>IFERROR(AVERAGE('upbound data'!A1539), "  ")</f>
        <v xml:space="preserve">  </v>
      </c>
      <c r="B1534" t="str">
        <f>IFERROR(AVERAGE('upbound data'!B1539), "  ")</f>
        <v xml:space="preserve">  </v>
      </c>
      <c r="C1534" t="str">
        <f>IFERROR(AVERAGE('upbound data'!C1539), "  ")</f>
        <v xml:space="preserve">  </v>
      </c>
      <c r="D1534" t="str">
        <f>IFERROR(AVERAGE('upbound data'!D1539), "  ")</f>
        <v xml:space="preserve">  </v>
      </c>
      <c r="E1534" t="str">
        <f>IFERROR(AVERAGE('upbound data'!E1539), "  ")</f>
        <v xml:space="preserve">  </v>
      </c>
      <c r="F1534" t="str">
        <f>IFERROR(AVERAGE('upbound data'!F1539), "  ")</f>
        <v xml:space="preserve">  </v>
      </c>
      <c r="G1534" t="str">
        <f>IFERROR(AVERAGE('upbound data'!G1539), "  ")</f>
        <v xml:space="preserve">  </v>
      </c>
      <c r="H1534" t="str">
        <f>IFERROR(AVERAGE('upbound data'!H1539), "  ")</f>
        <v xml:space="preserve">  </v>
      </c>
      <c r="I1534" t="str">
        <f>IFERROR(AVERAGE('upbound data'!I1539), "  ")</f>
        <v xml:space="preserve">  </v>
      </c>
      <c r="J1534" t="str">
        <f>IFERROR(AVERAGE('upbound data'!J1539), "  ")</f>
        <v xml:space="preserve">  </v>
      </c>
      <c r="K1534" t="str">
        <f>IFERROR(AVERAGE('upbound data'!K1539), "  ")</f>
        <v xml:space="preserve">  </v>
      </c>
      <c r="L1534" t="str">
        <f>IFERROR(AVERAGE('upbound data'!L1539), "  ")</f>
        <v xml:space="preserve">  </v>
      </c>
      <c r="M1534" t="str">
        <f>IFERROR(AVERAGE('upbound data'!M1539), "  ")</f>
        <v xml:space="preserve">  </v>
      </c>
      <c r="N1534" t="str">
        <f>IFERROR(AVERAGE('upbound data'!N1539), "  ")</f>
        <v xml:space="preserve">  </v>
      </c>
      <c r="O1534" t="str">
        <f>IFERROR(AVERAGE('upbound data'!O1539), "  ")</f>
        <v xml:space="preserve">  </v>
      </c>
      <c r="P1534" t="str">
        <f>IFERROR(AVERAGE('upbound data'!P1539), "  ")</f>
        <v xml:space="preserve">  </v>
      </c>
      <c r="Q1534" t="str">
        <f>IFERROR(AVERAGE('upbound data'!Q1539), "  ")</f>
        <v xml:space="preserve">  </v>
      </c>
      <c r="R1534" s="63" t="str">
        <f>IFERROR(AVERAGE('upbound data'!R1539), "  ")</f>
        <v xml:space="preserve">  </v>
      </c>
      <c r="S1534" t="str">
        <f>IFERROR(AVERAGE('upbound data'!S1539), "  ")</f>
        <v xml:space="preserve">  </v>
      </c>
      <c r="T1534" s="63" t="str">
        <f>IFERROR(AVERAGE('upbound data'!T1539), "  ")</f>
        <v xml:space="preserve">  </v>
      </c>
      <c r="U1534" s="63" t="str">
        <f>IFERROR(AVERAGE('upbound data'!U1539), "  ")</f>
        <v xml:space="preserve">  </v>
      </c>
      <c r="V1534" s="67" t="str">
        <f>IFERROR(AVERAGE('upbound data'!V1539), "  ")</f>
        <v xml:space="preserve">  </v>
      </c>
      <c r="W1534" s="67" t="str">
        <f>IFERROR(AVERAGE('upbound data'!W1539), "  ")</f>
        <v xml:space="preserve">  </v>
      </c>
      <c r="X1534" s="67" t="str">
        <f>IFERROR(AVERAGE('upbound data'!X1539), "  ")</f>
        <v xml:space="preserve">  </v>
      </c>
      <c r="Y1534" s="67" t="str">
        <f>IFERROR(AVERAGE('upbound data'!Y1539), "  ")</f>
        <v xml:space="preserve">  </v>
      </c>
      <c r="Z1534" s="63" t="str">
        <f>IFERROR(AVERAGE('upbound data'!Z1539), "  ")</f>
        <v xml:space="preserve">  </v>
      </c>
    </row>
    <row r="1535" spans="1:26" x14ac:dyDescent="0.25">
      <c r="A1535" s="94" t="str">
        <f>IFERROR(AVERAGE('upbound data'!A1540), "  ")</f>
        <v xml:space="preserve">  </v>
      </c>
      <c r="B1535" t="str">
        <f>IFERROR(AVERAGE('upbound data'!B1540), "  ")</f>
        <v xml:space="preserve">  </v>
      </c>
      <c r="C1535" t="str">
        <f>IFERROR(AVERAGE('upbound data'!C1540), "  ")</f>
        <v xml:space="preserve">  </v>
      </c>
      <c r="D1535" t="str">
        <f>IFERROR(AVERAGE('upbound data'!D1540), "  ")</f>
        <v xml:space="preserve">  </v>
      </c>
      <c r="E1535" t="str">
        <f>IFERROR(AVERAGE('upbound data'!E1540), "  ")</f>
        <v xml:space="preserve">  </v>
      </c>
      <c r="F1535" t="str">
        <f>IFERROR(AVERAGE('upbound data'!F1540), "  ")</f>
        <v xml:space="preserve">  </v>
      </c>
      <c r="G1535" t="str">
        <f>IFERROR(AVERAGE('upbound data'!G1540), "  ")</f>
        <v xml:space="preserve">  </v>
      </c>
      <c r="H1535" t="str">
        <f>IFERROR(AVERAGE('upbound data'!H1540), "  ")</f>
        <v xml:space="preserve">  </v>
      </c>
      <c r="I1535" t="str">
        <f>IFERROR(AVERAGE('upbound data'!I1540), "  ")</f>
        <v xml:space="preserve">  </v>
      </c>
      <c r="J1535" t="str">
        <f>IFERROR(AVERAGE('upbound data'!J1540), "  ")</f>
        <v xml:space="preserve">  </v>
      </c>
      <c r="K1535" t="str">
        <f>IFERROR(AVERAGE('upbound data'!K1540), "  ")</f>
        <v xml:space="preserve">  </v>
      </c>
      <c r="L1535" t="str">
        <f>IFERROR(AVERAGE('upbound data'!L1540), "  ")</f>
        <v xml:space="preserve">  </v>
      </c>
      <c r="M1535" t="str">
        <f>IFERROR(AVERAGE('upbound data'!M1540), "  ")</f>
        <v xml:space="preserve">  </v>
      </c>
      <c r="N1535" t="str">
        <f>IFERROR(AVERAGE('upbound data'!N1540), "  ")</f>
        <v xml:space="preserve">  </v>
      </c>
      <c r="O1535" t="str">
        <f>IFERROR(AVERAGE('upbound data'!O1540), "  ")</f>
        <v xml:space="preserve">  </v>
      </c>
      <c r="P1535" t="str">
        <f>IFERROR(AVERAGE('upbound data'!P1540), "  ")</f>
        <v xml:space="preserve">  </v>
      </c>
      <c r="Q1535" t="str">
        <f>IFERROR(AVERAGE('upbound data'!Q1540), "  ")</f>
        <v xml:space="preserve">  </v>
      </c>
      <c r="R1535" s="63" t="str">
        <f>IFERROR(AVERAGE('upbound data'!R1540), "  ")</f>
        <v xml:space="preserve">  </v>
      </c>
      <c r="S1535" t="str">
        <f>IFERROR(AVERAGE('upbound data'!S1540), "  ")</f>
        <v xml:space="preserve">  </v>
      </c>
      <c r="T1535" s="63" t="str">
        <f>IFERROR(AVERAGE('upbound data'!T1540), "  ")</f>
        <v xml:space="preserve">  </v>
      </c>
      <c r="U1535" s="63" t="str">
        <f>IFERROR(AVERAGE('upbound data'!U1540), "  ")</f>
        <v xml:space="preserve">  </v>
      </c>
      <c r="V1535" s="67" t="str">
        <f>IFERROR(AVERAGE('upbound data'!V1540), "  ")</f>
        <v xml:space="preserve">  </v>
      </c>
      <c r="W1535" s="67" t="str">
        <f>IFERROR(AVERAGE('upbound data'!W1540), "  ")</f>
        <v xml:space="preserve">  </v>
      </c>
      <c r="X1535" s="67" t="str">
        <f>IFERROR(AVERAGE('upbound data'!X1540), "  ")</f>
        <v xml:space="preserve">  </v>
      </c>
      <c r="Y1535" s="67" t="str">
        <f>IFERROR(AVERAGE('upbound data'!Y1540), "  ")</f>
        <v xml:space="preserve">  </v>
      </c>
      <c r="Z1535" s="63" t="str">
        <f>IFERROR(AVERAGE('upbound data'!Z1540), "  ")</f>
        <v xml:space="preserve">  </v>
      </c>
    </row>
    <row r="1536" spans="1:26" x14ac:dyDescent="0.25">
      <c r="A1536" s="94" t="str">
        <f>IFERROR(AVERAGE('upbound data'!A1541), "  ")</f>
        <v xml:space="preserve">  </v>
      </c>
      <c r="B1536" t="str">
        <f>IFERROR(AVERAGE('upbound data'!B1541), "  ")</f>
        <v xml:space="preserve">  </v>
      </c>
      <c r="C1536" t="str">
        <f>IFERROR(AVERAGE('upbound data'!C1541), "  ")</f>
        <v xml:space="preserve">  </v>
      </c>
      <c r="D1536" t="str">
        <f>IFERROR(AVERAGE('upbound data'!D1541), "  ")</f>
        <v xml:space="preserve">  </v>
      </c>
      <c r="E1536" t="str">
        <f>IFERROR(AVERAGE('upbound data'!E1541), "  ")</f>
        <v xml:space="preserve">  </v>
      </c>
      <c r="F1536" t="str">
        <f>IFERROR(AVERAGE('upbound data'!F1541), "  ")</f>
        <v xml:space="preserve">  </v>
      </c>
      <c r="G1536" t="str">
        <f>IFERROR(AVERAGE('upbound data'!G1541), "  ")</f>
        <v xml:space="preserve">  </v>
      </c>
      <c r="H1536" t="str">
        <f>IFERROR(AVERAGE('upbound data'!H1541), "  ")</f>
        <v xml:space="preserve">  </v>
      </c>
      <c r="I1536" t="str">
        <f>IFERROR(AVERAGE('upbound data'!I1541), "  ")</f>
        <v xml:space="preserve">  </v>
      </c>
      <c r="J1536" t="str">
        <f>IFERROR(AVERAGE('upbound data'!J1541), "  ")</f>
        <v xml:space="preserve">  </v>
      </c>
      <c r="K1536" t="str">
        <f>IFERROR(AVERAGE('upbound data'!K1541), "  ")</f>
        <v xml:space="preserve">  </v>
      </c>
      <c r="L1536" t="str">
        <f>IFERROR(AVERAGE('upbound data'!L1541), "  ")</f>
        <v xml:space="preserve">  </v>
      </c>
      <c r="M1536" t="str">
        <f>IFERROR(AVERAGE('upbound data'!M1541), "  ")</f>
        <v xml:space="preserve">  </v>
      </c>
      <c r="N1536" t="str">
        <f>IFERROR(AVERAGE('upbound data'!N1541), "  ")</f>
        <v xml:space="preserve">  </v>
      </c>
      <c r="O1536" t="str">
        <f>IFERROR(AVERAGE('upbound data'!O1541), "  ")</f>
        <v xml:space="preserve">  </v>
      </c>
      <c r="P1536" t="str">
        <f>IFERROR(AVERAGE('upbound data'!P1541), "  ")</f>
        <v xml:space="preserve">  </v>
      </c>
      <c r="Q1536" t="str">
        <f>IFERROR(AVERAGE('upbound data'!Q1541), "  ")</f>
        <v xml:space="preserve">  </v>
      </c>
      <c r="R1536" s="63" t="str">
        <f>IFERROR(AVERAGE('upbound data'!R1541), "  ")</f>
        <v xml:space="preserve">  </v>
      </c>
      <c r="S1536" t="str">
        <f>IFERROR(AVERAGE('upbound data'!S1541), "  ")</f>
        <v xml:space="preserve">  </v>
      </c>
      <c r="T1536" s="63" t="str">
        <f>IFERROR(AVERAGE('upbound data'!T1541), "  ")</f>
        <v xml:space="preserve">  </v>
      </c>
      <c r="U1536" s="63" t="str">
        <f>IFERROR(AVERAGE('upbound data'!U1541), "  ")</f>
        <v xml:space="preserve">  </v>
      </c>
      <c r="V1536" s="67" t="str">
        <f>IFERROR(AVERAGE('upbound data'!V1541), "  ")</f>
        <v xml:space="preserve">  </v>
      </c>
      <c r="W1536" s="67" t="str">
        <f>IFERROR(AVERAGE('upbound data'!W1541), "  ")</f>
        <v xml:space="preserve">  </v>
      </c>
      <c r="X1536" s="67" t="str">
        <f>IFERROR(AVERAGE('upbound data'!X1541), "  ")</f>
        <v xml:space="preserve">  </v>
      </c>
      <c r="Y1536" s="67" t="str">
        <f>IFERROR(AVERAGE('upbound data'!Y1541), "  ")</f>
        <v xml:space="preserve">  </v>
      </c>
      <c r="Z1536" s="63" t="str">
        <f>IFERROR(AVERAGE('upbound data'!Z1541), "  ")</f>
        <v xml:space="preserve">  </v>
      </c>
    </row>
    <row r="1537" spans="1:26" x14ac:dyDescent="0.25">
      <c r="A1537" s="94" t="str">
        <f>IFERROR(AVERAGE('upbound data'!A1542), "  ")</f>
        <v xml:space="preserve">  </v>
      </c>
      <c r="B1537" t="str">
        <f>IFERROR(AVERAGE('upbound data'!B1542), "  ")</f>
        <v xml:space="preserve">  </v>
      </c>
      <c r="C1537" t="str">
        <f>IFERROR(AVERAGE('upbound data'!C1542), "  ")</f>
        <v xml:space="preserve">  </v>
      </c>
      <c r="D1537" t="str">
        <f>IFERROR(AVERAGE('upbound data'!D1542), "  ")</f>
        <v xml:space="preserve">  </v>
      </c>
      <c r="E1537" t="str">
        <f>IFERROR(AVERAGE('upbound data'!E1542), "  ")</f>
        <v xml:space="preserve">  </v>
      </c>
      <c r="F1537" t="str">
        <f>IFERROR(AVERAGE('upbound data'!F1542), "  ")</f>
        <v xml:space="preserve">  </v>
      </c>
      <c r="G1537" t="str">
        <f>IFERROR(AVERAGE('upbound data'!G1542), "  ")</f>
        <v xml:space="preserve">  </v>
      </c>
      <c r="H1537" t="str">
        <f>IFERROR(AVERAGE('upbound data'!H1542), "  ")</f>
        <v xml:space="preserve">  </v>
      </c>
      <c r="I1537" t="str">
        <f>IFERROR(AVERAGE('upbound data'!I1542), "  ")</f>
        <v xml:space="preserve">  </v>
      </c>
      <c r="J1537" t="str">
        <f>IFERROR(AVERAGE('upbound data'!J1542), "  ")</f>
        <v xml:space="preserve">  </v>
      </c>
      <c r="K1537" t="str">
        <f>IFERROR(AVERAGE('upbound data'!K1542), "  ")</f>
        <v xml:space="preserve">  </v>
      </c>
      <c r="L1537" t="str">
        <f>IFERROR(AVERAGE('upbound data'!L1542), "  ")</f>
        <v xml:space="preserve">  </v>
      </c>
      <c r="M1537" t="str">
        <f>IFERROR(AVERAGE('upbound data'!M1542), "  ")</f>
        <v xml:space="preserve">  </v>
      </c>
      <c r="N1537" t="str">
        <f>IFERROR(AVERAGE('upbound data'!N1542), "  ")</f>
        <v xml:space="preserve">  </v>
      </c>
      <c r="O1537" t="str">
        <f>IFERROR(AVERAGE('upbound data'!O1542), "  ")</f>
        <v xml:space="preserve">  </v>
      </c>
      <c r="P1537" t="str">
        <f>IFERROR(AVERAGE('upbound data'!P1542), "  ")</f>
        <v xml:space="preserve">  </v>
      </c>
      <c r="Q1537" t="str">
        <f>IFERROR(AVERAGE('upbound data'!Q1542), "  ")</f>
        <v xml:space="preserve">  </v>
      </c>
      <c r="R1537" s="63" t="str">
        <f>IFERROR(AVERAGE('upbound data'!R1542), "  ")</f>
        <v xml:space="preserve">  </v>
      </c>
      <c r="S1537" t="str">
        <f>IFERROR(AVERAGE('upbound data'!S1542), "  ")</f>
        <v xml:space="preserve">  </v>
      </c>
      <c r="T1537" s="63" t="str">
        <f>IFERROR(AVERAGE('upbound data'!T1542), "  ")</f>
        <v xml:space="preserve">  </v>
      </c>
      <c r="U1537" s="63" t="str">
        <f>IFERROR(AVERAGE('upbound data'!U1542), "  ")</f>
        <v xml:space="preserve">  </v>
      </c>
      <c r="V1537" s="67" t="str">
        <f>IFERROR(AVERAGE('upbound data'!V1542), "  ")</f>
        <v xml:space="preserve">  </v>
      </c>
      <c r="W1537" s="67" t="str">
        <f>IFERROR(AVERAGE('upbound data'!W1542), "  ")</f>
        <v xml:space="preserve">  </v>
      </c>
      <c r="X1537" s="67" t="str">
        <f>IFERROR(AVERAGE('upbound data'!X1542), "  ")</f>
        <v xml:space="preserve">  </v>
      </c>
      <c r="Y1537" s="67" t="str">
        <f>IFERROR(AVERAGE('upbound data'!Y1542), "  ")</f>
        <v xml:space="preserve">  </v>
      </c>
      <c r="Z1537" s="63" t="str">
        <f>IFERROR(AVERAGE('upbound data'!Z1542), "  ")</f>
        <v xml:space="preserve">  </v>
      </c>
    </row>
    <row r="1538" spans="1:26" x14ac:dyDescent="0.25">
      <c r="A1538" s="94" t="str">
        <f>IFERROR(AVERAGE('upbound data'!A1543), "  ")</f>
        <v xml:space="preserve">  </v>
      </c>
      <c r="B1538" t="str">
        <f>IFERROR(AVERAGE('upbound data'!B1543), "  ")</f>
        <v xml:space="preserve">  </v>
      </c>
      <c r="C1538" t="str">
        <f>IFERROR(AVERAGE('upbound data'!C1543), "  ")</f>
        <v xml:space="preserve">  </v>
      </c>
      <c r="D1538" t="str">
        <f>IFERROR(AVERAGE('upbound data'!D1543), "  ")</f>
        <v xml:space="preserve">  </v>
      </c>
      <c r="E1538" t="str">
        <f>IFERROR(AVERAGE('upbound data'!E1543), "  ")</f>
        <v xml:space="preserve">  </v>
      </c>
      <c r="F1538" t="str">
        <f>IFERROR(AVERAGE('upbound data'!F1543), "  ")</f>
        <v xml:space="preserve">  </v>
      </c>
      <c r="G1538" t="str">
        <f>IFERROR(AVERAGE('upbound data'!G1543), "  ")</f>
        <v xml:space="preserve">  </v>
      </c>
      <c r="H1538" t="str">
        <f>IFERROR(AVERAGE('upbound data'!H1543), "  ")</f>
        <v xml:space="preserve">  </v>
      </c>
      <c r="I1538" t="str">
        <f>IFERROR(AVERAGE('upbound data'!I1543), "  ")</f>
        <v xml:space="preserve">  </v>
      </c>
      <c r="J1538" t="str">
        <f>IFERROR(AVERAGE('upbound data'!J1543), "  ")</f>
        <v xml:space="preserve">  </v>
      </c>
      <c r="K1538" t="str">
        <f>IFERROR(AVERAGE('upbound data'!K1543), "  ")</f>
        <v xml:space="preserve">  </v>
      </c>
      <c r="L1538" t="str">
        <f>IFERROR(AVERAGE('upbound data'!L1543), "  ")</f>
        <v xml:space="preserve">  </v>
      </c>
      <c r="M1538" t="str">
        <f>IFERROR(AVERAGE('upbound data'!M1543), "  ")</f>
        <v xml:space="preserve">  </v>
      </c>
      <c r="N1538" t="str">
        <f>IFERROR(AVERAGE('upbound data'!N1543), "  ")</f>
        <v xml:space="preserve">  </v>
      </c>
      <c r="O1538" t="str">
        <f>IFERROR(AVERAGE('upbound data'!O1543), "  ")</f>
        <v xml:space="preserve">  </v>
      </c>
      <c r="P1538" t="str">
        <f>IFERROR(AVERAGE('upbound data'!P1543), "  ")</f>
        <v xml:space="preserve">  </v>
      </c>
      <c r="Q1538" t="str">
        <f>IFERROR(AVERAGE('upbound data'!Q1543), "  ")</f>
        <v xml:space="preserve">  </v>
      </c>
      <c r="R1538" s="63" t="str">
        <f>IFERROR(AVERAGE('upbound data'!R1543), "  ")</f>
        <v xml:space="preserve">  </v>
      </c>
      <c r="S1538" t="str">
        <f>IFERROR(AVERAGE('upbound data'!S1543), "  ")</f>
        <v xml:space="preserve">  </v>
      </c>
      <c r="T1538" s="63" t="str">
        <f>IFERROR(AVERAGE('upbound data'!T1543), "  ")</f>
        <v xml:space="preserve">  </v>
      </c>
      <c r="U1538" s="63" t="str">
        <f>IFERROR(AVERAGE('upbound data'!U1543), "  ")</f>
        <v xml:space="preserve">  </v>
      </c>
      <c r="V1538" s="67" t="str">
        <f>IFERROR(AVERAGE('upbound data'!V1543), "  ")</f>
        <v xml:space="preserve">  </v>
      </c>
      <c r="W1538" s="67" t="str">
        <f>IFERROR(AVERAGE('upbound data'!W1543), "  ")</f>
        <v xml:space="preserve">  </v>
      </c>
      <c r="X1538" s="67" t="str">
        <f>IFERROR(AVERAGE('upbound data'!X1543), "  ")</f>
        <v xml:space="preserve">  </v>
      </c>
      <c r="Y1538" s="67" t="str">
        <f>IFERROR(AVERAGE('upbound data'!Y1543), "  ")</f>
        <v xml:space="preserve">  </v>
      </c>
      <c r="Z1538" s="63" t="str">
        <f>IFERROR(AVERAGE('upbound data'!Z1543), "  ")</f>
        <v xml:space="preserve">  </v>
      </c>
    </row>
    <row r="1539" spans="1:26" x14ac:dyDescent="0.25">
      <c r="A1539" s="94" t="str">
        <f>IFERROR(AVERAGE('upbound data'!A1544), "  ")</f>
        <v xml:space="preserve">  </v>
      </c>
      <c r="B1539" t="str">
        <f>IFERROR(AVERAGE('upbound data'!B1544), "  ")</f>
        <v xml:space="preserve">  </v>
      </c>
      <c r="C1539" t="str">
        <f>IFERROR(AVERAGE('upbound data'!C1544), "  ")</f>
        <v xml:space="preserve">  </v>
      </c>
      <c r="D1539" t="str">
        <f>IFERROR(AVERAGE('upbound data'!D1544), "  ")</f>
        <v xml:space="preserve">  </v>
      </c>
      <c r="E1539" t="str">
        <f>IFERROR(AVERAGE('upbound data'!E1544), "  ")</f>
        <v xml:space="preserve">  </v>
      </c>
      <c r="F1539" t="str">
        <f>IFERROR(AVERAGE('upbound data'!F1544), "  ")</f>
        <v xml:space="preserve">  </v>
      </c>
      <c r="G1539" t="str">
        <f>IFERROR(AVERAGE('upbound data'!G1544), "  ")</f>
        <v xml:space="preserve">  </v>
      </c>
      <c r="H1539" t="str">
        <f>IFERROR(AVERAGE('upbound data'!H1544), "  ")</f>
        <v xml:space="preserve">  </v>
      </c>
      <c r="I1539" t="str">
        <f>IFERROR(AVERAGE('upbound data'!I1544), "  ")</f>
        <v xml:space="preserve">  </v>
      </c>
      <c r="J1539" t="str">
        <f>IFERROR(AVERAGE('upbound data'!J1544), "  ")</f>
        <v xml:space="preserve">  </v>
      </c>
      <c r="K1539" t="str">
        <f>IFERROR(AVERAGE('upbound data'!K1544), "  ")</f>
        <v xml:space="preserve">  </v>
      </c>
      <c r="L1539" t="str">
        <f>IFERROR(AVERAGE('upbound data'!L1544), "  ")</f>
        <v xml:space="preserve">  </v>
      </c>
      <c r="M1539" t="str">
        <f>IFERROR(AVERAGE('upbound data'!M1544), "  ")</f>
        <v xml:space="preserve">  </v>
      </c>
      <c r="N1539" t="str">
        <f>IFERROR(AVERAGE('upbound data'!N1544), "  ")</f>
        <v xml:space="preserve">  </v>
      </c>
      <c r="O1539" t="str">
        <f>IFERROR(AVERAGE('upbound data'!O1544), "  ")</f>
        <v xml:space="preserve">  </v>
      </c>
      <c r="P1539" t="str">
        <f>IFERROR(AVERAGE('upbound data'!P1544), "  ")</f>
        <v xml:space="preserve">  </v>
      </c>
      <c r="Q1539" t="str">
        <f>IFERROR(AVERAGE('upbound data'!Q1544), "  ")</f>
        <v xml:space="preserve">  </v>
      </c>
      <c r="R1539" s="63" t="str">
        <f>IFERROR(AVERAGE('upbound data'!R1544), "  ")</f>
        <v xml:space="preserve">  </v>
      </c>
      <c r="S1539" t="str">
        <f>IFERROR(AVERAGE('upbound data'!S1544), "  ")</f>
        <v xml:space="preserve">  </v>
      </c>
      <c r="T1539" s="63" t="str">
        <f>IFERROR(AVERAGE('upbound data'!T1544), "  ")</f>
        <v xml:space="preserve">  </v>
      </c>
      <c r="U1539" s="63" t="str">
        <f>IFERROR(AVERAGE('upbound data'!U1544), "  ")</f>
        <v xml:space="preserve">  </v>
      </c>
      <c r="V1539" s="67" t="str">
        <f>IFERROR(AVERAGE('upbound data'!V1544), "  ")</f>
        <v xml:space="preserve">  </v>
      </c>
      <c r="W1539" s="67" t="str">
        <f>IFERROR(AVERAGE('upbound data'!W1544), "  ")</f>
        <v xml:space="preserve">  </v>
      </c>
      <c r="X1539" s="67" t="str">
        <f>IFERROR(AVERAGE('upbound data'!X1544), "  ")</f>
        <v xml:space="preserve">  </v>
      </c>
      <c r="Y1539" s="67" t="str">
        <f>IFERROR(AVERAGE('upbound data'!Y1544), "  ")</f>
        <v xml:space="preserve">  </v>
      </c>
      <c r="Z1539" s="63" t="str">
        <f>IFERROR(AVERAGE('upbound data'!Z1544), "  ")</f>
        <v xml:space="preserve">  </v>
      </c>
    </row>
    <row r="1540" spans="1:26" x14ac:dyDescent="0.25">
      <c r="A1540" s="94" t="str">
        <f>IFERROR(AVERAGE('upbound data'!A1545), "  ")</f>
        <v xml:space="preserve">  </v>
      </c>
      <c r="B1540" t="str">
        <f>IFERROR(AVERAGE('upbound data'!B1545), "  ")</f>
        <v xml:space="preserve">  </v>
      </c>
      <c r="C1540" t="str">
        <f>IFERROR(AVERAGE('upbound data'!C1545), "  ")</f>
        <v xml:space="preserve">  </v>
      </c>
      <c r="D1540" t="str">
        <f>IFERROR(AVERAGE('upbound data'!D1545), "  ")</f>
        <v xml:space="preserve">  </v>
      </c>
      <c r="E1540" t="str">
        <f>IFERROR(AVERAGE('upbound data'!E1545), "  ")</f>
        <v xml:space="preserve">  </v>
      </c>
      <c r="F1540" t="str">
        <f>IFERROR(AVERAGE('upbound data'!F1545), "  ")</f>
        <v xml:space="preserve">  </v>
      </c>
      <c r="G1540" t="str">
        <f>IFERROR(AVERAGE('upbound data'!G1545), "  ")</f>
        <v xml:space="preserve">  </v>
      </c>
      <c r="H1540" t="str">
        <f>IFERROR(AVERAGE('upbound data'!H1545), "  ")</f>
        <v xml:space="preserve">  </v>
      </c>
      <c r="I1540" t="str">
        <f>IFERROR(AVERAGE('upbound data'!I1545), "  ")</f>
        <v xml:space="preserve">  </v>
      </c>
      <c r="J1540" t="str">
        <f>IFERROR(AVERAGE('upbound data'!J1545), "  ")</f>
        <v xml:space="preserve">  </v>
      </c>
      <c r="K1540" t="str">
        <f>IFERROR(AVERAGE('upbound data'!K1545), "  ")</f>
        <v xml:space="preserve">  </v>
      </c>
      <c r="L1540" t="str">
        <f>IFERROR(AVERAGE('upbound data'!L1545), "  ")</f>
        <v xml:space="preserve">  </v>
      </c>
      <c r="M1540" t="str">
        <f>IFERROR(AVERAGE('upbound data'!M1545), "  ")</f>
        <v xml:space="preserve">  </v>
      </c>
      <c r="N1540" t="str">
        <f>IFERROR(AVERAGE('upbound data'!N1545), "  ")</f>
        <v xml:space="preserve">  </v>
      </c>
      <c r="O1540" t="str">
        <f>IFERROR(AVERAGE('upbound data'!O1545), "  ")</f>
        <v xml:space="preserve">  </v>
      </c>
      <c r="P1540" t="str">
        <f>IFERROR(AVERAGE('upbound data'!P1545), "  ")</f>
        <v xml:space="preserve">  </v>
      </c>
      <c r="Q1540" t="str">
        <f>IFERROR(AVERAGE('upbound data'!Q1545), "  ")</f>
        <v xml:space="preserve">  </v>
      </c>
      <c r="R1540" s="63" t="str">
        <f>IFERROR(AVERAGE('upbound data'!R1545), "  ")</f>
        <v xml:space="preserve">  </v>
      </c>
      <c r="S1540" t="str">
        <f>IFERROR(AVERAGE('upbound data'!S1545), "  ")</f>
        <v xml:space="preserve">  </v>
      </c>
      <c r="T1540" s="63" t="str">
        <f>IFERROR(AVERAGE('upbound data'!T1545), "  ")</f>
        <v xml:space="preserve">  </v>
      </c>
      <c r="U1540" s="63" t="str">
        <f>IFERROR(AVERAGE('upbound data'!U1545), "  ")</f>
        <v xml:space="preserve">  </v>
      </c>
      <c r="V1540" s="67" t="str">
        <f>IFERROR(AVERAGE('upbound data'!V1545), "  ")</f>
        <v xml:space="preserve">  </v>
      </c>
      <c r="W1540" s="67" t="str">
        <f>IFERROR(AVERAGE('upbound data'!W1545), "  ")</f>
        <v xml:space="preserve">  </v>
      </c>
      <c r="X1540" s="67" t="str">
        <f>IFERROR(AVERAGE('upbound data'!X1545), "  ")</f>
        <v xml:space="preserve">  </v>
      </c>
      <c r="Y1540" s="67" t="str">
        <f>IFERROR(AVERAGE('upbound data'!Y1545), "  ")</f>
        <v xml:space="preserve">  </v>
      </c>
      <c r="Z1540" s="63" t="str">
        <f>IFERROR(AVERAGE('upbound data'!Z1545), "  ")</f>
        <v xml:space="preserve">  </v>
      </c>
    </row>
    <row r="1541" spans="1:26" x14ac:dyDescent="0.25">
      <c r="A1541" s="94" t="str">
        <f>IFERROR(AVERAGE('upbound data'!A1546), "  ")</f>
        <v xml:space="preserve">  </v>
      </c>
      <c r="B1541" t="str">
        <f>IFERROR(AVERAGE('upbound data'!B1546), "  ")</f>
        <v xml:space="preserve">  </v>
      </c>
      <c r="C1541" t="str">
        <f>IFERROR(AVERAGE('upbound data'!C1546), "  ")</f>
        <v xml:space="preserve">  </v>
      </c>
      <c r="D1541" t="str">
        <f>IFERROR(AVERAGE('upbound data'!D1546), "  ")</f>
        <v xml:space="preserve">  </v>
      </c>
      <c r="E1541" t="str">
        <f>IFERROR(AVERAGE('upbound data'!E1546), "  ")</f>
        <v xml:space="preserve">  </v>
      </c>
      <c r="F1541" t="str">
        <f>IFERROR(AVERAGE('upbound data'!F1546), "  ")</f>
        <v xml:space="preserve">  </v>
      </c>
      <c r="G1541" t="str">
        <f>IFERROR(AVERAGE('upbound data'!G1546), "  ")</f>
        <v xml:space="preserve">  </v>
      </c>
      <c r="H1541" t="str">
        <f>IFERROR(AVERAGE('upbound data'!H1546), "  ")</f>
        <v xml:space="preserve">  </v>
      </c>
      <c r="I1541" t="str">
        <f>IFERROR(AVERAGE('upbound data'!I1546), "  ")</f>
        <v xml:space="preserve">  </v>
      </c>
      <c r="J1541" t="str">
        <f>IFERROR(AVERAGE('upbound data'!J1546), "  ")</f>
        <v xml:space="preserve">  </v>
      </c>
      <c r="K1541" t="str">
        <f>IFERROR(AVERAGE('upbound data'!K1546), "  ")</f>
        <v xml:space="preserve">  </v>
      </c>
      <c r="L1541" t="str">
        <f>IFERROR(AVERAGE('upbound data'!L1546), "  ")</f>
        <v xml:space="preserve">  </v>
      </c>
      <c r="M1541" t="str">
        <f>IFERROR(AVERAGE('upbound data'!M1546), "  ")</f>
        <v xml:space="preserve">  </v>
      </c>
      <c r="N1541" t="str">
        <f>IFERROR(AVERAGE('upbound data'!N1546), "  ")</f>
        <v xml:space="preserve">  </v>
      </c>
      <c r="O1541" t="str">
        <f>IFERROR(AVERAGE('upbound data'!O1546), "  ")</f>
        <v xml:space="preserve">  </v>
      </c>
      <c r="P1541" t="str">
        <f>IFERROR(AVERAGE('upbound data'!P1546), "  ")</f>
        <v xml:space="preserve">  </v>
      </c>
      <c r="Q1541" t="str">
        <f>IFERROR(AVERAGE('upbound data'!Q1546), "  ")</f>
        <v xml:space="preserve">  </v>
      </c>
      <c r="R1541" s="63" t="str">
        <f>IFERROR(AVERAGE('upbound data'!R1546), "  ")</f>
        <v xml:space="preserve">  </v>
      </c>
      <c r="S1541" t="str">
        <f>IFERROR(AVERAGE('upbound data'!S1546), "  ")</f>
        <v xml:space="preserve">  </v>
      </c>
      <c r="T1541" s="63" t="str">
        <f>IFERROR(AVERAGE('upbound data'!T1546), "  ")</f>
        <v xml:space="preserve">  </v>
      </c>
      <c r="U1541" s="63" t="str">
        <f>IFERROR(AVERAGE('upbound data'!U1546), "  ")</f>
        <v xml:space="preserve">  </v>
      </c>
      <c r="V1541" s="67" t="str">
        <f>IFERROR(AVERAGE('upbound data'!V1546), "  ")</f>
        <v xml:space="preserve">  </v>
      </c>
      <c r="W1541" s="67" t="str">
        <f>IFERROR(AVERAGE('upbound data'!W1546), "  ")</f>
        <v xml:space="preserve">  </v>
      </c>
      <c r="X1541" s="67" t="str">
        <f>IFERROR(AVERAGE('upbound data'!X1546), "  ")</f>
        <v xml:space="preserve">  </v>
      </c>
      <c r="Y1541" s="67" t="str">
        <f>IFERROR(AVERAGE('upbound data'!Y1546), "  ")</f>
        <v xml:space="preserve">  </v>
      </c>
      <c r="Z1541" s="63" t="str">
        <f>IFERROR(AVERAGE('upbound data'!Z1546), "  ")</f>
        <v xml:space="preserve">  </v>
      </c>
    </row>
    <row r="1542" spans="1:26" x14ac:dyDescent="0.25">
      <c r="A1542" s="94" t="str">
        <f>IFERROR(AVERAGE('upbound data'!A1547), "  ")</f>
        <v xml:space="preserve">  </v>
      </c>
      <c r="B1542" t="str">
        <f>IFERROR(AVERAGE('upbound data'!B1547), "  ")</f>
        <v xml:space="preserve">  </v>
      </c>
      <c r="C1542" t="str">
        <f>IFERROR(AVERAGE('upbound data'!C1547), "  ")</f>
        <v xml:space="preserve">  </v>
      </c>
      <c r="D1542" t="str">
        <f>IFERROR(AVERAGE('upbound data'!D1547), "  ")</f>
        <v xml:space="preserve">  </v>
      </c>
      <c r="E1542" t="str">
        <f>IFERROR(AVERAGE('upbound data'!E1547), "  ")</f>
        <v xml:space="preserve">  </v>
      </c>
      <c r="F1542" t="str">
        <f>IFERROR(AVERAGE('upbound data'!F1547), "  ")</f>
        <v xml:space="preserve">  </v>
      </c>
      <c r="G1542" t="str">
        <f>IFERROR(AVERAGE('upbound data'!G1547), "  ")</f>
        <v xml:space="preserve">  </v>
      </c>
      <c r="H1542" t="str">
        <f>IFERROR(AVERAGE('upbound data'!H1547), "  ")</f>
        <v xml:space="preserve">  </v>
      </c>
      <c r="I1542" t="str">
        <f>IFERROR(AVERAGE('upbound data'!I1547), "  ")</f>
        <v xml:space="preserve">  </v>
      </c>
      <c r="J1542" t="str">
        <f>IFERROR(AVERAGE('upbound data'!J1547), "  ")</f>
        <v xml:space="preserve">  </v>
      </c>
      <c r="K1542" t="str">
        <f>IFERROR(AVERAGE('upbound data'!K1547), "  ")</f>
        <v xml:space="preserve">  </v>
      </c>
      <c r="L1542" t="str">
        <f>IFERROR(AVERAGE('upbound data'!L1547), "  ")</f>
        <v xml:space="preserve">  </v>
      </c>
      <c r="M1542" t="str">
        <f>IFERROR(AVERAGE('upbound data'!M1547), "  ")</f>
        <v xml:space="preserve">  </v>
      </c>
      <c r="N1542" t="str">
        <f>IFERROR(AVERAGE('upbound data'!N1547), "  ")</f>
        <v xml:space="preserve">  </v>
      </c>
      <c r="O1542" t="str">
        <f>IFERROR(AVERAGE('upbound data'!O1547), "  ")</f>
        <v xml:space="preserve">  </v>
      </c>
      <c r="P1542" t="str">
        <f>IFERROR(AVERAGE('upbound data'!P1547), "  ")</f>
        <v xml:space="preserve">  </v>
      </c>
      <c r="Q1542" t="str">
        <f>IFERROR(AVERAGE('upbound data'!Q1547), "  ")</f>
        <v xml:space="preserve">  </v>
      </c>
      <c r="R1542" s="63" t="str">
        <f>IFERROR(AVERAGE('upbound data'!R1547), "  ")</f>
        <v xml:space="preserve">  </v>
      </c>
      <c r="S1542" t="str">
        <f>IFERROR(AVERAGE('upbound data'!S1547), "  ")</f>
        <v xml:space="preserve">  </v>
      </c>
      <c r="T1542" s="63" t="str">
        <f>IFERROR(AVERAGE('upbound data'!T1547), "  ")</f>
        <v xml:space="preserve">  </v>
      </c>
      <c r="U1542" s="63" t="str">
        <f>IFERROR(AVERAGE('upbound data'!U1547), "  ")</f>
        <v xml:space="preserve">  </v>
      </c>
      <c r="V1542" s="67" t="str">
        <f>IFERROR(AVERAGE('upbound data'!V1547), "  ")</f>
        <v xml:space="preserve">  </v>
      </c>
      <c r="W1542" s="67" t="str">
        <f>IFERROR(AVERAGE('upbound data'!W1547), "  ")</f>
        <v xml:space="preserve">  </v>
      </c>
      <c r="X1542" s="67" t="str">
        <f>IFERROR(AVERAGE('upbound data'!X1547), "  ")</f>
        <v xml:space="preserve">  </v>
      </c>
      <c r="Y1542" s="67" t="str">
        <f>IFERROR(AVERAGE('upbound data'!Y1547), "  ")</f>
        <v xml:space="preserve">  </v>
      </c>
      <c r="Z1542" s="63" t="str">
        <f>IFERROR(AVERAGE('upbound data'!Z1547), "  ")</f>
        <v xml:space="preserve">  </v>
      </c>
    </row>
    <row r="1543" spans="1:26" x14ac:dyDescent="0.25">
      <c r="A1543" s="94" t="str">
        <f>IFERROR(AVERAGE('upbound data'!A1548), "  ")</f>
        <v xml:space="preserve">  </v>
      </c>
      <c r="B1543" t="str">
        <f>IFERROR(AVERAGE('upbound data'!B1548), "  ")</f>
        <v xml:space="preserve">  </v>
      </c>
      <c r="C1543" t="str">
        <f>IFERROR(AVERAGE('upbound data'!C1548), "  ")</f>
        <v xml:space="preserve">  </v>
      </c>
      <c r="D1543" t="str">
        <f>IFERROR(AVERAGE('upbound data'!D1548), "  ")</f>
        <v xml:space="preserve">  </v>
      </c>
      <c r="E1543" t="str">
        <f>IFERROR(AVERAGE('upbound data'!E1548), "  ")</f>
        <v xml:space="preserve">  </v>
      </c>
      <c r="F1543" t="str">
        <f>IFERROR(AVERAGE('upbound data'!F1548), "  ")</f>
        <v xml:space="preserve">  </v>
      </c>
      <c r="G1543" t="str">
        <f>IFERROR(AVERAGE('upbound data'!G1548), "  ")</f>
        <v xml:space="preserve">  </v>
      </c>
      <c r="H1543" t="str">
        <f>IFERROR(AVERAGE('upbound data'!H1548), "  ")</f>
        <v xml:space="preserve">  </v>
      </c>
      <c r="I1543" t="str">
        <f>IFERROR(AVERAGE('upbound data'!I1548), "  ")</f>
        <v xml:space="preserve">  </v>
      </c>
      <c r="J1543" t="str">
        <f>IFERROR(AVERAGE('upbound data'!J1548), "  ")</f>
        <v xml:space="preserve">  </v>
      </c>
      <c r="K1543" t="str">
        <f>IFERROR(AVERAGE('upbound data'!K1548), "  ")</f>
        <v xml:space="preserve">  </v>
      </c>
      <c r="L1543" t="str">
        <f>IFERROR(AVERAGE('upbound data'!L1548), "  ")</f>
        <v xml:space="preserve">  </v>
      </c>
      <c r="M1543" t="str">
        <f>IFERROR(AVERAGE('upbound data'!M1548), "  ")</f>
        <v xml:space="preserve">  </v>
      </c>
      <c r="N1543" t="str">
        <f>IFERROR(AVERAGE('upbound data'!N1548), "  ")</f>
        <v xml:space="preserve">  </v>
      </c>
      <c r="O1543" t="str">
        <f>IFERROR(AVERAGE('upbound data'!O1548), "  ")</f>
        <v xml:space="preserve">  </v>
      </c>
      <c r="P1543" t="str">
        <f>IFERROR(AVERAGE('upbound data'!P1548), "  ")</f>
        <v xml:space="preserve">  </v>
      </c>
      <c r="Q1543" t="str">
        <f>IFERROR(AVERAGE('upbound data'!Q1548), "  ")</f>
        <v xml:space="preserve">  </v>
      </c>
      <c r="R1543" s="63" t="str">
        <f>IFERROR(AVERAGE('upbound data'!R1548), "  ")</f>
        <v xml:space="preserve">  </v>
      </c>
      <c r="S1543" t="str">
        <f>IFERROR(AVERAGE('upbound data'!S1548), "  ")</f>
        <v xml:space="preserve">  </v>
      </c>
      <c r="T1543" s="63" t="str">
        <f>IFERROR(AVERAGE('upbound data'!T1548), "  ")</f>
        <v xml:space="preserve">  </v>
      </c>
      <c r="U1543" s="63" t="str">
        <f>IFERROR(AVERAGE('upbound data'!U1548), "  ")</f>
        <v xml:space="preserve">  </v>
      </c>
      <c r="V1543" s="67" t="str">
        <f>IFERROR(AVERAGE('upbound data'!V1548), "  ")</f>
        <v xml:space="preserve">  </v>
      </c>
      <c r="W1543" s="67" t="str">
        <f>IFERROR(AVERAGE('upbound data'!W1548), "  ")</f>
        <v xml:space="preserve">  </v>
      </c>
      <c r="X1543" s="67" t="str">
        <f>IFERROR(AVERAGE('upbound data'!X1548), "  ")</f>
        <v xml:space="preserve">  </v>
      </c>
      <c r="Y1543" s="67" t="str">
        <f>IFERROR(AVERAGE('upbound data'!Y1548), "  ")</f>
        <v xml:space="preserve">  </v>
      </c>
      <c r="Z1543" s="63" t="str">
        <f>IFERROR(AVERAGE('upbound data'!Z1548), "  ")</f>
        <v xml:space="preserve">  </v>
      </c>
    </row>
    <row r="1544" spans="1:26" x14ac:dyDescent="0.25">
      <c r="A1544" s="94" t="str">
        <f>IFERROR(AVERAGE('upbound data'!A1549), "  ")</f>
        <v xml:space="preserve">  </v>
      </c>
      <c r="B1544" t="str">
        <f>IFERROR(AVERAGE('upbound data'!B1549), "  ")</f>
        <v xml:space="preserve">  </v>
      </c>
      <c r="C1544" t="str">
        <f>IFERROR(AVERAGE('upbound data'!C1549), "  ")</f>
        <v xml:space="preserve">  </v>
      </c>
      <c r="D1544" t="str">
        <f>IFERROR(AVERAGE('upbound data'!D1549), "  ")</f>
        <v xml:space="preserve">  </v>
      </c>
      <c r="E1544" t="str">
        <f>IFERROR(AVERAGE('upbound data'!E1549), "  ")</f>
        <v xml:space="preserve">  </v>
      </c>
      <c r="F1544" t="str">
        <f>IFERROR(AVERAGE('upbound data'!F1549), "  ")</f>
        <v xml:space="preserve">  </v>
      </c>
      <c r="G1544" t="str">
        <f>IFERROR(AVERAGE('upbound data'!G1549), "  ")</f>
        <v xml:space="preserve">  </v>
      </c>
      <c r="H1544" t="str">
        <f>IFERROR(AVERAGE('upbound data'!H1549), "  ")</f>
        <v xml:space="preserve">  </v>
      </c>
      <c r="I1544" t="str">
        <f>IFERROR(AVERAGE('upbound data'!I1549), "  ")</f>
        <v xml:space="preserve">  </v>
      </c>
      <c r="J1544" t="str">
        <f>IFERROR(AVERAGE('upbound data'!J1549), "  ")</f>
        <v xml:space="preserve">  </v>
      </c>
      <c r="K1544" t="str">
        <f>IFERROR(AVERAGE('upbound data'!K1549), "  ")</f>
        <v xml:space="preserve">  </v>
      </c>
      <c r="L1544" t="str">
        <f>IFERROR(AVERAGE('upbound data'!L1549), "  ")</f>
        <v xml:space="preserve">  </v>
      </c>
      <c r="M1544" t="str">
        <f>IFERROR(AVERAGE('upbound data'!M1549), "  ")</f>
        <v xml:space="preserve">  </v>
      </c>
      <c r="N1544" t="str">
        <f>IFERROR(AVERAGE('upbound data'!N1549), "  ")</f>
        <v xml:space="preserve">  </v>
      </c>
      <c r="O1544" t="str">
        <f>IFERROR(AVERAGE('upbound data'!O1549), "  ")</f>
        <v xml:space="preserve">  </v>
      </c>
      <c r="P1544" t="str">
        <f>IFERROR(AVERAGE('upbound data'!P1549), "  ")</f>
        <v xml:space="preserve">  </v>
      </c>
      <c r="Q1544" t="str">
        <f>IFERROR(AVERAGE('upbound data'!Q1549), "  ")</f>
        <v xml:space="preserve">  </v>
      </c>
      <c r="R1544" s="63" t="str">
        <f>IFERROR(AVERAGE('upbound data'!R1549), "  ")</f>
        <v xml:space="preserve">  </v>
      </c>
      <c r="S1544" t="str">
        <f>IFERROR(AVERAGE('upbound data'!S1549), "  ")</f>
        <v xml:space="preserve">  </v>
      </c>
      <c r="T1544" s="63" t="str">
        <f>IFERROR(AVERAGE('upbound data'!T1549), "  ")</f>
        <v xml:space="preserve">  </v>
      </c>
      <c r="U1544" s="63" t="str">
        <f>IFERROR(AVERAGE('upbound data'!U1549), "  ")</f>
        <v xml:space="preserve">  </v>
      </c>
      <c r="V1544" s="67" t="str">
        <f>IFERROR(AVERAGE('upbound data'!V1549), "  ")</f>
        <v xml:space="preserve">  </v>
      </c>
      <c r="W1544" s="67" t="str">
        <f>IFERROR(AVERAGE('upbound data'!W1549), "  ")</f>
        <v xml:space="preserve">  </v>
      </c>
      <c r="X1544" s="67" t="str">
        <f>IFERROR(AVERAGE('upbound data'!X1549), "  ")</f>
        <v xml:space="preserve">  </v>
      </c>
      <c r="Y1544" s="67" t="str">
        <f>IFERROR(AVERAGE('upbound data'!Y1549), "  ")</f>
        <v xml:space="preserve">  </v>
      </c>
      <c r="Z1544" s="63" t="str">
        <f>IFERROR(AVERAGE('upbound data'!Z1549), "  ")</f>
        <v xml:space="preserve">  </v>
      </c>
    </row>
    <row r="1545" spans="1:26" x14ac:dyDescent="0.25">
      <c r="A1545" s="94" t="str">
        <f>IFERROR(AVERAGE('upbound data'!A1550), "  ")</f>
        <v xml:space="preserve">  </v>
      </c>
      <c r="B1545" t="str">
        <f>IFERROR(AVERAGE('upbound data'!B1550), "  ")</f>
        <v xml:space="preserve">  </v>
      </c>
      <c r="C1545" t="str">
        <f>IFERROR(AVERAGE('upbound data'!C1550), "  ")</f>
        <v xml:space="preserve">  </v>
      </c>
      <c r="D1545" t="str">
        <f>IFERROR(AVERAGE('upbound data'!D1550), "  ")</f>
        <v xml:space="preserve">  </v>
      </c>
      <c r="E1545" t="str">
        <f>IFERROR(AVERAGE('upbound data'!E1550), "  ")</f>
        <v xml:space="preserve">  </v>
      </c>
      <c r="F1545" t="str">
        <f>IFERROR(AVERAGE('upbound data'!F1550), "  ")</f>
        <v xml:space="preserve">  </v>
      </c>
      <c r="G1545" t="str">
        <f>IFERROR(AVERAGE('upbound data'!G1550), "  ")</f>
        <v xml:space="preserve">  </v>
      </c>
      <c r="H1545" t="str">
        <f>IFERROR(AVERAGE('upbound data'!H1550), "  ")</f>
        <v xml:space="preserve">  </v>
      </c>
      <c r="I1545" t="str">
        <f>IFERROR(AVERAGE('upbound data'!I1550), "  ")</f>
        <v xml:space="preserve">  </v>
      </c>
      <c r="J1545" t="str">
        <f>IFERROR(AVERAGE('upbound data'!J1550), "  ")</f>
        <v xml:space="preserve">  </v>
      </c>
      <c r="K1545" t="str">
        <f>IFERROR(AVERAGE('upbound data'!K1550), "  ")</f>
        <v xml:space="preserve">  </v>
      </c>
      <c r="L1545" t="str">
        <f>IFERROR(AVERAGE('upbound data'!L1550), "  ")</f>
        <v xml:space="preserve">  </v>
      </c>
      <c r="M1545" t="str">
        <f>IFERROR(AVERAGE('upbound data'!M1550), "  ")</f>
        <v xml:space="preserve">  </v>
      </c>
      <c r="N1545" t="str">
        <f>IFERROR(AVERAGE('upbound data'!N1550), "  ")</f>
        <v xml:space="preserve">  </v>
      </c>
      <c r="O1545" t="str">
        <f>IFERROR(AVERAGE('upbound data'!O1550), "  ")</f>
        <v xml:space="preserve">  </v>
      </c>
      <c r="P1545" t="str">
        <f>IFERROR(AVERAGE('upbound data'!P1550), "  ")</f>
        <v xml:space="preserve">  </v>
      </c>
      <c r="Q1545" t="str">
        <f>IFERROR(AVERAGE('upbound data'!Q1550), "  ")</f>
        <v xml:space="preserve">  </v>
      </c>
      <c r="R1545" s="63" t="str">
        <f>IFERROR(AVERAGE('upbound data'!R1550), "  ")</f>
        <v xml:space="preserve">  </v>
      </c>
      <c r="S1545" t="str">
        <f>IFERROR(AVERAGE('upbound data'!S1550), "  ")</f>
        <v xml:space="preserve">  </v>
      </c>
      <c r="T1545" s="63" t="str">
        <f>IFERROR(AVERAGE('upbound data'!T1550), "  ")</f>
        <v xml:space="preserve">  </v>
      </c>
      <c r="U1545" s="63" t="str">
        <f>IFERROR(AVERAGE('upbound data'!U1550), "  ")</f>
        <v xml:space="preserve">  </v>
      </c>
      <c r="V1545" s="67" t="str">
        <f>IFERROR(AVERAGE('upbound data'!V1550), "  ")</f>
        <v xml:space="preserve">  </v>
      </c>
      <c r="W1545" s="67" t="str">
        <f>IFERROR(AVERAGE('upbound data'!W1550), "  ")</f>
        <v xml:space="preserve">  </v>
      </c>
      <c r="X1545" s="67" t="str">
        <f>IFERROR(AVERAGE('upbound data'!X1550), "  ")</f>
        <v xml:space="preserve">  </v>
      </c>
      <c r="Y1545" s="67" t="str">
        <f>IFERROR(AVERAGE('upbound data'!Y1550), "  ")</f>
        <v xml:space="preserve">  </v>
      </c>
      <c r="Z1545" s="63" t="str">
        <f>IFERROR(AVERAGE('upbound data'!Z1550), "  ")</f>
        <v xml:space="preserve">  </v>
      </c>
    </row>
    <row r="1546" spans="1:26" x14ac:dyDescent="0.25">
      <c r="A1546" s="94" t="str">
        <f>IFERROR(AVERAGE('upbound data'!A1551), "  ")</f>
        <v xml:space="preserve">  </v>
      </c>
      <c r="B1546" t="str">
        <f>IFERROR(AVERAGE('upbound data'!B1551), "  ")</f>
        <v xml:space="preserve">  </v>
      </c>
      <c r="C1546" t="str">
        <f>IFERROR(AVERAGE('upbound data'!C1551), "  ")</f>
        <v xml:space="preserve">  </v>
      </c>
      <c r="D1546" t="str">
        <f>IFERROR(AVERAGE('upbound data'!D1551), "  ")</f>
        <v xml:space="preserve">  </v>
      </c>
      <c r="E1546" t="str">
        <f>IFERROR(AVERAGE('upbound data'!E1551), "  ")</f>
        <v xml:space="preserve">  </v>
      </c>
      <c r="F1546" t="str">
        <f>IFERROR(AVERAGE('upbound data'!F1551), "  ")</f>
        <v xml:space="preserve">  </v>
      </c>
      <c r="G1546" t="str">
        <f>IFERROR(AVERAGE('upbound data'!G1551), "  ")</f>
        <v xml:space="preserve">  </v>
      </c>
      <c r="H1546" t="str">
        <f>IFERROR(AVERAGE('upbound data'!H1551), "  ")</f>
        <v xml:space="preserve">  </v>
      </c>
      <c r="I1546" t="str">
        <f>IFERROR(AVERAGE('upbound data'!I1551), "  ")</f>
        <v xml:space="preserve">  </v>
      </c>
      <c r="J1546" t="str">
        <f>IFERROR(AVERAGE('upbound data'!J1551), "  ")</f>
        <v xml:space="preserve">  </v>
      </c>
      <c r="K1546" t="str">
        <f>IFERROR(AVERAGE('upbound data'!K1551), "  ")</f>
        <v xml:space="preserve">  </v>
      </c>
      <c r="L1546" t="str">
        <f>IFERROR(AVERAGE('upbound data'!L1551), "  ")</f>
        <v xml:space="preserve">  </v>
      </c>
      <c r="M1546" t="str">
        <f>IFERROR(AVERAGE('upbound data'!M1551), "  ")</f>
        <v xml:space="preserve">  </v>
      </c>
      <c r="N1546" t="str">
        <f>IFERROR(AVERAGE('upbound data'!N1551), "  ")</f>
        <v xml:space="preserve">  </v>
      </c>
      <c r="O1546" t="str">
        <f>IFERROR(AVERAGE('upbound data'!O1551), "  ")</f>
        <v xml:space="preserve">  </v>
      </c>
      <c r="P1546" t="str">
        <f>IFERROR(AVERAGE('upbound data'!P1551), "  ")</f>
        <v xml:space="preserve">  </v>
      </c>
      <c r="Q1546" t="str">
        <f>IFERROR(AVERAGE('upbound data'!Q1551), "  ")</f>
        <v xml:space="preserve">  </v>
      </c>
      <c r="R1546" s="63" t="str">
        <f>IFERROR(AVERAGE('upbound data'!R1551), "  ")</f>
        <v xml:space="preserve">  </v>
      </c>
      <c r="S1546" t="str">
        <f>IFERROR(AVERAGE('upbound data'!S1551), "  ")</f>
        <v xml:space="preserve">  </v>
      </c>
      <c r="T1546" s="63" t="str">
        <f>IFERROR(AVERAGE('upbound data'!T1551), "  ")</f>
        <v xml:space="preserve">  </v>
      </c>
      <c r="U1546" s="63" t="str">
        <f>IFERROR(AVERAGE('upbound data'!U1551), "  ")</f>
        <v xml:space="preserve">  </v>
      </c>
      <c r="V1546" s="67" t="str">
        <f>IFERROR(AVERAGE('upbound data'!V1551), "  ")</f>
        <v xml:space="preserve">  </v>
      </c>
      <c r="W1546" s="67" t="str">
        <f>IFERROR(AVERAGE('upbound data'!W1551), "  ")</f>
        <v xml:space="preserve">  </v>
      </c>
      <c r="X1546" s="67" t="str">
        <f>IFERROR(AVERAGE('upbound data'!X1551), "  ")</f>
        <v xml:space="preserve">  </v>
      </c>
      <c r="Y1546" s="67" t="str">
        <f>IFERROR(AVERAGE('upbound data'!Y1551), "  ")</f>
        <v xml:space="preserve">  </v>
      </c>
      <c r="Z1546" s="63" t="str">
        <f>IFERROR(AVERAGE('upbound data'!Z1551), "  ")</f>
        <v xml:space="preserve">  </v>
      </c>
    </row>
    <row r="1547" spans="1:26" x14ac:dyDescent="0.25">
      <c r="A1547" s="94" t="str">
        <f>IFERROR(AVERAGE('upbound data'!A1552), "  ")</f>
        <v xml:space="preserve">  </v>
      </c>
      <c r="B1547" t="str">
        <f>IFERROR(AVERAGE('upbound data'!B1552), "  ")</f>
        <v xml:space="preserve">  </v>
      </c>
      <c r="C1547" t="str">
        <f>IFERROR(AVERAGE('upbound data'!C1552), "  ")</f>
        <v xml:space="preserve">  </v>
      </c>
      <c r="D1547" t="str">
        <f>IFERROR(AVERAGE('upbound data'!D1552), "  ")</f>
        <v xml:space="preserve">  </v>
      </c>
      <c r="E1547" t="str">
        <f>IFERROR(AVERAGE('upbound data'!E1552), "  ")</f>
        <v xml:space="preserve">  </v>
      </c>
      <c r="F1547" t="str">
        <f>IFERROR(AVERAGE('upbound data'!F1552), "  ")</f>
        <v xml:space="preserve">  </v>
      </c>
      <c r="G1547" t="str">
        <f>IFERROR(AVERAGE('upbound data'!G1552), "  ")</f>
        <v xml:space="preserve">  </v>
      </c>
      <c r="H1547" t="str">
        <f>IFERROR(AVERAGE('upbound data'!H1552), "  ")</f>
        <v xml:space="preserve">  </v>
      </c>
      <c r="I1547" t="str">
        <f>IFERROR(AVERAGE('upbound data'!I1552), "  ")</f>
        <v xml:space="preserve">  </v>
      </c>
      <c r="J1547" t="str">
        <f>IFERROR(AVERAGE('upbound data'!J1552), "  ")</f>
        <v xml:space="preserve">  </v>
      </c>
      <c r="K1547" t="str">
        <f>IFERROR(AVERAGE('upbound data'!K1552), "  ")</f>
        <v xml:space="preserve">  </v>
      </c>
      <c r="L1547" t="str">
        <f>IFERROR(AVERAGE('upbound data'!L1552), "  ")</f>
        <v xml:space="preserve">  </v>
      </c>
      <c r="M1547" t="str">
        <f>IFERROR(AVERAGE('upbound data'!M1552), "  ")</f>
        <v xml:space="preserve">  </v>
      </c>
      <c r="N1547" t="str">
        <f>IFERROR(AVERAGE('upbound data'!N1552), "  ")</f>
        <v xml:space="preserve">  </v>
      </c>
      <c r="O1547" t="str">
        <f>IFERROR(AVERAGE('upbound data'!O1552), "  ")</f>
        <v xml:space="preserve">  </v>
      </c>
      <c r="P1547" t="str">
        <f>IFERROR(AVERAGE('upbound data'!P1552), "  ")</f>
        <v xml:space="preserve">  </v>
      </c>
      <c r="Q1547" t="str">
        <f>IFERROR(AVERAGE('upbound data'!Q1552), "  ")</f>
        <v xml:space="preserve">  </v>
      </c>
      <c r="R1547" s="63" t="str">
        <f>IFERROR(AVERAGE('upbound data'!R1552), "  ")</f>
        <v xml:space="preserve">  </v>
      </c>
      <c r="S1547" t="str">
        <f>IFERROR(AVERAGE('upbound data'!S1552), "  ")</f>
        <v xml:space="preserve">  </v>
      </c>
      <c r="T1547" s="63" t="str">
        <f>IFERROR(AVERAGE('upbound data'!T1552), "  ")</f>
        <v xml:space="preserve">  </v>
      </c>
      <c r="U1547" s="63" t="str">
        <f>IFERROR(AVERAGE('upbound data'!U1552), "  ")</f>
        <v xml:space="preserve">  </v>
      </c>
      <c r="V1547" s="67" t="str">
        <f>IFERROR(AVERAGE('upbound data'!V1552), "  ")</f>
        <v xml:space="preserve">  </v>
      </c>
      <c r="W1547" s="67" t="str">
        <f>IFERROR(AVERAGE('upbound data'!W1552), "  ")</f>
        <v xml:space="preserve">  </v>
      </c>
      <c r="X1547" s="67" t="str">
        <f>IFERROR(AVERAGE('upbound data'!X1552), "  ")</f>
        <v xml:space="preserve">  </v>
      </c>
      <c r="Y1547" s="67" t="str">
        <f>IFERROR(AVERAGE('upbound data'!Y1552), "  ")</f>
        <v xml:space="preserve">  </v>
      </c>
      <c r="Z1547" s="63" t="str">
        <f>IFERROR(AVERAGE('upbound data'!Z1552), "  ")</f>
        <v xml:space="preserve">  </v>
      </c>
    </row>
    <row r="1548" spans="1:26" x14ac:dyDescent="0.25">
      <c r="A1548" s="94" t="str">
        <f>IFERROR(AVERAGE('upbound data'!A1553), "  ")</f>
        <v xml:space="preserve">  </v>
      </c>
      <c r="B1548" t="str">
        <f>IFERROR(AVERAGE('upbound data'!B1553), "  ")</f>
        <v xml:space="preserve">  </v>
      </c>
      <c r="C1548" t="str">
        <f>IFERROR(AVERAGE('upbound data'!C1553), "  ")</f>
        <v xml:space="preserve">  </v>
      </c>
      <c r="D1548" t="str">
        <f>IFERROR(AVERAGE('upbound data'!D1553), "  ")</f>
        <v xml:space="preserve">  </v>
      </c>
      <c r="E1548" t="str">
        <f>IFERROR(AVERAGE('upbound data'!E1553), "  ")</f>
        <v xml:space="preserve">  </v>
      </c>
      <c r="F1548" t="str">
        <f>IFERROR(AVERAGE('upbound data'!F1553), "  ")</f>
        <v xml:space="preserve">  </v>
      </c>
      <c r="G1548" t="str">
        <f>IFERROR(AVERAGE('upbound data'!G1553), "  ")</f>
        <v xml:space="preserve">  </v>
      </c>
      <c r="H1548" t="str">
        <f>IFERROR(AVERAGE('upbound data'!H1553), "  ")</f>
        <v xml:space="preserve">  </v>
      </c>
      <c r="I1548" t="str">
        <f>IFERROR(AVERAGE('upbound data'!I1553), "  ")</f>
        <v xml:space="preserve">  </v>
      </c>
      <c r="J1548" t="str">
        <f>IFERROR(AVERAGE('upbound data'!J1553), "  ")</f>
        <v xml:space="preserve">  </v>
      </c>
      <c r="K1548" t="str">
        <f>IFERROR(AVERAGE('upbound data'!K1553), "  ")</f>
        <v xml:space="preserve">  </v>
      </c>
      <c r="L1548" t="str">
        <f>IFERROR(AVERAGE('upbound data'!L1553), "  ")</f>
        <v xml:space="preserve">  </v>
      </c>
      <c r="M1548" t="str">
        <f>IFERROR(AVERAGE('upbound data'!M1553), "  ")</f>
        <v xml:space="preserve">  </v>
      </c>
      <c r="N1548" t="str">
        <f>IFERROR(AVERAGE('upbound data'!N1553), "  ")</f>
        <v xml:space="preserve">  </v>
      </c>
      <c r="O1548" t="str">
        <f>IFERROR(AVERAGE('upbound data'!O1553), "  ")</f>
        <v xml:space="preserve">  </v>
      </c>
      <c r="P1548" t="str">
        <f>IFERROR(AVERAGE('upbound data'!P1553), "  ")</f>
        <v xml:space="preserve">  </v>
      </c>
      <c r="Q1548" t="str">
        <f>IFERROR(AVERAGE('upbound data'!Q1553), "  ")</f>
        <v xml:space="preserve">  </v>
      </c>
      <c r="R1548" s="63" t="str">
        <f>IFERROR(AVERAGE('upbound data'!R1553), "  ")</f>
        <v xml:space="preserve">  </v>
      </c>
      <c r="S1548" t="str">
        <f>IFERROR(AVERAGE('upbound data'!S1553), "  ")</f>
        <v xml:space="preserve">  </v>
      </c>
      <c r="T1548" s="63" t="str">
        <f>IFERROR(AVERAGE('upbound data'!T1553), "  ")</f>
        <v xml:space="preserve">  </v>
      </c>
      <c r="U1548" s="63" t="str">
        <f>IFERROR(AVERAGE('upbound data'!U1553), "  ")</f>
        <v xml:space="preserve">  </v>
      </c>
      <c r="V1548" s="67" t="str">
        <f>IFERROR(AVERAGE('upbound data'!V1553), "  ")</f>
        <v xml:space="preserve">  </v>
      </c>
      <c r="W1548" s="67" t="str">
        <f>IFERROR(AVERAGE('upbound data'!W1553), "  ")</f>
        <v xml:space="preserve">  </v>
      </c>
      <c r="X1548" s="67" t="str">
        <f>IFERROR(AVERAGE('upbound data'!X1553), "  ")</f>
        <v xml:space="preserve">  </v>
      </c>
      <c r="Y1548" s="67" t="str">
        <f>IFERROR(AVERAGE('upbound data'!Y1553), "  ")</f>
        <v xml:space="preserve">  </v>
      </c>
      <c r="Z1548" s="63" t="str">
        <f>IFERROR(AVERAGE('upbound data'!Z1553), "  ")</f>
        <v xml:space="preserve">  </v>
      </c>
    </row>
    <row r="1549" spans="1:26" x14ac:dyDescent="0.25">
      <c r="A1549" s="94" t="str">
        <f>IFERROR(AVERAGE('upbound data'!A1554), "  ")</f>
        <v xml:space="preserve">  </v>
      </c>
      <c r="B1549" t="str">
        <f>IFERROR(AVERAGE('upbound data'!B1554), "  ")</f>
        <v xml:space="preserve">  </v>
      </c>
      <c r="C1549" t="str">
        <f>IFERROR(AVERAGE('upbound data'!C1554), "  ")</f>
        <v xml:space="preserve">  </v>
      </c>
      <c r="D1549" t="str">
        <f>IFERROR(AVERAGE('upbound data'!D1554), "  ")</f>
        <v xml:space="preserve">  </v>
      </c>
      <c r="E1549" t="str">
        <f>IFERROR(AVERAGE('upbound data'!E1554), "  ")</f>
        <v xml:space="preserve">  </v>
      </c>
      <c r="F1549" t="str">
        <f>IFERROR(AVERAGE('upbound data'!F1554), "  ")</f>
        <v xml:space="preserve">  </v>
      </c>
      <c r="G1549" t="str">
        <f>IFERROR(AVERAGE('upbound data'!G1554), "  ")</f>
        <v xml:space="preserve">  </v>
      </c>
      <c r="H1549" t="str">
        <f>IFERROR(AVERAGE('upbound data'!H1554), "  ")</f>
        <v xml:space="preserve">  </v>
      </c>
      <c r="I1549" t="str">
        <f>IFERROR(AVERAGE('upbound data'!I1554), "  ")</f>
        <v xml:space="preserve">  </v>
      </c>
      <c r="J1549" t="str">
        <f>IFERROR(AVERAGE('upbound data'!J1554), "  ")</f>
        <v xml:space="preserve">  </v>
      </c>
      <c r="K1549" t="str">
        <f>IFERROR(AVERAGE('upbound data'!K1554), "  ")</f>
        <v xml:space="preserve">  </v>
      </c>
      <c r="L1549" t="str">
        <f>IFERROR(AVERAGE('upbound data'!L1554), "  ")</f>
        <v xml:space="preserve">  </v>
      </c>
      <c r="M1549" t="str">
        <f>IFERROR(AVERAGE('upbound data'!M1554), "  ")</f>
        <v xml:space="preserve">  </v>
      </c>
      <c r="N1549" t="str">
        <f>IFERROR(AVERAGE('upbound data'!N1554), "  ")</f>
        <v xml:space="preserve">  </v>
      </c>
      <c r="O1549" t="str">
        <f>IFERROR(AVERAGE('upbound data'!O1554), "  ")</f>
        <v xml:space="preserve">  </v>
      </c>
      <c r="P1549" t="str">
        <f>IFERROR(AVERAGE('upbound data'!P1554), "  ")</f>
        <v xml:space="preserve">  </v>
      </c>
      <c r="Q1549" t="str">
        <f>IFERROR(AVERAGE('upbound data'!Q1554), "  ")</f>
        <v xml:space="preserve">  </v>
      </c>
      <c r="R1549" s="63" t="str">
        <f>IFERROR(AVERAGE('upbound data'!R1554), "  ")</f>
        <v xml:space="preserve">  </v>
      </c>
      <c r="S1549" t="str">
        <f>IFERROR(AVERAGE('upbound data'!S1554), "  ")</f>
        <v xml:space="preserve">  </v>
      </c>
      <c r="T1549" s="63" t="str">
        <f>IFERROR(AVERAGE('upbound data'!T1554), "  ")</f>
        <v xml:space="preserve">  </v>
      </c>
      <c r="U1549" s="63" t="str">
        <f>IFERROR(AVERAGE('upbound data'!U1554), "  ")</f>
        <v xml:space="preserve">  </v>
      </c>
      <c r="V1549" s="67" t="str">
        <f>IFERROR(AVERAGE('upbound data'!V1554), "  ")</f>
        <v xml:space="preserve">  </v>
      </c>
      <c r="W1549" s="67" t="str">
        <f>IFERROR(AVERAGE('upbound data'!W1554), "  ")</f>
        <v xml:space="preserve">  </v>
      </c>
      <c r="X1549" s="67" t="str">
        <f>IFERROR(AVERAGE('upbound data'!X1554), "  ")</f>
        <v xml:space="preserve">  </v>
      </c>
      <c r="Y1549" s="67" t="str">
        <f>IFERROR(AVERAGE('upbound data'!Y1554), "  ")</f>
        <v xml:space="preserve">  </v>
      </c>
      <c r="Z1549" s="63" t="str">
        <f>IFERROR(AVERAGE('upbound data'!Z1554), "  ")</f>
        <v xml:space="preserve">  </v>
      </c>
    </row>
    <row r="1550" spans="1:26" x14ac:dyDescent="0.25">
      <c r="A1550" s="94" t="str">
        <f>IFERROR(AVERAGE('upbound data'!A1555), "  ")</f>
        <v xml:space="preserve">  </v>
      </c>
      <c r="B1550" t="str">
        <f>IFERROR(AVERAGE('upbound data'!B1555), "  ")</f>
        <v xml:space="preserve">  </v>
      </c>
      <c r="C1550" t="str">
        <f>IFERROR(AVERAGE('upbound data'!C1555), "  ")</f>
        <v xml:space="preserve">  </v>
      </c>
      <c r="D1550" t="str">
        <f>IFERROR(AVERAGE('upbound data'!D1555), "  ")</f>
        <v xml:space="preserve">  </v>
      </c>
      <c r="E1550" t="str">
        <f>IFERROR(AVERAGE('upbound data'!E1555), "  ")</f>
        <v xml:space="preserve">  </v>
      </c>
      <c r="F1550" t="str">
        <f>IFERROR(AVERAGE('upbound data'!F1555), "  ")</f>
        <v xml:space="preserve">  </v>
      </c>
      <c r="G1550" t="str">
        <f>IFERROR(AVERAGE('upbound data'!G1555), "  ")</f>
        <v xml:space="preserve">  </v>
      </c>
      <c r="H1550" t="str">
        <f>IFERROR(AVERAGE('upbound data'!H1555), "  ")</f>
        <v xml:space="preserve">  </v>
      </c>
      <c r="I1550" t="str">
        <f>IFERROR(AVERAGE('upbound data'!I1555), "  ")</f>
        <v xml:space="preserve">  </v>
      </c>
      <c r="J1550" t="str">
        <f>IFERROR(AVERAGE('upbound data'!J1555), "  ")</f>
        <v xml:space="preserve">  </v>
      </c>
      <c r="K1550" t="str">
        <f>IFERROR(AVERAGE('upbound data'!K1555), "  ")</f>
        <v xml:space="preserve">  </v>
      </c>
      <c r="L1550" t="str">
        <f>IFERROR(AVERAGE('upbound data'!L1555), "  ")</f>
        <v xml:space="preserve">  </v>
      </c>
      <c r="M1550" t="str">
        <f>IFERROR(AVERAGE('upbound data'!M1555), "  ")</f>
        <v xml:space="preserve">  </v>
      </c>
      <c r="N1550" t="str">
        <f>IFERROR(AVERAGE('upbound data'!N1555), "  ")</f>
        <v xml:space="preserve">  </v>
      </c>
      <c r="O1550" t="str">
        <f>IFERROR(AVERAGE('upbound data'!O1555), "  ")</f>
        <v xml:space="preserve">  </v>
      </c>
      <c r="P1550" t="str">
        <f>IFERROR(AVERAGE('upbound data'!P1555), "  ")</f>
        <v xml:space="preserve">  </v>
      </c>
      <c r="Q1550" t="str">
        <f>IFERROR(AVERAGE('upbound data'!Q1555), "  ")</f>
        <v xml:space="preserve">  </v>
      </c>
      <c r="R1550" s="63" t="str">
        <f>IFERROR(AVERAGE('upbound data'!R1555), "  ")</f>
        <v xml:space="preserve">  </v>
      </c>
      <c r="S1550" t="str">
        <f>IFERROR(AVERAGE('upbound data'!S1555), "  ")</f>
        <v xml:space="preserve">  </v>
      </c>
      <c r="T1550" s="63" t="str">
        <f>IFERROR(AVERAGE('upbound data'!T1555), "  ")</f>
        <v xml:space="preserve">  </v>
      </c>
      <c r="U1550" s="63" t="str">
        <f>IFERROR(AVERAGE('upbound data'!U1555), "  ")</f>
        <v xml:space="preserve">  </v>
      </c>
      <c r="V1550" s="67" t="str">
        <f>IFERROR(AVERAGE('upbound data'!V1555), "  ")</f>
        <v xml:space="preserve">  </v>
      </c>
      <c r="W1550" s="67" t="str">
        <f>IFERROR(AVERAGE('upbound data'!W1555), "  ")</f>
        <v xml:space="preserve">  </v>
      </c>
      <c r="X1550" s="67" t="str">
        <f>IFERROR(AVERAGE('upbound data'!X1555), "  ")</f>
        <v xml:space="preserve">  </v>
      </c>
      <c r="Y1550" s="67" t="str">
        <f>IFERROR(AVERAGE('upbound data'!Y1555), "  ")</f>
        <v xml:space="preserve">  </v>
      </c>
      <c r="Z1550" s="63" t="str">
        <f>IFERROR(AVERAGE('upbound data'!Z1555), "  ")</f>
        <v xml:space="preserve">  </v>
      </c>
    </row>
    <row r="1551" spans="1:26" x14ac:dyDescent="0.25">
      <c r="A1551" s="94" t="str">
        <f>IFERROR(AVERAGE('upbound data'!A1556), "  ")</f>
        <v xml:space="preserve">  </v>
      </c>
      <c r="B1551" t="str">
        <f>IFERROR(AVERAGE('upbound data'!B1556), "  ")</f>
        <v xml:space="preserve">  </v>
      </c>
      <c r="C1551" t="str">
        <f>IFERROR(AVERAGE('upbound data'!C1556), "  ")</f>
        <v xml:space="preserve">  </v>
      </c>
      <c r="D1551" t="str">
        <f>IFERROR(AVERAGE('upbound data'!D1556), "  ")</f>
        <v xml:space="preserve">  </v>
      </c>
      <c r="E1551" t="str">
        <f>IFERROR(AVERAGE('upbound data'!E1556), "  ")</f>
        <v xml:space="preserve">  </v>
      </c>
      <c r="F1551" t="str">
        <f>IFERROR(AVERAGE('upbound data'!F1556), "  ")</f>
        <v xml:space="preserve">  </v>
      </c>
      <c r="G1551" t="str">
        <f>IFERROR(AVERAGE('upbound data'!G1556), "  ")</f>
        <v xml:space="preserve">  </v>
      </c>
      <c r="H1551" t="str">
        <f>IFERROR(AVERAGE('upbound data'!H1556), "  ")</f>
        <v xml:space="preserve">  </v>
      </c>
      <c r="I1551" t="str">
        <f>IFERROR(AVERAGE('upbound data'!I1556), "  ")</f>
        <v xml:space="preserve">  </v>
      </c>
      <c r="J1551" t="str">
        <f>IFERROR(AVERAGE('upbound data'!J1556), "  ")</f>
        <v xml:space="preserve">  </v>
      </c>
      <c r="K1551" t="str">
        <f>IFERROR(AVERAGE('upbound data'!K1556), "  ")</f>
        <v xml:space="preserve">  </v>
      </c>
      <c r="L1551" t="str">
        <f>IFERROR(AVERAGE('upbound data'!L1556), "  ")</f>
        <v xml:space="preserve">  </v>
      </c>
      <c r="M1551" t="str">
        <f>IFERROR(AVERAGE('upbound data'!M1556), "  ")</f>
        <v xml:space="preserve">  </v>
      </c>
      <c r="N1551" t="str">
        <f>IFERROR(AVERAGE('upbound data'!N1556), "  ")</f>
        <v xml:space="preserve">  </v>
      </c>
      <c r="O1551" t="str">
        <f>IFERROR(AVERAGE('upbound data'!O1556), "  ")</f>
        <v xml:space="preserve">  </v>
      </c>
      <c r="P1551" t="str">
        <f>IFERROR(AVERAGE('upbound data'!P1556), "  ")</f>
        <v xml:space="preserve">  </v>
      </c>
      <c r="Q1551" t="str">
        <f>IFERROR(AVERAGE('upbound data'!Q1556), "  ")</f>
        <v xml:space="preserve">  </v>
      </c>
      <c r="R1551" s="63" t="str">
        <f>IFERROR(AVERAGE('upbound data'!R1556), "  ")</f>
        <v xml:space="preserve">  </v>
      </c>
      <c r="S1551" t="str">
        <f>IFERROR(AVERAGE('upbound data'!S1556), "  ")</f>
        <v xml:space="preserve">  </v>
      </c>
      <c r="T1551" s="63" t="str">
        <f>IFERROR(AVERAGE('upbound data'!T1556), "  ")</f>
        <v xml:space="preserve">  </v>
      </c>
      <c r="U1551" s="63" t="str">
        <f>IFERROR(AVERAGE('upbound data'!U1556), "  ")</f>
        <v xml:space="preserve">  </v>
      </c>
      <c r="V1551" s="67" t="str">
        <f>IFERROR(AVERAGE('upbound data'!V1556), "  ")</f>
        <v xml:space="preserve">  </v>
      </c>
      <c r="W1551" s="67" t="str">
        <f>IFERROR(AVERAGE('upbound data'!W1556), "  ")</f>
        <v xml:space="preserve">  </v>
      </c>
      <c r="X1551" s="67" t="str">
        <f>IFERROR(AVERAGE('upbound data'!X1556), "  ")</f>
        <v xml:space="preserve">  </v>
      </c>
      <c r="Y1551" s="67" t="str">
        <f>IFERROR(AVERAGE('upbound data'!Y1556), "  ")</f>
        <v xml:space="preserve">  </v>
      </c>
      <c r="Z1551" s="63" t="str">
        <f>IFERROR(AVERAGE('upbound data'!Z1556), "  ")</f>
        <v xml:space="preserve">  </v>
      </c>
    </row>
    <row r="1552" spans="1:26" x14ac:dyDescent="0.25">
      <c r="A1552" s="94" t="str">
        <f>IFERROR(AVERAGE('upbound data'!A1557), "  ")</f>
        <v xml:space="preserve">  </v>
      </c>
      <c r="B1552" t="str">
        <f>IFERROR(AVERAGE('upbound data'!B1557), "  ")</f>
        <v xml:space="preserve">  </v>
      </c>
      <c r="C1552" t="str">
        <f>IFERROR(AVERAGE('upbound data'!C1557), "  ")</f>
        <v xml:space="preserve">  </v>
      </c>
      <c r="D1552" t="str">
        <f>IFERROR(AVERAGE('upbound data'!D1557), "  ")</f>
        <v xml:space="preserve">  </v>
      </c>
      <c r="E1552" t="str">
        <f>IFERROR(AVERAGE('upbound data'!E1557), "  ")</f>
        <v xml:space="preserve">  </v>
      </c>
      <c r="F1552" t="str">
        <f>IFERROR(AVERAGE('upbound data'!F1557), "  ")</f>
        <v xml:space="preserve">  </v>
      </c>
      <c r="G1552" t="str">
        <f>IFERROR(AVERAGE('upbound data'!G1557), "  ")</f>
        <v xml:space="preserve">  </v>
      </c>
      <c r="H1552" t="str">
        <f>IFERROR(AVERAGE('upbound data'!H1557), "  ")</f>
        <v xml:space="preserve">  </v>
      </c>
      <c r="I1552" t="str">
        <f>IFERROR(AVERAGE('upbound data'!I1557), "  ")</f>
        <v xml:space="preserve">  </v>
      </c>
      <c r="J1552" t="str">
        <f>IFERROR(AVERAGE('upbound data'!J1557), "  ")</f>
        <v xml:space="preserve">  </v>
      </c>
      <c r="K1552" t="str">
        <f>IFERROR(AVERAGE('upbound data'!K1557), "  ")</f>
        <v xml:space="preserve">  </v>
      </c>
      <c r="L1552" t="str">
        <f>IFERROR(AVERAGE('upbound data'!L1557), "  ")</f>
        <v xml:space="preserve">  </v>
      </c>
      <c r="M1552" t="str">
        <f>IFERROR(AVERAGE('upbound data'!M1557), "  ")</f>
        <v xml:space="preserve">  </v>
      </c>
      <c r="N1552" t="str">
        <f>IFERROR(AVERAGE('upbound data'!N1557), "  ")</f>
        <v xml:space="preserve">  </v>
      </c>
      <c r="O1552" t="str">
        <f>IFERROR(AVERAGE('upbound data'!O1557), "  ")</f>
        <v xml:space="preserve">  </v>
      </c>
      <c r="P1552" t="str">
        <f>IFERROR(AVERAGE('upbound data'!P1557), "  ")</f>
        <v xml:space="preserve">  </v>
      </c>
      <c r="Q1552" t="str">
        <f>IFERROR(AVERAGE('upbound data'!Q1557), "  ")</f>
        <v xml:space="preserve">  </v>
      </c>
      <c r="R1552" s="63" t="str">
        <f>IFERROR(AVERAGE('upbound data'!R1557), "  ")</f>
        <v xml:space="preserve">  </v>
      </c>
      <c r="S1552" t="str">
        <f>IFERROR(AVERAGE('upbound data'!S1557), "  ")</f>
        <v xml:space="preserve">  </v>
      </c>
      <c r="T1552" s="63" t="str">
        <f>IFERROR(AVERAGE('upbound data'!T1557), "  ")</f>
        <v xml:space="preserve">  </v>
      </c>
      <c r="U1552" s="63" t="str">
        <f>IFERROR(AVERAGE('upbound data'!U1557), "  ")</f>
        <v xml:space="preserve">  </v>
      </c>
      <c r="V1552" s="67" t="str">
        <f>IFERROR(AVERAGE('upbound data'!V1557), "  ")</f>
        <v xml:space="preserve">  </v>
      </c>
      <c r="W1552" s="67" t="str">
        <f>IFERROR(AVERAGE('upbound data'!W1557), "  ")</f>
        <v xml:space="preserve">  </v>
      </c>
      <c r="X1552" s="67" t="str">
        <f>IFERROR(AVERAGE('upbound data'!X1557), "  ")</f>
        <v xml:space="preserve">  </v>
      </c>
      <c r="Y1552" s="67" t="str">
        <f>IFERROR(AVERAGE('upbound data'!Y1557), "  ")</f>
        <v xml:space="preserve">  </v>
      </c>
      <c r="Z1552" s="63" t="str">
        <f>IFERROR(AVERAGE('upbound data'!Z1557), "  ")</f>
        <v xml:space="preserve">  </v>
      </c>
    </row>
    <row r="1553" spans="1:26" x14ac:dyDescent="0.25">
      <c r="A1553" s="94" t="str">
        <f>IFERROR(AVERAGE('upbound data'!A1558), "  ")</f>
        <v xml:space="preserve">  </v>
      </c>
      <c r="B1553" t="str">
        <f>IFERROR(AVERAGE('upbound data'!B1558), "  ")</f>
        <v xml:space="preserve">  </v>
      </c>
      <c r="C1553" t="str">
        <f>IFERROR(AVERAGE('upbound data'!C1558), "  ")</f>
        <v xml:space="preserve">  </v>
      </c>
      <c r="D1553" t="str">
        <f>IFERROR(AVERAGE('upbound data'!D1558), "  ")</f>
        <v xml:space="preserve">  </v>
      </c>
      <c r="E1553" t="str">
        <f>IFERROR(AVERAGE('upbound data'!E1558), "  ")</f>
        <v xml:space="preserve">  </v>
      </c>
      <c r="F1553" t="str">
        <f>IFERROR(AVERAGE('upbound data'!F1558), "  ")</f>
        <v xml:space="preserve">  </v>
      </c>
      <c r="G1553" t="str">
        <f>IFERROR(AVERAGE('upbound data'!G1558), "  ")</f>
        <v xml:space="preserve">  </v>
      </c>
      <c r="H1553" t="str">
        <f>IFERROR(AVERAGE('upbound data'!H1558), "  ")</f>
        <v xml:space="preserve">  </v>
      </c>
      <c r="I1553" t="str">
        <f>IFERROR(AVERAGE('upbound data'!I1558), "  ")</f>
        <v xml:space="preserve">  </v>
      </c>
      <c r="J1553" t="str">
        <f>IFERROR(AVERAGE('upbound data'!J1558), "  ")</f>
        <v xml:space="preserve">  </v>
      </c>
      <c r="K1553" t="str">
        <f>IFERROR(AVERAGE('upbound data'!K1558), "  ")</f>
        <v xml:space="preserve">  </v>
      </c>
      <c r="L1553" t="str">
        <f>IFERROR(AVERAGE('upbound data'!L1558), "  ")</f>
        <v xml:space="preserve">  </v>
      </c>
      <c r="M1553" t="str">
        <f>IFERROR(AVERAGE('upbound data'!M1558), "  ")</f>
        <v xml:space="preserve">  </v>
      </c>
      <c r="N1553" t="str">
        <f>IFERROR(AVERAGE('upbound data'!N1558), "  ")</f>
        <v xml:space="preserve">  </v>
      </c>
      <c r="O1553" t="str">
        <f>IFERROR(AVERAGE('upbound data'!O1558), "  ")</f>
        <v xml:space="preserve">  </v>
      </c>
      <c r="P1553" t="str">
        <f>IFERROR(AVERAGE('upbound data'!P1558), "  ")</f>
        <v xml:space="preserve">  </v>
      </c>
      <c r="Q1553" t="str">
        <f>IFERROR(AVERAGE('upbound data'!Q1558), "  ")</f>
        <v xml:space="preserve">  </v>
      </c>
      <c r="R1553" s="63" t="str">
        <f>IFERROR(AVERAGE('upbound data'!R1558), "  ")</f>
        <v xml:space="preserve">  </v>
      </c>
      <c r="S1553" t="str">
        <f>IFERROR(AVERAGE('upbound data'!S1558), "  ")</f>
        <v xml:space="preserve">  </v>
      </c>
      <c r="T1553" s="63" t="str">
        <f>IFERROR(AVERAGE('upbound data'!T1558), "  ")</f>
        <v xml:space="preserve">  </v>
      </c>
      <c r="U1553" s="63" t="str">
        <f>IFERROR(AVERAGE('upbound data'!U1558), "  ")</f>
        <v xml:space="preserve">  </v>
      </c>
      <c r="V1553" s="67" t="str">
        <f>IFERROR(AVERAGE('upbound data'!V1558), "  ")</f>
        <v xml:space="preserve">  </v>
      </c>
      <c r="W1553" s="67" t="str">
        <f>IFERROR(AVERAGE('upbound data'!W1558), "  ")</f>
        <v xml:space="preserve">  </v>
      </c>
      <c r="X1553" s="67" t="str">
        <f>IFERROR(AVERAGE('upbound data'!X1558), "  ")</f>
        <v xml:space="preserve">  </v>
      </c>
      <c r="Y1553" s="67" t="str">
        <f>IFERROR(AVERAGE('upbound data'!Y1558), "  ")</f>
        <v xml:space="preserve">  </v>
      </c>
      <c r="Z1553" s="63" t="str">
        <f>IFERROR(AVERAGE('upbound data'!Z1558), "  ")</f>
        <v xml:space="preserve">  </v>
      </c>
    </row>
    <row r="1554" spans="1:26" x14ac:dyDescent="0.25">
      <c r="A1554" s="94" t="str">
        <f>IFERROR(AVERAGE('upbound data'!A1559), "  ")</f>
        <v xml:space="preserve">  </v>
      </c>
      <c r="B1554" t="str">
        <f>IFERROR(AVERAGE('upbound data'!B1559), "  ")</f>
        <v xml:space="preserve">  </v>
      </c>
      <c r="C1554" t="str">
        <f>IFERROR(AVERAGE('upbound data'!C1559), "  ")</f>
        <v xml:space="preserve">  </v>
      </c>
      <c r="D1554" t="str">
        <f>IFERROR(AVERAGE('upbound data'!D1559), "  ")</f>
        <v xml:space="preserve">  </v>
      </c>
      <c r="E1554" t="str">
        <f>IFERROR(AVERAGE('upbound data'!E1559), "  ")</f>
        <v xml:space="preserve">  </v>
      </c>
      <c r="F1554" t="str">
        <f>IFERROR(AVERAGE('upbound data'!F1559), "  ")</f>
        <v xml:space="preserve">  </v>
      </c>
      <c r="G1554" t="str">
        <f>IFERROR(AVERAGE('upbound data'!G1559), "  ")</f>
        <v xml:space="preserve">  </v>
      </c>
      <c r="H1554" t="str">
        <f>IFERROR(AVERAGE('upbound data'!H1559), "  ")</f>
        <v xml:space="preserve">  </v>
      </c>
      <c r="I1554" t="str">
        <f>IFERROR(AVERAGE('upbound data'!I1559), "  ")</f>
        <v xml:space="preserve">  </v>
      </c>
      <c r="J1554" t="str">
        <f>IFERROR(AVERAGE('upbound data'!J1559), "  ")</f>
        <v xml:space="preserve">  </v>
      </c>
      <c r="K1554" t="str">
        <f>IFERROR(AVERAGE('upbound data'!K1559), "  ")</f>
        <v xml:space="preserve">  </v>
      </c>
      <c r="L1554" t="str">
        <f>IFERROR(AVERAGE('upbound data'!L1559), "  ")</f>
        <v xml:space="preserve">  </v>
      </c>
      <c r="M1554" t="str">
        <f>IFERROR(AVERAGE('upbound data'!M1559), "  ")</f>
        <v xml:space="preserve">  </v>
      </c>
      <c r="N1554" t="str">
        <f>IFERROR(AVERAGE('upbound data'!N1559), "  ")</f>
        <v xml:space="preserve">  </v>
      </c>
      <c r="O1554" t="str">
        <f>IFERROR(AVERAGE('upbound data'!O1559), "  ")</f>
        <v xml:space="preserve">  </v>
      </c>
      <c r="P1554" t="str">
        <f>IFERROR(AVERAGE('upbound data'!P1559), "  ")</f>
        <v xml:space="preserve">  </v>
      </c>
      <c r="Q1554" t="str">
        <f>IFERROR(AVERAGE('upbound data'!Q1559), "  ")</f>
        <v xml:space="preserve">  </v>
      </c>
      <c r="R1554" s="63" t="str">
        <f>IFERROR(AVERAGE('upbound data'!R1559), "  ")</f>
        <v xml:space="preserve">  </v>
      </c>
      <c r="S1554" t="str">
        <f>IFERROR(AVERAGE('upbound data'!S1559), "  ")</f>
        <v xml:space="preserve">  </v>
      </c>
      <c r="T1554" s="63" t="str">
        <f>IFERROR(AVERAGE('upbound data'!T1559), "  ")</f>
        <v xml:space="preserve">  </v>
      </c>
      <c r="U1554" s="63" t="str">
        <f>IFERROR(AVERAGE('upbound data'!U1559), "  ")</f>
        <v xml:space="preserve">  </v>
      </c>
      <c r="V1554" s="67" t="str">
        <f>IFERROR(AVERAGE('upbound data'!V1559), "  ")</f>
        <v xml:space="preserve">  </v>
      </c>
      <c r="W1554" s="67" t="str">
        <f>IFERROR(AVERAGE('upbound data'!W1559), "  ")</f>
        <v xml:space="preserve">  </v>
      </c>
      <c r="X1554" s="67" t="str">
        <f>IFERROR(AVERAGE('upbound data'!X1559), "  ")</f>
        <v xml:space="preserve">  </v>
      </c>
      <c r="Y1554" s="67" t="str">
        <f>IFERROR(AVERAGE('upbound data'!Y1559), "  ")</f>
        <v xml:space="preserve">  </v>
      </c>
      <c r="Z1554" s="63" t="str">
        <f>IFERROR(AVERAGE('upbound data'!Z1559), "  ")</f>
        <v xml:space="preserve">  </v>
      </c>
    </row>
    <row r="1555" spans="1:26" x14ac:dyDescent="0.25">
      <c r="A1555" s="94" t="str">
        <f>IFERROR(AVERAGE('upbound data'!A1560), "  ")</f>
        <v xml:space="preserve">  </v>
      </c>
      <c r="B1555" t="str">
        <f>IFERROR(AVERAGE('upbound data'!B1560), "  ")</f>
        <v xml:space="preserve">  </v>
      </c>
      <c r="C1555" t="str">
        <f>IFERROR(AVERAGE('upbound data'!C1560), "  ")</f>
        <v xml:space="preserve">  </v>
      </c>
      <c r="D1555" t="str">
        <f>IFERROR(AVERAGE('upbound data'!D1560), "  ")</f>
        <v xml:space="preserve">  </v>
      </c>
      <c r="E1555" t="str">
        <f>IFERROR(AVERAGE('upbound data'!E1560), "  ")</f>
        <v xml:space="preserve">  </v>
      </c>
      <c r="F1555" t="str">
        <f>IFERROR(AVERAGE('upbound data'!F1560), "  ")</f>
        <v xml:space="preserve">  </v>
      </c>
      <c r="G1555" t="str">
        <f>IFERROR(AVERAGE('upbound data'!G1560), "  ")</f>
        <v xml:space="preserve">  </v>
      </c>
      <c r="H1555" t="str">
        <f>IFERROR(AVERAGE('upbound data'!H1560), "  ")</f>
        <v xml:space="preserve">  </v>
      </c>
      <c r="I1555" t="str">
        <f>IFERROR(AVERAGE('upbound data'!I1560), "  ")</f>
        <v xml:space="preserve">  </v>
      </c>
      <c r="J1555" t="str">
        <f>IFERROR(AVERAGE('upbound data'!J1560), "  ")</f>
        <v xml:space="preserve">  </v>
      </c>
      <c r="K1555" t="str">
        <f>IFERROR(AVERAGE('upbound data'!K1560), "  ")</f>
        <v xml:space="preserve">  </v>
      </c>
      <c r="L1555" t="str">
        <f>IFERROR(AVERAGE('upbound data'!L1560), "  ")</f>
        <v xml:space="preserve">  </v>
      </c>
      <c r="M1555" t="str">
        <f>IFERROR(AVERAGE('upbound data'!M1560), "  ")</f>
        <v xml:space="preserve">  </v>
      </c>
      <c r="N1555" t="str">
        <f>IFERROR(AVERAGE('upbound data'!N1560), "  ")</f>
        <v xml:space="preserve">  </v>
      </c>
      <c r="O1555" t="str">
        <f>IFERROR(AVERAGE('upbound data'!O1560), "  ")</f>
        <v xml:space="preserve">  </v>
      </c>
      <c r="P1555" t="str">
        <f>IFERROR(AVERAGE('upbound data'!P1560), "  ")</f>
        <v xml:space="preserve">  </v>
      </c>
      <c r="Q1555" t="str">
        <f>IFERROR(AVERAGE('upbound data'!Q1560), "  ")</f>
        <v xml:space="preserve">  </v>
      </c>
      <c r="R1555" s="63" t="str">
        <f>IFERROR(AVERAGE('upbound data'!R1560), "  ")</f>
        <v xml:space="preserve">  </v>
      </c>
      <c r="S1555" t="str">
        <f>IFERROR(AVERAGE('upbound data'!S1560), "  ")</f>
        <v xml:space="preserve">  </v>
      </c>
      <c r="T1555" s="63" t="str">
        <f>IFERROR(AVERAGE('upbound data'!T1560), "  ")</f>
        <v xml:space="preserve">  </v>
      </c>
      <c r="U1555" s="63" t="str">
        <f>IFERROR(AVERAGE('upbound data'!U1560), "  ")</f>
        <v xml:space="preserve">  </v>
      </c>
      <c r="V1555" s="67" t="str">
        <f>IFERROR(AVERAGE('upbound data'!V1560), "  ")</f>
        <v xml:space="preserve">  </v>
      </c>
      <c r="W1555" s="67" t="str">
        <f>IFERROR(AVERAGE('upbound data'!W1560), "  ")</f>
        <v xml:space="preserve">  </v>
      </c>
      <c r="X1555" s="67" t="str">
        <f>IFERROR(AVERAGE('upbound data'!X1560), "  ")</f>
        <v xml:space="preserve">  </v>
      </c>
      <c r="Y1555" s="67" t="str">
        <f>IFERROR(AVERAGE('upbound data'!Y1560), "  ")</f>
        <v xml:space="preserve">  </v>
      </c>
      <c r="Z1555" s="63" t="str">
        <f>IFERROR(AVERAGE('upbound data'!Z1560), "  ")</f>
        <v xml:space="preserve">  </v>
      </c>
    </row>
    <row r="1556" spans="1:26" x14ac:dyDescent="0.25">
      <c r="A1556" s="94" t="str">
        <f>IFERROR(AVERAGE('upbound data'!A1561), "  ")</f>
        <v xml:space="preserve">  </v>
      </c>
      <c r="B1556" t="str">
        <f>IFERROR(AVERAGE('upbound data'!B1561), "  ")</f>
        <v xml:space="preserve">  </v>
      </c>
      <c r="C1556" t="str">
        <f>IFERROR(AVERAGE('upbound data'!C1561), "  ")</f>
        <v xml:space="preserve">  </v>
      </c>
      <c r="D1556" t="str">
        <f>IFERROR(AVERAGE('upbound data'!D1561), "  ")</f>
        <v xml:space="preserve">  </v>
      </c>
      <c r="E1556" t="str">
        <f>IFERROR(AVERAGE('upbound data'!E1561), "  ")</f>
        <v xml:space="preserve">  </v>
      </c>
      <c r="F1556" t="str">
        <f>IFERROR(AVERAGE('upbound data'!F1561), "  ")</f>
        <v xml:space="preserve">  </v>
      </c>
      <c r="G1556" t="str">
        <f>IFERROR(AVERAGE('upbound data'!G1561), "  ")</f>
        <v xml:space="preserve">  </v>
      </c>
      <c r="H1556" t="str">
        <f>IFERROR(AVERAGE('upbound data'!H1561), "  ")</f>
        <v xml:space="preserve">  </v>
      </c>
      <c r="I1556" t="str">
        <f>IFERROR(AVERAGE('upbound data'!I1561), "  ")</f>
        <v xml:space="preserve">  </v>
      </c>
      <c r="J1556" t="str">
        <f>IFERROR(AVERAGE('upbound data'!J1561), "  ")</f>
        <v xml:space="preserve">  </v>
      </c>
      <c r="K1556" t="str">
        <f>IFERROR(AVERAGE('upbound data'!K1561), "  ")</f>
        <v xml:space="preserve">  </v>
      </c>
      <c r="L1556" t="str">
        <f>IFERROR(AVERAGE('upbound data'!L1561), "  ")</f>
        <v xml:space="preserve">  </v>
      </c>
      <c r="M1556" t="str">
        <f>IFERROR(AVERAGE('upbound data'!M1561), "  ")</f>
        <v xml:space="preserve">  </v>
      </c>
      <c r="N1556" t="str">
        <f>IFERROR(AVERAGE('upbound data'!N1561), "  ")</f>
        <v xml:space="preserve">  </v>
      </c>
      <c r="O1556" t="str">
        <f>IFERROR(AVERAGE('upbound data'!O1561), "  ")</f>
        <v xml:space="preserve">  </v>
      </c>
      <c r="P1556" t="str">
        <f>IFERROR(AVERAGE('upbound data'!P1561), "  ")</f>
        <v xml:space="preserve">  </v>
      </c>
      <c r="Q1556" t="str">
        <f>IFERROR(AVERAGE('upbound data'!Q1561), "  ")</f>
        <v xml:space="preserve">  </v>
      </c>
      <c r="R1556" s="63" t="str">
        <f>IFERROR(AVERAGE('upbound data'!R1561), "  ")</f>
        <v xml:space="preserve">  </v>
      </c>
      <c r="S1556" t="str">
        <f>IFERROR(AVERAGE('upbound data'!S1561), "  ")</f>
        <v xml:space="preserve">  </v>
      </c>
      <c r="T1556" s="63" t="str">
        <f>IFERROR(AVERAGE('upbound data'!T1561), "  ")</f>
        <v xml:space="preserve">  </v>
      </c>
      <c r="U1556" s="63" t="str">
        <f>IFERROR(AVERAGE('upbound data'!U1561), "  ")</f>
        <v xml:space="preserve">  </v>
      </c>
      <c r="V1556" s="67" t="str">
        <f>IFERROR(AVERAGE('upbound data'!V1561), "  ")</f>
        <v xml:space="preserve">  </v>
      </c>
      <c r="W1556" s="67" t="str">
        <f>IFERROR(AVERAGE('upbound data'!W1561), "  ")</f>
        <v xml:space="preserve">  </v>
      </c>
      <c r="X1556" s="67" t="str">
        <f>IFERROR(AVERAGE('upbound data'!X1561), "  ")</f>
        <v xml:space="preserve">  </v>
      </c>
      <c r="Y1556" s="67" t="str">
        <f>IFERROR(AVERAGE('upbound data'!Y1561), "  ")</f>
        <v xml:space="preserve">  </v>
      </c>
      <c r="Z1556" s="63" t="str">
        <f>IFERROR(AVERAGE('upbound data'!Z1561), "  ")</f>
        <v xml:space="preserve">  </v>
      </c>
    </row>
    <row r="1557" spans="1:26" x14ac:dyDescent="0.25">
      <c r="A1557" s="94" t="str">
        <f>IFERROR(AVERAGE('upbound data'!A1562), "  ")</f>
        <v xml:space="preserve">  </v>
      </c>
      <c r="B1557" t="str">
        <f>IFERROR(AVERAGE('upbound data'!B1562), "  ")</f>
        <v xml:space="preserve">  </v>
      </c>
      <c r="C1557" t="str">
        <f>IFERROR(AVERAGE('upbound data'!C1562), "  ")</f>
        <v xml:space="preserve">  </v>
      </c>
      <c r="D1557" t="str">
        <f>IFERROR(AVERAGE('upbound data'!D1562), "  ")</f>
        <v xml:space="preserve">  </v>
      </c>
      <c r="E1557" t="str">
        <f>IFERROR(AVERAGE('upbound data'!E1562), "  ")</f>
        <v xml:space="preserve">  </v>
      </c>
      <c r="F1557" t="str">
        <f>IFERROR(AVERAGE('upbound data'!F1562), "  ")</f>
        <v xml:space="preserve">  </v>
      </c>
      <c r="G1557" t="str">
        <f>IFERROR(AVERAGE('upbound data'!G1562), "  ")</f>
        <v xml:space="preserve">  </v>
      </c>
      <c r="H1557" t="str">
        <f>IFERROR(AVERAGE('upbound data'!H1562), "  ")</f>
        <v xml:space="preserve">  </v>
      </c>
      <c r="I1557" t="str">
        <f>IFERROR(AVERAGE('upbound data'!I1562), "  ")</f>
        <v xml:space="preserve">  </v>
      </c>
      <c r="J1557" t="str">
        <f>IFERROR(AVERAGE('upbound data'!J1562), "  ")</f>
        <v xml:space="preserve">  </v>
      </c>
      <c r="K1557" t="str">
        <f>IFERROR(AVERAGE('upbound data'!K1562), "  ")</f>
        <v xml:space="preserve">  </v>
      </c>
      <c r="L1557" t="str">
        <f>IFERROR(AVERAGE('upbound data'!L1562), "  ")</f>
        <v xml:space="preserve">  </v>
      </c>
      <c r="M1557" t="str">
        <f>IFERROR(AVERAGE('upbound data'!M1562), "  ")</f>
        <v xml:space="preserve">  </v>
      </c>
      <c r="N1557" t="str">
        <f>IFERROR(AVERAGE('upbound data'!N1562), "  ")</f>
        <v xml:space="preserve">  </v>
      </c>
      <c r="O1557" t="str">
        <f>IFERROR(AVERAGE('upbound data'!O1562), "  ")</f>
        <v xml:space="preserve">  </v>
      </c>
      <c r="P1557" t="str">
        <f>IFERROR(AVERAGE('upbound data'!P1562), "  ")</f>
        <v xml:space="preserve">  </v>
      </c>
      <c r="Q1557" t="str">
        <f>IFERROR(AVERAGE('upbound data'!Q1562), "  ")</f>
        <v xml:space="preserve">  </v>
      </c>
      <c r="R1557" s="63" t="str">
        <f>IFERROR(AVERAGE('upbound data'!R1562), "  ")</f>
        <v xml:space="preserve">  </v>
      </c>
      <c r="S1557" t="str">
        <f>IFERROR(AVERAGE('upbound data'!S1562), "  ")</f>
        <v xml:space="preserve">  </v>
      </c>
      <c r="T1557" s="63" t="str">
        <f>IFERROR(AVERAGE('upbound data'!T1562), "  ")</f>
        <v xml:space="preserve">  </v>
      </c>
      <c r="U1557" s="63" t="str">
        <f>IFERROR(AVERAGE('upbound data'!U1562), "  ")</f>
        <v xml:space="preserve">  </v>
      </c>
      <c r="V1557" s="67" t="str">
        <f>IFERROR(AVERAGE('upbound data'!V1562), "  ")</f>
        <v xml:space="preserve">  </v>
      </c>
      <c r="W1557" s="67" t="str">
        <f>IFERROR(AVERAGE('upbound data'!W1562), "  ")</f>
        <v xml:space="preserve">  </v>
      </c>
      <c r="X1557" s="67" t="str">
        <f>IFERROR(AVERAGE('upbound data'!X1562), "  ")</f>
        <v xml:space="preserve">  </v>
      </c>
      <c r="Y1557" s="67" t="str">
        <f>IFERROR(AVERAGE('upbound data'!Y1562), "  ")</f>
        <v xml:space="preserve">  </v>
      </c>
      <c r="Z1557" s="63" t="str">
        <f>IFERROR(AVERAGE('upbound data'!Z1562), "  ")</f>
        <v xml:space="preserve">  </v>
      </c>
    </row>
    <row r="1558" spans="1:26" x14ac:dyDescent="0.25">
      <c r="A1558" s="94" t="str">
        <f>IFERROR(AVERAGE('upbound data'!A1563), "  ")</f>
        <v xml:space="preserve">  </v>
      </c>
      <c r="B1558" t="str">
        <f>IFERROR(AVERAGE('upbound data'!B1563), "  ")</f>
        <v xml:space="preserve">  </v>
      </c>
      <c r="C1558" t="str">
        <f>IFERROR(AVERAGE('upbound data'!C1563), "  ")</f>
        <v xml:space="preserve">  </v>
      </c>
      <c r="D1558" t="str">
        <f>IFERROR(AVERAGE('upbound data'!D1563), "  ")</f>
        <v xml:space="preserve">  </v>
      </c>
      <c r="E1558" t="str">
        <f>IFERROR(AVERAGE('upbound data'!E1563), "  ")</f>
        <v xml:space="preserve">  </v>
      </c>
      <c r="F1558" t="str">
        <f>IFERROR(AVERAGE('upbound data'!F1563), "  ")</f>
        <v xml:space="preserve">  </v>
      </c>
      <c r="G1558" t="str">
        <f>IFERROR(AVERAGE('upbound data'!G1563), "  ")</f>
        <v xml:space="preserve">  </v>
      </c>
      <c r="H1558" t="str">
        <f>IFERROR(AVERAGE('upbound data'!H1563), "  ")</f>
        <v xml:space="preserve">  </v>
      </c>
      <c r="I1558" t="str">
        <f>IFERROR(AVERAGE('upbound data'!I1563), "  ")</f>
        <v xml:space="preserve">  </v>
      </c>
      <c r="J1558" t="str">
        <f>IFERROR(AVERAGE('upbound data'!J1563), "  ")</f>
        <v xml:space="preserve">  </v>
      </c>
      <c r="K1558" t="str">
        <f>IFERROR(AVERAGE('upbound data'!K1563), "  ")</f>
        <v xml:space="preserve">  </v>
      </c>
      <c r="L1558" t="str">
        <f>IFERROR(AVERAGE('upbound data'!L1563), "  ")</f>
        <v xml:space="preserve">  </v>
      </c>
      <c r="M1558" t="str">
        <f>IFERROR(AVERAGE('upbound data'!M1563), "  ")</f>
        <v xml:space="preserve">  </v>
      </c>
      <c r="N1558" t="str">
        <f>IFERROR(AVERAGE('upbound data'!N1563), "  ")</f>
        <v xml:space="preserve">  </v>
      </c>
      <c r="O1558" t="str">
        <f>IFERROR(AVERAGE('upbound data'!O1563), "  ")</f>
        <v xml:space="preserve">  </v>
      </c>
      <c r="P1558" t="str">
        <f>IFERROR(AVERAGE('upbound data'!P1563), "  ")</f>
        <v xml:space="preserve">  </v>
      </c>
      <c r="Q1558" t="str">
        <f>IFERROR(AVERAGE('upbound data'!Q1563), "  ")</f>
        <v xml:space="preserve">  </v>
      </c>
      <c r="R1558" s="63" t="str">
        <f>IFERROR(AVERAGE('upbound data'!R1563), "  ")</f>
        <v xml:space="preserve">  </v>
      </c>
      <c r="S1558" t="str">
        <f>IFERROR(AVERAGE('upbound data'!S1563), "  ")</f>
        <v xml:space="preserve">  </v>
      </c>
      <c r="T1558" s="63" t="str">
        <f>IFERROR(AVERAGE('upbound data'!T1563), "  ")</f>
        <v xml:space="preserve">  </v>
      </c>
      <c r="U1558" s="63" t="str">
        <f>IFERROR(AVERAGE('upbound data'!U1563), "  ")</f>
        <v xml:space="preserve">  </v>
      </c>
      <c r="V1558" s="67" t="str">
        <f>IFERROR(AVERAGE('upbound data'!V1563), "  ")</f>
        <v xml:space="preserve">  </v>
      </c>
      <c r="W1558" s="67" t="str">
        <f>IFERROR(AVERAGE('upbound data'!W1563), "  ")</f>
        <v xml:space="preserve">  </v>
      </c>
      <c r="X1558" s="67" t="str">
        <f>IFERROR(AVERAGE('upbound data'!X1563), "  ")</f>
        <v xml:space="preserve">  </v>
      </c>
      <c r="Y1558" s="67" t="str">
        <f>IFERROR(AVERAGE('upbound data'!Y1563), "  ")</f>
        <v xml:space="preserve">  </v>
      </c>
      <c r="Z1558" s="63" t="str">
        <f>IFERROR(AVERAGE('upbound data'!Z1563), "  ")</f>
        <v xml:space="preserve">  </v>
      </c>
    </row>
    <row r="1559" spans="1:26" x14ac:dyDescent="0.25">
      <c r="A1559" s="94" t="str">
        <f>IFERROR(AVERAGE('upbound data'!A1564), "  ")</f>
        <v xml:space="preserve">  </v>
      </c>
      <c r="B1559" t="str">
        <f>IFERROR(AVERAGE('upbound data'!B1564), "  ")</f>
        <v xml:space="preserve">  </v>
      </c>
      <c r="C1559" t="str">
        <f>IFERROR(AVERAGE('upbound data'!C1564), "  ")</f>
        <v xml:space="preserve">  </v>
      </c>
      <c r="D1559" t="str">
        <f>IFERROR(AVERAGE('upbound data'!D1564), "  ")</f>
        <v xml:space="preserve">  </v>
      </c>
      <c r="E1559" t="str">
        <f>IFERROR(AVERAGE('upbound data'!E1564), "  ")</f>
        <v xml:space="preserve">  </v>
      </c>
      <c r="F1559" t="str">
        <f>IFERROR(AVERAGE('upbound data'!F1564), "  ")</f>
        <v xml:space="preserve">  </v>
      </c>
      <c r="G1559" t="str">
        <f>IFERROR(AVERAGE('upbound data'!G1564), "  ")</f>
        <v xml:space="preserve">  </v>
      </c>
      <c r="H1559" t="str">
        <f>IFERROR(AVERAGE('upbound data'!H1564), "  ")</f>
        <v xml:space="preserve">  </v>
      </c>
      <c r="I1559" t="str">
        <f>IFERROR(AVERAGE('upbound data'!I1564), "  ")</f>
        <v xml:space="preserve">  </v>
      </c>
      <c r="J1559" t="str">
        <f>IFERROR(AVERAGE('upbound data'!J1564), "  ")</f>
        <v xml:space="preserve">  </v>
      </c>
      <c r="K1559" t="str">
        <f>IFERROR(AVERAGE('upbound data'!K1564), "  ")</f>
        <v xml:space="preserve">  </v>
      </c>
      <c r="L1559" t="str">
        <f>IFERROR(AVERAGE('upbound data'!L1564), "  ")</f>
        <v xml:space="preserve">  </v>
      </c>
      <c r="M1559" t="str">
        <f>IFERROR(AVERAGE('upbound data'!M1564), "  ")</f>
        <v xml:space="preserve">  </v>
      </c>
      <c r="N1559" t="str">
        <f>IFERROR(AVERAGE('upbound data'!N1564), "  ")</f>
        <v xml:space="preserve">  </v>
      </c>
      <c r="O1559" t="str">
        <f>IFERROR(AVERAGE('upbound data'!O1564), "  ")</f>
        <v xml:space="preserve">  </v>
      </c>
      <c r="P1559" t="str">
        <f>IFERROR(AVERAGE('upbound data'!P1564), "  ")</f>
        <v xml:space="preserve">  </v>
      </c>
      <c r="Q1559" t="str">
        <f>IFERROR(AVERAGE('upbound data'!Q1564), "  ")</f>
        <v xml:space="preserve">  </v>
      </c>
      <c r="R1559" s="63" t="str">
        <f>IFERROR(AVERAGE('upbound data'!R1564), "  ")</f>
        <v xml:space="preserve">  </v>
      </c>
      <c r="S1559" t="str">
        <f>IFERROR(AVERAGE('upbound data'!S1564), "  ")</f>
        <v xml:space="preserve">  </v>
      </c>
      <c r="T1559" s="63" t="str">
        <f>IFERROR(AVERAGE('upbound data'!T1564), "  ")</f>
        <v xml:space="preserve">  </v>
      </c>
      <c r="U1559" s="63" t="str">
        <f>IFERROR(AVERAGE('upbound data'!U1564), "  ")</f>
        <v xml:space="preserve">  </v>
      </c>
      <c r="V1559" s="67" t="str">
        <f>IFERROR(AVERAGE('upbound data'!V1564), "  ")</f>
        <v xml:space="preserve">  </v>
      </c>
      <c r="W1559" s="67" t="str">
        <f>IFERROR(AVERAGE('upbound data'!W1564), "  ")</f>
        <v xml:space="preserve">  </v>
      </c>
      <c r="X1559" s="67" t="str">
        <f>IFERROR(AVERAGE('upbound data'!X1564), "  ")</f>
        <v xml:space="preserve">  </v>
      </c>
      <c r="Y1559" s="67" t="str">
        <f>IFERROR(AVERAGE('upbound data'!Y1564), "  ")</f>
        <v xml:space="preserve">  </v>
      </c>
      <c r="Z1559" s="63" t="str">
        <f>IFERROR(AVERAGE('upbound data'!Z1564), "  ")</f>
        <v xml:space="preserve">  </v>
      </c>
    </row>
    <row r="1560" spans="1:26" x14ac:dyDescent="0.25">
      <c r="A1560" s="94" t="str">
        <f>IFERROR(AVERAGE('upbound data'!A1565), "  ")</f>
        <v xml:space="preserve">  </v>
      </c>
      <c r="B1560" t="str">
        <f>IFERROR(AVERAGE('upbound data'!B1565), "  ")</f>
        <v xml:space="preserve">  </v>
      </c>
      <c r="C1560" t="str">
        <f>IFERROR(AVERAGE('upbound data'!C1565), "  ")</f>
        <v xml:space="preserve">  </v>
      </c>
      <c r="D1560" t="str">
        <f>IFERROR(AVERAGE('upbound data'!D1565), "  ")</f>
        <v xml:space="preserve">  </v>
      </c>
      <c r="E1560" t="str">
        <f>IFERROR(AVERAGE('upbound data'!E1565), "  ")</f>
        <v xml:space="preserve">  </v>
      </c>
      <c r="F1560" t="str">
        <f>IFERROR(AVERAGE('upbound data'!F1565), "  ")</f>
        <v xml:space="preserve">  </v>
      </c>
      <c r="G1560" t="str">
        <f>IFERROR(AVERAGE('upbound data'!G1565), "  ")</f>
        <v xml:space="preserve">  </v>
      </c>
      <c r="H1560" t="str">
        <f>IFERROR(AVERAGE('upbound data'!H1565), "  ")</f>
        <v xml:space="preserve">  </v>
      </c>
      <c r="I1560" t="str">
        <f>IFERROR(AVERAGE('upbound data'!I1565), "  ")</f>
        <v xml:space="preserve">  </v>
      </c>
      <c r="J1560" t="str">
        <f>IFERROR(AVERAGE('upbound data'!J1565), "  ")</f>
        <v xml:space="preserve">  </v>
      </c>
      <c r="K1560" t="str">
        <f>IFERROR(AVERAGE('upbound data'!K1565), "  ")</f>
        <v xml:space="preserve">  </v>
      </c>
      <c r="L1560" t="str">
        <f>IFERROR(AVERAGE('upbound data'!L1565), "  ")</f>
        <v xml:space="preserve">  </v>
      </c>
      <c r="M1560" t="str">
        <f>IFERROR(AVERAGE('upbound data'!M1565), "  ")</f>
        <v xml:space="preserve">  </v>
      </c>
      <c r="N1560" t="str">
        <f>IFERROR(AVERAGE('upbound data'!N1565), "  ")</f>
        <v xml:space="preserve">  </v>
      </c>
      <c r="O1560" t="str">
        <f>IFERROR(AVERAGE('upbound data'!O1565), "  ")</f>
        <v xml:space="preserve">  </v>
      </c>
      <c r="P1560" t="str">
        <f>IFERROR(AVERAGE('upbound data'!P1565), "  ")</f>
        <v xml:space="preserve">  </v>
      </c>
      <c r="Q1560" t="str">
        <f>IFERROR(AVERAGE('upbound data'!Q1565), "  ")</f>
        <v xml:space="preserve">  </v>
      </c>
      <c r="R1560" s="63" t="str">
        <f>IFERROR(AVERAGE('upbound data'!R1565), "  ")</f>
        <v xml:space="preserve">  </v>
      </c>
      <c r="S1560" t="str">
        <f>IFERROR(AVERAGE('upbound data'!S1565), "  ")</f>
        <v xml:space="preserve">  </v>
      </c>
      <c r="T1560" s="63" t="str">
        <f>IFERROR(AVERAGE('upbound data'!T1565), "  ")</f>
        <v xml:space="preserve">  </v>
      </c>
      <c r="U1560" s="63" t="str">
        <f>IFERROR(AVERAGE('upbound data'!U1565), "  ")</f>
        <v xml:space="preserve">  </v>
      </c>
      <c r="V1560" s="67" t="str">
        <f>IFERROR(AVERAGE('upbound data'!V1565), "  ")</f>
        <v xml:space="preserve">  </v>
      </c>
      <c r="W1560" s="67" t="str">
        <f>IFERROR(AVERAGE('upbound data'!W1565), "  ")</f>
        <v xml:space="preserve">  </v>
      </c>
      <c r="X1560" s="67" t="str">
        <f>IFERROR(AVERAGE('upbound data'!X1565), "  ")</f>
        <v xml:space="preserve">  </v>
      </c>
      <c r="Y1560" s="67" t="str">
        <f>IFERROR(AVERAGE('upbound data'!Y1565), "  ")</f>
        <v xml:space="preserve">  </v>
      </c>
      <c r="Z1560" s="63" t="str">
        <f>IFERROR(AVERAGE('upbound data'!Z1565), "  ")</f>
        <v xml:space="preserve">  </v>
      </c>
    </row>
    <row r="1561" spans="1:26" x14ac:dyDescent="0.25">
      <c r="A1561" s="94" t="str">
        <f>IFERROR(AVERAGE('upbound data'!A1566), "  ")</f>
        <v xml:space="preserve">  </v>
      </c>
      <c r="B1561" t="str">
        <f>IFERROR(AVERAGE('upbound data'!B1566), "  ")</f>
        <v xml:space="preserve">  </v>
      </c>
      <c r="C1561" t="str">
        <f>IFERROR(AVERAGE('upbound data'!C1566), "  ")</f>
        <v xml:space="preserve">  </v>
      </c>
      <c r="D1561" t="str">
        <f>IFERROR(AVERAGE('upbound data'!D1566), "  ")</f>
        <v xml:space="preserve">  </v>
      </c>
      <c r="E1561" t="str">
        <f>IFERROR(AVERAGE('upbound data'!E1566), "  ")</f>
        <v xml:space="preserve">  </v>
      </c>
      <c r="F1561" t="str">
        <f>IFERROR(AVERAGE('upbound data'!F1566), "  ")</f>
        <v xml:space="preserve">  </v>
      </c>
      <c r="G1561" t="str">
        <f>IFERROR(AVERAGE('upbound data'!G1566), "  ")</f>
        <v xml:space="preserve">  </v>
      </c>
      <c r="H1561" t="str">
        <f>IFERROR(AVERAGE('upbound data'!H1566), "  ")</f>
        <v xml:space="preserve">  </v>
      </c>
      <c r="I1561" t="str">
        <f>IFERROR(AVERAGE('upbound data'!I1566), "  ")</f>
        <v xml:space="preserve">  </v>
      </c>
      <c r="J1561" t="str">
        <f>IFERROR(AVERAGE('upbound data'!J1566), "  ")</f>
        <v xml:space="preserve">  </v>
      </c>
      <c r="K1561" t="str">
        <f>IFERROR(AVERAGE('upbound data'!K1566), "  ")</f>
        <v xml:space="preserve">  </v>
      </c>
      <c r="L1561" t="str">
        <f>IFERROR(AVERAGE('upbound data'!L1566), "  ")</f>
        <v xml:space="preserve">  </v>
      </c>
      <c r="M1561" t="str">
        <f>IFERROR(AVERAGE('upbound data'!M1566), "  ")</f>
        <v xml:space="preserve">  </v>
      </c>
      <c r="N1561" t="str">
        <f>IFERROR(AVERAGE('upbound data'!N1566), "  ")</f>
        <v xml:space="preserve">  </v>
      </c>
      <c r="O1561" t="str">
        <f>IFERROR(AVERAGE('upbound data'!O1566), "  ")</f>
        <v xml:space="preserve">  </v>
      </c>
      <c r="P1561" t="str">
        <f>IFERROR(AVERAGE('upbound data'!P1566), "  ")</f>
        <v xml:space="preserve">  </v>
      </c>
      <c r="Q1561" t="str">
        <f>IFERROR(AVERAGE('upbound data'!Q1566), "  ")</f>
        <v xml:space="preserve">  </v>
      </c>
      <c r="R1561" s="63" t="str">
        <f>IFERROR(AVERAGE('upbound data'!R1566), "  ")</f>
        <v xml:space="preserve">  </v>
      </c>
      <c r="S1561" t="str">
        <f>IFERROR(AVERAGE('upbound data'!S1566), "  ")</f>
        <v xml:space="preserve">  </v>
      </c>
      <c r="T1561" s="63" t="str">
        <f>IFERROR(AVERAGE('upbound data'!T1566), "  ")</f>
        <v xml:space="preserve">  </v>
      </c>
      <c r="U1561" s="63" t="str">
        <f>IFERROR(AVERAGE('upbound data'!U1566), "  ")</f>
        <v xml:space="preserve">  </v>
      </c>
      <c r="V1561" s="67" t="str">
        <f>IFERROR(AVERAGE('upbound data'!V1566), "  ")</f>
        <v xml:space="preserve">  </v>
      </c>
      <c r="W1561" s="67" t="str">
        <f>IFERROR(AVERAGE('upbound data'!W1566), "  ")</f>
        <v xml:space="preserve">  </v>
      </c>
      <c r="X1561" s="67" t="str">
        <f>IFERROR(AVERAGE('upbound data'!X1566), "  ")</f>
        <v xml:space="preserve">  </v>
      </c>
      <c r="Y1561" s="67" t="str">
        <f>IFERROR(AVERAGE('upbound data'!Y1566), "  ")</f>
        <v xml:space="preserve">  </v>
      </c>
      <c r="Z1561" s="63" t="str">
        <f>IFERROR(AVERAGE('upbound data'!Z1566), "  ")</f>
        <v xml:space="preserve">  </v>
      </c>
    </row>
    <row r="1562" spans="1:26" x14ac:dyDescent="0.25">
      <c r="A1562" s="94" t="str">
        <f>IFERROR(AVERAGE('upbound data'!A1567), "  ")</f>
        <v xml:space="preserve">  </v>
      </c>
      <c r="B1562" t="str">
        <f>IFERROR(AVERAGE('upbound data'!B1567), "  ")</f>
        <v xml:space="preserve">  </v>
      </c>
      <c r="C1562" t="str">
        <f>IFERROR(AVERAGE('upbound data'!C1567), "  ")</f>
        <v xml:space="preserve">  </v>
      </c>
      <c r="D1562" t="str">
        <f>IFERROR(AVERAGE('upbound data'!D1567), "  ")</f>
        <v xml:space="preserve">  </v>
      </c>
      <c r="E1562" t="str">
        <f>IFERROR(AVERAGE('upbound data'!E1567), "  ")</f>
        <v xml:space="preserve">  </v>
      </c>
      <c r="F1562" t="str">
        <f>IFERROR(AVERAGE('upbound data'!F1567), "  ")</f>
        <v xml:space="preserve">  </v>
      </c>
      <c r="G1562" t="str">
        <f>IFERROR(AVERAGE('upbound data'!G1567), "  ")</f>
        <v xml:space="preserve">  </v>
      </c>
      <c r="H1562" t="str">
        <f>IFERROR(AVERAGE('upbound data'!H1567), "  ")</f>
        <v xml:space="preserve">  </v>
      </c>
      <c r="I1562" t="str">
        <f>IFERROR(AVERAGE('upbound data'!I1567), "  ")</f>
        <v xml:space="preserve">  </v>
      </c>
      <c r="J1562" t="str">
        <f>IFERROR(AVERAGE('upbound data'!J1567), "  ")</f>
        <v xml:space="preserve">  </v>
      </c>
      <c r="K1562" t="str">
        <f>IFERROR(AVERAGE('upbound data'!K1567), "  ")</f>
        <v xml:space="preserve">  </v>
      </c>
      <c r="L1562" t="str">
        <f>IFERROR(AVERAGE('upbound data'!L1567), "  ")</f>
        <v xml:space="preserve">  </v>
      </c>
      <c r="M1562" t="str">
        <f>IFERROR(AVERAGE('upbound data'!M1567), "  ")</f>
        <v xml:space="preserve">  </v>
      </c>
      <c r="N1562" t="str">
        <f>IFERROR(AVERAGE('upbound data'!N1567), "  ")</f>
        <v xml:space="preserve">  </v>
      </c>
      <c r="O1562" t="str">
        <f>IFERROR(AVERAGE('upbound data'!O1567), "  ")</f>
        <v xml:space="preserve">  </v>
      </c>
      <c r="P1562" t="str">
        <f>IFERROR(AVERAGE('upbound data'!P1567), "  ")</f>
        <v xml:space="preserve">  </v>
      </c>
      <c r="Q1562" t="str">
        <f>IFERROR(AVERAGE('upbound data'!Q1567), "  ")</f>
        <v xml:space="preserve">  </v>
      </c>
      <c r="R1562" s="63" t="str">
        <f>IFERROR(AVERAGE('upbound data'!R1567), "  ")</f>
        <v xml:space="preserve">  </v>
      </c>
      <c r="S1562" t="str">
        <f>IFERROR(AVERAGE('upbound data'!S1567), "  ")</f>
        <v xml:space="preserve">  </v>
      </c>
      <c r="T1562" s="63" t="str">
        <f>IFERROR(AVERAGE('upbound data'!T1567), "  ")</f>
        <v xml:space="preserve">  </v>
      </c>
      <c r="U1562" s="63" t="str">
        <f>IFERROR(AVERAGE('upbound data'!U1567), "  ")</f>
        <v xml:space="preserve">  </v>
      </c>
      <c r="V1562" s="67" t="str">
        <f>IFERROR(AVERAGE('upbound data'!V1567), "  ")</f>
        <v xml:space="preserve">  </v>
      </c>
      <c r="W1562" s="67" t="str">
        <f>IFERROR(AVERAGE('upbound data'!W1567), "  ")</f>
        <v xml:space="preserve">  </v>
      </c>
      <c r="X1562" s="67" t="str">
        <f>IFERROR(AVERAGE('upbound data'!X1567), "  ")</f>
        <v xml:space="preserve">  </v>
      </c>
      <c r="Y1562" s="67" t="str">
        <f>IFERROR(AVERAGE('upbound data'!Y1567), "  ")</f>
        <v xml:space="preserve">  </v>
      </c>
      <c r="Z1562" s="63" t="str">
        <f>IFERROR(AVERAGE('upbound data'!Z1567), "  ")</f>
        <v xml:space="preserve">  </v>
      </c>
    </row>
    <row r="1563" spans="1:26" x14ac:dyDescent="0.25">
      <c r="A1563" s="94" t="str">
        <f>IFERROR(AVERAGE('upbound data'!A1568), "  ")</f>
        <v xml:space="preserve">  </v>
      </c>
      <c r="B1563" t="str">
        <f>IFERROR(AVERAGE('upbound data'!B1568), "  ")</f>
        <v xml:space="preserve">  </v>
      </c>
      <c r="C1563" t="str">
        <f>IFERROR(AVERAGE('upbound data'!C1568), "  ")</f>
        <v xml:space="preserve">  </v>
      </c>
      <c r="D1563" t="str">
        <f>IFERROR(AVERAGE('upbound data'!D1568), "  ")</f>
        <v xml:space="preserve">  </v>
      </c>
      <c r="E1563" t="str">
        <f>IFERROR(AVERAGE('upbound data'!E1568), "  ")</f>
        <v xml:space="preserve">  </v>
      </c>
      <c r="F1563" t="str">
        <f>IFERROR(AVERAGE('upbound data'!F1568), "  ")</f>
        <v xml:space="preserve">  </v>
      </c>
      <c r="G1563" t="str">
        <f>IFERROR(AVERAGE('upbound data'!G1568), "  ")</f>
        <v xml:space="preserve">  </v>
      </c>
      <c r="H1563" t="str">
        <f>IFERROR(AVERAGE('upbound data'!H1568), "  ")</f>
        <v xml:space="preserve">  </v>
      </c>
      <c r="I1563" t="str">
        <f>IFERROR(AVERAGE('upbound data'!I1568), "  ")</f>
        <v xml:space="preserve">  </v>
      </c>
      <c r="J1563" t="str">
        <f>IFERROR(AVERAGE('upbound data'!J1568), "  ")</f>
        <v xml:space="preserve">  </v>
      </c>
      <c r="K1563" t="str">
        <f>IFERROR(AVERAGE('upbound data'!K1568), "  ")</f>
        <v xml:space="preserve">  </v>
      </c>
      <c r="L1563" t="str">
        <f>IFERROR(AVERAGE('upbound data'!L1568), "  ")</f>
        <v xml:space="preserve">  </v>
      </c>
      <c r="M1563" t="str">
        <f>IFERROR(AVERAGE('upbound data'!M1568), "  ")</f>
        <v xml:space="preserve">  </v>
      </c>
      <c r="N1563" t="str">
        <f>IFERROR(AVERAGE('upbound data'!N1568), "  ")</f>
        <v xml:space="preserve">  </v>
      </c>
      <c r="O1563" t="str">
        <f>IFERROR(AVERAGE('upbound data'!O1568), "  ")</f>
        <v xml:space="preserve">  </v>
      </c>
      <c r="P1563" t="str">
        <f>IFERROR(AVERAGE('upbound data'!P1568), "  ")</f>
        <v xml:space="preserve">  </v>
      </c>
      <c r="Q1563" t="str">
        <f>IFERROR(AVERAGE('upbound data'!Q1568), "  ")</f>
        <v xml:space="preserve">  </v>
      </c>
      <c r="R1563" s="63" t="str">
        <f>IFERROR(AVERAGE('upbound data'!R1568), "  ")</f>
        <v xml:space="preserve">  </v>
      </c>
      <c r="S1563" t="str">
        <f>IFERROR(AVERAGE('upbound data'!S1568), "  ")</f>
        <v xml:space="preserve">  </v>
      </c>
      <c r="T1563" s="63" t="str">
        <f>IFERROR(AVERAGE('upbound data'!T1568), "  ")</f>
        <v xml:space="preserve">  </v>
      </c>
      <c r="U1563" s="63" t="str">
        <f>IFERROR(AVERAGE('upbound data'!U1568), "  ")</f>
        <v xml:space="preserve">  </v>
      </c>
      <c r="V1563" s="67" t="str">
        <f>IFERROR(AVERAGE('upbound data'!V1568), "  ")</f>
        <v xml:space="preserve">  </v>
      </c>
      <c r="W1563" s="67" t="str">
        <f>IFERROR(AVERAGE('upbound data'!W1568), "  ")</f>
        <v xml:space="preserve">  </v>
      </c>
      <c r="X1563" s="67" t="str">
        <f>IFERROR(AVERAGE('upbound data'!X1568), "  ")</f>
        <v xml:space="preserve">  </v>
      </c>
      <c r="Y1563" s="67" t="str">
        <f>IFERROR(AVERAGE('upbound data'!Y1568), "  ")</f>
        <v xml:space="preserve">  </v>
      </c>
      <c r="Z1563" s="63" t="str">
        <f>IFERROR(AVERAGE('upbound data'!Z1568), "  ")</f>
        <v xml:space="preserve">  </v>
      </c>
    </row>
    <row r="1564" spans="1:26" x14ac:dyDescent="0.25">
      <c r="A1564" s="94" t="str">
        <f>IFERROR(AVERAGE('upbound data'!A1569), "  ")</f>
        <v xml:space="preserve">  </v>
      </c>
      <c r="B1564" t="str">
        <f>IFERROR(AVERAGE('upbound data'!B1569), "  ")</f>
        <v xml:space="preserve">  </v>
      </c>
      <c r="C1564" t="str">
        <f>IFERROR(AVERAGE('upbound data'!C1569), "  ")</f>
        <v xml:space="preserve">  </v>
      </c>
      <c r="D1564" t="str">
        <f>IFERROR(AVERAGE('upbound data'!D1569), "  ")</f>
        <v xml:space="preserve">  </v>
      </c>
      <c r="E1564" t="str">
        <f>IFERROR(AVERAGE('upbound data'!E1569), "  ")</f>
        <v xml:space="preserve">  </v>
      </c>
      <c r="F1564" t="str">
        <f>IFERROR(AVERAGE('upbound data'!F1569), "  ")</f>
        <v xml:space="preserve">  </v>
      </c>
      <c r="G1564" t="str">
        <f>IFERROR(AVERAGE('upbound data'!G1569), "  ")</f>
        <v xml:space="preserve">  </v>
      </c>
      <c r="H1564" t="str">
        <f>IFERROR(AVERAGE('upbound data'!H1569), "  ")</f>
        <v xml:space="preserve">  </v>
      </c>
      <c r="I1564" t="str">
        <f>IFERROR(AVERAGE('upbound data'!I1569), "  ")</f>
        <v xml:space="preserve">  </v>
      </c>
      <c r="J1564" t="str">
        <f>IFERROR(AVERAGE('upbound data'!J1569), "  ")</f>
        <v xml:space="preserve">  </v>
      </c>
      <c r="K1564" t="str">
        <f>IFERROR(AVERAGE('upbound data'!K1569), "  ")</f>
        <v xml:space="preserve">  </v>
      </c>
      <c r="L1564" t="str">
        <f>IFERROR(AVERAGE('upbound data'!L1569), "  ")</f>
        <v xml:space="preserve">  </v>
      </c>
      <c r="M1564" t="str">
        <f>IFERROR(AVERAGE('upbound data'!M1569), "  ")</f>
        <v xml:space="preserve">  </v>
      </c>
      <c r="N1564" t="str">
        <f>IFERROR(AVERAGE('upbound data'!N1569), "  ")</f>
        <v xml:space="preserve">  </v>
      </c>
      <c r="O1564" t="str">
        <f>IFERROR(AVERAGE('upbound data'!O1569), "  ")</f>
        <v xml:space="preserve">  </v>
      </c>
      <c r="P1564" t="str">
        <f>IFERROR(AVERAGE('upbound data'!P1569), "  ")</f>
        <v xml:space="preserve">  </v>
      </c>
      <c r="Q1564" t="str">
        <f>IFERROR(AVERAGE('upbound data'!Q1569), "  ")</f>
        <v xml:space="preserve">  </v>
      </c>
      <c r="R1564" s="63" t="str">
        <f>IFERROR(AVERAGE('upbound data'!R1569), "  ")</f>
        <v xml:space="preserve">  </v>
      </c>
      <c r="S1564" t="str">
        <f>IFERROR(AVERAGE('upbound data'!S1569), "  ")</f>
        <v xml:space="preserve">  </v>
      </c>
      <c r="T1564" s="63" t="str">
        <f>IFERROR(AVERAGE('upbound data'!T1569), "  ")</f>
        <v xml:space="preserve">  </v>
      </c>
      <c r="U1564" s="63" t="str">
        <f>IFERROR(AVERAGE('upbound data'!U1569), "  ")</f>
        <v xml:space="preserve">  </v>
      </c>
      <c r="V1564" s="67" t="str">
        <f>IFERROR(AVERAGE('upbound data'!V1569), "  ")</f>
        <v xml:space="preserve">  </v>
      </c>
      <c r="W1564" s="67" t="str">
        <f>IFERROR(AVERAGE('upbound data'!W1569), "  ")</f>
        <v xml:space="preserve">  </v>
      </c>
      <c r="X1564" s="67" t="str">
        <f>IFERROR(AVERAGE('upbound data'!X1569), "  ")</f>
        <v xml:space="preserve">  </v>
      </c>
      <c r="Y1564" s="67" t="str">
        <f>IFERROR(AVERAGE('upbound data'!Y1569), "  ")</f>
        <v xml:space="preserve">  </v>
      </c>
      <c r="Z1564" s="63" t="str">
        <f>IFERROR(AVERAGE('upbound data'!Z1569), "  ")</f>
        <v xml:space="preserve">  </v>
      </c>
    </row>
    <row r="1565" spans="1:26" x14ac:dyDescent="0.25">
      <c r="A1565" s="94" t="str">
        <f>IFERROR(AVERAGE('upbound data'!A1570), "  ")</f>
        <v xml:space="preserve">  </v>
      </c>
      <c r="B1565" t="str">
        <f>IFERROR(AVERAGE('upbound data'!B1570), "  ")</f>
        <v xml:space="preserve">  </v>
      </c>
      <c r="C1565" t="str">
        <f>IFERROR(AVERAGE('upbound data'!C1570), "  ")</f>
        <v xml:space="preserve">  </v>
      </c>
      <c r="D1565" t="str">
        <f>IFERROR(AVERAGE('upbound data'!D1570), "  ")</f>
        <v xml:space="preserve">  </v>
      </c>
      <c r="E1565" t="str">
        <f>IFERROR(AVERAGE('upbound data'!E1570), "  ")</f>
        <v xml:space="preserve">  </v>
      </c>
      <c r="F1565" t="str">
        <f>IFERROR(AVERAGE('upbound data'!F1570), "  ")</f>
        <v xml:space="preserve">  </v>
      </c>
      <c r="G1565" t="str">
        <f>IFERROR(AVERAGE('upbound data'!G1570), "  ")</f>
        <v xml:space="preserve">  </v>
      </c>
      <c r="H1565" t="str">
        <f>IFERROR(AVERAGE('upbound data'!H1570), "  ")</f>
        <v xml:space="preserve">  </v>
      </c>
      <c r="I1565" t="str">
        <f>IFERROR(AVERAGE('upbound data'!I1570), "  ")</f>
        <v xml:space="preserve">  </v>
      </c>
      <c r="J1565" t="str">
        <f>IFERROR(AVERAGE('upbound data'!J1570), "  ")</f>
        <v xml:space="preserve">  </v>
      </c>
      <c r="K1565" t="str">
        <f>IFERROR(AVERAGE('upbound data'!K1570), "  ")</f>
        <v xml:space="preserve">  </v>
      </c>
      <c r="L1565" t="str">
        <f>IFERROR(AVERAGE('upbound data'!L1570), "  ")</f>
        <v xml:space="preserve">  </v>
      </c>
      <c r="M1565" t="str">
        <f>IFERROR(AVERAGE('upbound data'!M1570), "  ")</f>
        <v xml:space="preserve">  </v>
      </c>
      <c r="N1565" t="str">
        <f>IFERROR(AVERAGE('upbound data'!N1570), "  ")</f>
        <v xml:space="preserve">  </v>
      </c>
      <c r="O1565" t="str">
        <f>IFERROR(AVERAGE('upbound data'!O1570), "  ")</f>
        <v xml:space="preserve">  </v>
      </c>
      <c r="P1565" t="str">
        <f>IFERROR(AVERAGE('upbound data'!P1570), "  ")</f>
        <v xml:space="preserve">  </v>
      </c>
      <c r="Q1565" t="str">
        <f>IFERROR(AVERAGE('upbound data'!Q1570), "  ")</f>
        <v xml:space="preserve">  </v>
      </c>
      <c r="R1565" s="63" t="str">
        <f>IFERROR(AVERAGE('upbound data'!R1570), "  ")</f>
        <v xml:space="preserve">  </v>
      </c>
      <c r="S1565" t="str">
        <f>IFERROR(AVERAGE('upbound data'!S1570), "  ")</f>
        <v xml:space="preserve">  </v>
      </c>
      <c r="T1565" s="63" t="str">
        <f>IFERROR(AVERAGE('upbound data'!T1570), "  ")</f>
        <v xml:space="preserve">  </v>
      </c>
      <c r="U1565" s="63" t="str">
        <f>IFERROR(AVERAGE('upbound data'!U1570), "  ")</f>
        <v xml:space="preserve">  </v>
      </c>
      <c r="V1565" s="67" t="str">
        <f>IFERROR(AVERAGE('upbound data'!V1570), "  ")</f>
        <v xml:space="preserve">  </v>
      </c>
      <c r="W1565" s="67" t="str">
        <f>IFERROR(AVERAGE('upbound data'!W1570), "  ")</f>
        <v xml:space="preserve">  </v>
      </c>
      <c r="X1565" s="67" t="str">
        <f>IFERROR(AVERAGE('upbound data'!X1570), "  ")</f>
        <v xml:space="preserve">  </v>
      </c>
      <c r="Y1565" s="67" t="str">
        <f>IFERROR(AVERAGE('upbound data'!Y1570), "  ")</f>
        <v xml:space="preserve">  </v>
      </c>
      <c r="Z1565" s="63" t="str">
        <f>IFERROR(AVERAGE('upbound data'!Z1570), "  ")</f>
        <v xml:space="preserve">  </v>
      </c>
    </row>
    <row r="1566" spans="1:26" x14ac:dyDescent="0.25">
      <c r="A1566" s="94" t="str">
        <f>IFERROR(AVERAGE('upbound data'!A1571), "  ")</f>
        <v xml:space="preserve">  </v>
      </c>
      <c r="B1566" t="str">
        <f>IFERROR(AVERAGE('upbound data'!B1571), "  ")</f>
        <v xml:space="preserve">  </v>
      </c>
      <c r="C1566" t="str">
        <f>IFERROR(AVERAGE('upbound data'!C1571), "  ")</f>
        <v xml:space="preserve">  </v>
      </c>
      <c r="D1566" t="str">
        <f>IFERROR(AVERAGE('upbound data'!D1571), "  ")</f>
        <v xml:space="preserve">  </v>
      </c>
      <c r="E1566" t="str">
        <f>IFERROR(AVERAGE('upbound data'!E1571), "  ")</f>
        <v xml:space="preserve">  </v>
      </c>
      <c r="F1566" t="str">
        <f>IFERROR(AVERAGE('upbound data'!F1571), "  ")</f>
        <v xml:space="preserve">  </v>
      </c>
      <c r="G1566" t="str">
        <f>IFERROR(AVERAGE('upbound data'!G1571), "  ")</f>
        <v xml:space="preserve">  </v>
      </c>
      <c r="H1566" t="str">
        <f>IFERROR(AVERAGE('upbound data'!H1571), "  ")</f>
        <v xml:space="preserve">  </v>
      </c>
      <c r="I1566" t="str">
        <f>IFERROR(AVERAGE('upbound data'!I1571), "  ")</f>
        <v xml:space="preserve">  </v>
      </c>
      <c r="J1566" t="str">
        <f>IFERROR(AVERAGE('upbound data'!J1571), "  ")</f>
        <v xml:space="preserve">  </v>
      </c>
      <c r="K1566" t="str">
        <f>IFERROR(AVERAGE('upbound data'!K1571), "  ")</f>
        <v xml:space="preserve">  </v>
      </c>
      <c r="L1566" t="str">
        <f>IFERROR(AVERAGE('upbound data'!L1571), "  ")</f>
        <v xml:space="preserve">  </v>
      </c>
      <c r="M1566" t="str">
        <f>IFERROR(AVERAGE('upbound data'!M1571), "  ")</f>
        <v xml:space="preserve">  </v>
      </c>
      <c r="N1566" t="str">
        <f>IFERROR(AVERAGE('upbound data'!N1571), "  ")</f>
        <v xml:space="preserve">  </v>
      </c>
      <c r="O1566" t="str">
        <f>IFERROR(AVERAGE('upbound data'!O1571), "  ")</f>
        <v xml:space="preserve">  </v>
      </c>
      <c r="P1566" t="str">
        <f>IFERROR(AVERAGE('upbound data'!P1571), "  ")</f>
        <v xml:space="preserve">  </v>
      </c>
      <c r="Q1566" t="str">
        <f>IFERROR(AVERAGE('upbound data'!Q1571), "  ")</f>
        <v xml:space="preserve">  </v>
      </c>
      <c r="R1566" s="63" t="str">
        <f>IFERROR(AVERAGE('upbound data'!R1571), "  ")</f>
        <v xml:space="preserve">  </v>
      </c>
      <c r="S1566" t="str">
        <f>IFERROR(AVERAGE('upbound data'!S1571), "  ")</f>
        <v xml:space="preserve">  </v>
      </c>
      <c r="T1566" s="63" t="str">
        <f>IFERROR(AVERAGE('upbound data'!T1571), "  ")</f>
        <v xml:space="preserve">  </v>
      </c>
      <c r="U1566" s="63" t="str">
        <f>IFERROR(AVERAGE('upbound data'!U1571), "  ")</f>
        <v xml:space="preserve">  </v>
      </c>
      <c r="V1566" s="67" t="str">
        <f>IFERROR(AVERAGE('upbound data'!V1571), "  ")</f>
        <v xml:space="preserve">  </v>
      </c>
      <c r="W1566" s="67" t="str">
        <f>IFERROR(AVERAGE('upbound data'!W1571), "  ")</f>
        <v xml:space="preserve">  </v>
      </c>
      <c r="X1566" s="67" t="str">
        <f>IFERROR(AVERAGE('upbound data'!X1571), "  ")</f>
        <v xml:space="preserve">  </v>
      </c>
      <c r="Y1566" s="67" t="str">
        <f>IFERROR(AVERAGE('upbound data'!Y1571), "  ")</f>
        <v xml:space="preserve">  </v>
      </c>
      <c r="Z1566" s="63" t="str">
        <f>IFERROR(AVERAGE('upbound data'!Z1571), "  ")</f>
        <v xml:space="preserve">  </v>
      </c>
    </row>
    <row r="1567" spans="1:26" x14ac:dyDescent="0.25">
      <c r="A1567" s="94" t="str">
        <f>IFERROR(AVERAGE('upbound data'!A1572), "  ")</f>
        <v xml:space="preserve">  </v>
      </c>
      <c r="B1567" t="str">
        <f>IFERROR(AVERAGE('upbound data'!B1572), "  ")</f>
        <v xml:space="preserve">  </v>
      </c>
      <c r="C1567" t="str">
        <f>IFERROR(AVERAGE('upbound data'!C1572), "  ")</f>
        <v xml:space="preserve">  </v>
      </c>
      <c r="D1567" t="str">
        <f>IFERROR(AVERAGE('upbound data'!D1572), "  ")</f>
        <v xml:space="preserve">  </v>
      </c>
      <c r="E1567" t="str">
        <f>IFERROR(AVERAGE('upbound data'!E1572), "  ")</f>
        <v xml:space="preserve">  </v>
      </c>
      <c r="F1567" t="str">
        <f>IFERROR(AVERAGE('upbound data'!F1572), "  ")</f>
        <v xml:space="preserve">  </v>
      </c>
      <c r="G1567" t="str">
        <f>IFERROR(AVERAGE('upbound data'!G1572), "  ")</f>
        <v xml:space="preserve">  </v>
      </c>
      <c r="H1567" t="str">
        <f>IFERROR(AVERAGE('upbound data'!H1572), "  ")</f>
        <v xml:space="preserve">  </v>
      </c>
      <c r="I1567" t="str">
        <f>IFERROR(AVERAGE('upbound data'!I1572), "  ")</f>
        <v xml:space="preserve">  </v>
      </c>
      <c r="J1567" t="str">
        <f>IFERROR(AVERAGE('upbound data'!J1572), "  ")</f>
        <v xml:space="preserve">  </v>
      </c>
      <c r="K1567" t="str">
        <f>IFERROR(AVERAGE('upbound data'!K1572), "  ")</f>
        <v xml:space="preserve">  </v>
      </c>
      <c r="L1567" t="str">
        <f>IFERROR(AVERAGE('upbound data'!L1572), "  ")</f>
        <v xml:space="preserve">  </v>
      </c>
      <c r="M1567" t="str">
        <f>IFERROR(AVERAGE('upbound data'!M1572), "  ")</f>
        <v xml:space="preserve">  </v>
      </c>
      <c r="N1567" t="str">
        <f>IFERROR(AVERAGE('upbound data'!N1572), "  ")</f>
        <v xml:space="preserve">  </v>
      </c>
      <c r="O1567" t="str">
        <f>IFERROR(AVERAGE('upbound data'!O1572), "  ")</f>
        <v xml:space="preserve">  </v>
      </c>
      <c r="P1567" t="str">
        <f>IFERROR(AVERAGE('upbound data'!P1572), "  ")</f>
        <v xml:space="preserve">  </v>
      </c>
      <c r="Q1567" t="str">
        <f>IFERROR(AVERAGE('upbound data'!Q1572), "  ")</f>
        <v xml:space="preserve">  </v>
      </c>
      <c r="R1567" s="63" t="str">
        <f>IFERROR(AVERAGE('upbound data'!R1572), "  ")</f>
        <v xml:space="preserve">  </v>
      </c>
      <c r="S1567" t="str">
        <f>IFERROR(AVERAGE('upbound data'!S1572), "  ")</f>
        <v xml:space="preserve">  </v>
      </c>
      <c r="T1567" s="63" t="str">
        <f>IFERROR(AVERAGE('upbound data'!T1572), "  ")</f>
        <v xml:space="preserve">  </v>
      </c>
      <c r="U1567" s="63" t="str">
        <f>IFERROR(AVERAGE('upbound data'!U1572), "  ")</f>
        <v xml:space="preserve">  </v>
      </c>
      <c r="V1567" s="67" t="str">
        <f>IFERROR(AVERAGE('upbound data'!V1572), "  ")</f>
        <v xml:space="preserve">  </v>
      </c>
      <c r="W1567" s="67" t="str">
        <f>IFERROR(AVERAGE('upbound data'!W1572), "  ")</f>
        <v xml:space="preserve">  </v>
      </c>
      <c r="X1567" s="67" t="str">
        <f>IFERROR(AVERAGE('upbound data'!X1572), "  ")</f>
        <v xml:space="preserve">  </v>
      </c>
      <c r="Y1567" s="67" t="str">
        <f>IFERROR(AVERAGE('upbound data'!Y1572), "  ")</f>
        <v xml:space="preserve">  </v>
      </c>
      <c r="Z1567" s="63" t="str">
        <f>IFERROR(AVERAGE('upbound data'!Z1572), "  ")</f>
        <v xml:space="preserve">  </v>
      </c>
    </row>
    <row r="1568" spans="1:26" x14ac:dyDescent="0.25">
      <c r="A1568" s="94" t="str">
        <f>IFERROR(AVERAGE('upbound data'!A1573), "  ")</f>
        <v xml:space="preserve">  </v>
      </c>
      <c r="B1568" t="str">
        <f>IFERROR(AVERAGE('upbound data'!B1573), "  ")</f>
        <v xml:space="preserve">  </v>
      </c>
      <c r="C1568" t="str">
        <f>IFERROR(AVERAGE('upbound data'!C1573), "  ")</f>
        <v xml:space="preserve">  </v>
      </c>
      <c r="D1568" t="str">
        <f>IFERROR(AVERAGE('upbound data'!D1573), "  ")</f>
        <v xml:space="preserve">  </v>
      </c>
      <c r="E1568" t="str">
        <f>IFERROR(AVERAGE('upbound data'!E1573), "  ")</f>
        <v xml:space="preserve">  </v>
      </c>
      <c r="F1568" t="str">
        <f>IFERROR(AVERAGE('upbound data'!F1573), "  ")</f>
        <v xml:space="preserve">  </v>
      </c>
      <c r="G1568" t="str">
        <f>IFERROR(AVERAGE('upbound data'!G1573), "  ")</f>
        <v xml:space="preserve">  </v>
      </c>
      <c r="H1568" t="str">
        <f>IFERROR(AVERAGE('upbound data'!H1573), "  ")</f>
        <v xml:space="preserve">  </v>
      </c>
      <c r="I1568" t="str">
        <f>IFERROR(AVERAGE('upbound data'!I1573), "  ")</f>
        <v xml:space="preserve">  </v>
      </c>
      <c r="J1568" t="str">
        <f>IFERROR(AVERAGE('upbound data'!J1573), "  ")</f>
        <v xml:space="preserve">  </v>
      </c>
      <c r="K1568" t="str">
        <f>IFERROR(AVERAGE('upbound data'!K1573), "  ")</f>
        <v xml:space="preserve">  </v>
      </c>
      <c r="L1568" t="str">
        <f>IFERROR(AVERAGE('upbound data'!L1573), "  ")</f>
        <v xml:space="preserve">  </v>
      </c>
      <c r="M1568" t="str">
        <f>IFERROR(AVERAGE('upbound data'!M1573), "  ")</f>
        <v xml:space="preserve">  </v>
      </c>
      <c r="N1568" t="str">
        <f>IFERROR(AVERAGE('upbound data'!N1573), "  ")</f>
        <v xml:space="preserve">  </v>
      </c>
      <c r="O1568" t="str">
        <f>IFERROR(AVERAGE('upbound data'!O1573), "  ")</f>
        <v xml:space="preserve">  </v>
      </c>
      <c r="P1568" t="str">
        <f>IFERROR(AVERAGE('upbound data'!P1573), "  ")</f>
        <v xml:space="preserve">  </v>
      </c>
      <c r="Q1568" t="str">
        <f>IFERROR(AVERAGE('upbound data'!Q1573), "  ")</f>
        <v xml:space="preserve">  </v>
      </c>
      <c r="R1568" s="63" t="str">
        <f>IFERROR(AVERAGE('upbound data'!R1573), "  ")</f>
        <v xml:space="preserve">  </v>
      </c>
      <c r="S1568" t="str">
        <f>IFERROR(AVERAGE('upbound data'!S1573), "  ")</f>
        <v xml:space="preserve">  </v>
      </c>
      <c r="T1568" s="63" t="str">
        <f>IFERROR(AVERAGE('upbound data'!T1573), "  ")</f>
        <v xml:space="preserve">  </v>
      </c>
      <c r="U1568" s="63" t="str">
        <f>IFERROR(AVERAGE('upbound data'!U1573), "  ")</f>
        <v xml:space="preserve">  </v>
      </c>
      <c r="V1568" s="67" t="str">
        <f>IFERROR(AVERAGE('upbound data'!V1573), "  ")</f>
        <v xml:space="preserve">  </v>
      </c>
      <c r="W1568" s="67" t="str">
        <f>IFERROR(AVERAGE('upbound data'!W1573), "  ")</f>
        <v xml:space="preserve">  </v>
      </c>
      <c r="X1568" s="67" t="str">
        <f>IFERROR(AVERAGE('upbound data'!X1573), "  ")</f>
        <v xml:space="preserve">  </v>
      </c>
      <c r="Y1568" s="67" t="str">
        <f>IFERROR(AVERAGE('upbound data'!Y1573), "  ")</f>
        <v xml:space="preserve">  </v>
      </c>
      <c r="Z1568" s="63" t="str">
        <f>IFERROR(AVERAGE('upbound data'!Z1573), "  ")</f>
        <v xml:space="preserve">  </v>
      </c>
    </row>
    <row r="1569" spans="1:26" x14ac:dyDescent="0.25">
      <c r="A1569" s="94" t="str">
        <f>IFERROR(AVERAGE('upbound data'!A1574), "  ")</f>
        <v xml:space="preserve">  </v>
      </c>
      <c r="B1569" t="str">
        <f>IFERROR(AVERAGE('upbound data'!B1574), "  ")</f>
        <v xml:space="preserve">  </v>
      </c>
      <c r="C1569" t="str">
        <f>IFERROR(AVERAGE('upbound data'!C1574), "  ")</f>
        <v xml:space="preserve">  </v>
      </c>
      <c r="D1569" t="str">
        <f>IFERROR(AVERAGE('upbound data'!D1574), "  ")</f>
        <v xml:space="preserve">  </v>
      </c>
      <c r="E1569" t="str">
        <f>IFERROR(AVERAGE('upbound data'!E1574), "  ")</f>
        <v xml:space="preserve">  </v>
      </c>
      <c r="F1569" t="str">
        <f>IFERROR(AVERAGE('upbound data'!F1574), "  ")</f>
        <v xml:space="preserve">  </v>
      </c>
      <c r="G1569" t="str">
        <f>IFERROR(AVERAGE('upbound data'!G1574), "  ")</f>
        <v xml:space="preserve">  </v>
      </c>
      <c r="H1569" t="str">
        <f>IFERROR(AVERAGE('upbound data'!H1574), "  ")</f>
        <v xml:space="preserve">  </v>
      </c>
      <c r="I1569" t="str">
        <f>IFERROR(AVERAGE('upbound data'!I1574), "  ")</f>
        <v xml:space="preserve">  </v>
      </c>
      <c r="J1569" t="str">
        <f>IFERROR(AVERAGE('upbound data'!J1574), "  ")</f>
        <v xml:space="preserve">  </v>
      </c>
      <c r="K1569" t="str">
        <f>IFERROR(AVERAGE('upbound data'!K1574), "  ")</f>
        <v xml:space="preserve">  </v>
      </c>
      <c r="L1569" t="str">
        <f>IFERROR(AVERAGE('upbound data'!L1574), "  ")</f>
        <v xml:space="preserve">  </v>
      </c>
      <c r="M1569" t="str">
        <f>IFERROR(AVERAGE('upbound data'!M1574), "  ")</f>
        <v xml:space="preserve">  </v>
      </c>
      <c r="N1569" t="str">
        <f>IFERROR(AVERAGE('upbound data'!N1574), "  ")</f>
        <v xml:space="preserve">  </v>
      </c>
      <c r="O1569" t="str">
        <f>IFERROR(AVERAGE('upbound data'!O1574), "  ")</f>
        <v xml:space="preserve">  </v>
      </c>
      <c r="P1569" t="str">
        <f>IFERROR(AVERAGE('upbound data'!P1574), "  ")</f>
        <v xml:space="preserve">  </v>
      </c>
      <c r="Q1569" t="str">
        <f>IFERROR(AVERAGE('upbound data'!Q1574), "  ")</f>
        <v xml:space="preserve">  </v>
      </c>
      <c r="R1569" s="63" t="str">
        <f>IFERROR(AVERAGE('upbound data'!R1574), "  ")</f>
        <v xml:space="preserve">  </v>
      </c>
      <c r="S1569" t="str">
        <f>IFERROR(AVERAGE('upbound data'!S1574), "  ")</f>
        <v xml:space="preserve">  </v>
      </c>
      <c r="T1569" s="63" t="str">
        <f>IFERROR(AVERAGE('upbound data'!T1574), "  ")</f>
        <v xml:space="preserve">  </v>
      </c>
      <c r="U1569" s="63" t="str">
        <f>IFERROR(AVERAGE('upbound data'!U1574), "  ")</f>
        <v xml:space="preserve">  </v>
      </c>
      <c r="V1569" s="67" t="str">
        <f>IFERROR(AVERAGE('upbound data'!V1574), "  ")</f>
        <v xml:space="preserve">  </v>
      </c>
      <c r="W1569" s="67" t="str">
        <f>IFERROR(AVERAGE('upbound data'!W1574), "  ")</f>
        <v xml:space="preserve">  </v>
      </c>
      <c r="X1569" s="67" t="str">
        <f>IFERROR(AVERAGE('upbound data'!X1574), "  ")</f>
        <v xml:space="preserve">  </v>
      </c>
      <c r="Y1569" s="67" t="str">
        <f>IFERROR(AVERAGE('upbound data'!Y1574), "  ")</f>
        <v xml:space="preserve">  </v>
      </c>
      <c r="Z1569" s="63" t="str">
        <f>IFERROR(AVERAGE('upbound data'!Z1574), "  ")</f>
        <v xml:space="preserve">  </v>
      </c>
    </row>
    <row r="1570" spans="1:26" x14ac:dyDescent="0.25">
      <c r="A1570" s="94" t="str">
        <f>IFERROR(AVERAGE('upbound data'!A1575), "  ")</f>
        <v xml:space="preserve">  </v>
      </c>
      <c r="B1570" t="str">
        <f>IFERROR(AVERAGE('upbound data'!B1575), "  ")</f>
        <v xml:space="preserve">  </v>
      </c>
      <c r="C1570" t="str">
        <f>IFERROR(AVERAGE('upbound data'!C1575), "  ")</f>
        <v xml:space="preserve">  </v>
      </c>
      <c r="D1570" t="str">
        <f>IFERROR(AVERAGE('upbound data'!D1575), "  ")</f>
        <v xml:space="preserve">  </v>
      </c>
      <c r="E1570" t="str">
        <f>IFERROR(AVERAGE('upbound data'!E1575), "  ")</f>
        <v xml:space="preserve">  </v>
      </c>
      <c r="F1570" t="str">
        <f>IFERROR(AVERAGE('upbound data'!F1575), "  ")</f>
        <v xml:space="preserve">  </v>
      </c>
      <c r="G1570" t="str">
        <f>IFERROR(AVERAGE('upbound data'!G1575), "  ")</f>
        <v xml:space="preserve">  </v>
      </c>
      <c r="H1570" t="str">
        <f>IFERROR(AVERAGE('upbound data'!H1575), "  ")</f>
        <v xml:space="preserve">  </v>
      </c>
      <c r="I1570" t="str">
        <f>IFERROR(AVERAGE('upbound data'!I1575), "  ")</f>
        <v xml:space="preserve">  </v>
      </c>
      <c r="J1570" t="str">
        <f>IFERROR(AVERAGE('upbound data'!J1575), "  ")</f>
        <v xml:space="preserve">  </v>
      </c>
      <c r="K1570" t="str">
        <f>IFERROR(AVERAGE('upbound data'!K1575), "  ")</f>
        <v xml:space="preserve">  </v>
      </c>
      <c r="L1570" t="str">
        <f>IFERROR(AVERAGE('upbound data'!L1575), "  ")</f>
        <v xml:space="preserve">  </v>
      </c>
      <c r="M1570" t="str">
        <f>IFERROR(AVERAGE('upbound data'!M1575), "  ")</f>
        <v xml:space="preserve">  </v>
      </c>
      <c r="N1570" t="str">
        <f>IFERROR(AVERAGE('upbound data'!N1575), "  ")</f>
        <v xml:space="preserve">  </v>
      </c>
      <c r="O1570" t="str">
        <f>IFERROR(AVERAGE('upbound data'!O1575), "  ")</f>
        <v xml:space="preserve">  </v>
      </c>
      <c r="P1570" t="str">
        <f>IFERROR(AVERAGE('upbound data'!P1575), "  ")</f>
        <v xml:space="preserve">  </v>
      </c>
      <c r="Q1570" t="str">
        <f>IFERROR(AVERAGE('upbound data'!Q1575), "  ")</f>
        <v xml:space="preserve">  </v>
      </c>
      <c r="R1570" s="63" t="str">
        <f>IFERROR(AVERAGE('upbound data'!R1575), "  ")</f>
        <v xml:space="preserve">  </v>
      </c>
      <c r="S1570" t="str">
        <f>IFERROR(AVERAGE('upbound data'!S1575), "  ")</f>
        <v xml:space="preserve">  </v>
      </c>
      <c r="T1570" s="63" t="str">
        <f>IFERROR(AVERAGE('upbound data'!T1575), "  ")</f>
        <v xml:space="preserve">  </v>
      </c>
      <c r="U1570" s="63" t="str">
        <f>IFERROR(AVERAGE('upbound data'!U1575), "  ")</f>
        <v xml:space="preserve">  </v>
      </c>
      <c r="V1570" s="67" t="str">
        <f>IFERROR(AVERAGE('upbound data'!V1575), "  ")</f>
        <v xml:space="preserve">  </v>
      </c>
      <c r="W1570" s="67" t="str">
        <f>IFERROR(AVERAGE('upbound data'!W1575), "  ")</f>
        <v xml:space="preserve">  </v>
      </c>
      <c r="X1570" s="67" t="str">
        <f>IFERROR(AVERAGE('upbound data'!X1575), "  ")</f>
        <v xml:space="preserve">  </v>
      </c>
      <c r="Y1570" s="67" t="str">
        <f>IFERROR(AVERAGE('upbound data'!Y1575), "  ")</f>
        <v xml:space="preserve">  </v>
      </c>
      <c r="Z1570" s="63" t="str">
        <f>IFERROR(AVERAGE('upbound data'!Z1575), "  ")</f>
        <v xml:space="preserve">  </v>
      </c>
    </row>
    <row r="1571" spans="1:26" x14ac:dyDescent="0.25">
      <c r="A1571" s="94" t="str">
        <f>IFERROR(AVERAGE('upbound data'!A1576), "  ")</f>
        <v xml:space="preserve">  </v>
      </c>
      <c r="B1571" t="str">
        <f>IFERROR(AVERAGE('upbound data'!B1576), "  ")</f>
        <v xml:space="preserve">  </v>
      </c>
      <c r="C1571" t="str">
        <f>IFERROR(AVERAGE('upbound data'!C1576), "  ")</f>
        <v xml:space="preserve">  </v>
      </c>
      <c r="D1571" t="str">
        <f>IFERROR(AVERAGE('upbound data'!D1576), "  ")</f>
        <v xml:space="preserve">  </v>
      </c>
      <c r="E1571" t="str">
        <f>IFERROR(AVERAGE('upbound data'!E1576), "  ")</f>
        <v xml:space="preserve">  </v>
      </c>
      <c r="F1571" t="str">
        <f>IFERROR(AVERAGE('upbound data'!F1576), "  ")</f>
        <v xml:space="preserve">  </v>
      </c>
      <c r="G1571" t="str">
        <f>IFERROR(AVERAGE('upbound data'!G1576), "  ")</f>
        <v xml:space="preserve">  </v>
      </c>
      <c r="H1571" t="str">
        <f>IFERROR(AVERAGE('upbound data'!H1576), "  ")</f>
        <v xml:space="preserve">  </v>
      </c>
      <c r="I1571" t="str">
        <f>IFERROR(AVERAGE('upbound data'!I1576), "  ")</f>
        <v xml:space="preserve">  </v>
      </c>
      <c r="J1571" t="str">
        <f>IFERROR(AVERAGE('upbound data'!J1576), "  ")</f>
        <v xml:space="preserve">  </v>
      </c>
      <c r="K1571" t="str">
        <f>IFERROR(AVERAGE('upbound data'!K1576), "  ")</f>
        <v xml:space="preserve">  </v>
      </c>
      <c r="L1571" t="str">
        <f>IFERROR(AVERAGE('upbound data'!L1576), "  ")</f>
        <v xml:space="preserve">  </v>
      </c>
      <c r="M1571" t="str">
        <f>IFERROR(AVERAGE('upbound data'!M1576), "  ")</f>
        <v xml:space="preserve">  </v>
      </c>
      <c r="N1571" t="str">
        <f>IFERROR(AVERAGE('upbound data'!N1576), "  ")</f>
        <v xml:space="preserve">  </v>
      </c>
      <c r="O1571" t="str">
        <f>IFERROR(AVERAGE('upbound data'!O1576), "  ")</f>
        <v xml:space="preserve">  </v>
      </c>
      <c r="P1571" t="str">
        <f>IFERROR(AVERAGE('upbound data'!P1576), "  ")</f>
        <v xml:space="preserve">  </v>
      </c>
      <c r="Q1571" t="str">
        <f>IFERROR(AVERAGE('upbound data'!Q1576), "  ")</f>
        <v xml:space="preserve">  </v>
      </c>
      <c r="R1571" s="63" t="str">
        <f>IFERROR(AVERAGE('upbound data'!R1576), "  ")</f>
        <v xml:space="preserve">  </v>
      </c>
      <c r="S1571" t="str">
        <f>IFERROR(AVERAGE('upbound data'!S1576), "  ")</f>
        <v xml:space="preserve">  </v>
      </c>
      <c r="T1571" s="63" t="str">
        <f>IFERROR(AVERAGE('upbound data'!T1576), "  ")</f>
        <v xml:space="preserve">  </v>
      </c>
      <c r="U1571" s="63" t="str">
        <f>IFERROR(AVERAGE('upbound data'!U1576), "  ")</f>
        <v xml:space="preserve">  </v>
      </c>
      <c r="V1571" s="67" t="str">
        <f>IFERROR(AVERAGE('upbound data'!V1576), "  ")</f>
        <v xml:space="preserve">  </v>
      </c>
      <c r="W1571" s="67" t="str">
        <f>IFERROR(AVERAGE('upbound data'!W1576), "  ")</f>
        <v xml:space="preserve">  </v>
      </c>
      <c r="X1571" s="67" t="str">
        <f>IFERROR(AVERAGE('upbound data'!X1576), "  ")</f>
        <v xml:space="preserve">  </v>
      </c>
      <c r="Y1571" s="67" t="str">
        <f>IFERROR(AVERAGE('upbound data'!Y1576), "  ")</f>
        <v xml:space="preserve">  </v>
      </c>
      <c r="Z1571" s="63" t="str">
        <f>IFERROR(AVERAGE('upbound data'!Z1576), "  ")</f>
        <v xml:space="preserve">  </v>
      </c>
    </row>
    <row r="1572" spans="1:26" x14ac:dyDescent="0.25">
      <c r="A1572" s="94" t="str">
        <f>IFERROR(AVERAGE('upbound data'!A1577), "  ")</f>
        <v xml:space="preserve">  </v>
      </c>
      <c r="B1572" t="str">
        <f>IFERROR(AVERAGE('upbound data'!B1577), "  ")</f>
        <v xml:space="preserve">  </v>
      </c>
      <c r="C1572" t="str">
        <f>IFERROR(AVERAGE('upbound data'!C1577), "  ")</f>
        <v xml:space="preserve">  </v>
      </c>
      <c r="D1572" t="str">
        <f>IFERROR(AVERAGE('upbound data'!D1577), "  ")</f>
        <v xml:space="preserve">  </v>
      </c>
      <c r="E1572" t="str">
        <f>IFERROR(AVERAGE('upbound data'!E1577), "  ")</f>
        <v xml:space="preserve">  </v>
      </c>
      <c r="F1572" t="str">
        <f>IFERROR(AVERAGE('upbound data'!F1577), "  ")</f>
        <v xml:space="preserve">  </v>
      </c>
      <c r="G1572" t="str">
        <f>IFERROR(AVERAGE('upbound data'!G1577), "  ")</f>
        <v xml:space="preserve">  </v>
      </c>
      <c r="H1572" t="str">
        <f>IFERROR(AVERAGE('upbound data'!H1577), "  ")</f>
        <v xml:space="preserve">  </v>
      </c>
      <c r="I1572" t="str">
        <f>IFERROR(AVERAGE('upbound data'!I1577), "  ")</f>
        <v xml:space="preserve">  </v>
      </c>
      <c r="J1572" t="str">
        <f>IFERROR(AVERAGE('upbound data'!J1577), "  ")</f>
        <v xml:space="preserve">  </v>
      </c>
      <c r="K1572" t="str">
        <f>IFERROR(AVERAGE('upbound data'!K1577), "  ")</f>
        <v xml:space="preserve">  </v>
      </c>
      <c r="L1572" t="str">
        <f>IFERROR(AVERAGE('upbound data'!L1577), "  ")</f>
        <v xml:space="preserve">  </v>
      </c>
      <c r="M1572" t="str">
        <f>IFERROR(AVERAGE('upbound data'!M1577), "  ")</f>
        <v xml:space="preserve">  </v>
      </c>
      <c r="N1572" t="str">
        <f>IFERROR(AVERAGE('upbound data'!N1577), "  ")</f>
        <v xml:space="preserve">  </v>
      </c>
      <c r="O1572" t="str">
        <f>IFERROR(AVERAGE('upbound data'!O1577), "  ")</f>
        <v xml:space="preserve">  </v>
      </c>
      <c r="P1572" t="str">
        <f>IFERROR(AVERAGE('upbound data'!P1577), "  ")</f>
        <v xml:space="preserve">  </v>
      </c>
      <c r="Q1572" t="str">
        <f>IFERROR(AVERAGE('upbound data'!Q1577), "  ")</f>
        <v xml:space="preserve">  </v>
      </c>
      <c r="R1572" s="63" t="str">
        <f>IFERROR(AVERAGE('upbound data'!R1577), "  ")</f>
        <v xml:space="preserve">  </v>
      </c>
      <c r="S1572" t="str">
        <f>IFERROR(AVERAGE('upbound data'!S1577), "  ")</f>
        <v xml:space="preserve">  </v>
      </c>
      <c r="T1572" s="63" t="str">
        <f>IFERROR(AVERAGE('upbound data'!T1577), "  ")</f>
        <v xml:space="preserve">  </v>
      </c>
      <c r="U1572" s="63" t="str">
        <f>IFERROR(AVERAGE('upbound data'!U1577), "  ")</f>
        <v xml:space="preserve">  </v>
      </c>
      <c r="V1572" s="67" t="str">
        <f>IFERROR(AVERAGE('upbound data'!V1577), "  ")</f>
        <v xml:space="preserve">  </v>
      </c>
      <c r="W1572" s="67" t="str">
        <f>IFERROR(AVERAGE('upbound data'!W1577), "  ")</f>
        <v xml:space="preserve">  </v>
      </c>
      <c r="X1572" s="67" t="str">
        <f>IFERROR(AVERAGE('upbound data'!X1577), "  ")</f>
        <v xml:space="preserve">  </v>
      </c>
      <c r="Y1572" s="67" t="str">
        <f>IFERROR(AVERAGE('upbound data'!Y1577), "  ")</f>
        <v xml:space="preserve">  </v>
      </c>
      <c r="Z1572" s="63" t="str">
        <f>IFERROR(AVERAGE('upbound data'!Z1577), "  ")</f>
        <v xml:space="preserve">  </v>
      </c>
    </row>
    <row r="1573" spans="1:26" x14ac:dyDescent="0.25">
      <c r="A1573" s="94" t="str">
        <f>IFERROR(AVERAGE('upbound data'!A1578), "  ")</f>
        <v xml:space="preserve">  </v>
      </c>
      <c r="B1573" t="str">
        <f>IFERROR(AVERAGE('upbound data'!B1578), "  ")</f>
        <v xml:space="preserve">  </v>
      </c>
      <c r="C1573" t="str">
        <f>IFERROR(AVERAGE('upbound data'!C1578), "  ")</f>
        <v xml:space="preserve">  </v>
      </c>
      <c r="D1573" t="str">
        <f>IFERROR(AVERAGE('upbound data'!D1578), "  ")</f>
        <v xml:space="preserve">  </v>
      </c>
      <c r="E1573" t="str">
        <f>IFERROR(AVERAGE('upbound data'!E1578), "  ")</f>
        <v xml:space="preserve">  </v>
      </c>
      <c r="F1573" t="str">
        <f>IFERROR(AVERAGE('upbound data'!F1578), "  ")</f>
        <v xml:space="preserve">  </v>
      </c>
      <c r="G1573" t="str">
        <f>IFERROR(AVERAGE('upbound data'!G1578), "  ")</f>
        <v xml:space="preserve">  </v>
      </c>
      <c r="H1573" t="str">
        <f>IFERROR(AVERAGE('upbound data'!H1578), "  ")</f>
        <v xml:space="preserve">  </v>
      </c>
      <c r="I1573" t="str">
        <f>IFERROR(AVERAGE('upbound data'!I1578), "  ")</f>
        <v xml:space="preserve">  </v>
      </c>
      <c r="J1573" t="str">
        <f>IFERROR(AVERAGE('upbound data'!J1578), "  ")</f>
        <v xml:space="preserve">  </v>
      </c>
      <c r="K1573" t="str">
        <f>IFERROR(AVERAGE('upbound data'!K1578), "  ")</f>
        <v xml:space="preserve">  </v>
      </c>
      <c r="L1573" t="str">
        <f>IFERROR(AVERAGE('upbound data'!L1578), "  ")</f>
        <v xml:space="preserve">  </v>
      </c>
      <c r="M1573" t="str">
        <f>IFERROR(AVERAGE('upbound data'!M1578), "  ")</f>
        <v xml:space="preserve">  </v>
      </c>
      <c r="N1573" t="str">
        <f>IFERROR(AVERAGE('upbound data'!N1578), "  ")</f>
        <v xml:space="preserve">  </v>
      </c>
      <c r="O1573" t="str">
        <f>IFERROR(AVERAGE('upbound data'!O1578), "  ")</f>
        <v xml:space="preserve">  </v>
      </c>
      <c r="P1573" t="str">
        <f>IFERROR(AVERAGE('upbound data'!P1578), "  ")</f>
        <v xml:space="preserve">  </v>
      </c>
      <c r="Q1573" t="str">
        <f>IFERROR(AVERAGE('upbound data'!Q1578), "  ")</f>
        <v xml:space="preserve">  </v>
      </c>
      <c r="R1573" s="63" t="str">
        <f>IFERROR(AVERAGE('upbound data'!R1578), "  ")</f>
        <v xml:space="preserve">  </v>
      </c>
      <c r="S1573" t="str">
        <f>IFERROR(AVERAGE('upbound data'!S1578), "  ")</f>
        <v xml:space="preserve">  </v>
      </c>
      <c r="T1573" s="63" t="str">
        <f>IFERROR(AVERAGE('upbound data'!T1578), "  ")</f>
        <v xml:space="preserve">  </v>
      </c>
      <c r="U1573" s="63" t="str">
        <f>IFERROR(AVERAGE('upbound data'!U1578), "  ")</f>
        <v xml:space="preserve">  </v>
      </c>
      <c r="V1573" s="67" t="str">
        <f>IFERROR(AVERAGE('upbound data'!V1578), "  ")</f>
        <v xml:space="preserve">  </v>
      </c>
      <c r="W1573" s="67" t="str">
        <f>IFERROR(AVERAGE('upbound data'!W1578), "  ")</f>
        <v xml:space="preserve">  </v>
      </c>
      <c r="X1573" s="67" t="str">
        <f>IFERROR(AVERAGE('upbound data'!X1578), "  ")</f>
        <v xml:space="preserve">  </v>
      </c>
      <c r="Y1573" s="67" t="str">
        <f>IFERROR(AVERAGE('upbound data'!Y1578), "  ")</f>
        <v xml:space="preserve">  </v>
      </c>
      <c r="Z1573" s="63" t="str">
        <f>IFERROR(AVERAGE('upbound data'!Z1578), "  ")</f>
        <v xml:space="preserve">  </v>
      </c>
    </row>
    <row r="1574" spans="1:26" x14ac:dyDescent="0.25">
      <c r="A1574" s="94" t="str">
        <f>IFERROR(AVERAGE('upbound data'!A1579), "  ")</f>
        <v xml:space="preserve">  </v>
      </c>
      <c r="B1574" t="str">
        <f>IFERROR(AVERAGE('upbound data'!B1579), "  ")</f>
        <v xml:space="preserve">  </v>
      </c>
      <c r="C1574" t="str">
        <f>IFERROR(AVERAGE('upbound data'!C1579), "  ")</f>
        <v xml:space="preserve">  </v>
      </c>
      <c r="D1574" t="str">
        <f>IFERROR(AVERAGE('upbound data'!D1579), "  ")</f>
        <v xml:space="preserve">  </v>
      </c>
      <c r="E1574" t="str">
        <f>IFERROR(AVERAGE('upbound data'!E1579), "  ")</f>
        <v xml:space="preserve">  </v>
      </c>
      <c r="F1574" t="str">
        <f>IFERROR(AVERAGE('upbound data'!F1579), "  ")</f>
        <v xml:space="preserve">  </v>
      </c>
      <c r="G1574" t="str">
        <f>IFERROR(AVERAGE('upbound data'!G1579), "  ")</f>
        <v xml:space="preserve">  </v>
      </c>
      <c r="H1574" t="str">
        <f>IFERROR(AVERAGE('upbound data'!H1579), "  ")</f>
        <v xml:space="preserve">  </v>
      </c>
      <c r="I1574" t="str">
        <f>IFERROR(AVERAGE('upbound data'!I1579), "  ")</f>
        <v xml:space="preserve">  </v>
      </c>
      <c r="J1574" t="str">
        <f>IFERROR(AVERAGE('upbound data'!J1579), "  ")</f>
        <v xml:space="preserve">  </v>
      </c>
      <c r="K1574" t="str">
        <f>IFERROR(AVERAGE('upbound data'!K1579), "  ")</f>
        <v xml:space="preserve">  </v>
      </c>
      <c r="L1574" t="str">
        <f>IFERROR(AVERAGE('upbound data'!L1579), "  ")</f>
        <v xml:space="preserve">  </v>
      </c>
      <c r="M1574" t="str">
        <f>IFERROR(AVERAGE('upbound data'!M1579), "  ")</f>
        <v xml:space="preserve">  </v>
      </c>
      <c r="N1574" t="str">
        <f>IFERROR(AVERAGE('upbound data'!N1579), "  ")</f>
        <v xml:space="preserve">  </v>
      </c>
      <c r="O1574" t="str">
        <f>IFERROR(AVERAGE('upbound data'!O1579), "  ")</f>
        <v xml:space="preserve">  </v>
      </c>
      <c r="P1574" t="str">
        <f>IFERROR(AVERAGE('upbound data'!P1579), "  ")</f>
        <v xml:space="preserve">  </v>
      </c>
      <c r="Q1574" t="str">
        <f>IFERROR(AVERAGE('upbound data'!Q1579), "  ")</f>
        <v xml:space="preserve">  </v>
      </c>
      <c r="R1574" s="63" t="str">
        <f>IFERROR(AVERAGE('upbound data'!R1579), "  ")</f>
        <v xml:space="preserve">  </v>
      </c>
      <c r="S1574" t="str">
        <f>IFERROR(AVERAGE('upbound data'!S1579), "  ")</f>
        <v xml:space="preserve">  </v>
      </c>
      <c r="T1574" s="63" t="str">
        <f>IFERROR(AVERAGE('upbound data'!T1579), "  ")</f>
        <v xml:space="preserve">  </v>
      </c>
      <c r="U1574" s="63" t="str">
        <f>IFERROR(AVERAGE('upbound data'!U1579), "  ")</f>
        <v xml:space="preserve">  </v>
      </c>
      <c r="V1574" s="67" t="str">
        <f>IFERROR(AVERAGE('upbound data'!V1579), "  ")</f>
        <v xml:space="preserve">  </v>
      </c>
      <c r="W1574" s="67" t="str">
        <f>IFERROR(AVERAGE('upbound data'!W1579), "  ")</f>
        <v xml:space="preserve">  </v>
      </c>
      <c r="X1574" s="67" t="str">
        <f>IFERROR(AVERAGE('upbound data'!X1579), "  ")</f>
        <v xml:space="preserve">  </v>
      </c>
      <c r="Y1574" s="67" t="str">
        <f>IFERROR(AVERAGE('upbound data'!Y1579), "  ")</f>
        <v xml:space="preserve">  </v>
      </c>
      <c r="Z1574" s="63" t="str">
        <f>IFERROR(AVERAGE('upbound data'!Z1579), "  ")</f>
        <v xml:space="preserve">  </v>
      </c>
    </row>
    <row r="1575" spans="1:26" x14ac:dyDescent="0.25">
      <c r="A1575" s="94" t="str">
        <f>IFERROR(AVERAGE('upbound data'!A1580), "  ")</f>
        <v xml:space="preserve">  </v>
      </c>
      <c r="B1575" t="str">
        <f>IFERROR(AVERAGE('upbound data'!B1580), "  ")</f>
        <v xml:space="preserve">  </v>
      </c>
      <c r="C1575" t="str">
        <f>IFERROR(AVERAGE('upbound data'!C1580), "  ")</f>
        <v xml:space="preserve">  </v>
      </c>
      <c r="D1575" t="str">
        <f>IFERROR(AVERAGE('upbound data'!D1580), "  ")</f>
        <v xml:space="preserve">  </v>
      </c>
      <c r="E1575" t="str">
        <f>IFERROR(AVERAGE('upbound data'!E1580), "  ")</f>
        <v xml:space="preserve">  </v>
      </c>
      <c r="F1575" t="str">
        <f>IFERROR(AVERAGE('upbound data'!F1580), "  ")</f>
        <v xml:space="preserve">  </v>
      </c>
      <c r="G1575" t="str">
        <f>IFERROR(AVERAGE('upbound data'!G1580), "  ")</f>
        <v xml:space="preserve">  </v>
      </c>
      <c r="H1575" t="str">
        <f>IFERROR(AVERAGE('upbound data'!H1580), "  ")</f>
        <v xml:space="preserve">  </v>
      </c>
      <c r="I1575" t="str">
        <f>IFERROR(AVERAGE('upbound data'!I1580), "  ")</f>
        <v xml:space="preserve">  </v>
      </c>
      <c r="J1575" t="str">
        <f>IFERROR(AVERAGE('upbound data'!J1580), "  ")</f>
        <v xml:space="preserve">  </v>
      </c>
      <c r="K1575" t="str">
        <f>IFERROR(AVERAGE('upbound data'!K1580), "  ")</f>
        <v xml:space="preserve">  </v>
      </c>
      <c r="L1575" t="str">
        <f>IFERROR(AVERAGE('upbound data'!L1580), "  ")</f>
        <v xml:space="preserve">  </v>
      </c>
      <c r="M1575" t="str">
        <f>IFERROR(AVERAGE('upbound data'!M1580), "  ")</f>
        <v xml:space="preserve">  </v>
      </c>
      <c r="N1575" t="str">
        <f>IFERROR(AVERAGE('upbound data'!N1580), "  ")</f>
        <v xml:space="preserve">  </v>
      </c>
      <c r="O1575" t="str">
        <f>IFERROR(AVERAGE('upbound data'!O1580), "  ")</f>
        <v xml:space="preserve">  </v>
      </c>
      <c r="P1575" t="str">
        <f>IFERROR(AVERAGE('upbound data'!P1580), "  ")</f>
        <v xml:space="preserve">  </v>
      </c>
      <c r="Q1575" t="str">
        <f>IFERROR(AVERAGE('upbound data'!Q1580), "  ")</f>
        <v xml:space="preserve">  </v>
      </c>
      <c r="R1575" s="63" t="str">
        <f>IFERROR(AVERAGE('upbound data'!R1580), "  ")</f>
        <v xml:space="preserve">  </v>
      </c>
      <c r="S1575" t="str">
        <f>IFERROR(AVERAGE('upbound data'!S1580), "  ")</f>
        <v xml:space="preserve">  </v>
      </c>
      <c r="T1575" s="63" t="str">
        <f>IFERROR(AVERAGE('upbound data'!T1580), "  ")</f>
        <v xml:space="preserve">  </v>
      </c>
      <c r="U1575" s="63" t="str">
        <f>IFERROR(AVERAGE('upbound data'!U1580), "  ")</f>
        <v xml:space="preserve">  </v>
      </c>
      <c r="V1575" s="67" t="str">
        <f>IFERROR(AVERAGE('upbound data'!V1580), "  ")</f>
        <v xml:space="preserve">  </v>
      </c>
      <c r="W1575" s="67" t="str">
        <f>IFERROR(AVERAGE('upbound data'!W1580), "  ")</f>
        <v xml:space="preserve">  </v>
      </c>
      <c r="X1575" s="67" t="str">
        <f>IFERROR(AVERAGE('upbound data'!X1580), "  ")</f>
        <v xml:space="preserve">  </v>
      </c>
      <c r="Y1575" s="67" t="str">
        <f>IFERROR(AVERAGE('upbound data'!Y1580), "  ")</f>
        <v xml:space="preserve">  </v>
      </c>
      <c r="Z1575" s="63" t="str">
        <f>IFERROR(AVERAGE('upbound data'!Z1580), "  ")</f>
        <v xml:space="preserve">  </v>
      </c>
    </row>
    <row r="1576" spans="1:26" x14ac:dyDescent="0.25">
      <c r="A1576" s="94" t="str">
        <f>IFERROR(AVERAGE('upbound data'!A1581), "  ")</f>
        <v xml:space="preserve">  </v>
      </c>
      <c r="B1576" t="str">
        <f>IFERROR(AVERAGE('upbound data'!B1581), "  ")</f>
        <v xml:space="preserve">  </v>
      </c>
      <c r="C1576" t="str">
        <f>IFERROR(AVERAGE('upbound data'!C1581), "  ")</f>
        <v xml:space="preserve">  </v>
      </c>
      <c r="D1576" t="str">
        <f>IFERROR(AVERAGE('upbound data'!D1581), "  ")</f>
        <v xml:space="preserve">  </v>
      </c>
      <c r="E1576" t="str">
        <f>IFERROR(AVERAGE('upbound data'!E1581), "  ")</f>
        <v xml:space="preserve">  </v>
      </c>
      <c r="F1576" t="str">
        <f>IFERROR(AVERAGE('upbound data'!F1581), "  ")</f>
        <v xml:space="preserve">  </v>
      </c>
      <c r="G1576" t="str">
        <f>IFERROR(AVERAGE('upbound data'!G1581), "  ")</f>
        <v xml:space="preserve">  </v>
      </c>
      <c r="H1576" t="str">
        <f>IFERROR(AVERAGE('upbound data'!H1581), "  ")</f>
        <v xml:space="preserve">  </v>
      </c>
      <c r="I1576" t="str">
        <f>IFERROR(AVERAGE('upbound data'!I1581), "  ")</f>
        <v xml:space="preserve">  </v>
      </c>
      <c r="J1576" t="str">
        <f>IFERROR(AVERAGE('upbound data'!J1581), "  ")</f>
        <v xml:space="preserve">  </v>
      </c>
      <c r="K1576" t="str">
        <f>IFERROR(AVERAGE('upbound data'!K1581), "  ")</f>
        <v xml:space="preserve">  </v>
      </c>
      <c r="L1576" t="str">
        <f>IFERROR(AVERAGE('upbound data'!L1581), "  ")</f>
        <v xml:space="preserve">  </v>
      </c>
      <c r="M1576" t="str">
        <f>IFERROR(AVERAGE('upbound data'!M1581), "  ")</f>
        <v xml:space="preserve">  </v>
      </c>
      <c r="N1576" t="str">
        <f>IFERROR(AVERAGE('upbound data'!N1581), "  ")</f>
        <v xml:space="preserve">  </v>
      </c>
      <c r="O1576" t="str">
        <f>IFERROR(AVERAGE('upbound data'!O1581), "  ")</f>
        <v xml:space="preserve">  </v>
      </c>
      <c r="P1576" t="str">
        <f>IFERROR(AVERAGE('upbound data'!P1581), "  ")</f>
        <v xml:space="preserve">  </v>
      </c>
      <c r="Q1576" t="str">
        <f>IFERROR(AVERAGE('upbound data'!Q1581), "  ")</f>
        <v xml:space="preserve">  </v>
      </c>
      <c r="R1576" s="63" t="str">
        <f>IFERROR(AVERAGE('upbound data'!R1581), "  ")</f>
        <v xml:space="preserve">  </v>
      </c>
      <c r="S1576" t="str">
        <f>IFERROR(AVERAGE('upbound data'!S1581), "  ")</f>
        <v xml:space="preserve">  </v>
      </c>
      <c r="T1576" s="63" t="str">
        <f>IFERROR(AVERAGE('upbound data'!T1581), "  ")</f>
        <v xml:space="preserve">  </v>
      </c>
      <c r="U1576" s="63" t="str">
        <f>IFERROR(AVERAGE('upbound data'!U1581), "  ")</f>
        <v xml:space="preserve">  </v>
      </c>
      <c r="V1576" s="67" t="str">
        <f>IFERROR(AVERAGE('upbound data'!V1581), "  ")</f>
        <v xml:space="preserve">  </v>
      </c>
      <c r="W1576" s="67" t="str">
        <f>IFERROR(AVERAGE('upbound data'!W1581), "  ")</f>
        <v xml:space="preserve">  </v>
      </c>
      <c r="X1576" s="67" t="str">
        <f>IFERROR(AVERAGE('upbound data'!X1581), "  ")</f>
        <v xml:space="preserve">  </v>
      </c>
      <c r="Y1576" s="67" t="str">
        <f>IFERROR(AVERAGE('upbound data'!Y1581), "  ")</f>
        <v xml:space="preserve">  </v>
      </c>
      <c r="Z1576" s="63" t="str">
        <f>IFERROR(AVERAGE('upbound data'!Z1581), "  ")</f>
        <v xml:space="preserve">  </v>
      </c>
    </row>
    <row r="1577" spans="1:26" x14ac:dyDescent="0.25">
      <c r="A1577" s="94" t="str">
        <f>IFERROR(AVERAGE('upbound data'!A1582), "  ")</f>
        <v xml:space="preserve">  </v>
      </c>
      <c r="B1577" t="str">
        <f>IFERROR(AVERAGE('upbound data'!B1582), "  ")</f>
        <v xml:space="preserve">  </v>
      </c>
      <c r="C1577" t="str">
        <f>IFERROR(AVERAGE('upbound data'!C1582), "  ")</f>
        <v xml:space="preserve">  </v>
      </c>
      <c r="D1577" t="str">
        <f>IFERROR(AVERAGE('upbound data'!D1582), "  ")</f>
        <v xml:space="preserve">  </v>
      </c>
      <c r="E1577" t="str">
        <f>IFERROR(AVERAGE('upbound data'!E1582), "  ")</f>
        <v xml:space="preserve">  </v>
      </c>
      <c r="F1577" t="str">
        <f>IFERROR(AVERAGE('upbound data'!F1582), "  ")</f>
        <v xml:space="preserve">  </v>
      </c>
      <c r="G1577" t="str">
        <f>IFERROR(AVERAGE('upbound data'!G1582), "  ")</f>
        <v xml:space="preserve">  </v>
      </c>
      <c r="H1577" t="str">
        <f>IFERROR(AVERAGE('upbound data'!H1582), "  ")</f>
        <v xml:space="preserve">  </v>
      </c>
      <c r="I1577" t="str">
        <f>IFERROR(AVERAGE('upbound data'!I1582), "  ")</f>
        <v xml:space="preserve">  </v>
      </c>
      <c r="J1577" t="str">
        <f>IFERROR(AVERAGE('upbound data'!J1582), "  ")</f>
        <v xml:space="preserve">  </v>
      </c>
      <c r="K1577" t="str">
        <f>IFERROR(AVERAGE('upbound data'!K1582), "  ")</f>
        <v xml:space="preserve">  </v>
      </c>
      <c r="L1577" t="str">
        <f>IFERROR(AVERAGE('upbound data'!L1582), "  ")</f>
        <v xml:space="preserve">  </v>
      </c>
      <c r="M1577" t="str">
        <f>IFERROR(AVERAGE('upbound data'!M1582), "  ")</f>
        <v xml:space="preserve">  </v>
      </c>
      <c r="N1577" t="str">
        <f>IFERROR(AVERAGE('upbound data'!N1582), "  ")</f>
        <v xml:space="preserve">  </v>
      </c>
      <c r="O1577" t="str">
        <f>IFERROR(AVERAGE('upbound data'!O1582), "  ")</f>
        <v xml:space="preserve">  </v>
      </c>
      <c r="P1577" t="str">
        <f>IFERROR(AVERAGE('upbound data'!P1582), "  ")</f>
        <v xml:space="preserve">  </v>
      </c>
      <c r="Q1577" t="str">
        <f>IFERROR(AVERAGE('upbound data'!Q1582), "  ")</f>
        <v xml:space="preserve">  </v>
      </c>
      <c r="R1577" s="63" t="str">
        <f>IFERROR(AVERAGE('upbound data'!R1582), "  ")</f>
        <v xml:space="preserve">  </v>
      </c>
      <c r="S1577" t="str">
        <f>IFERROR(AVERAGE('upbound data'!S1582), "  ")</f>
        <v xml:space="preserve">  </v>
      </c>
      <c r="T1577" s="63" t="str">
        <f>IFERROR(AVERAGE('upbound data'!T1582), "  ")</f>
        <v xml:space="preserve">  </v>
      </c>
      <c r="U1577" s="63" t="str">
        <f>IFERROR(AVERAGE('upbound data'!U1582), "  ")</f>
        <v xml:space="preserve">  </v>
      </c>
      <c r="V1577" s="67" t="str">
        <f>IFERROR(AVERAGE('upbound data'!V1582), "  ")</f>
        <v xml:space="preserve">  </v>
      </c>
      <c r="W1577" s="67" t="str">
        <f>IFERROR(AVERAGE('upbound data'!W1582), "  ")</f>
        <v xml:space="preserve">  </v>
      </c>
      <c r="X1577" s="67" t="str">
        <f>IFERROR(AVERAGE('upbound data'!X1582), "  ")</f>
        <v xml:space="preserve">  </v>
      </c>
      <c r="Y1577" s="67" t="str">
        <f>IFERROR(AVERAGE('upbound data'!Y1582), "  ")</f>
        <v xml:space="preserve">  </v>
      </c>
      <c r="Z1577" s="63" t="str">
        <f>IFERROR(AVERAGE('upbound data'!Z1582), "  ")</f>
        <v xml:space="preserve">  </v>
      </c>
    </row>
    <row r="1578" spans="1:26" x14ac:dyDescent="0.25">
      <c r="A1578" s="94" t="str">
        <f>IFERROR(AVERAGE('upbound data'!A1583), "  ")</f>
        <v xml:space="preserve">  </v>
      </c>
      <c r="B1578" t="str">
        <f>IFERROR(AVERAGE('upbound data'!B1583), "  ")</f>
        <v xml:space="preserve">  </v>
      </c>
      <c r="C1578" t="str">
        <f>IFERROR(AVERAGE('upbound data'!C1583), "  ")</f>
        <v xml:space="preserve">  </v>
      </c>
      <c r="D1578" t="str">
        <f>IFERROR(AVERAGE('upbound data'!D1583), "  ")</f>
        <v xml:space="preserve">  </v>
      </c>
      <c r="E1578" t="str">
        <f>IFERROR(AVERAGE('upbound data'!E1583), "  ")</f>
        <v xml:space="preserve">  </v>
      </c>
      <c r="F1578" t="str">
        <f>IFERROR(AVERAGE('upbound data'!F1583), "  ")</f>
        <v xml:space="preserve">  </v>
      </c>
      <c r="G1578" t="str">
        <f>IFERROR(AVERAGE('upbound data'!G1583), "  ")</f>
        <v xml:space="preserve">  </v>
      </c>
      <c r="H1578" t="str">
        <f>IFERROR(AVERAGE('upbound data'!H1583), "  ")</f>
        <v xml:space="preserve">  </v>
      </c>
      <c r="I1578" t="str">
        <f>IFERROR(AVERAGE('upbound data'!I1583), "  ")</f>
        <v xml:space="preserve">  </v>
      </c>
      <c r="J1578" t="str">
        <f>IFERROR(AVERAGE('upbound data'!J1583), "  ")</f>
        <v xml:space="preserve">  </v>
      </c>
      <c r="K1578" t="str">
        <f>IFERROR(AVERAGE('upbound data'!K1583), "  ")</f>
        <v xml:space="preserve">  </v>
      </c>
      <c r="L1578" t="str">
        <f>IFERROR(AVERAGE('upbound data'!L1583), "  ")</f>
        <v xml:space="preserve">  </v>
      </c>
      <c r="M1578" t="str">
        <f>IFERROR(AVERAGE('upbound data'!M1583), "  ")</f>
        <v xml:space="preserve">  </v>
      </c>
      <c r="N1578" t="str">
        <f>IFERROR(AVERAGE('upbound data'!N1583), "  ")</f>
        <v xml:space="preserve">  </v>
      </c>
      <c r="O1578" t="str">
        <f>IFERROR(AVERAGE('upbound data'!O1583), "  ")</f>
        <v xml:space="preserve">  </v>
      </c>
      <c r="P1578" t="str">
        <f>IFERROR(AVERAGE('upbound data'!P1583), "  ")</f>
        <v xml:space="preserve">  </v>
      </c>
      <c r="Q1578" t="str">
        <f>IFERROR(AVERAGE('upbound data'!Q1583), "  ")</f>
        <v xml:space="preserve">  </v>
      </c>
      <c r="R1578" s="63" t="str">
        <f>IFERROR(AVERAGE('upbound data'!R1583), "  ")</f>
        <v xml:space="preserve">  </v>
      </c>
      <c r="S1578" t="str">
        <f>IFERROR(AVERAGE('upbound data'!S1583), "  ")</f>
        <v xml:space="preserve">  </v>
      </c>
      <c r="T1578" s="63" t="str">
        <f>IFERROR(AVERAGE('upbound data'!T1583), "  ")</f>
        <v xml:space="preserve">  </v>
      </c>
      <c r="U1578" s="63" t="str">
        <f>IFERROR(AVERAGE('upbound data'!U1583), "  ")</f>
        <v xml:space="preserve">  </v>
      </c>
      <c r="V1578" s="67" t="str">
        <f>IFERROR(AVERAGE('upbound data'!V1583), "  ")</f>
        <v xml:space="preserve">  </v>
      </c>
      <c r="W1578" s="67" t="str">
        <f>IFERROR(AVERAGE('upbound data'!W1583), "  ")</f>
        <v xml:space="preserve">  </v>
      </c>
      <c r="X1578" s="67" t="str">
        <f>IFERROR(AVERAGE('upbound data'!X1583), "  ")</f>
        <v xml:space="preserve">  </v>
      </c>
      <c r="Y1578" s="67" t="str">
        <f>IFERROR(AVERAGE('upbound data'!Y1583), "  ")</f>
        <v xml:space="preserve">  </v>
      </c>
      <c r="Z1578" s="63" t="str">
        <f>IFERROR(AVERAGE('upbound data'!Z1583), "  ")</f>
        <v xml:space="preserve">  </v>
      </c>
    </row>
    <row r="1579" spans="1:26" x14ac:dyDescent="0.25">
      <c r="A1579" s="94" t="str">
        <f>IFERROR(AVERAGE('upbound data'!A1584), "  ")</f>
        <v xml:space="preserve">  </v>
      </c>
      <c r="B1579" t="str">
        <f>IFERROR(AVERAGE('upbound data'!B1584), "  ")</f>
        <v xml:space="preserve">  </v>
      </c>
      <c r="C1579" t="str">
        <f>IFERROR(AVERAGE('upbound data'!C1584), "  ")</f>
        <v xml:space="preserve">  </v>
      </c>
      <c r="D1579" t="str">
        <f>IFERROR(AVERAGE('upbound data'!D1584), "  ")</f>
        <v xml:space="preserve">  </v>
      </c>
      <c r="E1579" t="str">
        <f>IFERROR(AVERAGE('upbound data'!E1584), "  ")</f>
        <v xml:space="preserve">  </v>
      </c>
      <c r="F1579" t="str">
        <f>IFERROR(AVERAGE('upbound data'!F1584), "  ")</f>
        <v xml:space="preserve">  </v>
      </c>
      <c r="G1579" t="str">
        <f>IFERROR(AVERAGE('upbound data'!G1584), "  ")</f>
        <v xml:space="preserve">  </v>
      </c>
      <c r="H1579" t="str">
        <f>IFERROR(AVERAGE('upbound data'!H1584), "  ")</f>
        <v xml:space="preserve">  </v>
      </c>
      <c r="I1579" t="str">
        <f>IFERROR(AVERAGE('upbound data'!I1584), "  ")</f>
        <v xml:space="preserve">  </v>
      </c>
      <c r="J1579" t="str">
        <f>IFERROR(AVERAGE('upbound data'!J1584), "  ")</f>
        <v xml:space="preserve">  </v>
      </c>
      <c r="K1579" t="str">
        <f>IFERROR(AVERAGE('upbound data'!K1584), "  ")</f>
        <v xml:space="preserve">  </v>
      </c>
      <c r="L1579" t="str">
        <f>IFERROR(AVERAGE('upbound data'!L1584), "  ")</f>
        <v xml:space="preserve">  </v>
      </c>
      <c r="M1579" t="str">
        <f>IFERROR(AVERAGE('upbound data'!M1584), "  ")</f>
        <v xml:space="preserve">  </v>
      </c>
      <c r="N1579" t="str">
        <f>IFERROR(AVERAGE('upbound data'!N1584), "  ")</f>
        <v xml:space="preserve">  </v>
      </c>
      <c r="O1579" t="str">
        <f>IFERROR(AVERAGE('upbound data'!O1584), "  ")</f>
        <v xml:space="preserve">  </v>
      </c>
      <c r="P1579" t="str">
        <f>IFERROR(AVERAGE('upbound data'!P1584), "  ")</f>
        <v xml:space="preserve">  </v>
      </c>
      <c r="Q1579" t="str">
        <f>IFERROR(AVERAGE('upbound data'!Q1584), "  ")</f>
        <v xml:space="preserve">  </v>
      </c>
      <c r="R1579" s="63" t="str">
        <f>IFERROR(AVERAGE('upbound data'!R1584), "  ")</f>
        <v xml:space="preserve">  </v>
      </c>
      <c r="S1579" t="str">
        <f>IFERROR(AVERAGE('upbound data'!S1584), "  ")</f>
        <v xml:space="preserve">  </v>
      </c>
      <c r="T1579" s="63" t="str">
        <f>IFERROR(AVERAGE('upbound data'!T1584), "  ")</f>
        <v xml:space="preserve">  </v>
      </c>
      <c r="U1579" s="63" t="str">
        <f>IFERROR(AVERAGE('upbound data'!U1584), "  ")</f>
        <v xml:space="preserve">  </v>
      </c>
      <c r="V1579" s="67" t="str">
        <f>IFERROR(AVERAGE('upbound data'!V1584), "  ")</f>
        <v xml:space="preserve">  </v>
      </c>
      <c r="W1579" s="67" t="str">
        <f>IFERROR(AVERAGE('upbound data'!W1584), "  ")</f>
        <v xml:space="preserve">  </v>
      </c>
      <c r="X1579" s="67" t="str">
        <f>IFERROR(AVERAGE('upbound data'!X1584), "  ")</f>
        <v xml:space="preserve">  </v>
      </c>
      <c r="Y1579" s="67" t="str">
        <f>IFERROR(AVERAGE('upbound data'!Y1584), "  ")</f>
        <v xml:space="preserve">  </v>
      </c>
      <c r="Z1579" s="63" t="str">
        <f>IFERROR(AVERAGE('upbound data'!Z1584), "  ")</f>
        <v xml:space="preserve">  </v>
      </c>
    </row>
    <row r="1580" spans="1:26" x14ac:dyDescent="0.25">
      <c r="A1580" s="94" t="str">
        <f>IFERROR(AVERAGE('upbound data'!A1585), "  ")</f>
        <v xml:space="preserve">  </v>
      </c>
      <c r="B1580" t="str">
        <f>IFERROR(AVERAGE('upbound data'!B1585), "  ")</f>
        <v xml:space="preserve">  </v>
      </c>
      <c r="C1580" t="str">
        <f>IFERROR(AVERAGE('upbound data'!C1585), "  ")</f>
        <v xml:space="preserve">  </v>
      </c>
      <c r="D1580" t="str">
        <f>IFERROR(AVERAGE('upbound data'!D1585), "  ")</f>
        <v xml:space="preserve">  </v>
      </c>
      <c r="E1580" t="str">
        <f>IFERROR(AVERAGE('upbound data'!E1585), "  ")</f>
        <v xml:space="preserve">  </v>
      </c>
      <c r="F1580" t="str">
        <f>IFERROR(AVERAGE('upbound data'!F1585), "  ")</f>
        <v xml:space="preserve">  </v>
      </c>
      <c r="G1580" t="str">
        <f>IFERROR(AVERAGE('upbound data'!G1585), "  ")</f>
        <v xml:space="preserve">  </v>
      </c>
      <c r="H1580" t="str">
        <f>IFERROR(AVERAGE('upbound data'!H1585), "  ")</f>
        <v xml:space="preserve">  </v>
      </c>
      <c r="I1580" t="str">
        <f>IFERROR(AVERAGE('upbound data'!I1585), "  ")</f>
        <v xml:space="preserve">  </v>
      </c>
      <c r="J1580" t="str">
        <f>IFERROR(AVERAGE('upbound data'!J1585), "  ")</f>
        <v xml:space="preserve">  </v>
      </c>
      <c r="K1580" t="str">
        <f>IFERROR(AVERAGE('upbound data'!K1585), "  ")</f>
        <v xml:space="preserve">  </v>
      </c>
      <c r="L1580" t="str">
        <f>IFERROR(AVERAGE('upbound data'!L1585), "  ")</f>
        <v xml:space="preserve">  </v>
      </c>
      <c r="M1580" t="str">
        <f>IFERROR(AVERAGE('upbound data'!M1585), "  ")</f>
        <v xml:space="preserve">  </v>
      </c>
      <c r="N1580" t="str">
        <f>IFERROR(AVERAGE('upbound data'!N1585), "  ")</f>
        <v xml:space="preserve">  </v>
      </c>
      <c r="O1580" t="str">
        <f>IFERROR(AVERAGE('upbound data'!O1585), "  ")</f>
        <v xml:space="preserve">  </v>
      </c>
      <c r="P1580" t="str">
        <f>IFERROR(AVERAGE('upbound data'!P1585), "  ")</f>
        <v xml:space="preserve">  </v>
      </c>
      <c r="Q1580" t="str">
        <f>IFERROR(AVERAGE('upbound data'!Q1585), "  ")</f>
        <v xml:space="preserve">  </v>
      </c>
      <c r="R1580" s="63" t="str">
        <f>IFERROR(AVERAGE('upbound data'!R1585), "  ")</f>
        <v xml:space="preserve">  </v>
      </c>
      <c r="S1580" t="str">
        <f>IFERROR(AVERAGE('upbound data'!S1585), "  ")</f>
        <v xml:space="preserve">  </v>
      </c>
      <c r="T1580" s="63" t="str">
        <f>IFERROR(AVERAGE('upbound data'!T1585), "  ")</f>
        <v xml:space="preserve">  </v>
      </c>
      <c r="U1580" s="63" t="str">
        <f>IFERROR(AVERAGE('upbound data'!U1585), "  ")</f>
        <v xml:space="preserve">  </v>
      </c>
      <c r="V1580" s="67" t="str">
        <f>IFERROR(AVERAGE('upbound data'!V1585), "  ")</f>
        <v xml:space="preserve">  </v>
      </c>
      <c r="W1580" s="67" t="str">
        <f>IFERROR(AVERAGE('upbound data'!W1585), "  ")</f>
        <v xml:space="preserve">  </v>
      </c>
      <c r="X1580" s="67" t="str">
        <f>IFERROR(AVERAGE('upbound data'!X1585), "  ")</f>
        <v xml:space="preserve">  </v>
      </c>
      <c r="Y1580" s="67" t="str">
        <f>IFERROR(AVERAGE('upbound data'!Y1585), "  ")</f>
        <v xml:space="preserve">  </v>
      </c>
      <c r="Z1580" s="63" t="str">
        <f>IFERROR(AVERAGE('upbound data'!Z1585), "  ")</f>
        <v xml:space="preserve">  </v>
      </c>
    </row>
    <row r="1581" spans="1:26" x14ac:dyDescent="0.25">
      <c r="A1581" s="94" t="str">
        <f>IFERROR(AVERAGE('upbound data'!A1586), "  ")</f>
        <v xml:space="preserve">  </v>
      </c>
      <c r="B1581" t="str">
        <f>IFERROR(AVERAGE('upbound data'!B1586), "  ")</f>
        <v xml:space="preserve">  </v>
      </c>
      <c r="C1581" t="str">
        <f>IFERROR(AVERAGE('upbound data'!C1586), "  ")</f>
        <v xml:space="preserve">  </v>
      </c>
      <c r="D1581" t="str">
        <f>IFERROR(AVERAGE('upbound data'!D1586), "  ")</f>
        <v xml:space="preserve">  </v>
      </c>
      <c r="E1581" t="str">
        <f>IFERROR(AVERAGE('upbound data'!E1586), "  ")</f>
        <v xml:space="preserve">  </v>
      </c>
      <c r="F1581" t="str">
        <f>IFERROR(AVERAGE('upbound data'!F1586), "  ")</f>
        <v xml:space="preserve">  </v>
      </c>
      <c r="G1581" t="str">
        <f>IFERROR(AVERAGE('upbound data'!G1586), "  ")</f>
        <v xml:space="preserve">  </v>
      </c>
      <c r="H1581" t="str">
        <f>IFERROR(AVERAGE('upbound data'!H1586), "  ")</f>
        <v xml:space="preserve">  </v>
      </c>
      <c r="I1581" t="str">
        <f>IFERROR(AVERAGE('upbound data'!I1586), "  ")</f>
        <v xml:space="preserve">  </v>
      </c>
      <c r="J1581" t="str">
        <f>IFERROR(AVERAGE('upbound data'!J1586), "  ")</f>
        <v xml:space="preserve">  </v>
      </c>
      <c r="K1581" t="str">
        <f>IFERROR(AVERAGE('upbound data'!K1586), "  ")</f>
        <v xml:space="preserve">  </v>
      </c>
      <c r="L1581" t="str">
        <f>IFERROR(AVERAGE('upbound data'!L1586), "  ")</f>
        <v xml:space="preserve">  </v>
      </c>
      <c r="M1581" t="str">
        <f>IFERROR(AVERAGE('upbound data'!M1586), "  ")</f>
        <v xml:space="preserve">  </v>
      </c>
      <c r="N1581" t="str">
        <f>IFERROR(AVERAGE('upbound data'!N1586), "  ")</f>
        <v xml:space="preserve">  </v>
      </c>
      <c r="O1581" t="str">
        <f>IFERROR(AVERAGE('upbound data'!O1586), "  ")</f>
        <v xml:space="preserve">  </v>
      </c>
      <c r="P1581" t="str">
        <f>IFERROR(AVERAGE('upbound data'!P1586), "  ")</f>
        <v xml:space="preserve">  </v>
      </c>
      <c r="Q1581" t="str">
        <f>IFERROR(AVERAGE('upbound data'!Q1586), "  ")</f>
        <v xml:space="preserve">  </v>
      </c>
      <c r="R1581" s="63" t="str">
        <f>IFERROR(AVERAGE('upbound data'!R1586), "  ")</f>
        <v xml:space="preserve">  </v>
      </c>
      <c r="S1581" t="str">
        <f>IFERROR(AVERAGE('upbound data'!S1586), "  ")</f>
        <v xml:space="preserve">  </v>
      </c>
      <c r="T1581" s="63" t="str">
        <f>IFERROR(AVERAGE('upbound data'!T1586), "  ")</f>
        <v xml:space="preserve">  </v>
      </c>
      <c r="U1581" s="63" t="str">
        <f>IFERROR(AVERAGE('upbound data'!U1586), "  ")</f>
        <v xml:space="preserve">  </v>
      </c>
      <c r="V1581" s="67" t="str">
        <f>IFERROR(AVERAGE('upbound data'!V1586), "  ")</f>
        <v xml:space="preserve">  </v>
      </c>
      <c r="W1581" s="67" t="str">
        <f>IFERROR(AVERAGE('upbound data'!W1586), "  ")</f>
        <v xml:space="preserve">  </v>
      </c>
      <c r="X1581" s="67" t="str">
        <f>IFERROR(AVERAGE('upbound data'!X1586), "  ")</f>
        <v xml:space="preserve">  </v>
      </c>
      <c r="Y1581" s="67" t="str">
        <f>IFERROR(AVERAGE('upbound data'!Y1586), "  ")</f>
        <v xml:space="preserve">  </v>
      </c>
      <c r="Z1581" s="63" t="str">
        <f>IFERROR(AVERAGE('upbound data'!Z1586), "  ")</f>
        <v xml:space="preserve">  </v>
      </c>
    </row>
    <row r="1582" spans="1:26" x14ac:dyDescent="0.25">
      <c r="A1582" s="94" t="str">
        <f>IFERROR(AVERAGE('upbound data'!A1587), "  ")</f>
        <v xml:space="preserve">  </v>
      </c>
      <c r="B1582" t="str">
        <f>IFERROR(AVERAGE('upbound data'!B1587), "  ")</f>
        <v xml:space="preserve">  </v>
      </c>
      <c r="C1582" t="str">
        <f>IFERROR(AVERAGE('upbound data'!C1587), "  ")</f>
        <v xml:space="preserve">  </v>
      </c>
      <c r="D1582" t="str">
        <f>IFERROR(AVERAGE('upbound data'!D1587), "  ")</f>
        <v xml:space="preserve">  </v>
      </c>
      <c r="E1582" t="str">
        <f>IFERROR(AVERAGE('upbound data'!E1587), "  ")</f>
        <v xml:space="preserve">  </v>
      </c>
      <c r="F1582" t="str">
        <f>IFERROR(AVERAGE('upbound data'!F1587), "  ")</f>
        <v xml:space="preserve">  </v>
      </c>
      <c r="G1582" t="str">
        <f>IFERROR(AVERAGE('upbound data'!G1587), "  ")</f>
        <v xml:space="preserve">  </v>
      </c>
      <c r="H1582" t="str">
        <f>IFERROR(AVERAGE('upbound data'!H1587), "  ")</f>
        <v xml:space="preserve">  </v>
      </c>
      <c r="I1582" t="str">
        <f>IFERROR(AVERAGE('upbound data'!I1587), "  ")</f>
        <v xml:space="preserve">  </v>
      </c>
      <c r="J1582" t="str">
        <f>IFERROR(AVERAGE('upbound data'!J1587), "  ")</f>
        <v xml:space="preserve">  </v>
      </c>
      <c r="K1582" t="str">
        <f>IFERROR(AVERAGE('upbound data'!K1587), "  ")</f>
        <v xml:space="preserve">  </v>
      </c>
      <c r="L1582" t="str">
        <f>IFERROR(AVERAGE('upbound data'!L1587), "  ")</f>
        <v xml:space="preserve">  </v>
      </c>
      <c r="M1582" t="str">
        <f>IFERROR(AVERAGE('upbound data'!M1587), "  ")</f>
        <v xml:space="preserve">  </v>
      </c>
      <c r="N1582" t="str">
        <f>IFERROR(AVERAGE('upbound data'!N1587), "  ")</f>
        <v xml:space="preserve">  </v>
      </c>
      <c r="O1582" t="str">
        <f>IFERROR(AVERAGE('upbound data'!O1587), "  ")</f>
        <v xml:space="preserve">  </v>
      </c>
      <c r="P1582" t="str">
        <f>IFERROR(AVERAGE('upbound data'!P1587), "  ")</f>
        <v xml:space="preserve">  </v>
      </c>
      <c r="Q1582" t="str">
        <f>IFERROR(AVERAGE('upbound data'!Q1587), "  ")</f>
        <v xml:space="preserve">  </v>
      </c>
      <c r="R1582" s="63" t="str">
        <f>IFERROR(AVERAGE('upbound data'!R1587), "  ")</f>
        <v xml:space="preserve">  </v>
      </c>
      <c r="S1582" t="str">
        <f>IFERROR(AVERAGE('upbound data'!S1587), "  ")</f>
        <v xml:space="preserve">  </v>
      </c>
      <c r="T1582" s="63" t="str">
        <f>IFERROR(AVERAGE('upbound data'!T1587), "  ")</f>
        <v xml:space="preserve">  </v>
      </c>
      <c r="U1582" s="63" t="str">
        <f>IFERROR(AVERAGE('upbound data'!U1587), "  ")</f>
        <v xml:space="preserve">  </v>
      </c>
      <c r="V1582" s="67" t="str">
        <f>IFERROR(AVERAGE('upbound data'!V1587), "  ")</f>
        <v xml:space="preserve">  </v>
      </c>
      <c r="W1582" s="67" t="str">
        <f>IFERROR(AVERAGE('upbound data'!W1587), "  ")</f>
        <v xml:space="preserve">  </v>
      </c>
      <c r="X1582" s="67" t="str">
        <f>IFERROR(AVERAGE('upbound data'!X1587), "  ")</f>
        <v xml:space="preserve">  </v>
      </c>
      <c r="Y1582" s="67" t="str">
        <f>IFERROR(AVERAGE('upbound data'!Y1587), "  ")</f>
        <v xml:space="preserve">  </v>
      </c>
      <c r="Z1582" s="63" t="str">
        <f>IFERROR(AVERAGE('upbound data'!Z1587), "  ")</f>
        <v xml:space="preserve">  </v>
      </c>
    </row>
    <row r="1583" spans="1:26" x14ac:dyDescent="0.25">
      <c r="A1583" s="94" t="str">
        <f>IFERROR(AVERAGE('upbound data'!A1588), "  ")</f>
        <v xml:space="preserve">  </v>
      </c>
      <c r="B1583" t="str">
        <f>IFERROR(AVERAGE('upbound data'!B1588), "  ")</f>
        <v xml:space="preserve">  </v>
      </c>
      <c r="C1583" t="str">
        <f>IFERROR(AVERAGE('upbound data'!C1588), "  ")</f>
        <v xml:space="preserve">  </v>
      </c>
      <c r="D1583" t="str">
        <f>IFERROR(AVERAGE('upbound data'!D1588), "  ")</f>
        <v xml:space="preserve">  </v>
      </c>
      <c r="E1583" t="str">
        <f>IFERROR(AVERAGE('upbound data'!E1588), "  ")</f>
        <v xml:space="preserve">  </v>
      </c>
      <c r="F1583" t="str">
        <f>IFERROR(AVERAGE('upbound data'!F1588), "  ")</f>
        <v xml:space="preserve">  </v>
      </c>
      <c r="G1583" t="str">
        <f>IFERROR(AVERAGE('upbound data'!G1588), "  ")</f>
        <v xml:space="preserve">  </v>
      </c>
      <c r="H1583" t="str">
        <f>IFERROR(AVERAGE('upbound data'!H1588), "  ")</f>
        <v xml:space="preserve">  </v>
      </c>
      <c r="I1583" t="str">
        <f>IFERROR(AVERAGE('upbound data'!I1588), "  ")</f>
        <v xml:space="preserve">  </v>
      </c>
      <c r="J1583" t="str">
        <f>IFERROR(AVERAGE('upbound data'!J1588), "  ")</f>
        <v xml:space="preserve">  </v>
      </c>
      <c r="K1583" t="str">
        <f>IFERROR(AVERAGE('upbound data'!K1588), "  ")</f>
        <v xml:space="preserve">  </v>
      </c>
      <c r="L1583" t="str">
        <f>IFERROR(AVERAGE('upbound data'!L1588), "  ")</f>
        <v xml:space="preserve">  </v>
      </c>
      <c r="M1583" t="str">
        <f>IFERROR(AVERAGE('upbound data'!M1588), "  ")</f>
        <v xml:space="preserve">  </v>
      </c>
      <c r="N1583" t="str">
        <f>IFERROR(AVERAGE('upbound data'!N1588), "  ")</f>
        <v xml:space="preserve">  </v>
      </c>
      <c r="O1583" t="str">
        <f>IFERROR(AVERAGE('upbound data'!O1588), "  ")</f>
        <v xml:space="preserve">  </v>
      </c>
      <c r="P1583" t="str">
        <f>IFERROR(AVERAGE('upbound data'!P1588), "  ")</f>
        <v xml:space="preserve">  </v>
      </c>
      <c r="Q1583" t="str">
        <f>IFERROR(AVERAGE('upbound data'!Q1588), "  ")</f>
        <v xml:space="preserve">  </v>
      </c>
      <c r="R1583" s="63" t="str">
        <f>IFERROR(AVERAGE('upbound data'!R1588), "  ")</f>
        <v xml:space="preserve">  </v>
      </c>
      <c r="S1583" t="str">
        <f>IFERROR(AVERAGE('upbound data'!S1588), "  ")</f>
        <v xml:space="preserve">  </v>
      </c>
      <c r="T1583" s="63" t="str">
        <f>IFERROR(AVERAGE('upbound data'!T1588), "  ")</f>
        <v xml:space="preserve">  </v>
      </c>
      <c r="U1583" s="63" t="str">
        <f>IFERROR(AVERAGE('upbound data'!U1588), "  ")</f>
        <v xml:space="preserve">  </v>
      </c>
      <c r="V1583" s="67" t="str">
        <f>IFERROR(AVERAGE('upbound data'!V1588), "  ")</f>
        <v xml:space="preserve">  </v>
      </c>
      <c r="W1583" s="67" t="str">
        <f>IFERROR(AVERAGE('upbound data'!W1588), "  ")</f>
        <v xml:space="preserve">  </v>
      </c>
      <c r="X1583" s="67" t="str">
        <f>IFERROR(AVERAGE('upbound data'!X1588), "  ")</f>
        <v xml:space="preserve">  </v>
      </c>
      <c r="Y1583" s="67" t="str">
        <f>IFERROR(AVERAGE('upbound data'!Y1588), "  ")</f>
        <v xml:space="preserve">  </v>
      </c>
      <c r="Z1583" s="63" t="str">
        <f>IFERROR(AVERAGE('upbound data'!Z1588), "  ")</f>
        <v xml:space="preserve">  </v>
      </c>
    </row>
    <row r="1584" spans="1:26" x14ac:dyDescent="0.25">
      <c r="A1584" s="94" t="str">
        <f>IFERROR(AVERAGE('upbound data'!A1589), "  ")</f>
        <v xml:space="preserve">  </v>
      </c>
      <c r="B1584" t="str">
        <f>IFERROR(AVERAGE('upbound data'!B1589), "  ")</f>
        <v xml:space="preserve">  </v>
      </c>
      <c r="C1584" t="str">
        <f>IFERROR(AVERAGE('upbound data'!C1589), "  ")</f>
        <v xml:space="preserve">  </v>
      </c>
      <c r="D1584" t="str">
        <f>IFERROR(AVERAGE('upbound data'!D1589), "  ")</f>
        <v xml:space="preserve">  </v>
      </c>
      <c r="E1584" t="str">
        <f>IFERROR(AVERAGE('upbound data'!E1589), "  ")</f>
        <v xml:space="preserve">  </v>
      </c>
      <c r="F1584" t="str">
        <f>IFERROR(AVERAGE('upbound data'!F1589), "  ")</f>
        <v xml:space="preserve">  </v>
      </c>
      <c r="G1584" t="str">
        <f>IFERROR(AVERAGE('upbound data'!G1589), "  ")</f>
        <v xml:space="preserve">  </v>
      </c>
      <c r="H1584" t="str">
        <f>IFERROR(AVERAGE('upbound data'!H1589), "  ")</f>
        <v xml:space="preserve">  </v>
      </c>
      <c r="I1584" t="str">
        <f>IFERROR(AVERAGE('upbound data'!I1589), "  ")</f>
        <v xml:space="preserve">  </v>
      </c>
      <c r="J1584" t="str">
        <f>IFERROR(AVERAGE('upbound data'!J1589), "  ")</f>
        <v xml:space="preserve">  </v>
      </c>
      <c r="K1584" t="str">
        <f>IFERROR(AVERAGE('upbound data'!K1589), "  ")</f>
        <v xml:space="preserve">  </v>
      </c>
      <c r="L1584" t="str">
        <f>IFERROR(AVERAGE('upbound data'!L1589), "  ")</f>
        <v xml:space="preserve">  </v>
      </c>
      <c r="M1584" t="str">
        <f>IFERROR(AVERAGE('upbound data'!M1589), "  ")</f>
        <v xml:space="preserve">  </v>
      </c>
      <c r="N1584" t="str">
        <f>IFERROR(AVERAGE('upbound data'!N1589), "  ")</f>
        <v xml:space="preserve">  </v>
      </c>
      <c r="O1584" t="str">
        <f>IFERROR(AVERAGE('upbound data'!O1589), "  ")</f>
        <v xml:space="preserve">  </v>
      </c>
      <c r="P1584" t="str">
        <f>IFERROR(AVERAGE('upbound data'!P1589), "  ")</f>
        <v xml:space="preserve">  </v>
      </c>
      <c r="Q1584" t="str">
        <f>IFERROR(AVERAGE('upbound data'!Q1589), "  ")</f>
        <v xml:space="preserve">  </v>
      </c>
      <c r="R1584" s="63" t="str">
        <f>IFERROR(AVERAGE('upbound data'!R1589), "  ")</f>
        <v xml:space="preserve">  </v>
      </c>
      <c r="S1584" t="str">
        <f>IFERROR(AVERAGE('upbound data'!S1589), "  ")</f>
        <v xml:space="preserve">  </v>
      </c>
      <c r="T1584" s="63" t="str">
        <f>IFERROR(AVERAGE('upbound data'!T1589), "  ")</f>
        <v xml:space="preserve">  </v>
      </c>
      <c r="U1584" s="63" t="str">
        <f>IFERROR(AVERAGE('upbound data'!U1589), "  ")</f>
        <v xml:space="preserve">  </v>
      </c>
      <c r="V1584" s="67" t="str">
        <f>IFERROR(AVERAGE('upbound data'!V1589), "  ")</f>
        <v xml:space="preserve">  </v>
      </c>
      <c r="W1584" s="67" t="str">
        <f>IFERROR(AVERAGE('upbound data'!W1589), "  ")</f>
        <v xml:space="preserve">  </v>
      </c>
      <c r="X1584" s="67" t="str">
        <f>IFERROR(AVERAGE('upbound data'!X1589), "  ")</f>
        <v xml:space="preserve">  </v>
      </c>
      <c r="Y1584" s="67" t="str">
        <f>IFERROR(AVERAGE('upbound data'!Y1589), "  ")</f>
        <v xml:space="preserve">  </v>
      </c>
      <c r="Z1584" s="63" t="str">
        <f>IFERROR(AVERAGE('upbound data'!Z1589), "  ")</f>
        <v xml:space="preserve">  </v>
      </c>
    </row>
    <row r="1585" spans="1:26" x14ac:dyDescent="0.25">
      <c r="A1585" s="94" t="str">
        <f>IFERROR(AVERAGE('upbound data'!A1590), "  ")</f>
        <v xml:space="preserve">  </v>
      </c>
      <c r="B1585" t="str">
        <f>IFERROR(AVERAGE('upbound data'!B1590), "  ")</f>
        <v xml:space="preserve">  </v>
      </c>
      <c r="C1585" t="str">
        <f>IFERROR(AVERAGE('upbound data'!C1590), "  ")</f>
        <v xml:space="preserve">  </v>
      </c>
      <c r="D1585" t="str">
        <f>IFERROR(AVERAGE('upbound data'!D1590), "  ")</f>
        <v xml:space="preserve">  </v>
      </c>
      <c r="E1585" t="str">
        <f>IFERROR(AVERAGE('upbound data'!E1590), "  ")</f>
        <v xml:space="preserve">  </v>
      </c>
      <c r="F1585" t="str">
        <f>IFERROR(AVERAGE('upbound data'!F1590), "  ")</f>
        <v xml:space="preserve">  </v>
      </c>
      <c r="G1585" t="str">
        <f>IFERROR(AVERAGE('upbound data'!G1590), "  ")</f>
        <v xml:space="preserve">  </v>
      </c>
      <c r="H1585" t="str">
        <f>IFERROR(AVERAGE('upbound data'!H1590), "  ")</f>
        <v xml:space="preserve">  </v>
      </c>
      <c r="I1585" t="str">
        <f>IFERROR(AVERAGE('upbound data'!I1590), "  ")</f>
        <v xml:space="preserve">  </v>
      </c>
      <c r="J1585" t="str">
        <f>IFERROR(AVERAGE('upbound data'!J1590), "  ")</f>
        <v xml:space="preserve">  </v>
      </c>
      <c r="K1585" t="str">
        <f>IFERROR(AVERAGE('upbound data'!K1590), "  ")</f>
        <v xml:space="preserve">  </v>
      </c>
      <c r="L1585" t="str">
        <f>IFERROR(AVERAGE('upbound data'!L1590), "  ")</f>
        <v xml:space="preserve">  </v>
      </c>
      <c r="M1585" t="str">
        <f>IFERROR(AVERAGE('upbound data'!M1590), "  ")</f>
        <v xml:space="preserve">  </v>
      </c>
      <c r="N1585" t="str">
        <f>IFERROR(AVERAGE('upbound data'!N1590), "  ")</f>
        <v xml:space="preserve">  </v>
      </c>
      <c r="O1585" t="str">
        <f>IFERROR(AVERAGE('upbound data'!O1590), "  ")</f>
        <v xml:space="preserve">  </v>
      </c>
      <c r="P1585" t="str">
        <f>IFERROR(AVERAGE('upbound data'!P1590), "  ")</f>
        <v xml:space="preserve">  </v>
      </c>
      <c r="Q1585" t="str">
        <f>IFERROR(AVERAGE('upbound data'!Q1590), "  ")</f>
        <v xml:space="preserve">  </v>
      </c>
      <c r="R1585" s="63" t="str">
        <f>IFERROR(AVERAGE('upbound data'!R1590), "  ")</f>
        <v xml:space="preserve">  </v>
      </c>
      <c r="S1585" t="str">
        <f>IFERROR(AVERAGE('upbound data'!S1590), "  ")</f>
        <v xml:space="preserve">  </v>
      </c>
      <c r="T1585" s="63" t="str">
        <f>IFERROR(AVERAGE('upbound data'!T1590), "  ")</f>
        <v xml:space="preserve">  </v>
      </c>
      <c r="U1585" s="63" t="str">
        <f>IFERROR(AVERAGE('upbound data'!U1590), "  ")</f>
        <v xml:space="preserve">  </v>
      </c>
      <c r="V1585" s="67" t="str">
        <f>IFERROR(AVERAGE('upbound data'!V1590), "  ")</f>
        <v xml:space="preserve">  </v>
      </c>
      <c r="W1585" s="67" t="str">
        <f>IFERROR(AVERAGE('upbound data'!W1590), "  ")</f>
        <v xml:space="preserve">  </v>
      </c>
      <c r="X1585" s="67" t="str">
        <f>IFERROR(AVERAGE('upbound data'!X1590), "  ")</f>
        <v xml:space="preserve">  </v>
      </c>
      <c r="Y1585" s="67" t="str">
        <f>IFERROR(AVERAGE('upbound data'!Y1590), "  ")</f>
        <v xml:space="preserve">  </v>
      </c>
      <c r="Z1585" s="63" t="str">
        <f>IFERROR(AVERAGE('upbound data'!Z1590), "  ")</f>
        <v xml:space="preserve">  </v>
      </c>
    </row>
    <row r="1586" spans="1:26" x14ac:dyDescent="0.25">
      <c r="A1586" s="94" t="str">
        <f>IFERROR(AVERAGE('upbound data'!A1591), "  ")</f>
        <v xml:space="preserve">  </v>
      </c>
      <c r="B1586" t="str">
        <f>IFERROR(AVERAGE('upbound data'!B1591), "  ")</f>
        <v xml:space="preserve">  </v>
      </c>
      <c r="C1586" t="str">
        <f>IFERROR(AVERAGE('upbound data'!C1591), "  ")</f>
        <v xml:space="preserve">  </v>
      </c>
      <c r="D1586" t="str">
        <f>IFERROR(AVERAGE('upbound data'!D1591), "  ")</f>
        <v xml:space="preserve">  </v>
      </c>
      <c r="E1586" t="str">
        <f>IFERROR(AVERAGE('upbound data'!E1591), "  ")</f>
        <v xml:space="preserve">  </v>
      </c>
      <c r="F1586" t="str">
        <f>IFERROR(AVERAGE('upbound data'!F1591), "  ")</f>
        <v xml:space="preserve">  </v>
      </c>
      <c r="G1586" t="str">
        <f>IFERROR(AVERAGE('upbound data'!G1591), "  ")</f>
        <v xml:space="preserve">  </v>
      </c>
      <c r="H1586" t="str">
        <f>IFERROR(AVERAGE('upbound data'!H1591), "  ")</f>
        <v xml:space="preserve">  </v>
      </c>
      <c r="I1586" t="str">
        <f>IFERROR(AVERAGE('upbound data'!I1591), "  ")</f>
        <v xml:space="preserve">  </v>
      </c>
      <c r="J1586" t="str">
        <f>IFERROR(AVERAGE('upbound data'!J1591), "  ")</f>
        <v xml:space="preserve">  </v>
      </c>
      <c r="K1586" t="str">
        <f>IFERROR(AVERAGE('upbound data'!K1591), "  ")</f>
        <v xml:space="preserve">  </v>
      </c>
      <c r="L1586" t="str">
        <f>IFERROR(AVERAGE('upbound data'!L1591), "  ")</f>
        <v xml:space="preserve">  </v>
      </c>
      <c r="M1586" t="str">
        <f>IFERROR(AVERAGE('upbound data'!M1591), "  ")</f>
        <v xml:space="preserve">  </v>
      </c>
      <c r="N1586" t="str">
        <f>IFERROR(AVERAGE('upbound data'!N1591), "  ")</f>
        <v xml:space="preserve">  </v>
      </c>
      <c r="O1586" t="str">
        <f>IFERROR(AVERAGE('upbound data'!O1591), "  ")</f>
        <v xml:space="preserve">  </v>
      </c>
      <c r="P1586" t="str">
        <f>IFERROR(AVERAGE('upbound data'!P1591), "  ")</f>
        <v xml:space="preserve">  </v>
      </c>
      <c r="Q1586" t="str">
        <f>IFERROR(AVERAGE('upbound data'!Q1591), "  ")</f>
        <v xml:space="preserve">  </v>
      </c>
      <c r="R1586" s="63" t="str">
        <f>IFERROR(AVERAGE('upbound data'!R1591), "  ")</f>
        <v xml:space="preserve">  </v>
      </c>
      <c r="S1586" t="str">
        <f>IFERROR(AVERAGE('upbound data'!S1591), "  ")</f>
        <v xml:space="preserve">  </v>
      </c>
      <c r="T1586" s="63" t="str">
        <f>IFERROR(AVERAGE('upbound data'!T1591), "  ")</f>
        <v xml:space="preserve">  </v>
      </c>
      <c r="U1586" s="63" t="str">
        <f>IFERROR(AVERAGE('upbound data'!U1591), "  ")</f>
        <v xml:space="preserve">  </v>
      </c>
      <c r="V1586" s="67" t="str">
        <f>IFERROR(AVERAGE('upbound data'!V1591), "  ")</f>
        <v xml:space="preserve">  </v>
      </c>
      <c r="W1586" s="67" t="str">
        <f>IFERROR(AVERAGE('upbound data'!W1591), "  ")</f>
        <v xml:space="preserve">  </v>
      </c>
      <c r="X1586" s="67" t="str">
        <f>IFERROR(AVERAGE('upbound data'!X1591), "  ")</f>
        <v xml:space="preserve">  </v>
      </c>
      <c r="Y1586" s="67" t="str">
        <f>IFERROR(AVERAGE('upbound data'!Y1591), "  ")</f>
        <v xml:space="preserve">  </v>
      </c>
      <c r="Z1586" s="63" t="str">
        <f>IFERROR(AVERAGE('upbound data'!Z1591), "  ")</f>
        <v xml:space="preserve">  </v>
      </c>
    </row>
    <row r="1587" spans="1:26" x14ac:dyDescent="0.25">
      <c r="A1587" s="94" t="str">
        <f>IFERROR(AVERAGE('upbound data'!A1592), "  ")</f>
        <v xml:space="preserve">  </v>
      </c>
      <c r="B1587" t="str">
        <f>IFERROR(AVERAGE('upbound data'!B1592), "  ")</f>
        <v xml:space="preserve">  </v>
      </c>
      <c r="C1587" t="str">
        <f>IFERROR(AVERAGE('upbound data'!C1592), "  ")</f>
        <v xml:space="preserve">  </v>
      </c>
      <c r="D1587" t="str">
        <f>IFERROR(AVERAGE('upbound data'!D1592), "  ")</f>
        <v xml:space="preserve">  </v>
      </c>
      <c r="E1587" t="str">
        <f>IFERROR(AVERAGE('upbound data'!E1592), "  ")</f>
        <v xml:space="preserve">  </v>
      </c>
      <c r="F1587" t="str">
        <f>IFERROR(AVERAGE('upbound data'!F1592), "  ")</f>
        <v xml:space="preserve">  </v>
      </c>
      <c r="G1587" t="str">
        <f>IFERROR(AVERAGE('upbound data'!G1592), "  ")</f>
        <v xml:space="preserve">  </v>
      </c>
      <c r="H1587" t="str">
        <f>IFERROR(AVERAGE('upbound data'!H1592), "  ")</f>
        <v xml:space="preserve">  </v>
      </c>
      <c r="I1587" t="str">
        <f>IFERROR(AVERAGE('upbound data'!I1592), "  ")</f>
        <v xml:space="preserve">  </v>
      </c>
      <c r="J1587" t="str">
        <f>IFERROR(AVERAGE('upbound data'!J1592), "  ")</f>
        <v xml:space="preserve">  </v>
      </c>
      <c r="K1587" t="str">
        <f>IFERROR(AVERAGE('upbound data'!K1592), "  ")</f>
        <v xml:space="preserve">  </v>
      </c>
      <c r="L1587" t="str">
        <f>IFERROR(AVERAGE('upbound data'!L1592), "  ")</f>
        <v xml:space="preserve">  </v>
      </c>
      <c r="M1587" t="str">
        <f>IFERROR(AVERAGE('upbound data'!M1592), "  ")</f>
        <v xml:space="preserve">  </v>
      </c>
      <c r="N1587" t="str">
        <f>IFERROR(AVERAGE('upbound data'!N1592), "  ")</f>
        <v xml:space="preserve">  </v>
      </c>
      <c r="O1587" t="str">
        <f>IFERROR(AVERAGE('upbound data'!O1592), "  ")</f>
        <v xml:space="preserve">  </v>
      </c>
      <c r="P1587" t="str">
        <f>IFERROR(AVERAGE('upbound data'!P1592), "  ")</f>
        <v xml:space="preserve">  </v>
      </c>
      <c r="Q1587" t="str">
        <f>IFERROR(AVERAGE('upbound data'!Q1592), "  ")</f>
        <v xml:space="preserve">  </v>
      </c>
      <c r="R1587" s="63" t="str">
        <f>IFERROR(AVERAGE('upbound data'!R1592), "  ")</f>
        <v xml:space="preserve">  </v>
      </c>
      <c r="S1587" t="str">
        <f>IFERROR(AVERAGE('upbound data'!S1592), "  ")</f>
        <v xml:space="preserve">  </v>
      </c>
      <c r="T1587" s="63" t="str">
        <f>IFERROR(AVERAGE('upbound data'!T1592), "  ")</f>
        <v xml:space="preserve">  </v>
      </c>
      <c r="U1587" s="63" t="str">
        <f>IFERROR(AVERAGE('upbound data'!U1592), "  ")</f>
        <v xml:space="preserve">  </v>
      </c>
      <c r="V1587" s="67" t="str">
        <f>IFERROR(AVERAGE('upbound data'!V1592), "  ")</f>
        <v xml:space="preserve">  </v>
      </c>
      <c r="W1587" s="67" t="str">
        <f>IFERROR(AVERAGE('upbound data'!W1592), "  ")</f>
        <v xml:space="preserve">  </v>
      </c>
      <c r="X1587" s="67" t="str">
        <f>IFERROR(AVERAGE('upbound data'!X1592), "  ")</f>
        <v xml:space="preserve">  </v>
      </c>
      <c r="Y1587" s="67" t="str">
        <f>IFERROR(AVERAGE('upbound data'!Y1592), "  ")</f>
        <v xml:space="preserve">  </v>
      </c>
      <c r="Z1587" s="63" t="str">
        <f>IFERROR(AVERAGE('upbound data'!Z1592), "  ")</f>
        <v xml:space="preserve">  </v>
      </c>
    </row>
    <row r="1588" spans="1:26" x14ac:dyDescent="0.25">
      <c r="A1588" s="94" t="str">
        <f>IFERROR(AVERAGE('upbound data'!A1593), "  ")</f>
        <v xml:space="preserve">  </v>
      </c>
      <c r="B1588" t="str">
        <f>IFERROR(AVERAGE('upbound data'!B1593), "  ")</f>
        <v xml:space="preserve">  </v>
      </c>
      <c r="C1588" t="str">
        <f>IFERROR(AVERAGE('upbound data'!C1593), "  ")</f>
        <v xml:space="preserve">  </v>
      </c>
      <c r="D1588" t="str">
        <f>IFERROR(AVERAGE('upbound data'!D1593), "  ")</f>
        <v xml:space="preserve">  </v>
      </c>
      <c r="E1588" t="str">
        <f>IFERROR(AVERAGE('upbound data'!E1593), "  ")</f>
        <v xml:space="preserve">  </v>
      </c>
      <c r="F1588" t="str">
        <f>IFERROR(AVERAGE('upbound data'!F1593), "  ")</f>
        <v xml:space="preserve">  </v>
      </c>
      <c r="G1588" t="str">
        <f>IFERROR(AVERAGE('upbound data'!G1593), "  ")</f>
        <v xml:space="preserve">  </v>
      </c>
      <c r="H1588" t="str">
        <f>IFERROR(AVERAGE('upbound data'!H1593), "  ")</f>
        <v xml:space="preserve">  </v>
      </c>
      <c r="I1588" t="str">
        <f>IFERROR(AVERAGE('upbound data'!I1593), "  ")</f>
        <v xml:space="preserve">  </v>
      </c>
      <c r="J1588" t="str">
        <f>IFERROR(AVERAGE('upbound data'!J1593), "  ")</f>
        <v xml:space="preserve">  </v>
      </c>
      <c r="K1588" t="str">
        <f>IFERROR(AVERAGE('upbound data'!K1593), "  ")</f>
        <v xml:space="preserve">  </v>
      </c>
      <c r="L1588" t="str">
        <f>IFERROR(AVERAGE('upbound data'!L1593), "  ")</f>
        <v xml:space="preserve">  </v>
      </c>
      <c r="M1588" t="str">
        <f>IFERROR(AVERAGE('upbound data'!M1593), "  ")</f>
        <v xml:space="preserve">  </v>
      </c>
      <c r="N1588" t="str">
        <f>IFERROR(AVERAGE('upbound data'!N1593), "  ")</f>
        <v xml:space="preserve">  </v>
      </c>
      <c r="O1588" t="str">
        <f>IFERROR(AVERAGE('upbound data'!O1593), "  ")</f>
        <v xml:space="preserve">  </v>
      </c>
      <c r="P1588" t="str">
        <f>IFERROR(AVERAGE('upbound data'!P1593), "  ")</f>
        <v xml:space="preserve">  </v>
      </c>
      <c r="Q1588" t="str">
        <f>IFERROR(AVERAGE('upbound data'!Q1593), "  ")</f>
        <v xml:space="preserve">  </v>
      </c>
      <c r="R1588" s="63" t="str">
        <f>IFERROR(AVERAGE('upbound data'!R1593), "  ")</f>
        <v xml:space="preserve">  </v>
      </c>
      <c r="S1588" t="str">
        <f>IFERROR(AVERAGE('upbound data'!S1593), "  ")</f>
        <v xml:space="preserve">  </v>
      </c>
      <c r="T1588" s="63" t="str">
        <f>IFERROR(AVERAGE('upbound data'!T1593), "  ")</f>
        <v xml:space="preserve">  </v>
      </c>
      <c r="U1588" s="63" t="str">
        <f>IFERROR(AVERAGE('upbound data'!U1593), "  ")</f>
        <v xml:space="preserve">  </v>
      </c>
      <c r="V1588" s="67" t="str">
        <f>IFERROR(AVERAGE('upbound data'!V1593), "  ")</f>
        <v xml:space="preserve">  </v>
      </c>
      <c r="W1588" s="67" t="str">
        <f>IFERROR(AVERAGE('upbound data'!W1593), "  ")</f>
        <v xml:space="preserve">  </v>
      </c>
      <c r="X1588" s="67" t="str">
        <f>IFERROR(AVERAGE('upbound data'!X1593), "  ")</f>
        <v xml:space="preserve">  </v>
      </c>
      <c r="Y1588" s="67" t="str">
        <f>IFERROR(AVERAGE('upbound data'!Y1593), "  ")</f>
        <v xml:space="preserve">  </v>
      </c>
      <c r="Z1588" s="63" t="str">
        <f>IFERROR(AVERAGE('upbound data'!Z1593), "  ")</f>
        <v xml:space="preserve">  </v>
      </c>
    </row>
    <row r="1589" spans="1:26" x14ac:dyDescent="0.25">
      <c r="A1589" s="94" t="str">
        <f>IFERROR(AVERAGE('upbound data'!A1594), "  ")</f>
        <v xml:space="preserve">  </v>
      </c>
      <c r="B1589" t="str">
        <f>IFERROR(AVERAGE('upbound data'!B1594), "  ")</f>
        <v xml:space="preserve">  </v>
      </c>
      <c r="C1589" t="str">
        <f>IFERROR(AVERAGE('upbound data'!C1594), "  ")</f>
        <v xml:space="preserve">  </v>
      </c>
      <c r="D1589" t="str">
        <f>IFERROR(AVERAGE('upbound data'!D1594), "  ")</f>
        <v xml:space="preserve">  </v>
      </c>
      <c r="E1589" t="str">
        <f>IFERROR(AVERAGE('upbound data'!E1594), "  ")</f>
        <v xml:space="preserve">  </v>
      </c>
      <c r="F1589" t="str">
        <f>IFERROR(AVERAGE('upbound data'!F1594), "  ")</f>
        <v xml:space="preserve">  </v>
      </c>
      <c r="G1589" t="str">
        <f>IFERROR(AVERAGE('upbound data'!G1594), "  ")</f>
        <v xml:space="preserve">  </v>
      </c>
      <c r="H1589" t="str">
        <f>IFERROR(AVERAGE('upbound data'!H1594), "  ")</f>
        <v xml:space="preserve">  </v>
      </c>
      <c r="I1589" t="str">
        <f>IFERROR(AVERAGE('upbound data'!I1594), "  ")</f>
        <v xml:space="preserve">  </v>
      </c>
      <c r="J1589" t="str">
        <f>IFERROR(AVERAGE('upbound data'!J1594), "  ")</f>
        <v xml:space="preserve">  </v>
      </c>
      <c r="K1589" t="str">
        <f>IFERROR(AVERAGE('upbound data'!K1594), "  ")</f>
        <v xml:space="preserve">  </v>
      </c>
      <c r="L1589" t="str">
        <f>IFERROR(AVERAGE('upbound data'!L1594), "  ")</f>
        <v xml:space="preserve">  </v>
      </c>
      <c r="M1589" t="str">
        <f>IFERROR(AVERAGE('upbound data'!M1594), "  ")</f>
        <v xml:space="preserve">  </v>
      </c>
      <c r="N1589" t="str">
        <f>IFERROR(AVERAGE('upbound data'!N1594), "  ")</f>
        <v xml:space="preserve">  </v>
      </c>
      <c r="O1589" t="str">
        <f>IFERROR(AVERAGE('upbound data'!O1594), "  ")</f>
        <v xml:space="preserve">  </v>
      </c>
      <c r="P1589" t="str">
        <f>IFERROR(AVERAGE('upbound data'!P1594), "  ")</f>
        <v xml:space="preserve">  </v>
      </c>
      <c r="Q1589" t="str">
        <f>IFERROR(AVERAGE('upbound data'!Q1594), "  ")</f>
        <v xml:space="preserve">  </v>
      </c>
      <c r="R1589" s="63" t="str">
        <f>IFERROR(AVERAGE('upbound data'!R1594), "  ")</f>
        <v xml:space="preserve">  </v>
      </c>
      <c r="S1589" t="str">
        <f>IFERROR(AVERAGE('upbound data'!S1594), "  ")</f>
        <v xml:space="preserve">  </v>
      </c>
      <c r="T1589" s="63" t="str">
        <f>IFERROR(AVERAGE('upbound data'!T1594), "  ")</f>
        <v xml:space="preserve">  </v>
      </c>
      <c r="U1589" s="63" t="str">
        <f>IFERROR(AVERAGE('upbound data'!U1594), "  ")</f>
        <v xml:space="preserve">  </v>
      </c>
      <c r="V1589" s="67" t="str">
        <f>IFERROR(AVERAGE('upbound data'!V1594), "  ")</f>
        <v xml:space="preserve">  </v>
      </c>
      <c r="W1589" s="67" t="str">
        <f>IFERROR(AVERAGE('upbound data'!W1594), "  ")</f>
        <v xml:space="preserve">  </v>
      </c>
      <c r="X1589" s="67" t="str">
        <f>IFERROR(AVERAGE('upbound data'!X1594), "  ")</f>
        <v xml:space="preserve">  </v>
      </c>
      <c r="Y1589" s="67" t="str">
        <f>IFERROR(AVERAGE('upbound data'!Y1594), "  ")</f>
        <v xml:space="preserve">  </v>
      </c>
      <c r="Z1589" s="63" t="str">
        <f>IFERROR(AVERAGE('upbound data'!Z1594), "  ")</f>
        <v xml:space="preserve">  </v>
      </c>
    </row>
    <row r="1590" spans="1:26" x14ac:dyDescent="0.25">
      <c r="A1590" s="94" t="str">
        <f>IFERROR(AVERAGE('upbound data'!A1595), "  ")</f>
        <v xml:space="preserve">  </v>
      </c>
      <c r="B1590" t="str">
        <f>IFERROR(AVERAGE('upbound data'!B1595), "  ")</f>
        <v xml:space="preserve">  </v>
      </c>
      <c r="C1590" t="str">
        <f>IFERROR(AVERAGE('upbound data'!C1595), "  ")</f>
        <v xml:space="preserve">  </v>
      </c>
      <c r="D1590" t="str">
        <f>IFERROR(AVERAGE('upbound data'!D1595), "  ")</f>
        <v xml:space="preserve">  </v>
      </c>
      <c r="E1590" t="str">
        <f>IFERROR(AVERAGE('upbound data'!E1595), "  ")</f>
        <v xml:space="preserve">  </v>
      </c>
      <c r="F1590" t="str">
        <f>IFERROR(AVERAGE('upbound data'!F1595), "  ")</f>
        <v xml:space="preserve">  </v>
      </c>
      <c r="G1590" t="str">
        <f>IFERROR(AVERAGE('upbound data'!G1595), "  ")</f>
        <v xml:space="preserve">  </v>
      </c>
      <c r="H1590" t="str">
        <f>IFERROR(AVERAGE('upbound data'!H1595), "  ")</f>
        <v xml:space="preserve">  </v>
      </c>
      <c r="I1590" t="str">
        <f>IFERROR(AVERAGE('upbound data'!I1595), "  ")</f>
        <v xml:space="preserve">  </v>
      </c>
      <c r="J1590" t="str">
        <f>IFERROR(AVERAGE('upbound data'!J1595), "  ")</f>
        <v xml:space="preserve">  </v>
      </c>
      <c r="K1590" t="str">
        <f>IFERROR(AVERAGE('upbound data'!K1595), "  ")</f>
        <v xml:space="preserve">  </v>
      </c>
      <c r="L1590" t="str">
        <f>IFERROR(AVERAGE('upbound data'!L1595), "  ")</f>
        <v xml:space="preserve">  </v>
      </c>
      <c r="M1590" t="str">
        <f>IFERROR(AVERAGE('upbound data'!M1595), "  ")</f>
        <v xml:space="preserve">  </v>
      </c>
      <c r="N1590" t="str">
        <f>IFERROR(AVERAGE('upbound data'!N1595), "  ")</f>
        <v xml:space="preserve">  </v>
      </c>
      <c r="O1590" t="str">
        <f>IFERROR(AVERAGE('upbound data'!O1595), "  ")</f>
        <v xml:space="preserve">  </v>
      </c>
      <c r="P1590" t="str">
        <f>IFERROR(AVERAGE('upbound data'!P1595), "  ")</f>
        <v xml:space="preserve">  </v>
      </c>
      <c r="Q1590" t="str">
        <f>IFERROR(AVERAGE('upbound data'!Q1595), "  ")</f>
        <v xml:space="preserve">  </v>
      </c>
      <c r="R1590" s="63" t="str">
        <f>IFERROR(AVERAGE('upbound data'!R1595), "  ")</f>
        <v xml:space="preserve">  </v>
      </c>
      <c r="S1590" t="str">
        <f>IFERROR(AVERAGE('upbound data'!S1595), "  ")</f>
        <v xml:space="preserve">  </v>
      </c>
      <c r="T1590" s="63" t="str">
        <f>IFERROR(AVERAGE('upbound data'!T1595), "  ")</f>
        <v xml:space="preserve">  </v>
      </c>
      <c r="U1590" s="63" t="str">
        <f>IFERROR(AVERAGE('upbound data'!U1595), "  ")</f>
        <v xml:space="preserve">  </v>
      </c>
      <c r="V1590" s="67" t="str">
        <f>IFERROR(AVERAGE('upbound data'!V1595), "  ")</f>
        <v xml:space="preserve">  </v>
      </c>
      <c r="W1590" s="67" t="str">
        <f>IFERROR(AVERAGE('upbound data'!W1595), "  ")</f>
        <v xml:space="preserve">  </v>
      </c>
      <c r="X1590" s="67" t="str">
        <f>IFERROR(AVERAGE('upbound data'!X1595), "  ")</f>
        <v xml:space="preserve">  </v>
      </c>
      <c r="Y1590" s="67" t="str">
        <f>IFERROR(AVERAGE('upbound data'!Y1595), "  ")</f>
        <v xml:space="preserve">  </v>
      </c>
      <c r="Z1590" s="63" t="str">
        <f>IFERROR(AVERAGE('upbound data'!Z1595), "  ")</f>
        <v xml:space="preserve">  </v>
      </c>
    </row>
    <row r="1591" spans="1:26" x14ac:dyDescent="0.25">
      <c r="A1591" s="94" t="str">
        <f>IFERROR(AVERAGE('upbound data'!A1596), "  ")</f>
        <v xml:space="preserve">  </v>
      </c>
      <c r="B1591" t="str">
        <f>IFERROR(AVERAGE('upbound data'!B1596), "  ")</f>
        <v xml:space="preserve">  </v>
      </c>
      <c r="C1591" t="str">
        <f>IFERROR(AVERAGE('upbound data'!C1596), "  ")</f>
        <v xml:space="preserve">  </v>
      </c>
      <c r="D1591" t="str">
        <f>IFERROR(AVERAGE('upbound data'!D1596), "  ")</f>
        <v xml:space="preserve">  </v>
      </c>
      <c r="E1591" t="str">
        <f>IFERROR(AVERAGE('upbound data'!E1596), "  ")</f>
        <v xml:space="preserve">  </v>
      </c>
      <c r="F1591" t="str">
        <f>IFERROR(AVERAGE('upbound data'!F1596), "  ")</f>
        <v xml:space="preserve">  </v>
      </c>
      <c r="G1591" t="str">
        <f>IFERROR(AVERAGE('upbound data'!G1596), "  ")</f>
        <v xml:space="preserve">  </v>
      </c>
      <c r="H1591" t="str">
        <f>IFERROR(AVERAGE('upbound data'!H1596), "  ")</f>
        <v xml:space="preserve">  </v>
      </c>
      <c r="I1591" t="str">
        <f>IFERROR(AVERAGE('upbound data'!I1596), "  ")</f>
        <v xml:space="preserve">  </v>
      </c>
      <c r="J1591" t="str">
        <f>IFERROR(AVERAGE('upbound data'!J1596), "  ")</f>
        <v xml:space="preserve">  </v>
      </c>
      <c r="K1591" t="str">
        <f>IFERROR(AVERAGE('upbound data'!K1596), "  ")</f>
        <v xml:space="preserve">  </v>
      </c>
      <c r="L1591" t="str">
        <f>IFERROR(AVERAGE('upbound data'!L1596), "  ")</f>
        <v xml:space="preserve">  </v>
      </c>
      <c r="M1591" t="str">
        <f>IFERROR(AVERAGE('upbound data'!M1596), "  ")</f>
        <v xml:space="preserve">  </v>
      </c>
      <c r="N1591" t="str">
        <f>IFERROR(AVERAGE('upbound data'!N1596), "  ")</f>
        <v xml:space="preserve">  </v>
      </c>
      <c r="O1591" t="str">
        <f>IFERROR(AVERAGE('upbound data'!O1596), "  ")</f>
        <v xml:space="preserve">  </v>
      </c>
      <c r="P1591" t="str">
        <f>IFERROR(AVERAGE('upbound data'!P1596), "  ")</f>
        <v xml:space="preserve">  </v>
      </c>
      <c r="Q1591" t="str">
        <f>IFERROR(AVERAGE('upbound data'!Q1596), "  ")</f>
        <v xml:space="preserve">  </v>
      </c>
      <c r="R1591" s="63" t="str">
        <f>IFERROR(AVERAGE('upbound data'!R1596), "  ")</f>
        <v xml:space="preserve">  </v>
      </c>
      <c r="S1591" t="str">
        <f>IFERROR(AVERAGE('upbound data'!S1596), "  ")</f>
        <v xml:space="preserve">  </v>
      </c>
      <c r="T1591" s="63" t="str">
        <f>IFERROR(AVERAGE('upbound data'!T1596), "  ")</f>
        <v xml:space="preserve">  </v>
      </c>
      <c r="U1591" s="63" t="str">
        <f>IFERROR(AVERAGE('upbound data'!U1596), "  ")</f>
        <v xml:space="preserve">  </v>
      </c>
      <c r="V1591" s="67" t="str">
        <f>IFERROR(AVERAGE('upbound data'!V1596), "  ")</f>
        <v xml:space="preserve">  </v>
      </c>
      <c r="W1591" s="67" t="str">
        <f>IFERROR(AVERAGE('upbound data'!W1596), "  ")</f>
        <v xml:space="preserve">  </v>
      </c>
      <c r="X1591" s="67" t="str">
        <f>IFERROR(AVERAGE('upbound data'!X1596), "  ")</f>
        <v xml:space="preserve">  </v>
      </c>
      <c r="Y1591" s="67" t="str">
        <f>IFERROR(AVERAGE('upbound data'!Y1596), "  ")</f>
        <v xml:space="preserve">  </v>
      </c>
      <c r="Z1591" s="63" t="str">
        <f>IFERROR(AVERAGE('upbound data'!Z1596), "  ")</f>
        <v xml:space="preserve">  </v>
      </c>
    </row>
    <row r="1592" spans="1:26" x14ac:dyDescent="0.25">
      <c r="A1592" s="94" t="str">
        <f>IFERROR(AVERAGE('upbound data'!A1597), "  ")</f>
        <v xml:space="preserve">  </v>
      </c>
      <c r="B1592" t="str">
        <f>IFERROR(AVERAGE('upbound data'!B1597), "  ")</f>
        <v xml:space="preserve">  </v>
      </c>
      <c r="C1592" t="str">
        <f>IFERROR(AVERAGE('upbound data'!C1597), "  ")</f>
        <v xml:space="preserve">  </v>
      </c>
      <c r="D1592" t="str">
        <f>IFERROR(AVERAGE('upbound data'!D1597), "  ")</f>
        <v xml:space="preserve">  </v>
      </c>
      <c r="E1592" t="str">
        <f>IFERROR(AVERAGE('upbound data'!E1597), "  ")</f>
        <v xml:space="preserve">  </v>
      </c>
      <c r="F1592" t="str">
        <f>IFERROR(AVERAGE('upbound data'!F1597), "  ")</f>
        <v xml:space="preserve">  </v>
      </c>
      <c r="G1592" t="str">
        <f>IFERROR(AVERAGE('upbound data'!G1597), "  ")</f>
        <v xml:space="preserve">  </v>
      </c>
      <c r="H1592" t="str">
        <f>IFERROR(AVERAGE('upbound data'!H1597), "  ")</f>
        <v xml:space="preserve">  </v>
      </c>
      <c r="I1592" t="str">
        <f>IFERROR(AVERAGE('upbound data'!I1597), "  ")</f>
        <v xml:space="preserve">  </v>
      </c>
      <c r="J1592" t="str">
        <f>IFERROR(AVERAGE('upbound data'!J1597), "  ")</f>
        <v xml:space="preserve">  </v>
      </c>
      <c r="K1592" t="str">
        <f>IFERROR(AVERAGE('upbound data'!K1597), "  ")</f>
        <v xml:space="preserve">  </v>
      </c>
      <c r="L1592" t="str">
        <f>IFERROR(AVERAGE('upbound data'!L1597), "  ")</f>
        <v xml:space="preserve">  </v>
      </c>
      <c r="M1592" t="str">
        <f>IFERROR(AVERAGE('upbound data'!M1597), "  ")</f>
        <v xml:space="preserve">  </v>
      </c>
      <c r="N1592" t="str">
        <f>IFERROR(AVERAGE('upbound data'!N1597), "  ")</f>
        <v xml:space="preserve">  </v>
      </c>
      <c r="O1592" t="str">
        <f>IFERROR(AVERAGE('upbound data'!O1597), "  ")</f>
        <v xml:space="preserve">  </v>
      </c>
      <c r="P1592" t="str">
        <f>IFERROR(AVERAGE('upbound data'!P1597), "  ")</f>
        <v xml:space="preserve">  </v>
      </c>
      <c r="Q1592" t="str">
        <f>IFERROR(AVERAGE('upbound data'!Q1597), "  ")</f>
        <v xml:space="preserve">  </v>
      </c>
      <c r="R1592" s="63" t="str">
        <f>IFERROR(AVERAGE('upbound data'!R1597), "  ")</f>
        <v xml:space="preserve">  </v>
      </c>
      <c r="S1592" t="str">
        <f>IFERROR(AVERAGE('upbound data'!S1597), "  ")</f>
        <v xml:space="preserve">  </v>
      </c>
      <c r="T1592" s="63" t="str">
        <f>IFERROR(AVERAGE('upbound data'!T1597), "  ")</f>
        <v xml:space="preserve">  </v>
      </c>
      <c r="U1592" s="63" t="str">
        <f>IFERROR(AVERAGE('upbound data'!U1597), "  ")</f>
        <v xml:space="preserve">  </v>
      </c>
      <c r="V1592" s="67" t="str">
        <f>IFERROR(AVERAGE('upbound data'!V1597), "  ")</f>
        <v xml:space="preserve">  </v>
      </c>
      <c r="W1592" s="67" t="str">
        <f>IFERROR(AVERAGE('upbound data'!W1597), "  ")</f>
        <v xml:space="preserve">  </v>
      </c>
      <c r="X1592" s="67" t="str">
        <f>IFERROR(AVERAGE('upbound data'!X1597), "  ")</f>
        <v xml:space="preserve">  </v>
      </c>
      <c r="Y1592" s="67" t="str">
        <f>IFERROR(AVERAGE('upbound data'!Y1597), "  ")</f>
        <v xml:space="preserve">  </v>
      </c>
      <c r="Z1592" s="63" t="str">
        <f>IFERROR(AVERAGE('upbound data'!Z1597), "  ")</f>
        <v xml:space="preserve">  </v>
      </c>
    </row>
    <row r="1593" spans="1:26" x14ac:dyDescent="0.25">
      <c r="A1593" s="94" t="str">
        <f>IFERROR(AVERAGE('upbound data'!A1598), "  ")</f>
        <v xml:space="preserve">  </v>
      </c>
      <c r="B1593" t="str">
        <f>IFERROR(AVERAGE('upbound data'!B1598), "  ")</f>
        <v xml:space="preserve">  </v>
      </c>
      <c r="C1593" t="str">
        <f>IFERROR(AVERAGE('upbound data'!C1598), "  ")</f>
        <v xml:space="preserve">  </v>
      </c>
      <c r="D1593" t="str">
        <f>IFERROR(AVERAGE('upbound data'!D1598), "  ")</f>
        <v xml:space="preserve">  </v>
      </c>
      <c r="E1593" t="str">
        <f>IFERROR(AVERAGE('upbound data'!E1598), "  ")</f>
        <v xml:space="preserve">  </v>
      </c>
      <c r="F1593" t="str">
        <f>IFERROR(AVERAGE('upbound data'!F1598), "  ")</f>
        <v xml:space="preserve">  </v>
      </c>
      <c r="G1593" t="str">
        <f>IFERROR(AVERAGE('upbound data'!G1598), "  ")</f>
        <v xml:space="preserve">  </v>
      </c>
      <c r="H1593" t="str">
        <f>IFERROR(AVERAGE('upbound data'!H1598), "  ")</f>
        <v xml:space="preserve">  </v>
      </c>
      <c r="I1593" t="str">
        <f>IFERROR(AVERAGE('upbound data'!I1598), "  ")</f>
        <v xml:space="preserve">  </v>
      </c>
      <c r="J1593" t="str">
        <f>IFERROR(AVERAGE('upbound data'!J1598), "  ")</f>
        <v xml:space="preserve">  </v>
      </c>
      <c r="K1593" t="str">
        <f>IFERROR(AVERAGE('upbound data'!K1598), "  ")</f>
        <v xml:space="preserve">  </v>
      </c>
      <c r="L1593" t="str">
        <f>IFERROR(AVERAGE('upbound data'!L1598), "  ")</f>
        <v xml:space="preserve">  </v>
      </c>
      <c r="M1593" t="str">
        <f>IFERROR(AVERAGE('upbound data'!M1598), "  ")</f>
        <v xml:space="preserve">  </v>
      </c>
      <c r="N1593" t="str">
        <f>IFERROR(AVERAGE('upbound data'!N1598), "  ")</f>
        <v xml:space="preserve">  </v>
      </c>
      <c r="O1593" t="str">
        <f>IFERROR(AVERAGE('upbound data'!O1598), "  ")</f>
        <v xml:space="preserve">  </v>
      </c>
      <c r="P1593" t="str">
        <f>IFERROR(AVERAGE('upbound data'!P1598), "  ")</f>
        <v xml:space="preserve">  </v>
      </c>
      <c r="Q1593" t="str">
        <f>IFERROR(AVERAGE('upbound data'!Q1598), "  ")</f>
        <v xml:space="preserve">  </v>
      </c>
      <c r="R1593" s="63" t="str">
        <f>IFERROR(AVERAGE('upbound data'!R1598), "  ")</f>
        <v xml:space="preserve">  </v>
      </c>
      <c r="S1593" t="str">
        <f>IFERROR(AVERAGE('upbound data'!S1598), "  ")</f>
        <v xml:space="preserve">  </v>
      </c>
      <c r="T1593" s="63" t="str">
        <f>IFERROR(AVERAGE('upbound data'!T1598), "  ")</f>
        <v xml:space="preserve">  </v>
      </c>
      <c r="U1593" s="63" t="str">
        <f>IFERROR(AVERAGE('upbound data'!U1598), "  ")</f>
        <v xml:space="preserve">  </v>
      </c>
      <c r="V1593" s="67" t="str">
        <f>IFERROR(AVERAGE('upbound data'!V1598), "  ")</f>
        <v xml:space="preserve">  </v>
      </c>
      <c r="W1593" s="67" t="str">
        <f>IFERROR(AVERAGE('upbound data'!W1598), "  ")</f>
        <v xml:space="preserve">  </v>
      </c>
      <c r="X1593" s="67" t="str">
        <f>IFERROR(AVERAGE('upbound data'!X1598), "  ")</f>
        <v xml:space="preserve">  </v>
      </c>
      <c r="Y1593" s="67" t="str">
        <f>IFERROR(AVERAGE('upbound data'!Y1598), "  ")</f>
        <v xml:space="preserve">  </v>
      </c>
      <c r="Z1593" s="63" t="str">
        <f>IFERROR(AVERAGE('upbound data'!Z1598), "  ")</f>
        <v xml:space="preserve">  </v>
      </c>
    </row>
    <row r="1594" spans="1:26" x14ac:dyDescent="0.25">
      <c r="A1594" s="94" t="str">
        <f>IFERROR(AVERAGE('upbound data'!A1599), "  ")</f>
        <v xml:space="preserve">  </v>
      </c>
      <c r="B1594" t="str">
        <f>IFERROR(AVERAGE('upbound data'!B1599), "  ")</f>
        <v xml:space="preserve">  </v>
      </c>
      <c r="C1594" t="str">
        <f>IFERROR(AVERAGE('upbound data'!C1599), "  ")</f>
        <v xml:space="preserve">  </v>
      </c>
      <c r="D1594" t="str">
        <f>IFERROR(AVERAGE('upbound data'!D1599), "  ")</f>
        <v xml:space="preserve">  </v>
      </c>
      <c r="E1594" t="str">
        <f>IFERROR(AVERAGE('upbound data'!E1599), "  ")</f>
        <v xml:space="preserve">  </v>
      </c>
      <c r="F1594" t="str">
        <f>IFERROR(AVERAGE('upbound data'!F1599), "  ")</f>
        <v xml:space="preserve">  </v>
      </c>
      <c r="G1594" t="str">
        <f>IFERROR(AVERAGE('upbound data'!G1599), "  ")</f>
        <v xml:space="preserve">  </v>
      </c>
      <c r="H1594" t="str">
        <f>IFERROR(AVERAGE('upbound data'!H1599), "  ")</f>
        <v xml:space="preserve">  </v>
      </c>
      <c r="I1594" t="str">
        <f>IFERROR(AVERAGE('upbound data'!I1599), "  ")</f>
        <v xml:space="preserve">  </v>
      </c>
      <c r="J1594" t="str">
        <f>IFERROR(AVERAGE('upbound data'!J1599), "  ")</f>
        <v xml:space="preserve">  </v>
      </c>
      <c r="K1594" t="str">
        <f>IFERROR(AVERAGE('upbound data'!K1599), "  ")</f>
        <v xml:space="preserve">  </v>
      </c>
      <c r="L1594" t="str">
        <f>IFERROR(AVERAGE('upbound data'!L1599), "  ")</f>
        <v xml:space="preserve">  </v>
      </c>
      <c r="M1594" t="str">
        <f>IFERROR(AVERAGE('upbound data'!M1599), "  ")</f>
        <v xml:space="preserve">  </v>
      </c>
      <c r="N1594" t="str">
        <f>IFERROR(AVERAGE('upbound data'!N1599), "  ")</f>
        <v xml:space="preserve">  </v>
      </c>
      <c r="O1594" t="str">
        <f>IFERROR(AVERAGE('upbound data'!O1599), "  ")</f>
        <v xml:space="preserve">  </v>
      </c>
      <c r="P1594" t="str">
        <f>IFERROR(AVERAGE('upbound data'!P1599), "  ")</f>
        <v xml:space="preserve">  </v>
      </c>
      <c r="Q1594" t="str">
        <f>IFERROR(AVERAGE('upbound data'!Q1599), "  ")</f>
        <v xml:space="preserve">  </v>
      </c>
      <c r="R1594" s="63" t="str">
        <f>IFERROR(AVERAGE('upbound data'!R1599), "  ")</f>
        <v xml:space="preserve">  </v>
      </c>
      <c r="S1594" t="str">
        <f>IFERROR(AVERAGE('upbound data'!S1599), "  ")</f>
        <v xml:space="preserve">  </v>
      </c>
      <c r="T1594" s="63" t="str">
        <f>IFERROR(AVERAGE('upbound data'!T1599), "  ")</f>
        <v xml:space="preserve">  </v>
      </c>
      <c r="U1594" s="63" t="str">
        <f>IFERROR(AVERAGE('upbound data'!U1599), "  ")</f>
        <v xml:space="preserve">  </v>
      </c>
      <c r="V1594" s="67" t="str">
        <f>IFERROR(AVERAGE('upbound data'!V1599), "  ")</f>
        <v xml:space="preserve">  </v>
      </c>
      <c r="W1594" s="67" t="str">
        <f>IFERROR(AVERAGE('upbound data'!W1599), "  ")</f>
        <v xml:space="preserve">  </v>
      </c>
      <c r="X1594" s="67" t="str">
        <f>IFERROR(AVERAGE('upbound data'!X1599), "  ")</f>
        <v xml:space="preserve">  </v>
      </c>
      <c r="Y1594" s="67" t="str">
        <f>IFERROR(AVERAGE('upbound data'!Y1599), "  ")</f>
        <v xml:space="preserve">  </v>
      </c>
      <c r="Z1594" s="63" t="str">
        <f>IFERROR(AVERAGE('upbound data'!Z1599), "  ")</f>
        <v xml:space="preserve">  </v>
      </c>
    </row>
    <row r="1595" spans="1:26" x14ac:dyDescent="0.25">
      <c r="A1595" s="94" t="str">
        <f>IFERROR(AVERAGE('upbound data'!A1600), "  ")</f>
        <v xml:space="preserve">  </v>
      </c>
      <c r="B1595" t="str">
        <f>IFERROR(AVERAGE('upbound data'!B1600), "  ")</f>
        <v xml:space="preserve">  </v>
      </c>
      <c r="C1595" t="str">
        <f>IFERROR(AVERAGE('upbound data'!C1600), "  ")</f>
        <v xml:space="preserve">  </v>
      </c>
      <c r="D1595" t="str">
        <f>IFERROR(AVERAGE('upbound data'!D1600), "  ")</f>
        <v xml:space="preserve">  </v>
      </c>
      <c r="E1595" t="str">
        <f>IFERROR(AVERAGE('upbound data'!E1600), "  ")</f>
        <v xml:space="preserve">  </v>
      </c>
      <c r="F1595" t="str">
        <f>IFERROR(AVERAGE('upbound data'!F1600), "  ")</f>
        <v xml:space="preserve">  </v>
      </c>
      <c r="G1595" t="str">
        <f>IFERROR(AVERAGE('upbound data'!G1600), "  ")</f>
        <v xml:space="preserve">  </v>
      </c>
      <c r="H1595" t="str">
        <f>IFERROR(AVERAGE('upbound data'!H1600), "  ")</f>
        <v xml:space="preserve">  </v>
      </c>
      <c r="I1595" t="str">
        <f>IFERROR(AVERAGE('upbound data'!I1600), "  ")</f>
        <v xml:space="preserve">  </v>
      </c>
      <c r="J1595" t="str">
        <f>IFERROR(AVERAGE('upbound data'!J1600), "  ")</f>
        <v xml:space="preserve">  </v>
      </c>
      <c r="K1595" t="str">
        <f>IFERROR(AVERAGE('upbound data'!K1600), "  ")</f>
        <v xml:space="preserve">  </v>
      </c>
      <c r="L1595" t="str">
        <f>IFERROR(AVERAGE('upbound data'!L1600), "  ")</f>
        <v xml:space="preserve">  </v>
      </c>
      <c r="M1595" t="str">
        <f>IFERROR(AVERAGE('upbound data'!M1600), "  ")</f>
        <v xml:space="preserve">  </v>
      </c>
      <c r="N1595" t="str">
        <f>IFERROR(AVERAGE('upbound data'!N1600), "  ")</f>
        <v xml:space="preserve">  </v>
      </c>
      <c r="O1595" t="str">
        <f>IFERROR(AVERAGE('upbound data'!O1600), "  ")</f>
        <v xml:space="preserve">  </v>
      </c>
      <c r="P1595" t="str">
        <f>IFERROR(AVERAGE('upbound data'!P1600), "  ")</f>
        <v xml:space="preserve">  </v>
      </c>
      <c r="Q1595" t="str">
        <f>IFERROR(AVERAGE('upbound data'!Q1600), "  ")</f>
        <v xml:space="preserve">  </v>
      </c>
      <c r="R1595" s="63" t="str">
        <f>IFERROR(AVERAGE('upbound data'!R1600), "  ")</f>
        <v xml:space="preserve">  </v>
      </c>
      <c r="S1595" t="str">
        <f>IFERROR(AVERAGE('upbound data'!S1600), "  ")</f>
        <v xml:space="preserve">  </v>
      </c>
      <c r="T1595" s="63" t="str">
        <f>IFERROR(AVERAGE('upbound data'!T1600), "  ")</f>
        <v xml:space="preserve">  </v>
      </c>
      <c r="U1595" s="63" t="str">
        <f>IFERROR(AVERAGE('upbound data'!U1600), "  ")</f>
        <v xml:space="preserve">  </v>
      </c>
      <c r="V1595" s="67" t="str">
        <f>IFERROR(AVERAGE('upbound data'!V1600), "  ")</f>
        <v xml:space="preserve">  </v>
      </c>
      <c r="W1595" s="67" t="str">
        <f>IFERROR(AVERAGE('upbound data'!W1600), "  ")</f>
        <v xml:space="preserve">  </v>
      </c>
      <c r="X1595" s="67" t="str">
        <f>IFERROR(AVERAGE('upbound data'!X1600), "  ")</f>
        <v xml:space="preserve">  </v>
      </c>
      <c r="Y1595" s="67" t="str">
        <f>IFERROR(AVERAGE('upbound data'!Y1600), "  ")</f>
        <v xml:space="preserve">  </v>
      </c>
      <c r="Z1595" s="63" t="str">
        <f>IFERROR(AVERAGE('upbound data'!Z1600), "  ")</f>
        <v xml:space="preserve">  </v>
      </c>
    </row>
    <row r="1596" spans="1:26" x14ac:dyDescent="0.25">
      <c r="A1596" s="94" t="str">
        <f>IFERROR(AVERAGE('upbound data'!A1601), "  ")</f>
        <v xml:space="preserve">  </v>
      </c>
      <c r="B1596" t="str">
        <f>IFERROR(AVERAGE('upbound data'!B1601), "  ")</f>
        <v xml:space="preserve">  </v>
      </c>
      <c r="C1596" t="str">
        <f>IFERROR(AVERAGE('upbound data'!C1601), "  ")</f>
        <v xml:space="preserve">  </v>
      </c>
      <c r="D1596" t="str">
        <f>IFERROR(AVERAGE('upbound data'!D1601), "  ")</f>
        <v xml:space="preserve">  </v>
      </c>
      <c r="E1596" t="str">
        <f>IFERROR(AVERAGE('upbound data'!E1601), "  ")</f>
        <v xml:space="preserve">  </v>
      </c>
      <c r="F1596" t="str">
        <f>IFERROR(AVERAGE('upbound data'!F1601), "  ")</f>
        <v xml:space="preserve">  </v>
      </c>
      <c r="G1596" t="str">
        <f>IFERROR(AVERAGE('upbound data'!G1601), "  ")</f>
        <v xml:space="preserve">  </v>
      </c>
      <c r="H1596" t="str">
        <f>IFERROR(AVERAGE('upbound data'!H1601), "  ")</f>
        <v xml:space="preserve">  </v>
      </c>
      <c r="I1596" t="str">
        <f>IFERROR(AVERAGE('upbound data'!I1601), "  ")</f>
        <v xml:space="preserve">  </v>
      </c>
      <c r="J1596" t="str">
        <f>IFERROR(AVERAGE('upbound data'!J1601), "  ")</f>
        <v xml:space="preserve">  </v>
      </c>
      <c r="K1596" t="str">
        <f>IFERROR(AVERAGE('upbound data'!K1601), "  ")</f>
        <v xml:space="preserve">  </v>
      </c>
      <c r="L1596" t="str">
        <f>IFERROR(AVERAGE('upbound data'!L1601), "  ")</f>
        <v xml:space="preserve">  </v>
      </c>
      <c r="M1596" t="str">
        <f>IFERROR(AVERAGE('upbound data'!M1601), "  ")</f>
        <v xml:space="preserve">  </v>
      </c>
      <c r="N1596" t="str">
        <f>IFERROR(AVERAGE('upbound data'!N1601), "  ")</f>
        <v xml:space="preserve">  </v>
      </c>
      <c r="O1596" t="str">
        <f>IFERROR(AVERAGE('upbound data'!O1601), "  ")</f>
        <v xml:space="preserve">  </v>
      </c>
      <c r="P1596" t="str">
        <f>IFERROR(AVERAGE('upbound data'!P1601), "  ")</f>
        <v xml:space="preserve">  </v>
      </c>
      <c r="Q1596" t="str">
        <f>IFERROR(AVERAGE('upbound data'!Q1601), "  ")</f>
        <v xml:space="preserve">  </v>
      </c>
      <c r="R1596" s="63" t="str">
        <f>IFERROR(AVERAGE('upbound data'!R1601), "  ")</f>
        <v xml:space="preserve">  </v>
      </c>
      <c r="S1596" t="str">
        <f>IFERROR(AVERAGE('upbound data'!S1601), "  ")</f>
        <v xml:space="preserve">  </v>
      </c>
      <c r="T1596" s="63" t="str">
        <f>IFERROR(AVERAGE('upbound data'!T1601), "  ")</f>
        <v xml:space="preserve">  </v>
      </c>
      <c r="U1596" s="63" t="str">
        <f>IFERROR(AVERAGE('upbound data'!U1601), "  ")</f>
        <v xml:space="preserve">  </v>
      </c>
      <c r="V1596" s="67" t="str">
        <f>IFERROR(AVERAGE('upbound data'!V1601), "  ")</f>
        <v xml:space="preserve">  </v>
      </c>
      <c r="W1596" s="67" t="str">
        <f>IFERROR(AVERAGE('upbound data'!W1601), "  ")</f>
        <v xml:space="preserve">  </v>
      </c>
      <c r="X1596" s="67" t="str">
        <f>IFERROR(AVERAGE('upbound data'!X1601), "  ")</f>
        <v xml:space="preserve">  </v>
      </c>
      <c r="Y1596" s="67" t="str">
        <f>IFERROR(AVERAGE('upbound data'!Y1601), "  ")</f>
        <v xml:space="preserve">  </v>
      </c>
      <c r="Z1596" s="63" t="str">
        <f>IFERROR(AVERAGE('upbound data'!Z1601), "  ")</f>
        <v xml:space="preserve">  </v>
      </c>
    </row>
    <row r="1597" spans="1:26" x14ac:dyDescent="0.25">
      <c r="A1597" s="94" t="str">
        <f>IFERROR(AVERAGE('upbound data'!A1602), "  ")</f>
        <v xml:space="preserve">  </v>
      </c>
      <c r="B1597" t="str">
        <f>IFERROR(AVERAGE('upbound data'!B1602), "  ")</f>
        <v xml:space="preserve">  </v>
      </c>
      <c r="C1597" t="str">
        <f>IFERROR(AVERAGE('upbound data'!C1602), "  ")</f>
        <v xml:space="preserve">  </v>
      </c>
      <c r="D1597" t="str">
        <f>IFERROR(AVERAGE('upbound data'!D1602), "  ")</f>
        <v xml:space="preserve">  </v>
      </c>
      <c r="E1597" t="str">
        <f>IFERROR(AVERAGE('upbound data'!E1602), "  ")</f>
        <v xml:space="preserve">  </v>
      </c>
      <c r="F1597" t="str">
        <f>IFERROR(AVERAGE('upbound data'!F1602), "  ")</f>
        <v xml:space="preserve">  </v>
      </c>
      <c r="G1597" t="str">
        <f>IFERROR(AVERAGE('upbound data'!G1602), "  ")</f>
        <v xml:space="preserve">  </v>
      </c>
      <c r="H1597" t="str">
        <f>IFERROR(AVERAGE('upbound data'!H1602), "  ")</f>
        <v xml:space="preserve">  </v>
      </c>
      <c r="I1597" t="str">
        <f>IFERROR(AVERAGE('upbound data'!I1602), "  ")</f>
        <v xml:space="preserve">  </v>
      </c>
      <c r="J1597" t="str">
        <f>IFERROR(AVERAGE('upbound data'!J1602), "  ")</f>
        <v xml:space="preserve">  </v>
      </c>
      <c r="K1597" t="str">
        <f>IFERROR(AVERAGE('upbound data'!K1602), "  ")</f>
        <v xml:space="preserve">  </v>
      </c>
      <c r="L1597" t="str">
        <f>IFERROR(AVERAGE('upbound data'!L1602), "  ")</f>
        <v xml:space="preserve">  </v>
      </c>
      <c r="M1597" t="str">
        <f>IFERROR(AVERAGE('upbound data'!M1602), "  ")</f>
        <v xml:space="preserve">  </v>
      </c>
      <c r="N1597" t="str">
        <f>IFERROR(AVERAGE('upbound data'!N1602), "  ")</f>
        <v xml:space="preserve">  </v>
      </c>
      <c r="O1597" t="str">
        <f>IFERROR(AVERAGE('upbound data'!O1602), "  ")</f>
        <v xml:space="preserve">  </v>
      </c>
      <c r="P1597" t="str">
        <f>IFERROR(AVERAGE('upbound data'!P1602), "  ")</f>
        <v xml:space="preserve">  </v>
      </c>
      <c r="Q1597" t="str">
        <f>IFERROR(AVERAGE('upbound data'!Q1602), "  ")</f>
        <v xml:space="preserve">  </v>
      </c>
      <c r="R1597" s="63" t="str">
        <f>IFERROR(AVERAGE('upbound data'!R1602), "  ")</f>
        <v xml:space="preserve">  </v>
      </c>
      <c r="S1597" t="str">
        <f>IFERROR(AVERAGE('upbound data'!S1602), "  ")</f>
        <v xml:space="preserve">  </v>
      </c>
      <c r="T1597" s="63" t="str">
        <f>IFERROR(AVERAGE('upbound data'!T1602), "  ")</f>
        <v xml:space="preserve">  </v>
      </c>
      <c r="U1597" s="63" t="str">
        <f>IFERROR(AVERAGE('upbound data'!U1602), "  ")</f>
        <v xml:space="preserve">  </v>
      </c>
      <c r="V1597" s="67" t="str">
        <f>IFERROR(AVERAGE('upbound data'!V1602), "  ")</f>
        <v xml:space="preserve">  </v>
      </c>
      <c r="W1597" s="67" t="str">
        <f>IFERROR(AVERAGE('upbound data'!W1602), "  ")</f>
        <v xml:space="preserve">  </v>
      </c>
      <c r="X1597" s="67" t="str">
        <f>IFERROR(AVERAGE('upbound data'!X1602), "  ")</f>
        <v xml:space="preserve">  </v>
      </c>
      <c r="Y1597" s="67" t="str">
        <f>IFERROR(AVERAGE('upbound data'!Y1602), "  ")</f>
        <v xml:space="preserve">  </v>
      </c>
      <c r="Z1597" s="63" t="str">
        <f>IFERROR(AVERAGE('upbound data'!Z1602), "  ")</f>
        <v xml:space="preserve">  </v>
      </c>
    </row>
    <row r="1598" spans="1:26" x14ac:dyDescent="0.25">
      <c r="A1598" s="94" t="str">
        <f>IFERROR(AVERAGE('upbound data'!A1603), "  ")</f>
        <v xml:space="preserve">  </v>
      </c>
      <c r="B1598" t="str">
        <f>IFERROR(AVERAGE('upbound data'!B1603), "  ")</f>
        <v xml:space="preserve">  </v>
      </c>
      <c r="C1598" t="str">
        <f>IFERROR(AVERAGE('upbound data'!C1603), "  ")</f>
        <v xml:space="preserve">  </v>
      </c>
      <c r="D1598" t="str">
        <f>IFERROR(AVERAGE('upbound data'!D1603), "  ")</f>
        <v xml:space="preserve">  </v>
      </c>
      <c r="E1598" t="str">
        <f>IFERROR(AVERAGE('upbound data'!E1603), "  ")</f>
        <v xml:space="preserve">  </v>
      </c>
      <c r="F1598" t="str">
        <f>IFERROR(AVERAGE('upbound data'!F1603), "  ")</f>
        <v xml:space="preserve">  </v>
      </c>
      <c r="G1598" t="str">
        <f>IFERROR(AVERAGE('upbound data'!G1603), "  ")</f>
        <v xml:space="preserve">  </v>
      </c>
      <c r="H1598" t="str">
        <f>IFERROR(AVERAGE('upbound data'!H1603), "  ")</f>
        <v xml:space="preserve">  </v>
      </c>
      <c r="I1598" t="str">
        <f>IFERROR(AVERAGE('upbound data'!I1603), "  ")</f>
        <v xml:space="preserve">  </v>
      </c>
      <c r="J1598" t="str">
        <f>IFERROR(AVERAGE('upbound data'!J1603), "  ")</f>
        <v xml:space="preserve">  </v>
      </c>
      <c r="K1598" t="str">
        <f>IFERROR(AVERAGE('upbound data'!K1603), "  ")</f>
        <v xml:space="preserve">  </v>
      </c>
      <c r="L1598" t="str">
        <f>IFERROR(AVERAGE('upbound data'!L1603), "  ")</f>
        <v xml:space="preserve">  </v>
      </c>
      <c r="M1598" t="str">
        <f>IFERROR(AVERAGE('upbound data'!M1603), "  ")</f>
        <v xml:space="preserve">  </v>
      </c>
      <c r="N1598" t="str">
        <f>IFERROR(AVERAGE('upbound data'!N1603), "  ")</f>
        <v xml:space="preserve">  </v>
      </c>
      <c r="O1598" t="str">
        <f>IFERROR(AVERAGE('upbound data'!O1603), "  ")</f>
        <v xml:space="preserve">  </v>
      </c>
      <c r="P1598" t="str">
        <f>IFERROR(AVERAGE('upbound data'!P1603), "  ")</f>
        <v xml:space="preserve">  </v>
      </c>
      <c r="Q1598" t="str">
        <f>IFERROR(AVERAGE('upbound data'!Q1603), "  ")</f>
        <v xml:space="preserve">  </v>
      </c>
      <c r="R1598" s="63" t="str">
        <f>IFERROR(AVERAGE('upbound data'!R1603), "  ")</f>
        <v xml:space="preserve">  </v>
      </c>
      <c r="S1598" t="str">
        <f>IFERROR(AVERAGE('upbound data'!S1603), "  ")</f>
        <v xml:space="preserve">  </v>
      </c>
      <c r="T1598" s="63" t="str">
        <f>IFERROR(AVERAGE('upbound data'!T1603), "  ")</f>
        <v xml:space="preserve">  </v>
      </c>
      <c r="U1598" s="63" t="str">
        <f>IFERROR(AVERAGE('upbound data'!U1603), "  ")</f>
        <v xml:space="preserve">  </v>
      </c>
      <c r="V1598" s="67" t="str">
        <f>IFERROR(AVERAGE('upbound data'!V1603), "  ")</f>
        <v xml:space="preserve">  </v>
      </c>
      <c r="W1598" s="67" t="str">
        <f>IFERROR(AVERAGE('upbound data'!W1603), "  ")</f>
        <v xml:space="preserve">  </v>
      </c>
      <c r="X1598" s="67" t="str">
        <f>IFERROR(AVERAGE('upbound data'!X1603), "  ")</f>
        <v xml:space="preserve">  </v>
      </c>
      <c r="Y1598" s="67" t="str">
        <f>IFERROR(AVERAGE('upbound data'!Y1603), "  ")</f>
        <v xml:space="preserve">  </v>
      </c>
      <c r="Z1598" s="63" t="str">
        <f>IFERROR(AVERAGE('upbound data'!Z1603), "  ")</f>
        <v xml:space="preserve">  </v>
      </c>
    </row>
    <row r="1599" spans="1:26" x14ac:dyDescent="0.25">
      <c r="A1599" s="94" t="str">
        <f>IFERROR(AVERAGE('upbound data'!A1604), "  ")</f>
        <v xml:space="preserve">  </v>
      </c>
      <c r="B1599" t="str">
        <f>IFERROR(AVERAGE('upbound data'!B1604), "  ")</f>
        <v xml:space="preserve">  </v>
      </c>
      <c r="C1599" t="str">
        <f>IFERROR(AVERAGE('upbound data'!C1604), "  ")</f>
        <v xml:space="preserve">  </v>
      </c>
      <c r="D1599" t="str">
        <f>IFERROR(AVERAGE('upbound data'!D1604), "  ")</f>
        <v xml:space="preserve">  </v>
      </c>
      <c r="E1599" t="str">
        <f>IFERROR(AVERAGE('upbound data'!E1604), "  ")</f>
        <v xml:space="preserve">  </v>
      </c>
      <c r="F1599" t="str">
        <f>IFERROR(AVERAGE('upbound data'!F1604), "  ")</f>
        <v xml:space="preserve">  </v>
      </c>
      <c r="G1599" t="str">
        <f>IFERROR(AVERAGE('upbound data'!G1604), "  ")</f>
        <v xml:space="preserve">  </v>
      </c>
      <c r="H1599" t="str">
        <f>IFERROR(AVERAGE('upbound data'!H1604), "  ")</f>
        <v xml:space="preserve">  </v>
      </c>
      <c r="I1599" t="str">
        <f>IFERROR(AVERAGE('upbound data'!I1604), "  ")</f>
        <v xml:space="preserve">  </v>
      </c>
      <c r="J1599" t="str">
        <f>IFERROR(AVERAGE('upbound data'!J1604), "  ")</f>
        <v xml:space="preserve">  </v>
      </c>
      <c r="K1599" t="str">
        <f>IFERROR(AVERAGE('upbound data'!K1604), "  ")</f>
        <v xml:space="preserve">  </v>
      </c>
      <c r="L1599" t="str">
        <f>IFERROR(AVERAGE('upbound data'!L1604), "  ")</f>
        <v xml:space="preserve">  </v>
      </c>
      <c r="M1599" t="str">
        <f>IFERROR(AVERAGE('upbound data'!M1604), "  ")</f>
        <v xml:space="preserve">  </v>
      </c>
      <c r="N1599" t="str">
        <f>IFERROR(AVERAGE('upbound data'!N1604), "  ")</f>
        <v xml:space="preserve">  </v>
      </c>
      <c r="O1599" t="str">
        <f>IFERROR(AVERAGE('upbound data'!O1604), "  ")</f>
        <v xml:space="preserve">  </v>
      </c>
      <c r="P1599" t="str">
        <f>IFERROR(AVERAGE('upbound data'!P1604), "  ")</f>
        <v xml:space="preserve">  </v>
      </c>
      <c r="Q1599" t="str">
        <f>IFERROR(AVERAGE('upbound data'!Q1604), "  ")</f>
        <v xml:space="preserve">  </v>
      </c>
      <c r="R1599" s="63" t="str">
        <f>IFERROR(AVERAGE('upbound data'!R1604), "  ")</f>
        <v xml:space="preserve">  </v>
      </c>
      <c r="S1599" t="str">
        <f>IFERROR(AVERAGE('upbound data'!S1604), "  ")</f>
        <v xml:space="preserve">  </v>
      </c>
      <c r="T1599" s="63" t="str">
        <f>IFERROR(AVERAGE('upbound data'!T1604), "  ")</f>
        <v xml:space="preserve">  </v>
      </c>
      <c r="U1599" s="63" t="str">
        <f>IFERROR(AVERAGE('upbound data'!U1604), "  ")</f>
        <v xml:space="preserve">  </v>
      </c>
      <c r="V1599" s="67" t="str">
        <f>IFERROR(AVERAGE('upbound data'!V1604), "  ")</f>
        <v xml:space="preserve">  </v>
      </c>
      <c r="W1599" s="67" t="str">
        <f>IFERROR(AVERAGE('upbound data'!W1604), "  ")</f>
        <v xml:space="preserve">  </v>
      </c>
      <c r="X1599" s="67" t="str">
        <f>IFERROR(AVERAGE('upbound data'!X1604), "  ")</f>
        <v xml:space="preserve">  </v>
      </c>
      <c r="Y1599" s="67" t="str">
        <f>IFERROR(AVERAGE('upbound data'!Y1604), "  ")</f>
        <v xml:space="preserve">  </v>
      </c>
      <c r="Z1599" s="63" t="str">
        <f>IFERROR(AVERAGE('upbound data'!Z1604), "  ")</f>
        <v xml:space="preserve">  </v>
      </c>
    </row>
    <row r="1600" spans="1:26" x14ac:dyDescent="0.25">
      <c r="A1600" s="94" t="str">
        <f>IFERROR(AVERAGE('upbound data'!A1605), "  ")</f>
        <v xml:space="preserve">  </v>
      </c>
      <c r="B1600" t="str">
        <f>IFERROR(AVERAGE('upbound data'!B1605), "  ")</f>
        <v xml:space="preserve">  </v>
      </c>
      <c r="C1600" t="str">
        <f>IFERROR(AVERAGE('upbound data'!C1605), "  ")</f>
        <v xml:space="preserve">  </v>
      </c>
      <c r="D1600" t="str">
        <f>IFERROR(AVERAGE('upbound data'!D1605), "  ")</f>
        <v xml:space="preserve">  </v>
      </c>
      <c r="E1600" t="str">
        <f>IFERROR(AVERAGE('upbound data'!E1605), "  ")</f>
        <v xml:space="preserve">  </v>
      </c>
      <c r="F1600" t="str">
        <f>IFERROR(AVERAGE('upbound data'!F1605), "  ")</f>
        <v xml:space="preserve">  </v>
      </c>
      <c r="G1600" t="str">
        <f>IFERROR(AVERAGE('upbound data'!G1605), "  ")</f>
        <v xml:space="preserve">  </v>
      </c>
      <c r="H1600" t="str">
        <f>IFERROR(AVERAGE('upbound data'!H1605), "  ")</f>
        <v xml:space="preserve">  </v>
      </c>
      <c r="I1600" t="str">
        <f>IFERROR(AVERAGE('upbound data'!I1605), "  ")</f>
        <v xml:space="preserve">  </v>
      </c>
      <c r="J1600" t="str">
        <f>IFERROR(AVERAGE('upbound data'!J1605), "  ")</f>
        <v xml:space="preserve">  </v>
      </c>
      <c r="K1600" t="str">
        <f>IFERROR(AVERAGE('upbound data'!K1605), "  ")</f>
        <v xml:space="preserve">  </v>
      </c>
      <c r="L1600" t="str">
        <f>IFERROR(AVERAGE('upbound data'!L1605), "  ")</f>
        <v xml:space="preserve">  </v>
      </c>
      <c r="M1600" t="str">
        <f>IFERROR(AVERAGE('upbound data'!M1605), "  ")</f>
        <v xml:space="preserve">  </v>
      </c>
      <c r="N1600" t="str">
        <f>IFERROR(AVERAGE('upbound data'!N1605), "  ")</f>
        <v xml:space="preserve">  </v>
      </c>
      <c r="O1600" t="str">
        <f>IFERROR(AVERAGE('upbound data'!O1605), "  ")</f>
        <v xml:space="preserve">  </v>
      </c>
      <c r="P1600" t="str">
        <f>IFERROR(AVERAGE('upbound data'!P1605), "  ")</f>
        <v xml:space="preserve">  </v>
      </c>
      <c r="Q1600" t="str">
        <f>IFERROR(AVERAGE('upbound data'!Q1605), "  ")</f>
        <v xml:space="preserve">  </v>
      </c>
      <c r="R1600" s="63" t="str">
        <f>IFERROR(AVERAGE('upbound data'!R1605), "  ")</f>
        <v xml:space="preserve">  </v>
      </c>
      <c r="S1600" t="str">
        <f>IFERROR(AVERAGE('upbound data'!S1605), "  ")</f>
        <v xml:space="preserve">  </v>
      </c>
      <c r="T1600" s="63" t="str">
        <f>IFERROR(AVERAGE('upbound data'!T1605), "  ")</f>
        <v xml:space="preserve">  </v>
      </c>
      <c r="U1600" s="63" t="str">
        <f>IFERROR(AVERAGE('upbound data'!U1605), "  ")</f>
        <v xml:space="preserve">  </v>
      </c>
      <c r="V1600" s="67" t="str">
        <f>IFERROR(AVERAGE('upbound data'!V1605), "  ")</f>
        <v xml:space="preserve">  </v>
      </c>
      <c r="W1600" s="67" t="str">
        <f>IFERROR(AVERAGE('upbound data'!W1605), "  ")</f>
        <v xml:space="preserve">  </v>
      </c>
      <c r="X1600" s="67" t="str">
        <f>IFERROR(AVERAGE('upbound data'!X1605), "  ")</f>
        <v xml:space="preserve">  </v>
      </c>
      <c r="Y1600" s="67" t="str">
        <f>IFERROR(AVERAGE('upbound data'!Y1605), "  ")</f>
        <v xml:space="preserve">  </v>
      </c>
      <c r="Z1600" s="63" t="str">
        <f>IFERROR(AVERAGE('upbound data'!Z1605), "  ")</f>
        <v xml:space="preserve">  </v>
      </c>
    </row>
    <row r="1601" spans="1:26" x14ac:dyDescent="0.25">
      <c r="A1601" s="94" t="str">
        <f>IFERROR(AVERAGE('upbound data'!A1606), "  ")</f>
        <v xml:space="preserve">  </v>
      </c>
      <c r="B1601" t="str">
        <f>IFERROR(AVERAGE('upbound data'!B1606), "  ")</f>
        <v xml:space="preserve">  </v>
      </c>
      <c r="C1601" t="str">
        <f>IFERROR(AVERAGE('upbound data'!C1606), "  ")</f>
        <v xml:space="preserve">  </v>
      </c>
      <c r="D1601" t="str">
        <f>IFERROR(AVERAGE('upbound data'!D1606), "  ")</f>
        <v xml:space="preserve">  </v>
      </c>
      <c r="E1601" t="str">
        <f>IFERROR(AVERAGE('upbound data'!E1606), "  ")</f>
        <v xml:space="preserve">  </v>
      </c>
      <c r="F1601" t="str">
        <f>IFERROR(AVERAGE('upbound data'!F1606), "  ")</f>
        <v xml:space="preserve">  </v>
      </c>
      <c r="G1601" t="str">
        <f>IFERROR(AVERAGE('upbound data'!G1606), "  ")</f>
        <v xml:space="preserve">  </v>
      </c>
      <c r="H1601" t="str">
        <f>IFERROR(AVERAGE('upbound data'!H1606), "  ")</f>
        <v xml:space="preserve">  </v>
      </c>
      <c r="I1601" t="str">
        <f>IFERROR(AVERAGE('upbound data'!I1606), "  ")</f>
        <v xml:space="preserve">  </v>
      </c>
      <c r="J1601" t="str">
        <f>IFERROR(AVERAGE('upbound data'!J1606), "  ")</f>
        <v xml:space="preserve">  </v>
      </c>
      <c r="K1601" t="str">
        <f>IFERROR(AVERAGE('upbound data'!K1606), "  ")</f>
        <v xml:space="preserve">  </v>
      </c>
      <c r="L1601" t="str">
        <f>IFERROR(AVERAGE('upbound data'!L1606), "  ")</f>
        <v xml:space="preserve">  </v>
      </c>
      <c r="M1601" t="str">
        <f>IFERROR(AVERAGE('upbound data'!M1606), "  ")</f>
        <v xml:space="preserve">  </v>
      </c>
      <c r="N1601" t="str">
        <f>IFERROR(AVERAGE('upbound data'!N1606), "  ")</f>
        <v xml:space="preserve">  </v>
      </c>
      <c r="O1601" t="str">
        <f>IFERROR(AVERAGE('upbound data'!O1606), "  ")</f>
        <v xml:space="preserve">  </v>
      </c>
      <c r="P1601" t="str">
        <f>IFERROR(AVERAGE('upbound data'!P1606), "  ")</f>
        <v xml:space="preserve">  </v>
      </c>
      <c r="Q1601" t="str">
        <f>IFERROR(AVERAGE('upbound data'!Q1606), "  ")</f>
        <v xml:space="preserve">  </v>
      </c>
      <c r="R1601" s="63" t="str">
        <f>IFERROR(AVERAGE('upbound data'!R1606), "  ")</f>
        <v xml:space="preserve">  </v>
      </c>
      <c r="S1601" t="str">
        <f>IFERROR(AVERAGE('upbound data'!S1606), "  ")</f>
        <v xml:space="preserve">  </v>
      </c>
      <c r="T1601" s="63" t="str">
        <f>IFERROR(AVERAGE('upbound data'!T1606), "  ")</f>
        <v xml:space="preserve">  </v>
      </c>
      <c r="U1601" s="63" t="str">
        <f>IFERROR(AVERAGE('upbound data'!U1606), "  ")</f>
        <v xml:space="preserve">  </v>
      </c>
      <c r="V1601" s="67" t="str">
        <f>IFERROR(AVERAGE('upbound data'!V1606), "  ")</f>
        <v xml:space="preserve">  </v>
      </c>
      <c r="W1601" s="67" t="str">
        <f>IFERROR(AVERAGE('upbound data'!W1606), "  ")</f>
        <v xml:space="preserve">  </v>
      </c>
      <c r="X1601" s="67" t="str">
        <f>IFERROR(AVERAGE('upbound data'!X1606), "  ")</f>
        <v xml:space="preserve">  </v>
      </c>
      <c r="Y1601" s="67" t="str">
        <f>IFERROR(AVERAGE('upbound data'!Y1606), "  ")</f>
        <v xml:space="preserve">  </v>
      </c>
      <c r="Z1601" s="63" t="str">
        <f>IFERROR(AVERAGE('upbound data'!Z1606), "  ")</f>
        <v xml:space="preserve">  </v>
      </c>
    </row>
    <row r="1602" spans="1:26" x14ac:dyDescent="0.25">
      <c r="A1602" s="94" t="str">
        <f>IFERROR(AVERAGE('upbound data'!A1607), "  ")</f>
        <v xml:space="preserve">  </v>
      </c>
      <c r="B1602" t="str">
        <f>IFERROR(AVERAGE('upbound data'!B1607), "  ")</f>
        <v xml:space="preserve">  </v>
      </c>
      <c r="C1602" t="str">
        <f>IFERROR(AVERAGE('upbound data'!C1607), "  ")</f>
        <v xml:space="preserve">  </v>
      </c>
      <c r="D1602" t="str">
        <f>IFERROR(AVERAGE('upbound data'!D1607), "  ")</f>
        <v xml:space="preserve">  </v>
      </c>
      <c r="E1602" t="str">
        <f>IFERROR(AVERAGE('upbound data'!E1607), "  ")</f>
        <v xml:space="preserve">  </v>
      </c>
      <c r="F1602" t="str">
        <f>IFERROR(AVERAGE('upbound data'!F1607), "  ")</f>
        <v xml:space="preserve">  </v>
      </c>
      <c r="G1602" t="str">
        <f>IFERROR(AVERAGE('upbound data'!G1607), "  ")</f>
        <v xml:space="preserve">  </v>
      </c>
      <c r="H1602" t="str">
        <f>IFERROR(AVERAGE('upbound data'!H1607), "  ")</f>
        <v xml:space="preserve">  </v>
      </c>
      <c r="I1602" t="str">
        <f>IFERROR(AVERAGE('upbound data'!I1607), "  ")</f>
        <v xml:space="preserve">  </v>
      </c>
      <c r="J1602" t="str">
        <f>IFERROR(AVERAGE('upbound data'!J1607), "  ")</f>
        <v xml:space="preserve">  </v>
      </c>
      <c r="K1602" t="str">
        <f>IFERROR(AVERAGE('upbound data'!K1607), "  ")</f>
        <v xml:space="preserve">  </v>
      </c>
      <c r="L1602" t="str">
        <f>IFERROR(AVERAGE('upbound data'!L1607), "  ")</f>
        <v xml:space="preserve">  </v>
      </c>
      <c r="M1602" t="str">
        <f>IFERROR(AVERAGE('upbound data'!M1607), "  ")</f>
        <v xml:space="preserve">  </v>
      </c>
      <c r="N1602" t="str">
        <f>IFERROR(AVERAGE('upbound data'!N1607), "  ")</f>
        <v xml:space="preserve">  </v>
      </c>
      <c r="O1602" t="str">
        <f>IFERROR(AVERAGE('upbound data'!O1607), "  ")</f>
        <v xml:space="preserve">  </v>
      </c>
      <c r="P1602" t="str">
        <f>IFERROR(AVERAGE('upbound data'!P1607), "  ")</f>
        <v xml:space="preserve">  </v>
      </c>
      <c r="Q1602" t="str">
        <f>IFERROR(AVERAGE('upbound data'!Q1607), "  ")</f>
        <v xml:space="preserve">  </v>
      </c>
      <c r="R1602" s="63" t="str">
        <f>IFERROR(AVERAGE('upbound data'!R1607), "  ")</f>
        <v xml:space="preserve">  </v>
      </c>
      <c r="S1602" t="str">
        <f>IFERROR(AVERAGE('upbound data'!S1607), "  ")</f>
        <v xml:space="preserve">  </v>
      </c>
      <c r="T1602" s="63" t="str">
        <f>IFERROR(AVERAGE('upbound data'!T1607), "  ")</f>
        <v xml:space="preserve">  </v>
      </c>
      <c r="U1602" s="63" t="str">
        <f>IFERROR(AVERAGE('upbound data'!U1607), "  ")</f>
        <v xml:space="preserve">  </v>
      </c>
      <c r="V1602" s="67" t="str">
        <f>IFERROR(AVERAGE('upbound data'!V1607), "  ")</f>
        <v xml:space="preserve">  </v>
      </c>
      <c r="W1602" s="67" t="str">
        <f>IFERROR(AVERAGE('upbound data'!W1607), "  ")</f>
        <v xml:space="preserve">  </v>
      </c>
      <c r="X1602" s="67" t="str">
        <f>IFERROR(AVERAGE('upbound data'!X1607), "  ")</f>
        <v xml:space="preserve">  </v>
      </c>
      <c r="Y1602" s="67" t="str">
        <f>IFERROR(AVERAGE('upbound data'!Y1607), "  ")</f>
        <v xml:space="preserve">  </v>
      </c>
      <c r="Z1602" s="63" t="str">
        <f>IFERROR(AVERAGE('upbound data'!Z1607), "  ")</f>
        <v xml:space="preserve">  </v>
      </c>
    </row>
    <row r="1603" spans="1:26" x14ac:dyDescent="0.25">
      <c r="A1603" s="94" t="str">
        <f>IFERROR(AVERAGE('upbound data'!A1608), "  ")</f>
        <v xml:space="preserve">  </v>
      </c>
      <c r="B1603" t="str">
        <f>IFERROR(AVERAGE('upbound data'!B1608), "  ")</f>
        <v xml:space="preserve">  </v>
      </c>
      <c r="C1603" t="str">
        <f>IFERROR(AVERAGE('upbound data'!C1608), "  ")</f>
        <v xml:space="preserve">  </v>
      </c>
      <c r="D1603" t="str">
        <f>IFERROR(AVERAGE('upbound data'!D1608), "  ")</f>
        <v xml:space="preserve">  </v>
      </c>
      <c r="E1603" t="str">
        <f>IFERROR(AVERAGE('upbound data'!E1608), "  ")</f>
        <v xml:space="preserve">  </v>
      </c>
      <c r="F1603" t="str">
        <f>IFERROR(AVERAGE('upbound data'!F1608), "  ")</f>
        <v xml:space="preserve">  </v>
      </c>
      <c r="G1603" t="str">
        <f>IFERROR(AVERAGE('upbound data'!G1608), "  ")</f>
        <v xml:space="preserve">  </v>
      </c>
      <c r="H1603" t="str">
        <f>IFERROR(AVERAGE('upbound data'!H1608), "  ")</f>
        <v xml:space="preserve">  </v>
      </c>
      <c r="I1603" t="str">
        <f>IFERROR(AVERAGE('upbound data'!I1608), "  ")</f>
        <v xml:space="preserve">  </v>
      </c>
      <c r="J1603" t="str">
        <f>IFERROR(AVERAGE('upbound data'!J1608), "  ")</f>
        <v xml:space="preserve">  </v>
      </c>
      <c r="K1603" t="str">
        <f>IFERROR(AVERAGE('upbound data'!K1608), "  ")</f>
        <v xml:space="preserve">  </v>
      </c>
      <c r="L1603" t="str">
        <f>IFERROR(AVERAGE('upbound data'!L1608), "  ")</f>
        <v xml:space="preserve">  </v>
      </c>
      <c r="M1603" t="str">
        <f>IFERROR(AVERAGE('upbound data'!M1608), "  ")</f>
        <v xml:space="preserve">  </v>
      </c>
      <c r="N1603" t="str">
        <f>IFERROR(AVERAGE('upbound data'!N1608), "  ")</f>
        <v xml:space="preserve">  </v>
      </c>
      <c r="O1603" t="str">
        <f>IFERROR(AVERAGE('upbound data'!O1608), "  ")</f>
        <v xml:space="preserve">  </v>
      </c>
      <c r="P1603" t="str">
        <f>IFERROR(AVERAGE('upbound data'!P1608), "  ")</f>
        <v xml:space="preserve">  </v>
      </c>
      <c r="Q1603" t="str">
        <f>IFERROR(AVERAGE('upbound data'!Q1608), "  ")</f>
        <v xml:space="preserve">  </v>
      </c>
      <c r="R1603" s="63" t="str">
        <f>IFERROR(AVERAGE('upbound data'!R1608), "  ")</f>
        <v xml:space="preserve">  </v>
      </c>
      <c r="S1603" t="str">
        <f>IFERROR(AVERAGE('upbound data'!S1608), "  ")</f>
        <v xml:space="preserve">  </v>
      </c>
      <c r="T1603" s="63" t="str">
        <f>IFERROR(AVERAGE('upbound data'!T1608), "  ")</f>
        <v xml:space="preserve">  </v>
      </c>
      <c r="U1603" s="63" t="str">
        <f>IFERROR(AVERAGE('upbound data'!U1608), "  ")</f>
        <v xml:space="preserve">  </v>
      </c>
      <c r="V1603" s="67" t="str">
        <f>IFERROR(AVERAGE('upbound data'!V1608), "  ")</f>
        <v xml:space="preserve">  </v>
      </c>
      <c r="W1603" s="67" t="str">
        <f>IFERROR(AVERAGE('upbound data'!W1608), "  ")</f>
        <v xml:space="preserve">  </v>
      </c>
      <c r="X1603" s="67" t="str">
        <f>IFERROR(AVERAGE('upbound data'!X1608), "  ")</f>
        <v xml:space="preserve">  </v>
      </c>
      <c r="Y1603" s="67" t="str">
        <f>IFERROR(AVERAGE('upbound data'!Y1608), "  ")</f>
        <v xml:space="preserve">  </v>
      </c>
      <c r="Z1603" s="63" t="str">
        <f>IFERROR(AVERAGE('upbound data'!Z1608), "  ")</f>
        <v xml:space="preserve">  </v>
      </c>
    </row>
    <row r="1604" spans="1:26" x14ac:dyDescent="0.25">
      <c r="A1604" s="94" t="str">
        <f>IFERROR(AVERAGE('upbound data'!A1609), "  ")</f>
        <v xml:space="preserve">  </v>
      </c>
      <c r="B1604" t="str">
        <f>IFERROR(AVERAGE('upbound data'!B1609), "  ")</f>
        <v xml:space="preserve">  </v>
      </c>
      <c r="C1604" t="str">
        <f>IFERROR(AVERAGE('upbound data'!C1609), "  ")</f>
        <v xml:space="preserve">  </v>
      </c>
      <c r="D1604" t="str">
        <f>IFERROR(AVERAGE('upbound data'!D1609), "  ")</f>
        <v xml:space="preserve">  </v>
      </c>
      <c r="E1604" t="str">
        <f>IFERROR(AVERAGE('upbound data'!E1609), "  ")</f>
        <v xml:space="preserve">  </v>
      </c>
      <c r="F1604" t="str">
        <f>IFERROR(AVERAGE('upbound data'!F1609), "  ")</f>
        <v xml:space="preserve">  </v>
      </c>
      <c r="G1604" t="str">
        <f>IFERROR(AVERAGE('upbound data'!G1609), "  ")</f>
        <v xml:space="preserve">  </v>
      </c>
      <c r="H1604" t="str">
        <f>IFERROR(AVERAGE('upbound data'!H1609), "  ")</f>
        <v xml:space="preserve">  </v>
      </c>
      <c r="I1604" t="str">
        <f>IFERROR(AVERAGE('upbound data'!I1609), "  ")</f>
        <v xml:space="preserve">  </v>
      </c>
      <c r="J1604" t="str">
        <f>IFERROR(AVERAGE('upbound data'!J1609), "  ")</f>
        <v xml:space="preserve">  </v>
      </c>
      <c r="K1604" t="str">
        <f>IFERROR(AVERAGE('upbound data'!K1609), "  ")</f>
        <v xml:space="preserve">  </v>
      </c>
      <c r="L1604" t="str">
        <f>IFERROR(AVERAGE('upbound data'!L1609), "  ")</f>
        <v xml:space="preserve">  </v>
      </c>
      <c r="M1604" t="str">
        <f>IFERROR(AVERAGE('upbound data'!M1609), "  ")</f>
        <v xml:space="preserve">  </v>
      </c>
      <c r="N1604" t="str">
        <f>IFERROR(AVERAGE('upbound data'!N1609), "  ")</f>
        <v xml:space="preserve">  </v>
      </c>
      <c r="O1604" t="str">
        <f>IFERROR(AVERAGE('upbound data'!O1609), "  ")</f>
        <v xml:space="preserve">  </v>
      </c>
      <c r="P1604" t="str">
        <f>IFERROR(AVERAGE('upbound data'!P1609), "  ")</f>
        <v xml:space="preserve">  </v>
      </c>
      <c r="Q1604" t="str">
        <f>IFERROR(AVERAGE('upbound data'!Q1609), "  ")</f>
        <v xml:space="preserve">  </v>
      </c>
      <c r="R1604" s="63" t="str">
        <f>IFERROR(AVERAGE('upbound data'!R1609), "  ")</f>
        <v xml:space="preserve">  </v>
      </c>
      <c r="S1604" t="str">
        <f>IFERROR(AVERAGE('upbound data'!S1609), "  ")</f>
        <v xml:space="preserve">  </v>
      </c>
      <c r="T1604" s="63" t="str">
        <f>IFERROR(AVERAGE('upbound data'!T1609), "  ")</f>
        <v xml:space="preserve">  </v>
      </c>
      <c r="U1604" s="63" t="str">
        <f>IFERROR(AVERAGE('upbound data'!U1609), "  ")</f>
        <v xml:space="preserve">  </v>
      </c>
      <c r="V1604" s="67" t="str">
        <f>IFERROR(AVERAGE('upbound data'!V1609), "  ")</f>
        <v xml:space="preserve">  </v>
      </c>
      <c r="W1604" s="67" t="str">
        <f>IFERROR(AVERAGE('upbound data'!W1609), "  ")</f>
        <v xml:space="preserve">  </v>
      </c>
      <c r="X1604" s="67" t="str">
        <f>IFERROR(AVERAGE('upbound data'!X1609), "  ")</f>
        <v xml:space="preserve">  </v>
      </c>
      <c r="Y1604" s="67" t="str">
        <f>IFERROR(AVERAGE('upbound data'!Y1609), "  ")</f>
        <v xml:space="preserve">  </v>
      </c>
      <c r="Z1604" s="63" t="str">
        <f>IFERROR(AVERAGE('upbound data'!Z1609), "  ")</f>
        <v xml:space="preserve">  </v>
      </c>
    </row>
    <row r="1605" spans="1:26" x14ac:dyDescent="0.25">
      <c r="A1605" s="94" t="str">
        <f>IFERROR(AVERAGE('upbound data'!A1610), "  ")</f>
        <v xml:space="preserve">  </v>
      </c>
      <c r="B1605" t="str">
        <f>IFERROR(AVERAGE('upbound data'!B1610), "  ")</f>
        <v xml:space="preserve">  </v>
      </c>
      <c r="C1605" t="str">
        <f>IFERROR(AVERAGE('upbound data'!C1610), "  ")</f>
        <v xml:space="preserve">  </v>
      </c>
      <c r="D1605" t="str">
        <f>IFERROR(AVERAGE('upbound data'!D1610), "  ")</f>
        <v xml:space="preserve">  </v>
      </c>
      <c r="E1605" t="str">
        <f>IFERROR(AVERAGE('upbound data'!E1610), "  ")</f>
        <v xml:space="preserve">  </v>
      </c>
      <c r="F1605" t="str">
        <f>IFERROR(AVERAGE('upbound data'!F1610), "  ")</f>
        <v xml:space="preserve">  </v>
      </c>
      <c r="G1605" t="str">
        <f>IFERROR(AVERAGE('upbound data'!G1610), "  ")</f>
        <v xml:space="preserve">  </v>
      </c>
      <c r="H1605" t="str">
        <f>IFERROR(AVERAGE('upbound data'!H1610), "  ")</f>
        <v xml:space="preserve">  </v>
      </c>
      <c r="I1605" t="str">
        <f>IFERROR(AVERAGE('upbound data'!I1610), "  ")</f>
        <v xml:space="preserve">  </v>
      </c>
      <c r="J1605" t="str">
        <f>IFERROR(AVERAGE('upbound data'!J1610), "  ")</f>
        <v xml:space="preserve">  </v>
      </c>
      <c r="K1605" t="str">
        <f>IFERROR(AVERAGE('upbound data'!K1610), "  ")</f>
        <v xml:space="preserve">  </v>
      </c>
      <c r="L1605" t="str">
        <f>IFERROR(AVERAGE('upbound data'!L1610), "  ")</f>
        <v xml:space="preserve">  </v>
      </c>
      <c r="M1605" t="str">
        <f>IFERROR(AVERAGE('upbound data'!M1610), "  ")</f>
        <v xml:space="preserve">  </v>
      </c>
      <c r="N1605" t="str">
        <f>IFERROR(AVERAGE('upbound data'!N1610), "  ")</f>
        <v xml:space="preserve">  </v>
      </c>
      <c r="O1605" t="str">
        <f>IFERROR(AVERAGE('upbound data'!O1610), "  ")</f>
        <v xml:space="preserve">  </v>
      </c>
      <c r="P1605" t="str">
        <f>IFERROR(AVERAGE('upbound data'!P1610), "  ")</f>
        <v xml:space="preserve">  </v>
      </c>
      <c r="Q1605" t="str">
        <f>IFERROR(AVERAGE('upbound data'!Q1610), "  ")</f>
        <v xml:space="preserve">  </v>
      </c>
      <c r="R1605" s="63" t="str">
        <f>IFERROR(AVERAGE('upbound data'!R1610), "  ")</f>
        <v xml:space="preserve">  </v>
      </c>
      <c r="S1605" t="str">
        <f>IFERROR(AVERAGE('upbound data'!S1610), "  ")</f>
        <v xml:space="preserve">  </v>
      </c>
      <c r="T1605" s="63" t="str">
        <f>IFERROR(AVERAGE('upbound data'!T1610), "  ")</f>
        <v xml:space="preserve">  </v>
      </c>
      <c r="U1605" s="63" t="str">
        <f>IFERROR(AVERAGE('upbound data'!U1610), "  ")</f>
        <v xml:space="preserve">  </v>
      </c>
      <c r="V1605" s="67" t="str">
        <f>IFERROR(AVERAGE('upbound data'!V1610), "  ")</f>
        <v xml:space="preserve">  </v>
      </c>
      <c r="W1605" s="67" t="str">
        <f>IFERROR(AVERAGE('upbound data'!W1610), "  ")</f>
        <v xml:space="preserve">  </v>
      </c>
      <c r="X1605" s="67" t="str">
        <f>IFERROR(AVERAGE('upbound data'!X1610), "  ")</f>
        <v xml:space="preserve">  </v>
      </c>
      <c r="Y1605" s="67" t="str">
        <f>IFERROR(AVERAGE('upbound data'!Y1610), "  ")</f>
        <v xml:space="preserve">  </v>
      </c>
      <c r="Z1605" s="63" t="str">
        <f>IFERROR(AVERAGE('upbound data'!Z1610), "  ")</f>
        <v xml:space="preserve">  </v>
      </c>
    </row>
    <row r="1606" spans="1:26" x14ac:dyDescent="0.25">
      <c r="A1606" s="94" t="str">
        <f>IFERROR(AVERAGE('upbound data'!A1611), "  ")</f>
        <v xml:space="preserve">  </v>
      </c>
      <c r="B1606" t="str">
        <f>IFERROR(AVERAGE('upbound data'!B1611), "  ")</f>
        <v xml:space="preserve">  </v>
      </c>
      <c r="C1606" t="str">
        <f>IFERROR(AVERAGE('upbound data'!C1611), "  ")</f>
        <v xml:space="preserve">  </v>
      </c>
      <c r="D1606" t="str">
        <f>IFERROR(AVERAGE('upbound data'!D1611), "  ")</f>
        <v xml:space="preserve">  </v>
      </c>
      <c r="E1606" t="str">
        <f>IFERROR(AVERAGE('upbound data'!E1611), "  ")</f>
        <v xml:space="preserve">  </v>
      </c>
      <c r="F1606" t="str">
        <f>IFERROR(AVERAGE('upbound data'!F1611), "  ")</f>
        <v xml:space="preserve">  </v>
      </c>
      <c r="G1606" t="str">
        <f>IFERROR(AVERAGE('upbound data'!G1611), "  ")</f>
        <v xml:space="preserve">  </v>
      </c>
      <c r="H1606" t="str">
        <f>IFERROR(AVERAGE('upbound data'!H1611), "  ")</f>
        <v xml:space="preserve">  </v>
      </c>
      <c r="I1606" t="str">
        <f>IFERROR(AVERAGE('upbound data'!I1611), "  ")</f>
        <v xml:space="preserve">  </v>
      </c>
      <c r="J1606" t="str">
        <f>IFERROR(AVERAGE('upbound data'!J1611), "  ")</f>
        <v xml:space="preserve">  </v>
      </c>
      <c r="K1606" t="str">
        <f>IFERROR(AVERAGE('upbound data'!K1611), "  ")</f>
        <v xml:space="preserve">  </v>
      </c>
      <c r="L1606" t="str">
        <f>IFERROR(AVERAGE('upbound data'!L1611), "  ")</f>
        <v xml:space="preserve">  </v>
      </c>
      <c r="M1606" t="str">
        <f>IFERROR(AVERAGE('upbound data'!M1611), "  ")</f>
        <v xml:space="preserve">  </v>
      </c>
      <c r="N1606" t="str">
        <f>IFERROR(AVERAGE('upbound data'!N1611), "  ")</f>
        <v xml:space="preserve">  </v>
      </c>
      <c r="O1606" t="str">
        <f>IFERROR(AVERAGE('upbound data'!O1611), "  ")</f>
        <v xml:space="preserve">  </v>
      </c>
      <c r="P1606" t="str">
        <f>IFERROR(AVERAGE('upbound data'!P1611), "  ")</f>
        <v xml:space="preserve">  </v>
      </c>
      <c r="Q1606" t="str">
        <f>IFERROR(AVERAGE('upbound data'!Q1611), "  ")</f>
        <v xml:space="preserve">  </v>
      </c>
      <c r="R1606" s="63" t="str">
        <f>IFERROR(AVERAGE('upbound data'!R1611), "  ")</f>
        <v xml:space="preserve">  </v>
      </c>
      <c r="S1606" t="str">
        <f>IFERROR(AVERAGE('upbound data'!S1611), "  ")</f>
        <v xml:space="preserve">  </v>
      </c>
      <c r="T1606" s="63" t="str">
        <f>IFERROR(AVERAGE('upbound data'!T1611), "  ")</f>
        <v xml:space="preserve">  </v>
      </c>
      <c r="U1606" s="63" t="str">
        <f>IFERROR(AVERAGE('upbound data'!U1611), "  ")</f>
        <v xml:space="preserve">  </v>
      </c>
      <c r="V1606" s="67" t="str">
        <f>IFERROR(AVERAGE('upbound data'!V1611), "  ")</f>
        <v xml:space="preserve">  </v>
      </c>
      <c r="W1606" s="67" t="str">
        <f>IFERROR(AVERAGE('upbound data'!W1611), "  ")</f>
        <v xml:space="preserve">  </v>
      </c>
      <c r="X1606" s="67" t="str">
        <f>IFERROR(AVERAGE('upbound data'!X1611), "  ")</f>
        <v xml:space="preserve">  </v>
      </c>
      <c r="Y1606" s="67" t="str">
        <f>IFERROR(AVERAGE('upbound data'!Y1611), "  ")</f>
        <v xml:space="preserve">  </v>
      </c>
      <c r="Z1606" s="63" t="str">
        <f>IFERROR(AVERAGE('upbound data'!Z1611), "  ")</f>
        <v xml:space="preserve">  </v>
      </c>
    </row>
    <row r="1607" spans="1:26" x14ac:dyDescent="0.25">
      <c r="A1607" s="94" t="str">
        <f>IFERROR(AVERAGE('upbound data'!A1612), "  ")</f>
        <v xml:space="preserve">  </v>
      </c>
      <c r="B1607" t="str">
        <f>IFERROR(AVERAGE('upbound data'!B1612), "  ")</f>
        <v xml:space="preserve">  </v>
      </c>
      <c r="C1607" t="str">
        <f>IFERROR(AVERAGE('upbound data'!C1612), "  ")</f>
        <v xml:space="preserve">  </v>
      </c>
      <c r="D1607" t="str">
        <f>IFERROR(AVERAGE('upbound data'!D1612), "  ")</f>
        <v xml:space="preserve">  </v>
      </c>
      <c r="E1607" t="str">
        <f>IFERROR(AVERAGE('upbound data'!E1612), "  ")</f>
        <v xml:space="preserve">  </v>
      </c>
      <c r="F1607" t="str">
        <f>IFERROR(AVERAGE('upbound data'!F1612), "  ")</f>
        <v xml:space="preserve">  </v>
      </c>
      <c r="G1607" t="str">
        <f>IFERROR(AVERAGE('upbound data'!G1612), "  ")</f>
        <v xml:space="preserve">  </v>
      </c>
      <c r="H1607" t="str">
        <f>IFERROR(AVERAGE('upbound data'!H1612), "  ")</f>
        <v xml:space="preserve">  </v>
      </c>
      <c r="I1607" t="str">
        <f>IFERROR(AVERAGE('upbound data'!I1612), "  ")</f>
        <v xml:space="preserve">  </v>
      </c>
      <c r="J1607" t="str">
        <f>IFERROR(AVERAGE('upbound data'!J1612), "  ")</f>
        <v xml:space="preserve">  </v>
      </c>
      <c r="K1607" t="str">
        <f>IFERROR(AVERAGE('upbound data'!K1612), "  ")</f>
        <v xml:space="preserve">  </v>
      </c>
      <c r="L1607" t="str">
        <f>IFERROR(AVERAGE('upbound data'!L1612), "  ")</f>
        <v xml:space="preserve">  </v>
      </c>
      <c r="M1607" t="str">
        <f>IFERROR(AVERAGE('upbound data'!M1612), "  ")</f>
        <v xml:space="preserve">  </v>
      </c>
      <c r="N1607" t="str">
        <f>IFERROR(AVERAGE('upbound data'!N1612), "  ")</f>
        <v xml:space="preserve">  </v>
      </c>
      <c r="O1607" t="str">
        <f>IFERROR(AVERAGE('upbound data'!O1612), "  ")</f>
        <v xml:space="preserve">  </v>
      </c>
      <c r="P1607" t="str">
        <f>IFERROR(AVERAGE('upbound data'!P1612), "  ")</f>
        <v xml:space="preserve">  </v>
      </c>
      <c r="Q1607" t="str">
        <f>IFERROR(AVERAGE('upbound data'!Q1612), "  ")</f>
        <v xml:space="preserve">  </v>
      </c>
      <c r="R1607" s="63" t="str">
        <f>IFERROR(AVERAGE('upbound data'!R1612), "  ")</f>
        <v xml:space="preserve">  </v>
      </c>
      <c r="S1607" t="str">
        <f>IFERROR(AVERAGE('upbound data'!S1612), "  ")</f>
        <v xml:space="preserve">  </v>
      </c>
      <c r="T1607" s="63" t="str">
        <f>IFERROR(AVERAGE('upbound data'!T1612), "  ")</f>
        <v xml:space="preserve">  </v>
      </c>
      <c r="U1607" s="63" t="str">
        <f>IFERROR(AVERAGE('upbound data'!U1612), "  ")</f>
        <v xml:space="preserve">  </v>
      </c>
      <c r="V1607" s="67" t="str">
        <f>IFERROR(AVERAGE('upbound data'!V1612), "  ")</f>
        <v xml:space="preserve">  </v>
      </c>
      <c r="W1607" s="67" t="str">
        <f>IFERROR(AVERAGE('upbound data'!W1612), "  ")</f>
        <v xml:space="preserve">  </v>
      </c>
      <c r="X1607" s="67" t="str">
        <f>IFERROR(AVERAGE('upbound data'!X1612), "  ")</f>
        <v xml:space="preserve">  </v>
      </c>
      <c r="Y1607" s="67" t="str">
        <f>IFERROR(AVERAGE('upbound data'!Y1612), "  ")</f>
        <v xml:space="preserve">  </v>
      </c>
      <c r="Z1607" s="63" t="str">
        <f>IFERROR(AVERAGE('upbound data'!Z1612), "  ")</f>
        <v xml:space="preserve">  </v>
      </c>
    </row>
    <row r="1608" spans="1:26" x14ac:dyDescent="0.25">
      <c r="A1608" s="94" t="str">
        <f>IFERROR(AVERAGE('upbound data'!A1613), "  ")</f>
        <v xml:space="preserve">  </v>
      </c>
      <c r="B1608" t="str">
        <f>IFERROR(AVERAGE('upbound data'!B1613), "  ")</f>
        <v xml:space="preserve">  </v>
      </c>
      <c r="C1608" t="str">
        <f>IFERROR(AVERAGE('upbound data'!C1613), "  ")</f>
        <v xml:space="preserve">  </v>
      </c>
      <c r="D1608" t="str">
        <f>IFERROR(AVERAGE('upbound data'!D1613), "  ")</f>
        <v xml:space="preserve">  </v>
      </c>
      <c r="E1608" t="str">
        <f>IFERROR(AVERAGE('upbound data'!E1613), "  ")</f>
        <v xml:space="preserve">  </v>
      </c>
      <c r="F1608" t="str">
        <f>IFERROR(AVERAGE('upbound data'!F1613), "  ")</f>
        <v xml:space="preserve">  </v>
      </c>
      <c r="G1608" t="str">
        <f>IFERROR(AVERAGE('upbound data'!G1613), "  ")</f>
        <v xml:space="preserve">  </v>
      </c>
      <c r="H1608" t="str">
        <f>IFERROR(AVERAGE('upbound data'!H1613), "  ")</f>
        <v xml:space="preserve">  </v>
      </c>
      <c r="I1608" t="str">
        <f>IFERROR(AVERAGE('upbound data'!I1613), "  ")</f>
        <v xml:space="preserve">  </v>
      </c>
      <c r="J1608" t="str">
        <f>IFERROR(AVERAGE('upbound data'!J1613), "  ")</f>
        <v xml:space="preserve">  </v>
      </c>
      <c r="K1608" t="str">
        <f>IFERROR(AVERAGE('upbound data'!K1613), "  ")</f>
        <v xml:space="preserve">  </v>
      </c>
      <c r="L1608" t="str">
        <f>IFERROR(AVERAGE('upbound data'!L1613), "  ")</f>
        <v xml:space="preserve">  </v>
      </c>
      <c r="M1608" t="str">
        <f>IFERROR(AVERAGE('upbound data'!M1613), "  ")</f>
        <v xml:space="preserve">  </v>
      </c>
      <c r="N1608" t="str">
        <f>IFERROR(AVERAGE('upbound data'!N1613), "  ")</f>
        <v xml:space="preserve">  </v>
      </c>
      <c r="O1608" t="str">
        <f>IFERROR(AVERAGE('upbound data'!O1613), "  ")</f>
        <v xml:space="preserve">  </v>
      </c>
      <c r="P1608" t="str">
        <f>IFERROR(AVERAGE('upbound data'!P1613), "  ")</f>
        <v xml:space="preserve">  </v>
      </c>
      <c r="Q1608" t="str">
        <f>IFERROR(AVERAGE('upbound data'!Q1613), "  ")</f>
        <v xml:space="preserve">  </v>
      </c>
      <c r="R1608" s="63" t="str">
        <f>IFERROR(AVERAGE('upbound data'!R1613), "  ")</f>
        <v xml:space="preserve">  </v>
      </c>
      <c r="S1608" t="str">
        <f>IFERROR(AVERAGE('upbound data'!S1613), "  ")</f>
        <v xml:space="preserve">  </v>
      </c>
      <c r="T1608" s="63" t="str">
        <f>IFERROR(AVERAGE('upbound data'!T1613), "  ")</f>
        <v xml:space="preserve">  </v>
      </c>
      <c r="U1608" s="63" t="str">
        <f>IFERROR(AVERAGE('upbound data'!U1613), "  ")</f>
        <v xml:space="preserve">  </v>
      </c>
      <c r="V1608" s="67" t="str">
        <f>IFERROR(AVERAGE('upbound data'!V1613), "  ")</f>
        <v xml:space="preserve">  </v>
      </c>
      <c r="W1608" s="67" t="str">
        <f>IFERROR(AVERAGE('upbound data'!W1613), "  ")</f>
        <v xml:space="preserve">  </v>
      </c>
      <c r="X1608" s="67" t="str">
        <f>IFERROR(AVERAGE('upbound data'!X1613), "  ")</f>
        <v xml:space="preserve">  </v>
      </c>
      <c r="Y1608" s="67" t="str">
        <f>IFERROR(AVERAGE('upbound data'!Y1613), "  ")</f>
        <v xml:space="preserve">  </v>
      </c>
      <c r="Z1608" s="63" t="str">
        <f>IFERROR(AVERAGE('upbound data'!Z1613), "  ")</f>
        <v xml:space="preserve">  </v>
      </c>
    </row>
    <row r="1609" spans="1:26" x14ac:dyDescent="0.25">
      <c r="A1609" s="94" t="str">
        <f>IFERROR(AVERAGE('upbound data'!A1614), "  ")</f>
        <v xml:space="preserve">  </v>
      </c>
      <c r="B1609" t="str">
        <f>IFERROR(AVERAGE('upbound data'!B1614), "  ")</f>
        <v xml:space="preserve">  </v>
      </c>
      <c r="C1609" t="str">
        <f>IFERROR(AVERAGE('upbound data'!C1614), "  ")</f>
        <v xml:space="preserve">  </v>
      </c>
      <c r="D1609" t="str">
        <f>IFERROR(AVERAGE('upbound data'!D1614), "  ")</f>
        <v xml:space="preserve">  </v>
      </c>
      <c r="E1609" t="str">
        <f>IFERROR(AVERAGE('upbound data'!E1614), "  ")</f>
        <v xml:space="preserve">  </v>
      </c>
      <c r="F1609" t="str">
        <f>IFERROR(AVERAGE('upbound data'!F1614), "  ")</f>
        <v xml:space="preserve">  </v>
      </c>
      <c r="G1609" t="str">
        <f>IFERROR(AVERAGE('upbound data'!G1614), "  ")</f>
        <v xml:space="preserve">  </v>
      </c>
      <c r="H1609" t="str">
        <f>IFERROR(AVERAGE('upbound data'!H1614), "  ")</f>
        <v xml:space="preserve">  </v>
      </c>
      <c r="I1609" t="str">
        <f>IFERROR(AVERAGE('upbound data'!I1614), "  ")</f>
        <v xml:space="preserve">  </v>
      </c>
      <c r="J1609" t="str">
        <f>IFERROR(AVERAGE('upbound data'!J1614), "  ")</f>
        <v xml:space="preserve">  </v>
      </c>
      <c r="K1609" t="str">
        <f>IFERROR(AVERAGE('upbound data'!K1614), "  ")</f>
        <v xml:space="preserve">  </v>
      </c>
      <c r="L1609" t="str">
        <f>IFERROR(AVERAGE('upbound data'!L1614), "  ")</f>
        <v xml:space="preserve">  </v>
      </c>
      <c r="M1609" t="str">
        <f>IFERROR(AVERAGE('upbound data'!M1614), "  ")</f>
        <v xml:space="preserve">  </v>
      </c>
      <c r="N1609" t="str">
        <f>IFERROR(AVERAGE('upbound data'!N1614), "  ")</f>
        <v xml:space="preserve">  </v>
      </c>
      <c r="O1609" t="str">
        <f>IFERROR(AVERAGE('upbound data'!O1614), "  ")</f>
        <v xml:space="preserve">  </v>
      </c>
      <c r="P1609" t="str">
        <f>IFERROR(AVERAGE('upbound data'!P1614), "  ")</f>
        <v xml:space="preserve">  </v>
      </c>
      <c r="Q1609" t="str">
        <f>IFERROR(AVERAGE('upbound data'!Q1614), "  ")</f>
        <v xml:space="preserve">  </v>
      </c>
      <c r="R1609" s="63" t="str">
        <f>IFERROR(AVERAGE('upbound data'!R1614), "  ")</f>
        <v xml:space="preserve">  </v>
      </c>
      <c r="S1609" t="str">
        <f>IFERROR(AVERAGE('upbound data'!S1614), "  ")</f>
        <v xml:space="preserve">  </v>
      </c>
      <c r="T1609" s="63" t="str">
        <f>IFERROR(AVERAGE('upbound data'!T1614), "  ")</f>
        <v xml:space="preserve">  </v>
      </c>
      <c r="U1609" s="63" t="str">
        <f>IFERROR(AVERAGE('upbound data'!U1614), "  ")</f>
        <v xml:space="preserve">  </v>
      </c>
      <c r="V1609" s="67" t="str">
        <f>IFERROR(AVERAGE('upbound data'!V1614), "  ")</f>
        <v xml:space="preserve">  </v>
      </c>
      <c r="W1609" s="67" t="str">
        <f>IFERROR(AVERAGE('upbound data'!W1614), "  ")</f>
        <v xml:space="preserve">  </v>
      </c>
      <c r="X1609" s="67" t="str">
        <f>IFERROR(AVERAGE('upbound data'!X1614), "  ")</f>
        <v xml:space="preserve">  </v>
      </c>
      <c r="Y1609" s="67" t="str">
        <f>IFERROR(AVERAGE('upbound data'!Y1614), "  ")</f>
        <v xml:space="preserve">  </v>
      </c>
      <c r="Z1609" s="63" t="str">
        <f>IFERROR(AVERAGE('upbound data'!Z1614), "  ")</f>
        <v xml:space="preserve">  </v>
      </c>
    </row>
    <row r="1610" spans="1:26" x14ac:dyDescent="0.25">
      <c r="A1610" s="94" t="str">
        <f>IFERROR(AVERAGE('upbound data'!A1615), "  ")</f>
        <v xml:space="preserve">  </v>
      </c>
      <c r="B1610" t="str">
        <f>IFERROR(AVERAGE('upbound data'!B1615), "  ")</f>
        <v xml:space="preserve">  </v>
      </c>
      <c r="C1610" t="str">
        <f>IFERROR(AVERAGE('upbound data'!C1615), "  ")</f>
        <v xml:space="preserve">  </v>
      </c>
      <c r="D1610" t="str">
        <f>IFERROR(AVERAGE('upbound data'!D1615), "  ")</f>
        <v xml:space="preserve">  </v>
      </c>
      <c r="E1610" t="str">
        <f>IFERROR(AVERAGE('upbound data'!E1615), "  ")</f>
        <v xml:space="preserve">  </v>
      </c>
      <c r="F1610" t="str">
        <f>IFERROR(AVERAGE('upbound data'!F1615), "  ")</f>
        <v xml:space="preserve">  </v>
      </c>
      <c r="G1610" t="str">
        <f>IFERROR(AVERAGE('upbound data'!G1615), "  ")</f>
        <v xml:space="preserve">  </v>
      </c>
      <c r="H1610" t="str">
        <f>IFERROR(AVERAGE('upbound data'!H1615), "  ")</f>
        <v xml:space="preserve">  </v>
      </c>
      <c r="I1610" t="str">
        <f>IFERROR(AVERAGE('upbound data'!I1615), "  ")</f>
        <v xml:space="preserve">  </v>
      </c>
      <c r="J1610" t="str">
        <f>IFERROR(AVERAGE('upbound data'!J1615), "  ")</f>
        <v xml:space="preserve">  </v>
      </c>
      <c r="K1610" t="str">
        <f>IFERROR(AVERAGE('upbound data'!K1615), "  ")</f>
        <v xml:space="preserve">  </v>
      </c>
      <c r="L1610" t="str">
        <f>IFERROR(AVERAGE('upbound data'!L1615), "  ")</f>
        <v xml:space="preserve">  </v>
      </c>
      <c r="M1610" t="str">
        <f>IFERROR(AVERAGE('upbound data'!M1615), "  ")</f>
        <v xml:space="preserve">  </v>
      </c>
      <c r="N1610" t="str">
        <f>IFERROR(AVERAGE('upbound data'!N1615), "  ")</f>
        <v xml:space="preserve">  </v>
      </c>
      <c r="O1610" t="str">
        <f>IFERROR(AVERAGE('upbound data'!O1615), "  ")</f>
        <v xml:space="preserve">  </v>
      </c>
      <c r="P1610" t="str">
        <f>IFERROR(AVERAGE('upbound data'!P1615), "  ")</f>
        <v xml:space="preserve">  </v>
      </c>
      <c r="Q1610" t="str">
        <f>IFERROR(AVERAGE('upbound data'!Q1615), "  ")</f>
        <v xml:space="preserve">  </v>
      </c>
      <c r="R1610" s="63" t="str">
        <f>IFERROR(AVERAGE('upbound data'!R1615), "  ")</f>
        <v xml:space="preserve">  </v>
      </c>
      <c r="S1610" t="str">
        <f>IFERROR(AVERAGE('upbound data'!S1615), "  ")</f>
        <v xml:space="preserve">  </v>
      </c>
      <c r="T1610" s="63" t="str">
        <f>IFERROR(AVERAGE('upbound data'!T1615), "  ")</f>
        <v xml:space="preserve">  </v>
      </c>
      <c r="U1610" s="63" t="str">
        <f>IFERROR(AVERAGE('upbound data'!U1615), "  ")</f>
        <v xml:space="preserve">  </v>
      </c>
      <c r="V1610" s="67" t="str">
        <f>IFERROR(AVERAGE('upbound data'!V1615), "  ")</f>
        <v xml:space="preserve">  </v>
      </c>
      <c r="W1610" s="67" t="str">
        <f>IFERROR(AVERAGE('upbound data'!W1615), "  ")</f>
        <v xml:space="preserve">  </v>
      </c>
      <c r="X1610" s="67" t="str">
        <f>IFERROR(AVERAGE('upbound data'!X1615), "  ")</f>
        <v xml:space="preserve">  </v>
      </c>
      <c r="Y1610" s="67" t="str">
        <f>IFERROR(AVERAGE('upbound data'!Y1615), "  ")</f>
        <v xml:space="preserve">  </v>
      </c>
      <c r="Z1610" s="63" t="str">
        <f>IFERROR(AVERAGE('upbound data'!Z1615), "  ")</f>
        <v xml:space="preserve">  </v>
      </c>
    </row>
    <row r="1611" spans="1:26" x14ac:dyDescent="0.25">
      <c r="A1611" s="94" t="str">
        <f>IFERROR(AVERAGE('upbound data'!A1616), "  ")</f>
        <v xml:space="preserve">  </v>
      </c>
      <c r="B1611" t="str">
        <f>IFERROR(AVERAGE('upbound data'!B1616), "  ")</f>
        <v xml:space="preserve">  </v>
      </c>
      <c r="C1611" t="str">
        <f>IFERROR(AVERAGE('upbound data'!C1616), "  ")</f>
        <v xml:space="preserve">  </v>
      </c>
      <c r="D1611" t="str">
        <f>IFERROR(AVERAGE('upbound data'!D1616), "  ")</f>
        <v xml:space="preserve">  </v>
      </c>
      <c r="E1611" t="str">
        <f>IFERROR(AVERAGE('upbound data'!E1616), "  ")</f>
        <v xml:space="preserve">  </v>
      </c>
      <c r="F1611" t="str">
        <f>IFERROR(AVERAGE('upbound data'!F1616), "  ")</f>
        <v xml:space="preserve">  </v>
      </c>
      <c r="G1611" t="str">
        <f>IFERROR(AVERAGE('upbound data'!G1616), "  ")</f>
        <v xml:space="preserve">  </v>
      </c>
      <c r="H1611" t="str">
        <f>IFERROR(AVERAGE('upbound data'!H1616), "  ")</f>
        <v xml:space="preserve">  </v>
      </c>
      <c r="I1611" t="str">
        <f>IFERROR(AVERAGE('upbound data'!I1616), "  ")</f>
        <v xml:space="preserve">  </v>
      </c>
      <c r="J1611" t="str">
        <f>IFERROR(AVERAGE('upbound data'!J1616), "  ")</f>
        <v xml:space="preserve">  </v>
      </c>
      <c r="K1611" t="str">
        <f>IFERROR(AVERAGE('upbound data'!K1616), "  ")</f>
        <v xml:space="preserve">  </v>
      </c>
      <c r="L1611" t="str">
        <f>IFERROR(AVERAGE('upbound data'!L1616), "  ")</f>
        <v xml:space="preserve">  </v>
      </c>
      <c r="M1611" t="str">
        <f>IFERROR(AVERAGE('upbound data'!M1616), "  ")</f>
        <v xml:space="preserve">  </v>
      </c>
      <c r="N1611" t="str">
        <f>IFERROR(AVERAGE('upbound data'!N1616), "  ")</f>
        <v xml:space="preserve">  </v>
      </c>
      <c r="O1611" t="str">
        <f>IFERROR(AVERAGE('upbound data'!O1616), "  ")</f>
        <v xml:space="preserve">  </v>
      </c>
      <c r="P1611" t="str">
        <f>IFERROR(AVERAGE('upbound data'!P1616), "  ")</f>
        <v xml:space="preserve">  </v>
      </c>
      <c r="Q1611" t="str">
        <f>IFERROR(AVERAGE('upbound data'!Q1616), "  ")</f>
        <v xml:space="preserve">  </v>
      </c>
      <c r="R1611" s="63" t="str">
        <f>IFERROR(AVERAGE('upbound data'!R1616), "  ")</f>
        <v xml:space="preserve">  </v>
      </c>
      <c r="S1611" t="str">
        <f>IFERROR(AVERAGE('upbound data'!S1616), "  ")</f>
        <v xml:space="preserve">  </v>
      </c>
      <c r="T1611" s="63" t="str">
        <f>IFERROR(AVERAGE('upbound data'!T1616), "  ")</f>
        <v xml:space="preserve">  </v>
      </c>
      <c r="U1611" s="63" t="str">
        <f>IFERROR(AVERAGE('upbound data'!U1616), "  ")</f>
        <v xml:space="preserve">  </v>
      </c>
      <c r="V1611" s="67" t="str">
        <f>IFERROR(AVERAGE('upbound data'!V1616), "  ")</f>
        <v xml:space="preserve">  </v>
      </c>
      <c r="W1611" s="67" t="str">
        <f>IFERROR(AVERAGE('upbound data'!W1616), "  ")</f>
        <v xml:space="preserve">  </v>
      </c>
      <c r="X1611" s="67" t="str">
        <f>IFERROR(AVERAGE('upbound data'!X1616), "  ")</f>
        <v xml:space="preserve">  </v>
      </c>
      <c r="Y1611" s="67" t="str">
        <f>IFERROR(AVERAGE('upbound data'!Y1616), "  ")</f>
        <v xml:space="preserve">  </v>
      </c>
      <c r="Z1611" s="63" t="str">
        <f>IFERROR(AVERAGE('upbound data'!Z1616), "  ")</f>
        <v xml:space="preserve">  </v>
      </c>
    </row>
    <row r="1612" spans="1:26" x14ac:dyDescent="0.25">
      <c r="A1612" s="94" t="str">
        <f>IFERROR(AVERAGE('upbound data'!A1617), "  ")</f>
        <v xml:space="preserve">  </v>
      </c>
      <c r="B1612" t="str">
        <f>IFERROR(AVERAGE('upbound data'!B1617), "  ")</f>
        <v xml:space="preserve">  </v>
      </c>
      <c r="C1612" t="str">
        <f>IFERROR(AVERAGE('upbound data'!C1617), "  ")</f>
        <v xml:space="preserve">  </v>
      </c>
      <c r="D1612" t="str">
        <f>IFERROR(AVERAGE('upbound data'!D1617), "  ")</f>
        <v xml:space="preserve">  </v>
      </c>
      <c r="E1612" t="str">
        <f>IFERROR(AVERAGE('upbound data'!E1617), "  ")</f>
        <v xml:space="preserve">  </v>
      </c>
      <c r="F1612" t="str">
        <f>IFERROR(AVERAGE('upbound data'!F1617), "  ")</f>
        <v xml:space="preserve">  </v>
      </c>
      <c r="G1612" t="str">
        <f>IFERROR(AVERAGE('upbound data'!G1617), "  ")</f>
        <v xml:space="preserve">  </v>
      </c>
      <c r="H1612" t="str">
        <f>IFERROR(AVERAGE('upbound data'!H1617), "  ")</f>
        <v xml:space="preserve">  </v>
      </c>
      <c r="I1612" t="str">
        <f>IFERROR(AVERAGE('upbound data'!I1617), "  ")</f>
        <v xml:space="preserve">  </v>
      </c>
      <c r="J1612" t="str">
        <f>IFERROR(AVERAGE('upbound data'!J1617), "  ")</f>
        <v xml:space="preserve">  </v>
      </c>
      <c r="K1612" t="str">
        <f>IFERROR(AVERAGE('upbound data'!K1617), "  ")</f>
        <v xml:space="preserve">  </v>
      </c>
      <c r="L1612" t="str">
        <f>IFERROR(AVERAGE('upbound data'!L1617), "  ")</f>
        <v xml:space="preserve">  </v>
      </c>
      <c r="M1612" t="str">
        <f>IFERROR(AVERAGE('upbound data'!M1617), "  ")</f>
        <v xml:space="preserve">  </v>
      </c>
      <c r="N1612" t="str">
        <f>IFERROR(AVERAGE('upbound data'!N1617), "  ")</f>
        <v xml:space="preserve">  </v>
      </c>
      <c r="O1612" t="str">
        <f>IFERROR(AVERAGE('upbound data'!O1617), "  ")</f>
        <v xml:space="preserve">  </v>
      </c>
      <c r="P1612" t="str">
        <f>IFERROR(AVERAGE('upbound data'!P1617), "  ")</f>
        <v xml:space="preserve">  </v>
      </c>
      <c r="Q1612" t="str">
        <f>IFERROR(AVERAGE('upbound data'!Q1617), "  ")</f>
        <v xml:space="preserve">  </v>
      </c>
      <c r="R1612" s="63" t="str">
        <f>IFERROR(AVERAGE('upbound data'!R1617), "  ")</f>
        <v xml:space="preserve">  </v>
      </c>
      <c r="S1612" t="str">
        <f>IFERROR(AVERAGE('upbound data'!S1617), "  ")</f>
        <v xml:space="preserve">  </v>
      </c>
      <c r="T1612" s="63" t="str">
        <f>IFERROR(AVERAGE('upbound data'!T1617), "  ")</f>
        <v xml:space="preserve">  </v>
      </c>
      <c r="U1612" s="63" t="str">
        <f>IFERROR(AVERAGE('upbound data'!U1617), "  ")</f>
        <v xml:space="preserve">  </v>
      </c>
      <c r="V1612" s="67" t="str">
        <f>IFERROR(AVERAGE('upbound data'!V1617), "  ")</f>
        <v xml:space="preserve">  </v>
      </c>
      <c r="W1612" s="67" t="str">
        <f>IFERROR(AVERAGE('upbound data'!W1617), "  ")</f>
        <v xml:space="preserve">  </v>
      </c>
      <c r="X1612" s="67" t="str">
        <f>IFERROR(AVERAGE('upbound data'!X1617), "  ")</f>
        <v xml:space="preserve">  </v>
      </c>
      <c r="Y1612" s="67" t="str">
        <f>IFERROR(AVERAGE('upbound data'!Y1617), "  ")</f>
        <v xml:space="preserve">  </v>
      </c>
      <c r="Z1612" s="63" t="str">
        <f>IFERROR(AVERAGE('upbound data'!Z1617), "  ")</f>
        <v xml:space="preserve">  </v>
      </c>
    </row>
    <row r="1613" spans="1:26" x14ac:dyDescent="0.25">
      <c r="A1613" s="94" t="str">
        <f>IFERROR(AVERAGE('upbound data'!A1618), "  ")</f>
        <v xml:space="preserve">  </v>
      </c>
      <c r="B1613" t="str">
        <f>IFERROR(AVERAGE('upbound data'!B1618), "  ")</f>
        <v xml:space="preserve">  </v>
      </c>
      <c r="C1613" t="str">
        <f>IFERROR(AVERAGE('upbound data'!C1618), "  ")</f>
        <v xml:space="preserve">  </v>
      </c>
      <c r="D1613" t="str">
        <f>IFERROR(AVERAGE('upbound data'!D1618), "  ")</f>
        <v xml:space="preserve">  </v>
      </c>
      <c r="E1613" t="str">
        <f>IFERROR(AVERAGE('upbound data'!E1618), "  ")</f>
        <v xml:space="preserve">  </v>
      </c>
      <c r="F1613" t="str">
        <f>IFERROR(AVERAGE('upbound data'!F1618), "  ")</f>
        <v xml:space="preserve">  </v>
      </c>
      <c r="G1613" t="str">
        <f>IFERROR(AVERAGE('upbound data'!G1618), "  ")</f>
        <v xml:space="preserve">  </v>
      </c>
      <c r="H1613" t="str">
        <f>IFERROR(AVERAGE('upbound data'!H1618), "  ")</f>
        <v xml:space="preserve">  </v>
      </c>
      <c r="I1613" t="str">
        <f>IFERROR(AVERAGE('upbound data'!I1618), "  ")</f>
        <v xml:space="preserve">  </v>
      </c>
      <c r="J1613" t="str">
        <f>IFERROR(AVERAGE('upbound data'!J1618), "  ")</f>
        <v xml:space="preserve">  </v>
      </c>
      <c r="K1613" t="str">
        <f>IFERROR(AVERAGE('upbound data'!K1618), "  ")</f>
        <v xml:space="preserve">  </v>
      </c>
      <c r="L1613" t="str">
        <f>IFERROR(AVERAGE('upbound data'!L1618), "  ")</f>
        <v xml:space="preserve">  </v>
      </c>
      <c r="M1613" t="str">
        <f>IFERROR(AVERAGE('upbound data'!M1618), "  ")</f>
        <v xml:space="preserve">  </v>
      </c>
      <c r="N1613" t="str">
        <f>IFERROR(AVERAGE('upbound data'!N1618), "  ")</f>
        <v xml:space="preserve">  </v>
      </c>
      <c r="O1613" t="str">
        <f>IFERROR(AVERAGE('upbound data'!O1618), "  ")</f>
        <v xml:space="preserve">  </v>
      </c>
      <c r="P1613" t="str">
        <f>IFERROR(AVERAGE('upbound data'!P1618), "  ")</f>
        <v xml:space="preserve">  </v>
      </c>
      <c r="Q1613" t="str">
        <f>IFERROR(AVERAGE('upbound data'!Q1618), "  ")</f>
        <v xml:space="preserve">  </v>
      </c>
      <c r="R1613" s="63" t="str">
        <f>IFERROR(AVERAGE('upbound data'!R1618), "  ")</f>
        <v xml:space="preserve">  </v>
      </c>
      <c r="S1613" t="str">
        <f>IFERROR(AVERAGE('upbound data'!S1618), "  ")</f>
        <v xml:space="preserve">  </v>
      </c>
      <c r="T1613" s="63" t="str">
        <f>IFERROR(AVERAGE('upbound data'!T1618), "  ")</f>
        <v xml:space="preserve">  </v>
      </c>
      <c r="U1613" s="63" t="str">
        <f>IFERROR(AVERAGE('upbound data'!U1618), "  ")</f>
        <v xml:space="preserve">  </v>
      </c>
      <c r="V1613" s="67" t="str">
        <f>IFERROR(AVERAGE('upbound data'!V1618), "  ")</f>
        <v xml:space="preserve">  </v>
      </c>
      <c r="W1613" s="67" t="str">
        <f>IFERROR(AVERAGE('upbound data'!W1618), "  ")</f>
        <v xml:space="preserve">  </v>
      </c>
      <c r="X1613" s="67" t="str">
        <f>IFERROR(AVERAGE('upbound data'!X1618), "  ")</f>
        <v xml:space="preserve">  </v>
      </c>
      <c r="Y1613" s="67" t="str">
        <f>IFERROR(AVERAGE('upbound data'!Y1618), "  ")</f>
        <v xml:space="preserve">  </v>
      </c>
      <c r="Z1613" s="63" t="str">
        <f>IFERROR(AVERAGE('upbound data'!Z1618), "  ")</f>
        <v xml:space="preserve">  </v>
      </c>
    </row>
    <row r="1614" spans="1:26" x14ac:dyDescent="0.25">
      <c r="A1614" s="94" t="str">
        <f>IFERROR(AVERAGE('upbound data'!A1619), "  ")</f>
        <v xml:space="preserve">  </v>
      </c>
      <c r="B1614" t="str">
        <f>IFERROR(AVERAGE('upbound data'!B1619), "  ")</f>
        <v xml:space="preserve">  </v>
      </c>
      <c r="C1614" t="str">
        <f>IFERROR(AVERAGE('upbound data'!C1619), "  ")</f>
        <v xml:space="preserve">  </v>
      </c>
      <c r="D1614" t="str">
        <f>IFERROR(AVERAGE('upbound data'!D1619), "  ")</f>
        <v xml:space="preserve">  </v>
      </c>
      <c r="E1614" t="str">
        <f>IFERROR(AVERAGE('upbound data'!E1619), "  ")</f>
        <v xml:space="preserve">  </v>
      </c>
      <c r="F1614" t="str">
        <f>IFERROR(AVERAGE('upbound data'!F1619), "  ")</f>
        <v xml:space="preserve">  </v>
      </c>
      <c r="G1614" t="str">
        <f>IFERROR(AVERAGE('upbound data'!G1619), "  ")</f>
        <v xml:space="preserve">  </v>
      </c>
      <c r="H1614" t="str">
        <f>IFERROR(AVERAGE('upbound data'!H1619), "  ")</f>
        <v xml:space="preserve">  </v>
      </c>
      <c r="I1614" t="str">
        <f>IFERROR(AVERAGE('upbound data'!I1619), "  ")</f>
        <v xml:space="preserve">  </v>
      </c>
      <c r="J1614" t="str">
        <f>IFERROR(AVERAGE('upbound data'!J1619), "  ")</f>
        <v xml:space="preserve">  </v>
      </c>
      <c r="K1614" t="str">
        <f>IFERROR(AVERAGE('upbound data'!K1619), "  ")</f>
        <v xml:space="preserve">  </v>
      </c>
      <c r="L1614" t="str">
        <f>IFERROR(AVERAGE('upbound data'!L1619), "  ")</f>
        <v xml:space="preserve">  </v>
      </c>
      <c r="M1614" t="str">
        <f>IFERROR(AVERAGE('upbound data'!M1619), "  ")</f>
        <v xml:space="preserve">  </v>
      </c>
      <c r="N1614" t="str">
        <f>IFERROR(AVERAGE('upbound data'!N1619), "  ")</f>
        <v xml:space="preserve">  </v>
      </c>
      <c r="O1614" t="str">
        <f>IFERROR(AVERAGE('upbound data'!O1619), "  ")</f>
        <v xml:space="preserve">  </v>
      </c>
      <c r="P1614" t="str">
        <f>IFERROR(AVERAGE('upbound data'!P1619), "  ")</f>
        <v xml:space="preserve">  </v>
      </c>
      <c r="Q1614" t="str">
        <f>IFERROR(AVERAGE('upbound data'!Q1619), "  ")</f>
        <v xml:space="preserve">  </v>
      </c>
      <c r="R1614" s="63" t="str">
        <f>IFERROR(AVERAGE('upbound data'!R1619), "  ")</f>
        <v xml:space="preserve">  </v>
      </c>
      <c r="S1614" t="str">
        <f>IFERROR(AVERAGE('upbound data'!S1619), "  ")</f>
        <v xml:space="preserve">  </v>
      </c>
      <c r="T1614" s="63" t="str">
        <f>IFERROR(AVERAGE('upbound data'!T1619), "  ")</f>
        <v xml:space="preserve">  </v>
      </c>
      <c r="U1614" s="63" t="str">
        <f>IFERROR(AVERAGE('upbound data'!U1619), "  ")</f>
        <v xml:space="preserve">  </v>
      </c>
      <c r="V1614" s="67" t="str">
        <f>IFERROR(AVERAGE('upbound data'!V1619), "  ")</f>
        <v xml:space="preserve">  </v>
      </c>
      <c r="W1614" s="67" t="str">
        <f>IFERROR(AVERAGE('upbound data'!W1619), "  ")</f>
        <v xml:space="preserve">  </v>
      </c>
      <c r="X1614" s="67" t="str">
        <f>IFERROR(AVERAGE('upbound data'!X1619), "  ")</f>
        <v xml:space="preserve">  </v>
      </c>
      <c r="Y1614" s="67" t="str">
        <f>IFERROR(AVERAGE('upbound data'!Y1619), "  ")</f>
        <v xml:space="preserve">  </v>
      </c>
      <c r="Z1614" s="63" t="str">
        <f>IFERROR(AVERAGE('upbound data'!Z1619), "  ")</f>
        <v xml:space="preserve">  </v>
      </c>
    </row>
    <row r="1615" spans="1:26" x14ac:dyDescent="0.25">
      <c r="A1615" s="94" t="str">
        <f>IFERROR(AVERAGE('upbound data'!A1620), "  ")</f>
        <v xml:space="preserve">  </v>
      </c>
      <c r="B1615" t="str">
        <f>IFERROR(AVERAGE('upbound data'!B1620), "  ")</f>
        <v xml:space="preserve">  </v>
      </c>
      <c r="C1615" t="str">
        <f>IFERROR(AVERAGE('upbound data'!C1620), "  ")</f>
        <v xml:space="preserve">  </v>
      </c>
      <c r="D1615" t="str">
        <f>IFERROR(AVERAGE('upbound data'!D1620), "  ")</f>
        <v xml:space="preserve">  </v>
      </c>
      <c r="E1615" t="str">
        <f>IFERROR(AVERAGE('upbound data'!E1620), "  ")</f>
        <v xml:space="preserve">  </v>
      </c>
      <c r="F1615" t="str">
        <f>IFERROR(AVERAGE('upbound data'!F1620), "  ")</f>
        <v xml:space="preserve">  </v>
      </c>
      <c r="G1615" t="str">
        <f>IFERROR(AVERAGE('upbound data'!G1620), "  ")</f>
        <v xml:space="preserve">  </v>
      </c>
      <c r="H1615" t="str">
        <f>IFERROR(AVERAGE('upbound data'!H1620), "  ")</f>
        <v xml:space="preserve">  </v>
      </c>
      <c r="I1615" t="str">
        <f>IFERROR(AVERAGE('upbound data'!I1620), "  ")</f>
        <v xml:space="preserve">  </v>
      </c>
      <c r="J1615" t="str">
        <f>IFERROR(AVERAGE('upbound data'!J1620), "  ")</f>
        <v xml:space="preserve">  </v>
      </c>
      <c r="K1615" t="str">
        <f>IFERROR(AVERAGE('upbound data'!K1620), "  ")</f>
        <v xml:space="preserve">  </v>
      </c>
      <c r="L1615" t="str">
        <f>IFERROR(AVERAGE('upbound data'!L1620), "  ")</f>
        <v xml:space="preserve">  </v>
      </c>
      <c r="M1615" t="str">
        <f>IFERROR(AVERAGE('upbound data'!M1620), "  ")</f>
        <v xml:space="preserve">  </v>
      </c>
      <c r="N1615" t="str">
        <f>IFERROR(AVERAGE('upbound data'!N1620), "  ")</f>
        <v xml:space="preserve">  </v>
      </c>
      <c r="O1615" t="str">
        <f>IFERROR(AVERAGE('upbound data'!O1620), "  ")</f>
        <v xml:space="preserve">  </v>
      </c>
      <c r="P1615" t="str">
        <f>IFERROR(AVERAGE('upbound data'!P1620), "  ")</f>
        <v xml:space="preserve">  </v>
      </c>
      <c r="Q1615" t="str">
        <f>IFERROR(AVERAGE('upbound data'!Q1620), "  ")</f>
        <v xml:space="preserve">  </v>
      </c>
      <c r="R1615" s="63" t="str">
        <f>IFERROR(AVERAGE('upbound data'!R1620), "  ")</f>
        <v xml:space="preserve">  </v>
      </c>
      <c r="S1615" t="str">
        <f>IFERROR(AVERAGE('upbound data'!S1620), "  ")</f>
        <v xml:space="preserve">  </v>
      </c>
      <c r="T1615" s="63" t="str">
        <f>IFERROR(AVERAGE('upbound data'!T1620), "  ")</f>
        <v xml:space="preserve">  </v>
      </c>
      <c r="U1615" s="63" t="str">
        <f>IFERROR(AVERAGE('upbound data'!U1620), "  ")</f>
        <v xml:space="preserve">  </v>
      </c>
      <c r="V1615" s="67" t="str">
        <f>IFERROR(AVERAGE('upbound data'!V1620), "  ")</f>
        <v xml:space="preserve">  </v>
      </c>
      <c r="W1615" s="67" t="str">
        <f>IFERROR(AVERAGE('upbound data'!W1620), "  ")</f>
        <v xml:space="preserve">  </v>
      </c>
      <c r="X1615" s="67" t="str">
        <f>IFERROR(AVERAGE('upbound data'!X1620), "  ")</f>
        <v xml:space="preserve">  </v>
      </c>
      <c r="Y1615" s="67" t="str">
        <f>IFERROR(AVERAGE('upbound data'!Y1620), "  ")</f>
        <v xml:space="preserve">  </v>
      </c>
      <c r="Z1615" s="63" t="str">
        <f>IFERROR(AVERAGE('upbound data'!Z1620), "  ")</f>
        <v xml:space="preserve">  </v>
      </c>
    </row>
    <row r="1616" spans="1:26" x14ac:dyDescent="0.25">
      <c r="A1616" s="94" t="str">
        <f>IFERROR(AVERAGE('upbound data'!A1621), "  ")</f>
        <v xml:space="preserve">  </v>
      </c>
      <c r="B1616" t="str">
        <f>IFERROR(AVERAGE('upbound data'!B1621), "  ")</f>
        <v xml:space="preserve">  </v>
      </c>
      <c r="C1616" t="str">
        <f>IFERROR(AVERAGE('upbound data'!C1621), "  ")</f>
        <v xml:space="preserve">  </v>
      </c>
      <c r="D1616" t="str">
        <f>IFERROR(AVERAGE('upbound data'!D1621), "  ")</f>
        <v xml:space="preserve">  </v>
      </c>
      <c r="E1616" t="str">
        <f>IFERROR(AVERAGE('upbound data'!E1621), "  ")</f>
        <v xml:space="preserve">  </v>
      </c>
      <c r="F1616" t="str">
        <f>IFERROR(AVERAGE('upbound data'!F1621), "  ")</f>
        <v xml:space="preserve">  </v>
      </c>
      <c r="G1616" t="str">
        <f>IFERROR(AVERAGE('upbound data'!G1621), "  ")</f>
        <v xml:space="preserve">  </v>
      </c>
      <c r="H1616" t="str">
        <f>IFERROR(AVERAGE('upbound data'!H1621), "  ")</f>
        <v xml:space="preserve">  </v>
      </c>
      <c r="I1616" t="str">
        <f>IFERROR(AVERAGE('upbound data'!I1621), "  ")</f>
        <v xml:space="preserve">  </v>
      </c>
      <c r="J1616" t="str">
        <f>IFERROR(AVERAGE('upbound data'!J1621), "  ")</f>
        <v xml:space="preserve">  </v>
      </c>
      <c r="K1616" t="str">
        <f>IFERROR(AVERAGE('upbound data'!K1621), "  ")</f>
        <v xml:space="preserve">  </v>
      </c>
      <c r="L1616" t="str">
        <f>IFERROR(AVERAGE('upbound data'!L1621), "  ")</f>
        <v xml:space="preserve">  </v>
      </c>
      <c r="M1616" t="str">
        <f>IFERROR(AVERAGE('upbound data'!M1621), "  ")</f>
        <v xml:space="preserve">  </v>
      </c>
      <c r="N1616" t="str">
        <f>IFERROR(AVERAGE('upbound data'!N1621), "  ")</f>
        <v xml:space="preserve">  </v>
      </c>
      <c r="O1616" t="str">
        <f>IFERROR(AVERAGE('upbound data'!O1621), "  ")</f>
        <v xml:space="preserve">  </v>
      </c>
      <c r="P1616" t="str">
        <f>IFERROR(AVERAGE('upbound data'!P1621), "  ")</f>
        <v xml:space="preserve">  </v>
      </c>
      <c r="Q1616" t="str">
        <f>IFERROR(AVERAGE('upbound data'!Q1621), "  ")</f>
        <v xml:space="preserve">  </v>
      </c>
      <c r="R1616" s="63" t="str">
        <f>IFERROR(AVERAGE('upbound data'!R1621), "  ")</f>
        <v xml:space="preserve">  </v>
      </c>
      <c r="S1616" t="str">
        <f>IFERROR(AVERAGE('upbound data'!S1621), "  ")</f>
        <v xml:space="preserve">  </v>
      </c>
      <c r="T1616" s="63" t="str">
        <f>IFERROR(AVERAGE('upbound data'!T1621), "  ")</f>
        <v xml:space="preserve">  </v>
      </c>
      <c r="U1616" s="63" t="str">
        <f>IFERROR(AVERAGE('upbound data'!U1621), "  ")</f>
        <v xml:space="preserve">  </v>
      </c>
      <c r="V1616" s="67" t="str">
        <f>IFERROR(AVERAGE('upbound data'!V1621), "  ")</f>
        <v xml:space="preserve">  </v>
      </c>
      <c r="W1616" s="67" t="str">
        <f>IFERROR(AVERAGE('upbound data'!W1621), "  ")</f>
        <v xml:space="preserve">  </v>
      </c>
      <c r="X1616" s="67" t="str">
        <f>IFERROR(AVERAGE('upbound data'!X1621), "  ")</f>
        <v xml:space="preserve">  </v>
      </c>
      <c r="Y1616" s="67" t="str">
        <f>IFERROR(AVERAGE('upbound data'!Y1621), "  ")</f>
        <v xml:space="preserve">  </v>
      </c>
      <c r="Z1616" s="63" t="str">
        <f>IFERROR(AVERAGE('upbound data'!Z1621), "  ")</f>
        <v xml:space="preserve">  </v>
      </c>
    </row>
    <row r="1617" spans="1:26" x14ac:dyDescent="0.25">
      <c r="A1617" s="94" t="str">
        <f>IFERROR(AVERAGE('upbound data'!A1622), "  ")</f>
        <v xml:space="preserve">  </v>
      </c>
      <c r="B1617" t="str">
        <f>IFERROR(AVERAGE('upbound data'!B1622), "  ")</f>
        <v xml:space="preserve">  </v>
      </c>
      <c r="C1617" t="str">
        <f>IFERROR(AVERAGE('upbound data'!C1622), "  ")</f>
        <v xml:space="preserve">  </v>
      </c>
      <c r="D1617" t="str">
        <f>IFERROR(AVERAGE('upbound data'!D1622), "  ")</f>
        <v xml:space="preserve">  </v>
      </c>
      <c r="E1617" t="str">
        <f>IFERROR(AVERAGE('upbound data'!E1622), "  ")</f>
        <v xml:space="preserve">  </v>
      </c>
      <c r="F1617" t="str">
        <f>IFERROR(AVERAGE('upbound data'!F1622), "  ")</f>
        <v xml:space="preserve">  </v>
      </c>
      <c r="G1617" t="str">
        <f>IFERROR(AVERAGE('upbound data'!G1622), "  ")</f>
        <v xml:space="preserve">  </v>
      </c>
      <c r="H1617" t="str">
        <f>IFERROR(AVERAGE('upbound data'!H1622), "  ")</f>
        <v xml:space="preserve">  </v>
      </c>
      <c r="I1617" t="str">
        <f>IFERROR(AVERAGE('upbound data'!I1622), "  ")</f>
        <v xml:space="preserve">  </v>
      </c>
      <c r="J1617" t="str">
        <f>IFERROR(AVERAGE('upbound data'!J1622), "  ")</f>
        <v xml:space="preserve">  </v>
      </c>
      <c r="K1617" t="str">
        <f>IFERROR(AVERAGE('upbound data'!K1622), "  ")</f>
        <v xml:space="preserve">  </v>
      </c>
      <c r="L1617" t="str">
        <f>IFERROR(AVERAGE('upbound data'!L1622), "  ")</f>
        <v xml:space="preserve">  </v>
      </c>
      <c r="M1617" t="str">
        <f>IFERROR(AVERAGE('upbound data'!M1622), "  ")</f>
        <v xml:space="preserve">  </v>
      </c>
      <c r="N1617" t="str">
        <f>IFERROR(AVERAGE('upbound data'!N1622), "  ")</f>
        <v xml:space="preserve">  </v>
      </c>
      <c r="O1617" t="str">
        <f>IFERROR(AVERAGE('upbound data'!O1622), "  ")</f>
        <v xml:space="preserve">  </v>
      </c>
      <c r="P1617" t="str">
        <f>IFERROR(AVERAGE('upbound data'!P1622), "  ")</f>
        <v xml:space="preserve">  </v>
      </c>
      <c r="Q1617" t="str">
        <f>IFERROR(AVERAGE('upbound data'!Q1622), "  ")</f>
        <v xml:space="preserve">  </v>
      </c>
      <c r="R1617" s="63" t="str">
        <f>IFERROR(AVERAGE('upbound data'!R1622), "  ")</f>
        <v xml:space="preserve">  </v>
      </c>
      <c r="S1617" t="str">
        <f>IFERROR(AVERAGE('upbound data'!S1622), "  ")</f>
        <v xml:space="preserve">  </v>
      </c>
      <c r="T1617" s="63" t="str">
        <f>IFERROR(AVERAGE('upbound data'!T1622), "  ")</f>
        <v xml:space="preserve">  </v>
      </c>
      <c r="U1617" s="63" t="str">
        <f>IFERROR(AVERAGE('upbound data'!U1622), "  ")</f>
        <v xml:space="preserve">  </v>
      </c>
      <c r="V1617" s="67" t="str">
        <f>IFERROR(AVERAGE('upbound data'!V1622), "  ")</f>
        <v xml:space="preserve">  </v>
      </c>
      <c r="W1617" s="67" t="str">
        <f>IFERROR(AVERAGE('upbound data'!W1622), "  ")</f>
        <v xml:space="preserve">  </v>
      </c>
      <c r="X1617" s="67" t="str">
        <f>IFERROR(AVERAGE('upbound data'!X1622), "  ")</f>
        <v xml:space="preserve">  </v>
      </c>
      <c r="Y1617" s="67" t="str">
        <f>IFERROR(AVERAGE('upbound data'!Y1622), "  ")</f>
        <v xml:space="preserve">  </v>
      </c>
      <c r="Z1617" s="63" t="str">
        <f>IFERROR(AVERAGE('upbound data'!Z1622), "  ")</f>
        <v xml:space="preserve">  </v>
      </c>
    </row>
    <row r="1618" spans="1:26" x14ac:dyDescent="0.25">
      <c r="A1618" s="94" t="str">
        <f>IFERROR(AVERAGE('upbound data'!A1623), "  ")</f>
        <v xml:space="preserve">  </v>
      </c>
      <c r="B1618" t="str">
        <f>IFERROR(AVERAGE('upbound data'!B1623), "  ")</f>
        <v xml:space="preserve">  </v>
      </c>
      <c r="C1618" t="str">
        <f>IFERROR(AVERAGE('upbound data'!C1623), "  ")</f>
        <v xml:space="preserve">  </v>
      </c>
      <c r="D1618" t="str">
        <f>IFERROR(AVERAGE('upbound data'!D1623), "  ")</f>
        <v xml:space="preserve">  </v>
      </c>
      <c r="E1618" t="str">
        <f>IFERROR(AVERAGE('upbound data'!E1623), "  ")</f>
        <v xml:space="preserve">  </v>
      </c>
      <c r="F1618" t="str">
        <f>IFERROR(AVERAGE('upbound data'!F1623), "  ")</f>
        <v xml:space="preserve">  </v>
      </c>
      <c r="G1618" t="str">
        <f>IFERROR(AVERAGE('upbound data'!G1623), "  ")</f>
        <v xml:space="preserve">  </v>
      </c>
      <c r="H1618" t="str">
        <f>IFERROR(AVERAGE('upbound data'!H1623), "  ")</f>
        <v xml:space="preserve">  </v>
      </c>
      <c r="I1618" t="str">
        <f>IFERROR(AVERAGE('upbound data'!I1623), "  ")</f>
        <v xml:space="preserve">  </v>
      </c>
      <c r="J1618" t="str">
        <f>IFERROR(AVERAGE('upbound data'!J1623), "  ")</f>
        <v xml:space="preserve">  </v>
      </c>
      <c r="K1618" t="str">
        <f>IFERROR(AVERAGE('upbound data'!K1623), "  ")</f>
        <v xml:space="preserve">  </v>
      </c>
      <c r="L1618" t="str">
        <f>IFERROR(AVERAGE('upbound data'!L1623), "  ")</f>
        <v xml:space="preserve">  </v>
      </c>
      <c r="M1618" t="str">
        <f>IFERROR(AVERAGE('upbound data'!M1623), "  ")</f>
        <v xml:space="preserve">  </v>
      </c>
      <c r="N1618" t="str">
        <f>IFERROR(AVERAGE('upbound data'!N1623), "  ")</f>
        <v xml:space="preserve">  </v>
      </c>
      <c r="O1618" t="str">
        <f>IFERROR(AVERAGE('upbound data'!O1623), "  ")</f>
        <v xml:space="preserve">  </v>
      </c>
      <c r="P1618" t="str">
        <f>IFERROR(AVERAGE('upbound data'!P1623), "  ")</f>
        <v xml:space="preserve">  </v>
      </c>
      <c r="Q1618" t="str">
        <f>IFERROR(AVERAGE('upbound data'!Q1623), "  ")</f>
        <v xml:space="preserve">  </v>
      </c>
      <c r="R1618" s="63" t="str">
        <f>IFERROR(AVERAGE('upbound data'!R1623), "  ")</f>
        <v xml:space="preserve">  </v>
      </c>
      <c r="S1618" t="str">
        <f>IFERROR(AVERAGE('upbound data'!S1623), "  ")</f>
        <v xml:space="preserve">  </v>
      </c>
      <c r="T1618" s="63" t="str">
        <f>IFERROR(AVERAGE('upbound data'!T1623), "  ")</f>
        <v xml:space="preserve">  </v>
      </c>
      <c r="U1618" s="63" t="str">
        <f>IFERROR(AVERAGE('upbound data'!U1623), "  ")</f>
        <v xml:space="preserve">  </v>
      </c>
      <c r="V1618" s="67" t="str">
        <f>IFERROR(AVERAGE('upbound data'!V1623), "  ")</f>
        <v xml:space="preserve">  </v>
      </c>
      <c r="W1618" s="67" t="str">
        <f>IFERROR(AVERAGE('upbound data'!W1623), "  ")</f>
        <v xml:space="preserve">  </v>
      </c>
      <c r="X1618" s="67" t="str">
        <f>IFERROR(AVERAGE('upbound data'!X1623), "  ")</f>
        <v xml:space="preserve">  </v>
      </c>
      <c r="Y1618" s="67" t="str">
        <f>IFERROR(AVERAGE('upbound data'!Y1623), "  ")</f>
        <v xml:space="preserve">  </v>
      </c>
      <c r="Z1618" s="63" t="str">
        <f>IFERROR(AVERAGE('upbound data'!Z1623), "  ")</f>
        <v xml:space="preserve">  </v>
      </c>
    </row>
    <row r="1619" spans="1:26" x14ac:dyDescent="0.25">
      <c r="A1619" s="94" t="str">
        <f>IFERROR(AVERAGE('upbound data'!A1624), "  ")</f>
        <v xml:space="preserve">  </v>
      </c>
      <c r="B1619" t="str">
        <f>IFERROR(AVERAGE('upbound data'!B1624), "  ")</f>
        <v xml:space="preserve">  </v>
      </c>
      <c r="C1619" t="str">
        <f>IFERROR(AVERAGE('upbound data'!C1624), "  ")</f>
        <v xml:space="preserve">  </v>
      </c>
      <c r="D1619" t="str">
        <f>IFERROR(AVERAGE('upbound data'!D1624), "  ")</f>
        <v xml:space="preserve">  </v>
      </c>
      <c r="E1619" t="str">
        <f>IFERROR(AVERAGE('upbound data'!E1624), "  ")</f>
        <v xml:space="preserve">  </v>
      </c>
      <c r="F1619" t="str">
        <f>IFERROR(AVERAGE('upbound data'!F1624), "  ")</f>
        <v xml:space="preserve">  </v>
      </c>
      <c r="G1619" t="str">
        <f>IFERROR(AVERAGE('upbound data'!G1624), "  ")</f>
        <v xml:space="preserve">  </v>
      </c>
      <c r="H1619" t="str">
        <f>IFERROR(AVERAGE('upbound data'!H1624), "  ")</f>
        <v xml:space="preserve">  </v>
      </c>
      <c r="I1619" t="str">
        <f>IFERROR(AVERAGE('upbound data'!I1624), "  ")</f>
        <v xml:space="preserve">  </v>
      </c>
      <c r="J1619" t="str">
        <f>IFERROR(AVERAGE('upbound data'!J1624), "  ")</f>
        <v xml:space="preserve">  </v>
      </c>
      <c r="K1619" t="str">
        <f>IFERROR(AVERAGE('upbound data'!K1624), "  ")</f>
        <v xml:space="preserve">  </v>
      </c>
      <c r="L1619" t="str">
        <f>IFERROR(AVERAGE('upbound data'!L1624), "  ")</f>
        <v xml:space="preserve">  </v>
      </c>
      <c r="M1619" t="str">
        <f>IFERROR(AVERAGE('upbound data'!M1624), "  ")</f>
        <v xml:space="preserve">  </v>
      </c>
      <c r="N1619" t="str">
        <f>IFERROR(AVERAGE('upbound data'!N1624), "  ")</f>
        <v xml:space="preserve">  </v>
      </c>
      <c r="O1619" t="str">
        <f>IFERROR(AVERAGE('upbound data'!O1624), "  ")</f>
        <v xml:space="preserve">  </v>
      </c>
      <c r="P1619" t="str">
        <f>IFERROR(AVERAGE('upbound data'!P1624), "  ")</f>
        <v xml:space="preserve">  </v>
      </c>
      <c r="Q1619" t="str">
        <f>IFERROR(AVERAGE('upbound data'!Q1624), "  ")</f>
        <v xml:space="preserve">  </v>
      </c>
      <c r="R1619" s="63" t="str">
        <f>IFERROR(AVERAGE('upbound data'!R1624), "  ")</f>
        <v xml:space="preserve">  </v>
      </c>
      <c r="S1619" t="str">
        <f>IFERROR(AVERAGE('upbound data'!S1624), "  ")</f>
        <v xml:space="preserve">  </v>
      </c>
      <c r="T1619" s="63" t="str">
        <f>IFERROR(AVERAGE('upbound data'!T1624), "  ")</f>
        <v xml:space="preserve">  </v>
      </c>
      <c r="U1619" s="63" t="str">
        <f>IFERROR(AVERAGE('upbound data'!U1624), "  ")</f>
        <v xml:space="preserve">  </v>
      </c>
      <c r="V1619" s="67" t="str">
        <f>IFERROR(AVERAGE('upbound data'!V1624), "  ")</f>
        <v xml:space="preserve">  </v>
      </c>
      <c r="W1619" s="67" t="str">
        <f>IFERROR(AVERAGE('upbound data'!W1624), "  ")</f>
        <v xml:space="preserve">  </v>
      </c>
      <c r="X1619" s="67" t="str">
        <f>IFERROR(AVERAGE('upbound data'!X1624), "  ")</f>
        <v xml:space="preserve">  </v>
      </c>
      <c r="Y1619" s="67" t="str">
        <f>IFERROR(AVERAGE('upbound data'!Y1624), "  ")</f>
        <v xml:space="preserve">  </v>
      </c>
      <c r="Z1619" s="63" t="str">
        <f>IFERROR(AVERAGE('upbound data'!Z1624), "  ")</f>
        <v xml:space="preserve">  </v>
      </c>
    </row>
    <row r="1620" spans="1:26" x14ac:dyDescent="0.25">
      <c r="A1620" s="94" t="str">
        <f>IFERROR(AVERAGE('upbound data'!A1625), "  ")</f>
        <v xml:space="preserve">  </v>
      </c>
      <c r="B1620" t="str">
        <f>IFERROR(AVERAGE('upbound data'!B1625), "  ")</f>
        <v xml:space="preserve">  </v>
      </c>
      <c r="C1620" t="str">
        <f>IFERROR(AVERAGE('upbound data'!C1625), "  ")</f>
        <v xml:space="preserve">  </v>
      </c>
      <c r="D1620" t="str">
        <f>IFERROR(AVERAGE('upbound data'!D1625), "  ")</f>
        <v xml:space="preserve">  </v>
      </c>
      <c r="E1620" t="str">
        <f>IFERROR(AVERAGE('upbound data'!E1625), "  ")</f>
        <v xml:space="preserve">  </v>
      </c>
      <c r="F1620" t="str">
        <f>IFERROR(AVERAGE('upbound data'!F1625), "  ")</f>
        <v xml:space="preserve">  </v>
      </c>
      <c r="G1620" t="str">
        <f>IFERROR(AVERAGE('upbound data'!G1625), "  ")</f>
        <v xml:space="preserve">  </v>
      </c>
      <c r="H1620" t="str">
        <f>IFERROR(AVERAGE('upbound data'!H1625), "  ")</f>
        <v xml:space="preserve">  </v>
      </c>
      <c r="I1620" t="str">
        <f>IFERROR(AVERAGE('upbound data'!I1625), "  ")</f>
        <v xml:space="preserve">  </v>
      </c>
      <c r="J1620" t="str">
        <f>IFERROR(AVERAGE('upbound data'!J1625), "  ")</f>
        <v xml:space="preserve">  </v>
      </c>
      <c r="K1620" t="str">
        <f>IFERROR(AVERAGE('upbound data'!K1625), "  ")</f>
        <v xml:space="preserve">  </v>
      </c>
      <c r="L1620" t="str">
        <f>IFERROR(AVERAGE('upbound data'!L1625), "  ")</f>
        <v xml:space="preserve">  </v>
      </c>
      <c r="M1620" t="str">
        <f>IFERROR(AVERAGE('upbound data'!M1625), "  ")</f>
        <v xml:space="preserve">  </v>
      </c>
      <c r="N1620" t="str">
        <f>IFERROR(AVERAGE('upbound data'!N1625), "  ")</f>
        <v xml:space="preserve">  </v>
      </c>
      <c r="O1620" t="str">
        <f>IFERROR(AVERAGE('upbound data'!O1625), "  ")</f>
        <v xml:space="preserve">  </v>
      </c>
      <c r="P1620" t="str">
        <f>IFERROR(AVERAGE('upbound data'!P1625), "  ")</f>
        <v xml:space="preserve">  </v>
      </c>
      <c r="Q1620" t="str">
        <f>IFERROR(AVERAGE('upbound data'!Q1625), "  ")</f>
        <v xml:space="preserve">  </v>
      </c>
      <c r="R1620" s="63" t="str">
        <f>IFERROR(AVERAGE('upbound data'!R1625), "  ")</f>
        <v xml:space="preserve">  </v>
      </c>
      <c r="S1620" t="str">
        <f>IFERROR(AVERAGE('upbound data'!S1625), "  ")</f>
        <v xml:space="preserve">  </v>
      </c>
      <c r="T1620" s="63" t="str">
        <f>IFERROR(AVERAGE('upbound data'!T1625), "  ")</f>
        <v xml:space="preserve">  </v>
      </c>
      <c r="U1620" s="63" t="str">
        <f>IFERROR(AVERAGE('upbound data'!U1625), "  ")</f>
        <v xml:space="preserve">  </v>
      </c>
      <c r="V1620" s="67" t="str">
        <f>IFERROR(AVERAGE('upbound data'!V1625), "  ")</f>
        <v xml:space="preserve">  </v>
      </c>
      <c r="W1620" s="67" t="str">
        <f>IFERROR(AVERAGE('upbound data'!W1625), "  ")</f>
        <v xml:space="preserve">  </v>
      </c>
      <c r="X1620" s="67" t="str">
        <f>IFERROR(AVERAGE('upbound data'!X1625), "  ")</f>
        <v xml:space="preserve">  </v>
      </c>
      <c r="Y1620" s="67" t="str">
        <f>IFERROR(AVERAGE('upbound data'!Y1625), "  ")</f>
        <v xml:space="preserve">  </v>
      </c>
      <c r="Z1620" s="63" t="str">
        <f>IFERROR(AVERAGE('upbound data'!Z1625), "  ")</f>
        <v xml:space="preserve">  </v>
      </c>
    </row>
    <row r="1621" spans="1:26" x14ac:dyDescent="0.25">
      <c r="A1621" s="94" t="str">
        <f>IFERROR(AVERAGE('upbound data'!A1626), "  ")</f>
        <v xml:space="preserve">  </v>
      </c>
      <c r="B1621" t="str">
        <f>IFERROR(AVERAGE('upbound data'!B1626), "  ")</f>
        <v xml:space="preserve">  </v>
      </c>
      <c r="C1621" t="str">
        <f>IFERROR(AVERAGE('upbound data'!C1626), "  ")</f>
        <v xml:space="preserve">  </v>
      </c>
      <c r="D1621" t="str">
        <f>IFERROR(AVERAGE('upbound data'!D1626), "  ")</f>
        <v xml:space="preserve">  </v>
      </c>
      <c r="E1621" t="str">
        <f>IFERROR(AVERAGE('upbound data'!E1626), "  ")</f>
        <v xml:space="preserve">  </v>
      </c>
      <c r="F1621" t="str">
        <f>IFERROR(AVERAGE('upbound data'!F1626), "  ")</f>
        <v xml:space="preserve">  </v>
      </c>
      <c r="G1621" t="str">
        <f>IFERROR(AVERAGE('upbound data'!G1626), "  ")</f>
        <v xml:space="preserve">  </v>
      </c>
      <c r="H1621" t="str">
        <f>IFERROR(AVERAGE('upbound data'!H1626), "  ")</f>
        <v xml:space="preserve">  </v>
      </c>
      <c r="I1621" t="str">
        <f>IFERROR(AVERAGE('upbound data'!I1626), "  ")</f>
        <v xml:space="preserve">  </v>
      </c>
      <c r="J1621" t="str">
        <f>IFERROR(AVERAGE('upbound data'!J1626), "  ")</f>
        <v xml:space="preserve">  </v>
      </c>
      <c r="K1621" t="str">
        <f>IFERROR(AVERAGE('upbound data'!K1626), "  ")</f>
        <v xml:space="preserve">  </v>
      </c>
      <c r="L1621" t="str">
        <f>IFERROR(AVERAGE('upbound data'!L1626), "  ")</f>
        <v xml:space="preserve">  </v>
      </c>
      <c r="M1621" t="str">
        <f>IFERROR(AVERAGE('upbound data'!M1626), "  ")</f>
        <v xml:space="preserve">  </v>
      </c>
      <c r="N1621" t="str">
        <f>IFERROR(AVERAGE('upbound data'!N1626), "  ")</f>
        <v xml:space="preserve">  </v>
      </c>
      <c r="O1621" t="str">
        <f>IFERROR(AVERAGE('upbound data'!O1626), "  ")</f>
        <v xml:space="preserve">  </v>
      </c>
      <c r="P1621" t="str">
        <f>IFERROR(AVERAGE('upbound data'!P1626), "  ")</f>
        <v xml:space="preserve">  </v>
      </c>
      <c r="Q1621" t="str">
        <f>IFERROR(AVERAGE('upbound data'!Q1626), "  ")</f>
        <v xml:space="preserve">  </v>
      </c>
      <c r="R1621" s="63" t="str">
        <f>IFERROR(AVERAGE('upbound data'!R1626), "  ")</f>
        <v xml:space="preserve">  </v>
      </c>
      <c r="S1621" t="str">
        <f>IFERROR(AVERAGE('upbound data'!S1626), "  ")</f>
        <v xml:space="preserve">  </v>
      </c>
      <c r="T1621" s="63" t="str">
        <f>IFERROR(AVERAGE('upbound data'!T1626), "  ")</f>
        <v xml:space="preserve">  </v>
      </c>
      <c r="U1621" s="63" t="str">
        <f>IFERROR(AVERAGE('upbound data'!U1626), "  ")</f>
        <v xml:space="preserve">  </v>
      </c>
      <c r="V1621" s="67" t="str">
        <f>IFERROR(AVERAGE('upbound data'!V1626), "  ")</f>
        <v xml:space="preserve">  </v>
      </c>
      <c r="W1621" s="67" t="str">
        <f>IFERROR(AVERAGE('upbound data'!W1626), "  ")</f>
        <v xml:space="preserve">  </v>
      </c>
      <c r="X1621" s="67" t="str">
        <f>IFERROR(AVERAGE('upbound data'!X1626), "  ")</f>
        <v xml:space="preserve">  </v>
      </c>
      <c r="Y1621" s="67" t="str">
        <f>IFERROR(AVERAGE('upbound data'!Y1626), "  ")</f>
        <v xml:space="preserve">  </v>
      </c>
      <c r="Z1621" s="63" t="str">
        <f>IFERROR(AVERAGE('upbound data'!Z1626), "  ")</f>
        <v xml:space="preserve">  </v>
      </c>
    </row>
    <row r="1622" spans="1:26" x14ac:dyDescent="0.25">
      <c r="A1622" s="94" t="str">
        <f>IFERROR(AVERAGE('upbound data'!A1627), "  ")</f>
        <v xml:space="preserve">  </v>
      </c>
      <c r="B1622" t="str">
        <f>IFERROR(AVERAGE('upbound data'!B1627), "  ")</f>
        <v xml:space="preserve">  </v>
      </c>
      <c r="C1622" t="str">
        <f>IFERROR(AVERAGE('upbound data'!C1627), "  ")</f>
        <v xml:space="preserve">  </v>
      </c>
      <c r="D1622" t="str">
        <f>IFERROR(AVERAGE('upbound data'!D1627), "  ")</f>
        <v xml:space="preserve">  </v>
      </c>
      <c r="E1622" t="str">
        <f>IFERROR(AVERAGE('upbound data'!E1627), "  ")</f>
        <v xml:space="preserve">  </v>
      </c>
      <c r="F1622" t="str">
        <f>IFERROR(AVERAGE('upbound data'!F1627), "  ")</f>
        <v xml:space="preserve">  </v>
      </c>
      <c r="G1622" t="str">
        <f>IFERROR(AVERAGE('upbound data'!G1627), "  ")</f>
        <v xml:space="preserve">  </v>
      </c>
      <c r="H1622" t="str">
        <f>IFERROR(AVERAGE('upbound data'!H1627), "  ")</f>
        <v xml:space="preserve">  </v>
      </c>
      <c r="I1622" t="str">
        <f>IFERROR(AVERAGE('upbound data'!I1627), "  ")</f>
        <v xml:space="preserve">  </v>
      </c>
      <c r="J1622" t="str">
        <f>IFERROR(AVERAGE('upbound data'!J1627), "  ")</f>
        <v xml:space="preserve">  </v>
      </c>
      <c r="K1622" t="str">
        <f>IFERROR(AVERAGE('upbound data'!K1627), "  ")</f>
        <v xml:space="preserve">  </v>
      </c>
      <c r="L1622" t="str">
        <f>IFERROR(AVERAGE('upbound data'!L1627), "  ")</f>
        <v xml:space="preserve">  </v>
      </c>
      <c r="M1622" t="str">
        <f>IFERROR(AVERAGE('upbound data'!M1627), "  ")</f>
        <v xml:space="preserve">  </v>
      </c>
      <c r="N1622" t="str">
        <f>IFERROR(AVERAGE('upbound data'!N1627), "  ")</f>
        <v xml:space="preserve">  </v>
      </c>
      <c r="O1622" t="str">
        <f>IFERROR(AVERAGE('upbound data'!O1627), "  ")</f>
        <v xml:space="preserve">  </v>
      </c>
      <c r="P1622" t="str">
        <f>IFERROR(AVERAGE('upbound data'!P1627), "  ")</f>
        <v xml:space="preserve">  </v>
      </c>
      <c r="Q1622" t="str">
        <f>IFERROR(AVERAGE('upbound data'!Q1627), "  ")</f>
        <v xml:space="preserve">  </v>
      </c>
      <c r="R1622" s="63" t="str">
        <f>IFERROR(AVERAGE('upbound data'!R1627), "  ")</f>
        <v xml:space="preserve">  </v>
      </c>
      <c r="S1622" t="str">
        <f>IFERROR(AVERAGE('upbound data'!S1627), "  ")</f>
        <v xml:space="preserve">  </v>
      </c>
      <c r="T1622" s="63" t="str">
        <f>IFERROR(AVERAGE('upbound data'!T1627), "  ")</f>
        <v xml:space="preserve">  </v>
      </c>
      <c r="U1622" s="63" t="str">
        <f>IFERROR(AVERAGE('upbound data'!U1627), "  ")</f>
        <v xml:space="preserve">  </v>
      </c>
      <c r="V1622" s="67" t="str">
        <f>IFERROR(AVERAGE('upbound data'!V1627), "  ")</f>
        <v xml:space="preserve">  </v>
      </c>
      <c r="W1622" s="67" t="str">
        <f>IFERROR(AVERAGE('upbound data'!W1627), "  ")</f>
        <v xml:space="preserve">  </v>
      </c>
      <c r="X1622" s="67" t="str">
        <f>IFERROR(AVERAGE('upbound data'!X1627), "  ")</f>
        <v xml:space="preserve">  </v>
      </c>
      <c r="Y1622" s="67" t="str">
        <f>IFERROR(AVERAGE('upbound data'!Y1627), "  ")</f>
        <v xml:space="preserve">  </v>
      </c>
      <c r="Z1622" s="63" t="str">
        <f>IFERROR(AVERAGE('upbound data'!Z1627), "  ")</f>
        <v xml:space="preserve">  </v>
      </c>
    </row>
    <row r="1623" spans="1:26" x14ac:dyDescent="0.25">
      <c r="A1623" s="94" t="str">
        <f>IFERROR(AVERAGE('upbound data'!A1628), "  ")</f>
        <v xml:space="preserve">  </v>
      </c>
      <c r="B1623" t="str">
        <f>IFERROR(AVERAGE('upbound data'!B1628), "  ")</f>
        <v xml:space="preserve">  </v>
      </c>
      <c r="C1623" t="str">
        <f>IFERROR(AVERAGE('upbound data'!C1628), "  ")</f>
        <v xml:space="preserve">  </v>
      </c>
      <c r="D1623" t="str">
        <f>IFERROR(AVERAGE('upbound data'!D1628), "  ")</f>
        <v xml:space="preserve">  </v>
      </c>
      <c r="E1623" t="str">
        <f>IFERROR(AVERAGE('upbound data'!E1628), "  ")</f>
        <v xml:space="preserve">  </v>
      </c>
      <c r="F1623" t="str">
        <f>IFERROR(AVERAGE('upbound data'!F1628), "  ")</f>
        <v xml:space="preserve">  </v>
      </c>
      <c r="G1623" t="str">
        <f>IFERROR(AVERAGE('upbound data'!G1628), "  ")</f>
        <v xml:space="preserve">  </v>
      </c>
      <c r="H1623" t="str">
        <f>IFERROR(AVERAGE('upbound data'!H1628), "  ")</f>
        <v xml:space="preserve">  </v>
      </c>
      <c r="I1623" t="str">
        <f>IFERROR(AVERAGE('upbound data'!I1628), "  ")</f>
        <v xml:space="preserve">  </v>
      </c>
      <c r="J1623" t="str">
        <f>IFERROR(AVERAGE('upbound data'!J1628), "  ")</f>
        <v xml:space="preserve">  </v>
      </c>
      <c r="K1623" t="str">
        <f>IFERROR(AVERAGE('upbound data'!K1628), "  ")</f>
        <v xml:space="preserve">  </v>
      </c>
      <c r="L1623" t="str">
        <f>IFERROR(AVERAGE('upbound data'!L1628), "  ")</f>
        <v xml:space="preserve">  </v>
      </c>
      <c r="M1623" t="str">
        <f>IFERROR(AVERAGE('upbound data'!M1628), "  ")</f>
        <v xml:space="preserve">  </v>
      </c>
      <c r="N1623" t="str">
        <f>IFERROR(AVERAGE('upbound data'!N1628), "  ")</f>
        <v xml:space="preserve">  </v>
      </c>
      <c r="O1623" t="str">
        <f>IFERROR(AVERAGE('upbound data'!O1628), "  ")</f>
        <v xml:space="preserve">  </v>
      </c>
      <c r="P1623" t="str">
        <f>IFERROR(AVERAGE('upbound data'!P1628), "  ")</f>
        <v xml:space="preserve">  </v>
      </c>
      <c r="Q1623" t="str">
        <f>IFERROR(AVERAGE('upbound data'!Q1628), "  ")</f>
        <v xml:space="preserve">  </v>
      </c>
      <c r="R1623" s="63" t="str">
        <f>IFERROR(AVERAGE('upbound data'!R1628), "  ")</f>
        <v xml:space="preserve">  </v>
      </c>
      <c r="S1623" t="str">
        <f>IFERROR(AVERAGE('upbound data'!S1628), "  ")</f>
        <v xml:space="preserve">  </v>
      </c>
      <c r="T1623" s="63" t="str">
        <f>IFERROR(AVERAGE('upbound data'!T1628), "  ")</f>
        <v xml:space="preserve">  </v>
      </c>
      <c r="U1623" s="63" t="str">
        <f>IFERROR(AVERAGE('upbound data'!U1628), "  ")</f>
        <v xml:space="preserve">  </v>
      </c>
      <c r="V1623" s="67" t="str">
        <f>IFERROR(AVERAGE('upbound data'!V1628), "  ")</f>
        <v xml:space="preserve">  </v>
      </c>
      <c r="W1623" s="67" t="str">
        <f>IFERROR(AVERAGE('upbound data'!W1628), "  ")</f>
        <v xml:space="preserve">  </v>
      </c>
      <c r="X1623" s="67" t="str">
        <f>IFERROR(AVERAGE('upbound data'!X1628), "  ")</f>
        <v xml:space="preserve">  </v>
      </c>
      <c r="Y1623" s="67" t="str">
        <f>IFERROR(AVERAGE('upbound data'!Y1628), "  ")</f>
        <v xml:space="preserve">  </v>
      </c>
      <c r="Z1623" s="63" t="str">
        <f>IFERROR(AVERAGE('upbound data'!Z1628), "  ")</f>
        <v xml:space="preserve">  </v>
      </c>
    </row>
    <row r="1624" spans="1:26" x14ac:dyDescent="0.25">
      <c r="A1624" s="94" t="str">
        <f>IFERROR(AVERAGE('upbound data'!A1629), "  ")</f>
        <v xml:space="preserve">  </v>
      </c>
      <c r="B1624" t="str">
        <f>IFERROR(AVERAGE('upbound data'!B1629), "  ")</f>
        <v xml:space="preserve">  </v>
      </c>
      <c r="C1624" t="str">
        <f>IFERROR(AVERAGE('upbound data'!C1629), "  ")</f>
        <v xml:space="preserve">  </v>
      </c>
      <c r="D1624" t="str">
        <f>IFERROR(AVERAGE('upbound data'!D1629), "  ")</f>
        <v xml:space="preserve">  </v>
      </c>
      <c r="E1624" t="str">
        <f>IFERROR(AVERAGE('upbound data'!E1629), "  ")</f>
        <v xml:space="preserve">  </v>
      </c>
      <c r="F1624" t="str">
        <f>IFERROR(AVERAGE('upbound data'!F1629), "  ")</f>
        <v xml:space="preserve">  </v>
      </c>
      <c r="G1624" t="str">
        <f>IFERROR(AVERAGE('upbound data'!G1629), "  ")</f>
        <v xml:space="preserve">  </v>
      </c>
      <c r="H1624" t="str">
        <f>IFERROR(AVERAGE('upbound data'!H1629), "  ")</f>
        <v xml:space="preserve">  </v>
      </c>
      <c r="I1624" t="str">
        <f>IFERROR(AVERAGE('upbound data'!I1629), "  ")</f>
        <v xml:space="preserve">  </v>
      </c>
      <c r="J1624" t="str">
        <f>IFERROR(AVERAGE('upbound data'!J1629), "  ")</f>
        <v xml:space="preserve">  </v>
      </c>
      <c r="K1624" t="str">
        <f>IFERROR(AVERAGE('upbound data'!K1629), "  ")</f>
        <v xml:space="preserve">  </v>
      </c>
      <c r="L1624" t="str">
        <f>IFERROR(AVERAGE('upbound data'!L1629), "  ")</f>
        <v xml:space="preserve">  </v>
      </c>
      <c r="M1624" t="str">
        <f>IFERROR(AVERAGE('upbound data'!M1629), "  ")</f>
        <v xml:space="preserve">  </v>
      </c>
      <c r="N1624" t="str">
        <f>IFERROR(AVERAGE('upbound data'!N1629), "  ")</f>
        <v xml:space="preserve">  </v>
      </c>
      <c r="O1624" t="str">
        <f>IFERROR(AVERAGE('upbound data'!O1629), "  ")</f>
        <v xml:space="preserve">  </v>
      </c>
      <c r="P1624" t="str">
        <f>IFERROR(AVERAGE('upbound data'!P1629), "  ")</f>
        <v xml:space="preserve">  </v>
      </c>
      <c r="Q1624" t="str">
        <f>IFERROR(AVERAGE('upbound data'!Q1629), "  ")</f>
        <v xml:space="preserve">  </v>
      </c>
      <c r="R1624" s="63" t="str">
        <f>IFERROR(AVERAGE('upbound data'!R1629), "  ")</f>
        <v xml:space="preserve">  </v>
      </c>
      <c r="S1624" t="str">
        <f>IFERROR(AVERAGE('upbound data'!S1629), "  ")</f>
        <v xml:space="preserve">  </v>
      </c>
      <c r="T1624" s="63" t="str">
        <f>IFERROR(AVERAGE('upbound data'!T1629), "  ")</f>
        <v xml:space="preserve">  </v>
      </c>
      <c r="U1624" s="63" t="str">
        <f>IFERROR(AVERAGE('upbound data'!U1629), "  ")</f>
        <v xml:space="preserve">  </v>
      </c>
      <c r="V1624" s="67" t="str">
        <f>IFERROR(AVERAGE('upbound data'!V1629), "  ")</f>
        <v xml:space="preserve">  </v>
      </c>
      <c r="W1624" s="67" t="str">
        <f>IFERROR(AVERAGE('upbound data'!W1629), "  ")</f>
        <v xml:space="preserve">  </v>
      </c>
      <c r="X1624" s="67" t="str">
        <f>IFERROR(AVERAGE('upbound data'!X1629), "  ")</f>
        <v xml:space="preserve">  </v>
      </c>
      <c r="Y1624" s="67" t="str">
        <f>IFERROR(AVERAGE('upbound data'!Y1629), "  ")</f>
        <v xml:space="preserve">  </v>
      </c>
      <c r="Z1624" s="63" t="str">
        <f>IFERROR(AVERAGE('upbound data'!Z1629), "  ")</f>
        <v xml:space="preserve">  </v>
      </c>
    </row>
    <row r="1625" spans="1:26" x14ac:dyDescent="0.25">
      <c r="A1625" s="94" t="str">
        <f>IFERROR(AVERAGE('upbound data'!A1630), "  ")</f>
        <v xml:space="preserve">  </v>
      </c>
      <c r="B1625" t="str">
        <f>IFERROR(AVERAGE('upbound data'!B1630), "  ")</f>
        <v xml:space="preserve">  </v>
      </c>
      <c r="C1625" t="str">
        <f>IFERROR(AVERAGE('upbound data'!C1630), "  ")</f>
        <v xml:space="preserve">  </v>
      </c>
      <c r="D1625" t="str">
        <f>IFERROR(AVERAGE('upbound data'!D1630), "  ")</f>
        <v xml:space="preserve">  </v>
      </c>
      <c r="E1625" t="str">
        <f>IFERROR(AVERAGE('upbound data'!E1630), "  ")</f>
        <v xml:space="preserve">  </v>
      </c>
      <c r="F1625" t="str">
        <f>IFERROR(AVERAGE('upbound data'!F1630), "  ")</f>
        <v xml:space="preserve">  </v>
      </c>
      <c r="G1625" t="str">
        <f>IFERROR(AVERAGE('upbound data'!G1630), "  ")</f>
        <v xml:space="preserve">  </v>
      </c>
      <c r="H1625" t="str">
        <f>IFERROR(AVERAGE('upbound data'!H1630), "  ")</f>
        <v xml:space="preserve">  </v>
      </c>
      <c r="I1625" t="str">
        <f>IFERROR(AVERAGE('upbound data'!I1630), "  ")</f>
        <v xml:space="preserve">  </v>
      </c>
      <c r="J1625" t="str">
        <f>IFERROR(AVERAGE('upbound data'!J1630), "  ")</f>
        <v xml:space="preserve">  </v>
      </c>
      <c r="K1625" t="str">
        <f>IFERROR(AVERAGE('upbound data'!K1630), "  ")</f>
        <v xml:space="preserve">  </v>
      </c>
      <c r="L1625" t="str">
        <f>IFERROR(AVERAGE('upbound data'!L1630), "  ")</f>
        <v xml:space="preserve">  </v>
      </c>
      <c r="M1625" t="str">
        <f>IFERROR(AVERAGE('upbound data'!M1630), "  ")</f>
        <v xml:space="preserve">  </v>
      </c>
      <c r="N1625" t="str">
        <f>IFERROR(AVERAGE('upbound data'!N1630), "  ")</f>
        <v xml:space="preserve">  </v>
      </c>
      <c r="O1625" t="str">
        <f>IFERROR(AVERAGE('upbound data'!O1630), "  ")</f>
        <v xml:space="preserve">  </v>
      </c>
      <c r="P1625" t="str">
        <f>IFERROR(AVERAGE('upbound data'!P1630), "  ")</f>
        <v xml:space="preserve">  </v>
      </c>
      <c r="Q1625" t="str">
        <f>IFERROR(AVERAGE('upbound data'!Q1630), "  ")</f>
        <v xml:space="preserve">  </v>
      </c>
      <c r="R1625" s="63" t="str">
        <f>IFERROR(AVERAGE('upbound data'!R1630), "  ")</f>
        <v xml:space="preserve">  </v>
      </c>
      <c r="S1625" t="str">
        <f>IFERROR(AVERAGE('upbound data'!S1630), "  ")</f>
        <v xml:space="preserve">  </v>
      </c>
      <c r="T1625" s="63" t="str">
        <f>IFERROR(AVERAGE('upbound data'!T1630), "  ")</f>
        <v xml:space="preserve">  </v>
      </c>
      <c r="U1625" s="63" t="str">
        <f>IFERROR(AVERAGE('upbound data'!U1630), "  ")</f>
        <v xml:space="preserve">  </v>
      </c>
      <c r="V1625" s="67" t="str">
        <f>IFERROR(AVERAGE('upbound data'!V1630), "  ")</f>
        <v xml:space="preserve">  </v>
      </c>
      <c r="W1625" s="67" t="str">
        <f>IFERROR(AVERAGE('upbound data'!W1630), "  ")</f>
        <v xml:space="preserve">  </v>
      </c>
      <c r="X1625" s="67" t="str">
        <f>IFERROR(AVERAGE('upbound data'!X1630), "  ")</f>
        <v xml:space="preserve">  </v>
      </c>
      <c r="Y1625" s="67" t="str">
        <f>IFERROR(AVERAGE('upbound data'!Y1630), "  ")</f>
        <v xml:space="preserve">  </v>
      </c>
      <c r="Z1625" s="63" t="str">
        <f>IFERROR(AVERAGE('upbound data'!Z1630), "  ")</f>
        <v xml:space="preserve">  </v>
      </c>
    </row>
    <row r="1626" spans="1:26" x14ac:dyDescent="0.25">
      <c r="A1626" s="94" t="str">
        <f>IFERROR(AVERAGE('upbound data'!A1631), "  ")</f>
        <v xml:space="preserve">  </v>
      </c>
      <c r="B1626" t="str">
        <f>IFERROR(AVERAGE('upbound data'!B1631), "  ")</f>
        <v xml:space="preserve">  </v>
      </c>
      <c r="C1626" t="str">
        <f>IFERROR(AVERAGE('upbound data'!C1631), "  ")</f>
        <v xml:space="preserve">  </v>
      </c>
      <c r="D1626" t="str">
        <f>IFERROR(AVERAGE('upbound data'!D1631), "  ")</f>
        <v xml:space="preserve">  </v>
      </c>
      <c r="E1626" t="str">
        <f>IFERROR(AVERAGE('upbound data'!E1631), "  ")</f>
        <v xml:space="preserve">  </v>
      </c>
      <c r="F1626" t="str">
        <f>IFERROR(AVERAGE('upbound data'!F1631), "  ")</f>
        <v xml:space="preserve">  </v>
      </c>
      <c r="G1626" t="str">
        <f>IFERROR(AVERAGE('upbound data'!G1631), "  ")</f>
        <v xml:space="preserve">  </v>
      </c>
      <c r="H1626" t="str">
        <f>IFERROR(AVERAGE('upbound data'!H1631), "  ")</f>
        <v xml:space="preserve">  </v>
      </c>
      <c r="I1626" t="str">
        <f>IFERROR(AVERAGE('upbound data'!I1631), "  ")</f>
        <v xml:space="preserve">  </v>
      </c>
      <c r="J1626" t="str">
        <f>IFERROR(AVERAGE('upbound data'!J1631), "  ")</f>
        <v xml:space="preserve">  </v>
      </c>
      <c r="K1626" t="str">
        <f>IFERROR(AVERAGE('upbound data'!K1631), "  ")</f>
        <v xml:space="preserve">  </v>
      </c>
      <c r="L1626" t="str">
        <f>IFERROR(AVERAGE('upbound data'!L1631), "  ")</f>
        <v xml:space="preserve">  </v>
      </c>
      <c r="M1626" t="str">
        <f>IFERROR(AVERAGE('upbound data'!M1631), "  ")</f>
        <v xml:space="preserve">  </v>
      </c>
      <c r="N1626" t="str">
        <f>IFERROR(AVERAGE('upbound data'!N1631), "  ")</f>
        <v xml:space="preserve">  </v>
      </c>
      <c r="O1626" t="str">
        <f>IFERROR(AVERAGE('upbound data'!O1631), "  ")</f>
        <v xml:space="preserve">  </v>
      </c>
      <c r="P1626" t="str">
        <f>IFERROR(AVERAGE('upbound data'!P1631), "  ")</f>
        <v xml:space="preserve">  </v>
      </c>
      <c r="Q1626" t="str">
        <f>IFERROR(AVERAGE('upbound data'!Q1631), "  ")</f>
        <v xml:space="preserve">  </v>
      </c>
      <c r="R1626" s="63" t="str">
        <f>IFERROR(AVERAGE('upbound data'!R1631), "  ")</f>
        <v xml:space="preserve">  </v>
      </c>
      <c r="S1626" t="str">
        <f>IFERROR(AVERAGE('upbound data'!S1631), "  ")</f>
        <v xml:space="preserve">  </v>
      </c>
      <c r="T1626" s="63" t="str">
        <f>IFERROR(AVERAGE('upbound data'!T1631), "  ")</f>
        <v xml:space="preserve">  </v>
      </c>
      <c r="U1626" s="63" t="str">
        <f>IFERROR(AVERAGE('upbound data'!U1631), "  ")</f>
        <v xml:space="preserve">  </v>
      </c>
      <c r="V1626" s="67" t="str">
        <f>IFERROR(AVERAGE('upbound data'!V1631), "  ")</f>
        <v xml:space="preserve">  </v>
      </c>
      <c r="W1626" s="67" t="str">
        <f>IFERROR(AVERAGE('upbound data'!W1631), "  ")</f>
        <v xml:space="preserve">  </v>
      </c>
      <c r="X1626" s="67" t="str">
        <f>IFERROR(AVERAGE('upbound data'!X1631), "  ")</f>
        <v xml:space="preserve">  </v>
      </c>
      <c r="Y1626" s="67" t="str">
        <f>IFERROR(AVERAGE('upbound data'!Y1631), "  ")</f>
        <v xml:space="preserve">  </v>
      </c>
      <c r="Z1626" s="63" t="str">
        <f>IFERROR(AVERAGE('upbound data'!Z1631), "  ")</f>
        <v xml:space="preserve">  </v>
      </c>
    </row>
    <row r="1627" spans="1:26" x14ac:dyDescent="0.25">
      <c r="A1627" s="94" t="str">
        <f>IFERROR(AVERAGE('upbound data'!A1632), "  ")</f>
        <v xml:space="preserve">  </v>
      </c>
      <c r="B1627" t="str">
        <f>IFERROR(AVERAGE('upbound data'!B1632), "  ")</f>
        <v xml:space="preserve">  </v>
      </c>
      <c r="C1627" t="str">
        <f>IFERROR(AVERAGE('upbound data'!C1632), "  ")</f>
        <v xml:space="preserve">  </v>
      </c>
      <c r="D1627" t="str">
        <f>IFERROR(AVERAGE('upbound data'!D1632), "  ")</f>
        <v xml:space="preserve">  </v>
      </c>
      <c r="E1627" t="str">
        <f>IFERROR(AVERAGE('upbound data'!E1632), "  ")</f>
        <v xml:space="preserve">  </v>
      </c>
      <c r="F1627" t="str">
        <f>IFERROR(AVERAGE('upbound data'!F1632), "  ")</f>
        <v xml:space="preserve">  </v>
      </c>
      <c r="G1627" t="str">
        <f>IFERROR(AVERAGE('upbound data'!G1632), "  ")</f>
        <v xml:space="preserve">  </v>
      </c>
      <c r="H1627" t="str">
        <f>IFERROR(AVERAGE('upbound data'!H1632), "  ")</f>
        <v xml:space="preserve">  </v>
      </c>
      <c r="I1627" t="str">
        <f>IFERROR(AVERAGE('upbound data'!I1632), "  ")</f>
        <v xml:space="preserve">  </v>
      </c>
      <c r="J1627" t="str">
        <f>IFERROR(AVERAGE('upbound data'!J1632), "  ")</f>
        <v xml:space="preserve">  </v>
      </c>
      <c r="K1627" t="str">
        <f>IFERROR(AVERAGE('upbound data'!K1632), "  ")</f>
        <v xml:space="preserve">  </v>
      </c>
      <c r="L1627" t="str">
        <f>IFERROR(AVERAGE('upbound data'!L1632), "  ")</f>
        <v xml:space="preserve">  </v>
      </c>
      <c r="M1627" t="str">
        <f>IFERROR(AVERAGE('upbound data'!M1632), "  ")</f>
        <v xml:space="preserve">  </v>
      </c>
      <c r="N1627" t="str">
        <f>IFERROR(AVERAGE('upbound data'!N1632), "  ")</f>
        <v xml:space="preserve">  </v>
      </c>
      <c r="O1627" t="str">
        <f>IFERROR(AVERAGE('upbound data'!O1632), "  ")</f>
        <v xml:space="preserve">  </v>
      </c>
      <c r="P1627" t="str">
        <f>IFERROR(AVERAGE('upbound data'!P1632), "  ")</f>
        <v xml:space="preserve">  </v>
      </c>
      <c r="Q1627" t="str">
        <f>IFERROR(AVERAGE('upbound data'!Q1632), "  ")</f>
        <v xml:space="preserve">  </v>
      </c>
      <c r="R1627" s="63" t="str">
        <f>IFERROR(AVERAGE('upbound data'!R1632), "  ")</f>
        <v xml:space="preserve">  </v>
      </c>
      <c r="S1627" t="str">
        <f>IFERROR(AVERAGE('upbound data'!S1632), "  ")</f>
        <v xml:space="preserve">  </v>
      </c>
      <c r="T1627" s="63" t="str">
        <f>IFERROR(AVERAGE('upbound data'!T1632), "  ")</f>
        <v xml:space="preserve">  </v>
      </c>
      <c r="U1627" s="63" t="str">
        <f>IFERROR(AVERAGE('upbound data'!U1632), "  ")</f>
        <v xml:space="preserve">  </v>
      </c>
      <c r="V1627" s="67" t="str">
        <f>IFERROR(AVERAGE('upbound data'!V1632), "  ")</f>
        <v xml:space="preserve">  </v>
      </c>
      <c r="W1627" s="67" t="str">
        <f>IFERROR(AVERAGE('upbound data'!W1632), "  ")</f>
        <v xml:space="preserve">  </v>
      </c>
      <c r="X1627" s="67" t="str">
        <f>IFERROR(AVERAGE('upbound data'!X1632), "  ")</f>
        <v xml:space="preserve">  </v>
      </c>
      <c r="Y1627" s="67" t="str">
        <f>IFERROR(AVERAGE('upbound data'!Y1632), "  ")</f>
        <v xml:space="preserve">  </v>
      </c>
      <c r="Z1627" s="63" t="str">
        <f>IFERROR(AVERAGE('upbound data'!Z1632), "  ")</f>
        <v xml:space="preserve">  </v>
      </c>
    </row>
    <row r="1628" spans="1:26" x14ac:dyDescent="0.25">
      <c r="A1628" s="94" t="str">
        <f>IFERROR(AVERAGE('upbound data'!A1633), "  ")</f>
        <v xml:space="preserve">  </v>
      </c>
      <c r="B1628" t="str">
        <f>IFERROR(AVERAGE('upbound data'!B1633), "  ")</f>
        <v xml:space="preserve">  </v>
      </c>
      <c r="C1628" t="str">
        <f>IFERROR(AVERAGE('upbound data'!C1633), "  ")</f>
        <v xml:space="preserve">  </v>
      </c>
      <c r="D1628" t="str">
        <f>IFERROR(AVERAGE('upbound data'!D1633), "  ")</f>
        <v xml:space="preserve">  </v>
      </c>
      <c r="E1628" t="str">
        <f>IFERROR(AVERAGE('upbound data'!E1633), "  ")</f>
        <v xml:space="preserve">  </v>
      </c>
      <c r="F1628" t="str">
        <f>IFERROR(AVERAGE('upbound data'!F1633), "  ")</f>
        <v xml:space="preserve">  </v>
      </c>
      <c r="G1628" t="str">
        <f>IFERROR(AVERAGE('upbound data'!G1633), "  ")</f>
        <v xml:space="preserve">  </v>
      </c>
      <c r="H1628" t="str">
        <f>IFERROR(AVERAGE('upbound data'!H1633), "  ")</f>
        <v xml:space="preserve">  </v>
      </c>
      <c r="I1628" t="str">
        <f>IFERROR(AVERAGE('upbound data'!I1633), "  ")</f>
        <v xml:space="preserve">  </v>
      </c>
      <c r="J1628" t="str">
        <f>IFERROR(AVERAGE('upbound data'!J1633), "  ")</f>
        <v xml:space="preserve">  </v>
      </c>
      <c r="K1628" t="str">
        <f>IFERROR(AVERAGE('upbound data'!K1633), "  ")</f>
        <v xml:space="preserve">  </v>
      </c>
      <c r="L1628" t="str">
        <f>IFERROR(AVERAGE('upbound data'!L1633), "  ")</f>
        <v xml:space="preserve">  </v>
      </c>
      <c r="M1628" t="str">
        <f>IFERROR(AVERAGE('upbound data'!M1633), "  ")</f>
        <v xml:space="preserve">  </v>
      </c>
      <c r="N1628" t="str">
        <f>IFERROR(AVERAGE('upbound data'!N1633), "  ")</f>
        <v xml:space="preserve">  </v>
      </c>
      <c r="O1628" t="str">
        <f>IFERROR(AVERAGE('upbound data'!O1633), "  ")</f>
        <v xml:space="preserve">  </v>
      </c>
      <c r="P1628" t="str">
        <f>IFERROR(AVERAGE('upbound data'!P1633), "  ")</f>
        <v xml:space="preserve">  </v>
      </c>
      <c r="Q1628" t="str">
        <f>IFERROR(AVERAGE('upbound data'!Q1633), "  ")</f>
        <v xml:space="preserve">  </v>
      </c>
      <c r="R1628" s="63" t="str">
        <f>IFERROR(AVERAGE('upbound data'!R1633), "  ")</f>
        <v xml:space="preserve">  </v>
      </c>
      <c r="S1628" t="str">
        <f>IFERROR(AVERAGE('upbound data'!S1633), "  ")</f>
        <v xml:space="preserve">  </v>
      </c>
      <c r="T1628" s="63" t="str">
        <f>IFERROR(AVERAGE('upbound data'!T1633), "  ")</f>
        <v xml:space="preserve">  </v>
      </c>
      <c r="U1628" s="63" t="str">
        <f>IFERROR(AVERAGE('upbound data'!U1633), "  ")</f>
        <v xml:space="preserve">  </v>
      </c>
      <c r="V1628" s="67" t="str">
        <f>IFERROR(AVERAGE('upbound data'!V1633), "  ")</f>
        <v xml:space="preserve">  </v>
      </c>
      <c r="W1628" s="67" t="str">
        <f>IFERROR(AVERAGE('upbound data'!W1633), "  ")</f>
        <v xml:space="preserve">  </v>
      </c>
      <c r="X1628" s="67" t="str">
        <f>IFERROR(AVERAGE('upbound data'!X1633), "  ")</f>
        <v xml:space="preserve">  </v>
      </c>
      <c r="Y1628" s="67" t="str">
        <f>IFERROR(AVERAGE('upbound data'!Y1633), "  ")</f>
        <v xml:space="preserve">  </v>
      </c>
      <c r="Z1628" s="63" t="str">
        <f>IFERROR(AVERAGE('upbound data'!Z1633), "  ")</f>
        <v xml:space="preserve">  </v>
      </c>
    </row>
    <row r="1629" spans="1:26" x14ac:dyDescent="0.25">
      <c r="A1629" s="94" t="str">
        <f>IFERROR(AVERAGE('upbound data'!A1634), "  ")</f>
        <v xml:space="preserve">  </v>
      </c>
      <c r="B1629" t="str">
        <f>IFERROR(AVERAGE('upbound data'!B1634), "  ")</f>
        <v xml:space="preserve">  </v>
      </c>
      <c r="C1629" t="str">
        <f>IFERROR(AVERAGE('upbound data'!C1634), "  ")</f>
        <v xml:space="preserve">  </v>
      </c>
      <c r="D1629" t="str">
        <f>IFERROR(AVERAGE('upbound data'!D1634), "  ")</f>
        <v xml:space="preserve">  </v>
      </c>
      <c r="E1629" t="str">
        <f>IFERROR(AVERAGE('upbound data'!E1634), "  ")</f>
        <v xml:space="preserve">  </v>
      </c>
      <c r="F1629" t="str">
        <f>IFERROR(AVERAGE('upbound data'!F1634), "  ")</f>
        <v xml:space="preserve">  </v>
      </c>
      <c r="G1629" t="str">
        <f>IFERROR(AVERAGE('upbound data'!G1634), "  ")</f>
        <v xml:space="preserve">  </v>
      </c>
      <c r="H1629" t="str">
        <f>IFERROR(AVERAGE('upbound data'!H1634), "  ")</f>
        <v xml:space="preserve">  </v>
      </c>
      <c r="I1629" t="str">
        <f>IFERROR(AVERAGE('upbound data'!I1634), "  ")</f>
        <v xml:space="preserve">  </v>
      </c>
      <c r="J1629" t="str">
        <f>IFERROR(AVERAGE('upbound data'!J1634), "  ")</f>
        <v xml:space="preserve">  </v>
      </c>
      <c r="K1629" t="str">
        <f>IFERROR(AVERAGE('upbound data'!K1634), "  ")</f>
        <v xml:space="preserve">  </v>
      </c>
      <c r="L1629" t="str">
        <f>IFERROR(AVERAGE('upbound data'!L1634), "  ")</f>
        <v xml:space="preserve">  </v>
      </c>
      <c r="M1629" t="str">
        <f>IFERROR(AVERAGE('upbound data'!M1634), "  ")</f>
        <v xml:space="preserve">  </v>
      </c>
      <c r="N1629" t="str">
        <f>IFERROR(AVERAGE('upbound data'!N1634), "  ")</f>
        <v xml:space="preserve">  </v>
      </c>
      <c r="O1629" t="str">
        <f>IFERROR(AVERAGE('upbound data'!O1634), "  ")</f>
        <v xml:space="preserve">  </v>
      </c>
      <c r="P1629" t="str">
        <f>IFERROR(AVERAGE('upbound data'!P1634), "  ")</f>
        <v xml:space="preserve">  </v>
      </c>
      <c r="Q1629" t="str">
        <f>IFERROR(AVERAGE('upbound data'!Q1634), "  ")</f>
        <v xml:space="preserve">  </v>
      </c>
      <c r="R1629" s="63" t="str">
        <f>IFERROR(AVERAGE('upbound data'!R1634), "  ")</f>
        <v xml:space="preserve">  </v>
      </c>
      <c r="S1629" t="str">
        <f>IFERROR(AVERAGE('upbound data'!S1634), "  ")</f>
        <v xml:space="preserve">  </v>
      </c>
      <c r="T1629" s="63" t="str">
        <f>IFERROR(AVERAGE('upbound data'!T1634), "  ")</f>
        <v xml:space="preserve">  </v>
      </c>
      <c r="U1629" s="63" t="str">
        <f>IFERROR(AVERAGE('upbound data'!U1634), "  ")</f>
        <v xml:space="preserve">  </v>
      </c>
      <c r="V1629" s="67" t="str">
        <f>IFERROR(AVERAGE('upbound data'!V1634), "  ")</f>
        <v xml:space="preserve">  </v>
      </c>
      <c r="W1629" s="67" t="str">
        <f>IFERROR(AVERAGE('upbound data'!W1634), "  ")</f>
        <v xml:space="preserve">  </v>
      </c>
      <c r="X1629" s="67" t="str">
        <f>IFERROR(AVERAGE('upbound data'!X1634), "  ")</f>
        <v xml:space="preserve">  </v>
      </c>
      <c r="Y1629" s="67" t="str">
        <f>IFERROR(AVERAGE('upbound data'!Y1634), "  ")</f>
        <v xml:space="preserve">  </v>
      </c>
      <c r="Z1629" s="63" t="str">
        <f>IFERROR(AVERAGE('upbound data'!Z1634), "  ")</f>
        <v xml:space="preserve">  </v>
      </c>
    </row>
    <row r="1630" spans="1:26" x14ac:dyDescent="0.25">
      <c r="A1630" s="94" t="str">
        <f>IFERROR(AVERAGE('upbound data'!A1635), "  ")</f>
        <v xml:space="preserve">  </v>
      </c>
      <c r="B1630" t="str">
        <f>IFERROR(AVERAGE('upbound data'!B1635), "  ")</f>
        <v xml:space="preserve">  </v>
      </c>
      <c r="C1630" t="str">
        <f>IFERROR(AVERAGE('upbound data'!C1635), "  ")</f>
        <v xml:space="preserve">  </v>
      </c>
      <c r="D1630" t="str">
        <f>IFERROR(AVERAGE('upbound data'!D1635), "  ")</f>
        <v xml:space="preserve">  </v>
      </c>
      <c r="E1630" t="str">
        <f>IFERROR(AVERAGE('upbound data'!E1635), "  ")</f>
        <v xml:space="preserve">  </v>
      </c>
      <c r="F1630" t="str">
        <f>IFERROR(AVERAGE('upbound data'!F1635), "  ")</f>
        <v xml:space="preserve">  </v>
      </c>
      <c r="G1630" t="str">
        <f>IFERROR(AVERAGE('upbound data'!G1635), "  ")</f>
        <v xml:space="preserve">  </v>
      </c>
      <c r="H1630" t="str">
        <f>IFERROR(AVERAGE('upbound data'!H1635), "  ")</f>
        <v xml:space="preserve">  </v>
      </c>
      <c r="I1630" t="str">
        <f>IFERROR(AVERAGE('upbound data'!I1635), "  ")</f>
        <v xml:space="preserve">  </v>
      </c>
      <c r="J1630" t="str">
        <f>IFERROR(AVERAGE('upbound data'!J1635), "  ")</f>
        <v xml:space="preserve">  </v>
      </c>
      <c r="K1630" t="str">
        <f>IFERROR(AVERAGE('upbound data'!K1635), "  ")</f>
        <v xml:space="preserve">  </v>
      </c>
      <c r="L1630" t="str">
        <f>IFERROR(AVERAGE('upbound data'!L1635), "  ")</f>
        <v xml:space="preserve">  </v>
      </c>
      <c r="M1630" t="str">
        <f>IFERROR(AVERAGE('upbound data'!M1635), "  ")</f>
        <v xml:space="preserve">  </v>
      </c>
      <c r="N1630" t="str">
        <f>IFERROR(AVERAGE('upbound data'!N1635), "  ")</f>
        <v xml:space="preserve">  </v>
      </c>
      <c r="O1630" t="str">
        <f>IFERROR(AVERAGE('upbound data'!O1635), "  ")</f>
        <v xml:space="preserve">  </v>
      </c>
      <c r="P1630" t="str">
        <f>IFERROR(AVERAGE('upbound data'!P1635), "  ")</f>
        <v xml:space="preserve">  </v>
      </c>
      <c r="Q1630" t="str">
        <f>IFERROR(AVERAGE('upbound data'!Q1635), "  ")</f>
        <v xml:space="preserve">  </v>
      </c>
      <c r="R1630" s="63" t="str">
        <f>IFERROR(AVERAGE('upbound data'!R1635), "  ")</f>
        <v xml:space="preserve">  </v>
      </c>
      <c r="S1630" t="str">
        <f>IFERROR(AVERAGE('upbound data'!S1635), "  ")</f>
        <v xml:space="preserve">  </v>
      </c>
      <c r="T1630" s="63" t="str">
        <f>IFERROR(AVERAGE('upbound data'!T1635), "  ")</f>
        <v xml:space="preserve">  </v>
      </c>
      <c r="U1630" s="63" t="str">
        <f>IFERROR(AVERAGE('upbound data'!U1635), "  ")</f>
        <v xml:space="preserve">  </v>
      </c>
      <c r="V1630" s="67" t="str">
        <f>IFERROR(AVERAGE('upbound data'!V1635), "  ")</f>
        <v xml:space="preserve">  </v>
      </c>
      <c r="W1630" s="67" t="str">
        <f>IFERROR(AVERAGE('upbound data'!W1635), "  ")</f>
        <v xml:space="preserve">  </v>
      </c>
      <c r="X1630" s="67" t="str">
        <f>IFERROR(AVERAGE('upbound data'!X1635), "  ")</f>
        <v xml:space="preserve">  </v>
      </c>
      <c r="Y1630" s="67" t="str">
        <f>IFERROR(AVERAGE('upbound data'!Y1635), "  ")</f>
        <v xml:space="preserve">  </v>
      </c>
      <c r="Z1630" s="63" t="str">
        <f>IFERROR(AVERAGE('upbound data'!Z1635), "  ")</f>
        <v xml:space="preserve">  </v>
      </c>
    </row>
    <row r="1631" spans="1:26" x14ac:dyDescent="0.25">
      <c r="A1631" s="94" t="str">
        <f>IFERROR(AVERAGE('upbound data'!A1636), "  ")</f>
        <v xml:space="preserve">  </v>
      </c>
      <c r="B1631" t="str">
        <f>IFERROR(AVERAGE('upbound data'!B1636), "  ")</f>
        <v xml:space="preserve">  </v>
      </c>
      <c r="C1631" t="str">
        <f>IFERROR(AVERAGE('upbound data'!C1636), "  ")</f>
        <v xml:space="preserve">  </v>
      </c>
      <c r="D1631" t="str">
        <f>IFERROR(AVERAGE('upbound data'!D1636), "  ")</f>
        <v xml:space="preserve">  </v>
      </c>
      <c r="E1631" t="str">
        <f>IFERROR(AVERAGE('upbound data'!E1636), "  ")</f>
        <v xml:space="preserve">  </v>
      </c>
      <c r="F1631" t="str">
        <f>IFERROR(AVERAGE('upbound data'!F1636), "  ")</f>
        <v xml:space="preserve">  </v>
      </c>
      <c r="G1631" t="str">
        <f>IFERROR(AVERAGE('upbound data'!G1636), "  ")</f>
        <v xml:space="preserve">  </v>
      </c>
      <c r="H1631" t="str">
        <f>IFERROR(AVERAGE('upbound data'!H1636), "  ")</f>
        <v xml:space="preserve">  </v>
      </c>
      <c r="I1631" t="str">
        <f>IFERROR(AVERAGE('upbound data'!I1636), "  ")</f>
        <v xml:space="preserve">  </v>
      </c>
      <c r="J1631" t="str">
        <f>IFERROR(AVERAGE('upbound data'!J1636), "  ")</f>
        <v xml:space="preserve">  </v>
      </c>
      <c r="K1631" t="str">
        <f>IFERROR(AVERAGE('upbound data'!K1636), "  ")</f>
        <v xml:space="preserve">  </v>
      </c>
      <c r="L1631" t="str">
        <f>IFERROR(AVERAGE('upbound data'!L1636), "  ")</f>
        <v xml:space="preserve">  </v>
      </c>
      <c r="M1631" t="str">
        <f>IFERROR(AVERAGE('upbound data'!M1636), "  ")</f>
        <v xml:space="preserve">  </v>
      </c>
      <c r="N1631" t="str">
        <f>IFERROR(AVERAGE('upbound data'!N1636), "  ")</f>
        <v xml:space="preserve">  </v>
      </c>
      <c r="O1631" t="str">
        <f>IFERROR(AVERAGE('upbound data'!O1636), "  ")</f>
        <v xml:space="preserve">  </v>
      </c>
      <c r="P1631" t="str">
        <f>IFERROR(AVERAGE('upbound data'!P1636), "  ")</f>
        <v xml:space="preserve">  </v>
      </c>
      <c r="Q1631" t="str">
        <f>IFERROR(AVERAGE('upbound data'!Q1636), "  ")</f>
        <v xml:space="preserve">  </v>
      </c>
      <c r="R1631" s="63" t="str">
        <f>IFERROR(AVERAGE('upbound data'!R1636), "  ")</f>
        <v xml:space="preserve">  </v>
      </c>
      <c r="S1631" t="str">
        <f>IFERROR(AVERAGE('upbound data'!S1636), "  ")</f>
        <v xml:space="preserve">  </v>
      </c>
      <c r="T1631" s="63" t="str">
        <f>IFERROR(AVERAGE('upbound data'!T1636), "  ")</f>
        <v xml:space="preserve">  </v>
      </c>
      <c r="U1631" s="63" t="str">
        <f>IFERROR(AVERAGE('upbound data'!U1636), "  ")</f>
        <v xml:space="preserve">  </v>
      </c>
      <c r="V1631" s="67" t="str">
        <f>IFERROR(AVERAGE('upbound data'!V1636), "  ")</f>
        <v xml:space="preserve">  </v>
      </c>
      <c r="W1631" s="67" t="str">
        <f>IFERROR(AVERAGE('upbound data'!W1636), "  ")</f>
        <v xml:space="preserve">  </v>
      </c>
      <c r="X1631" s="67" t="str">
        <f>IFERROR(AVERAGE('upbound data'!X1636), "  ")</f>
        <v xml:space="preserve">  </v>
      </c>
      <c r="Y1631" s="67" t="str">
        <f>IFERROR(AVERAGE('upbound data'!Y1636), "  ")</f>
        <v xml:space="preserve">  </v>
      </c>
      <c r="Z1631" s="63" t="str">
        <f>IFERROR(AVERAGE('upbound data'!Z1636), "  ")</f>
        <v xml:space="preserve">  </v>
      </c>
    </row>
    <row r="1632" spans="1:26" x14ac:dyDescent="0.25">
      <c r="A1632" s="94" t="str">
        <f>IFERROR(AVERAGE('upbound data'!A1637), "  ")</f>
        <v xml:space="preserve">  </v>
      </c>
      <c r="B1632" t="str">
        <f>IFERROR(AVERAGE('upbound data'!B1637), "  ")</f>
        <v xml:space="preserve">  </v>
      </c>
      <c r="C1632" t="str">
        <f>IFERROR(AVERAGE('upbound data'!C1637), "  ")</f>
        <v xml:space="preserve">  </v>
      </c>
      <c r="D1632" t="str">
        <f>IFERROR(AVERAGE('upbound data'!D1637), "  ")</f>
        <v xml:space="preserve">  </v>
      </c>
      <c r="E1632" t="str">
        <f>IFERROR(AVERAGE('upbound data'!E1637), "  ")</f>
        <v xml:space="preserve">  </v>
      </c>
      <c r="F1632" t="str">
        <f>IFERROR(AVERAGE('upbound data'!F1637), "  ")</f>
        <v xml:space="preserve">  </v>
      </c>
      <c r="G1632" t="str">
        <f>IFERROR(AVERAGE('upbound data'!G1637), "  ")</f>
        <v xml:space="preserve">  </v>
      </c>
      <c r="H1632" t="str">
        <f>IFERROR(AVERAGE('upbound data'!H1637), "  ")</f>
        <v xml:space="preserve">  </v>
      </c>
      <c r="I1632" t="str">
        <f>IFERROR(AVERAGE('upbound data'!I1637), "  ")</f>
        <v xml:space="preserve">  </v>
      </c>
      <c r="J1632" t="str">
        <f>IFERROR(AVERAGE('upbound data'!J1637), "  ")</f>
        <v xml:space="preserve">  </v>
      </c>
      <c r="K1632" t="str">
        <f>IFERROR(AVERAGE('upbound data'!K1637), "  ")</f>
        <v xml:space="preserve">  </v>
      </c>
      <c r="L1632" t="str">
        <f>IFERROR(AVERAGE('upbound data'!L1637), "  ")</f>
        <v xml:space="preserve">  </v>
      </c>
      <c r="M1632" t="str">
        <f>IFERROR(AVERAGE('upbound data'!M1637), "  ")</f>
        <v xml:space="preserve">  </v>
      </c>
      <c r="N1632" t="str">
        <f>IFERROR(AVERAGE('upbound data'!N1637), "  ")</f>
        <v xml:space="preserve">  </v>
      </c>
      <c r="O1632" t="str">
        <f>IFERROR(AVERAGE('upbound data'!O1637), "  ")</f>
        <v xml:space="preserve">  </v>
      </c>
      <c r="P1632" t="str">
        <f>IFERROR(AVERAGE('upbound data'!P1637), "  ")</f>
        <v xml:space="preserve">  </v>
      </c>
      <c r="Q1632" t="str">
        <f>IFERROR(AVERAGE('upbound data'!Q1637), "  ")</f>
        <v xml:space="preserve">  </v>
      </c>
      <c r="R1632" s="63" t="str">
        <f>IFERROR(AVERAGE('upbound data'!R1637), "  ")</f>
        <v xml:space="preserve">  </v>
      </c>
      <c r="S1632" t="str">
        <f>IFERROR(AVERAGE('upbound data'!S1637), "  ")</f>
        <v xml:space="preserve">  </v>
      </c>
      <c r="T1632" s="63" t="str">
        <f>IFERROR(AVERAGE('upbound data'!T1637), "  ")</f>
        <v xml:space="preserve">  </v>
      </c>
      <c r="U1632" s="63" t="str">
        <f>IFERROR(AVERAGE('upbound data'!U1637), "  ")</f>
        <v xml:space="preserve">  </v>
      </c>
      <c r="V1632" s="67" t="str">
        <f>IFERROR(AVERAGE('upbound data'!V1637), "  ")</f>
        <v xml:space="preserve">  </v>
      </c>
      <c r="W1632" s="67" t="str">
        <f>IFERROR(AVERAGE('upbound data'!W1637), "  ")</f>
        <v xml:space="preserve">  </v>
      </c>
      <c r="X1632" s="67" t="str">
        <f>IFERROR(AVERAGE('upbound data'!X1637), "  ")</f>
        <v xml:space="preserve">  </v>
      </c>
      <c r="Y1632" s="67" t="str">
        <f>IFERROR(AVERAGE('upbound data'!Y1637), "  ")</f>
        <v xml:space="preserve">  </v>
      </c>
      <c r="Z1632" s="63" t="str">
        <f>IFERROR(AVERAGE('upbound data'!Z1637), "  ")</f>
        <v xml:space="preserve">  </v>
      </c>
    </row>
    <row r="1633" spans="1:26" x14ac:dyDescent="0.25">
      <c r="A1633" s="94" t="str">
        <f>IFERROR(AVERAGE('upbound data'!A1638), "  ")</f>
        <v xml:space="preserve">  </v>
      </c>
      <c r="B1633" t="str">
        <f>IFERROR(AVERAGE('upbound data'!B1638), "  ")</f>
        <v xml:space="preserve">  </v>
      </c>
      <c r="C1633" t="str">
        <f>IFERROR(AVERAGE('upbound data'!C1638), "  ")</f>
        <v xml:space="preserve">  </v>
      </c>
      <c r="D1633" t="str">
        <f>IFERROR(AVERAGE('upbound data'!D1638), "  ")</f>
        <v xml:space="preserve">  </v>
      </c>
      <c r="E1633" t="str">
        <f>IFERROR(AVERAGE('upbound data'!E1638), "  ")</f>
        <v xml:space="preserve">  </v>
      </c>
      <c r="F1633" t="str">
        <f>IFERROR(AVERAGE('upbound data'!F1638), "  ")</f>
        <v xml:space="preserve">  </v>
      </c>
      <c r="G1633" t="str">
        <f>IFERROR(AVERAGE('upbound data'!G1638), "  ")</f>
        <v xml:space="preserve">  </v>
      </c>
      <c r="H1633" t="str">
        <f>IFERROR(AVERAGE('upbound data'!H1638), "  ")</f>
        <v xml:space="preserve">  </v>
      </c>
      <c r="I1633" t="str">
        <f>IFERROR(AVERAGE('upbound data'!I1638), "  ")</f>
        <v xml:space="preserve">  </v>
      </c>
      <c r="J1633" t="str">
        <f>IFERROR(AVERAGE('upbound data'!J1638), "  ")</f>
        <v xml:space="preserve">  </v>
      </c>
      <c r="K1633" t="str">
        <f>IFERROR(AVERAGE('upbound data'!K1638), "  ")</f>
        <v xml:space="preserve">  </v>
      </c>
      <c r="L1633" t="str">
        <f>IFERROR(AVERAGE('upbound data'!L1638), "  ")</f>
        <v xml:space="preserve">  </v>
      </c>
      <c r="M1633" t="str">
        <f>IFERROR(AVERAGE('upbound data'!M1638), "  ")</f>
        <v xml:space="preserve">  </v>
      </c>
      <c r="N1633" t="str">
        <f>IFERROR(AVERAGE('upbound data'!N1638), "  ")</f>
        <v xml:space="preserve">  </v>
      </c>
      <c r="O1633" t="str">
        <f>IFERROR(AVERAGE('upbound data'!O1638), "  ")</f>
        <v xml:space="preserve">  </v>
      </c>
      <c r="P1633" t="str">
        <f>IFERROR(AVERAGE('upbound data'!P1638), "  ")</f>
        <v xml:space="preserve">  </v>
      </c>
      <c r="Q1633" t="str">
        <f>IFERROR(AVERAGE('upbound data'!Q1638), "  ")</f>
        <v xml:space="preserve">  </v>
      </c>
      <c r="R1633" s="63" t="str">
        <f>IFERROR(AVERAGE('upbound data'!R1638), "  ")</f>
        <v xml:space="preserve">  </v>
      </c>
      <c r="S1633" t="str">
        <f>IFERROR(AVERAGE('upbound data'!S1638), "  ")</f>
        <v xml:space="preserve">  </v>
      </c>
      <c r="T1633" s="63" t="str">
        <f>IFERROR(AVERAGE('upbound data'!T1638), "  ")</f>
        <v xml:space="preserve">  </v>
      </c>
      <c r="U1633" s="63" t="str">
        <f>IFERROR(AVERAGE('upbound data'!U1638), "  ")</f>
        <v xml:space="preserve">  </v>
      </c>
      <c r="V1633" s="67" t="str">
        <f>IFERROR(AVERAGE('upbound data'!V1638), "  ")</f>
        <v xml:space="preserve">  </v>
      </c>
      <c r="W1633" s="67" t="str">
        <f>IFERROR(AVERAGE('upbound data'!W1638), "  ")</f>
        <v xml:space="preserve">  </v>
      </c>
      <c r="X1633" s="67" t="str">
        <f>IFERROR(AVERAGE('upbound data'!X1638), "  ")</f>
        <v xml:space="preserve">  </v>
      </c>
      <c r="Y1633" s="67" t="str">
        <f>IFERROR(AVERAGE('upbound data'!Y1638), "  ")</f>
        <v xml:space="preserve">  </v>
      </c>
      <c r="Z1633" s="63" t="str">
        <f>IFERROR(AVERAGE('upbound data'!Z1638), "  ")</f>
        <v xml:space="preserve">  </v>
      </c>
    </row>
    <row r="1634" spans="1:26" x14ac:dyDescent="0.25">
      <c r="A1634" s="94" t="str">
        <f>IFERROR(AVERAGE('upbound data'!A1639), "  ")</f>
        <v xml:space="preserve">  </v>
      </c>
      <c r="B1634" t="str">
        <f>IFERROR(AVERAGE('upbound data'!B1639), "  ")</f>
        <v xml:space="preserve">  </v>
      </c>
      <c r="C1634" t="str">
        <f>IFERROR(AVERAGE('upbound data'!C1639), "  ")</f>
        <v xml:space="preserve">  </v>
      </c>
      <c r="D1634" t="str">
        <f>IFERROR(AVERAGE('upbound data'!D1639), "  ")</f>
        <v xml:space="preserve">  </v>
      </c>
      <c r="E1634" t="str">
        <f>IFERROR(AVERAGE('upbound data'!E1639), "  ")</f>
        <v xml:space="preserve">  </v>
      </c>
      <c r="F1634" t="str">
        <f>IFERROR(AVERAGE('upbound data'!F1639), "  ")</f>
        <v xml:space="preserve">  </v>
      </c>
      <c r="G1634" t="str">
        <f>IFERROR(AVERAGE('upbound data'!G1639), "  ")</f>
        <v xml:space="preserve">  </v>
      </c>
      <c r="H1634" t="str">
        <f>IFERROR(AVERAGE('upbound data'!H1639), "  ")</f>
        <v xml:space="preserve">  </v>
      </c>
      <c r="I1634" t="str">
        <f>IFERROR(AVERAGE('upbound data'!I1639), "  ")</f>
        <v xml:space="preserve">  </v>
      </c>
      <c r="J1634" t="str">
        <f>IFERROR(AVERAGE('upbound data'!J1639), "  ")</f>
        <v xml:space="preserve">  </v>
      </c>
      <c r="K1634" t="str">
        <f>IFERROR(AVERAGE('upbound data'!K1639), "  ")</f>
        <v xml:space="preserve">  </v>
      </c>
      <c r="L1634" t="str">
        <f>IFERROR(AVERAGE('upbound data'!L1639), "  ")</f>
        <v xml:space="preserve">  </v>
      </c>
      <c r="M1634" t="str">
        <f>IFERROR(AVERAGE('upbound data'!M1639), "  ")</f>
        <v xml:space="preserve">  </v>
      </c>
      <c r="N1634" t="str">
        <f>IFERROR(AVERAGE('upbound data'!N1639), "  ")</f>
        <v xml:space="preserve">  </v>
      </c>
      <c r="O1634" t="str">
        <f>IFERROR(AVERAGE('upbound data'!O1639), "  ")</f>
        <v xml:space="preserve">  </v>
      </c>
      <c r="P1634" t="str">
        <f>IFERROR(AVERAGE('upbound data'!P1639), "  ")</f>
        <v xml:space="preserve">  </v>
      </c>
      <c r="Q1634" t="str">
        <f>IFERROR(AVERAGE('upbound data'!Q1639), "  ")</f>
        <v xml:space="preserve">  </v>
      </c>
      <c r="R1634" s="63" t="str">
        <f>IFERROR(AVERAGE('upbound data'!R1639), "  ")</f>
        <v xml:space="preserve">  </v>
      </c>
      <c r="S1634" t="str">
        <f>IFERROR(AVERAGE('upbound data'!S1639), "  ")</f>
        <v xml:space="preserve">  </v>
      </c>
      <c r="T1634" s="63" t="str">
        <f>IFERROR(AVERAGE('upbound data'!T1639), "  ")</f>
        <v xml:space="preserve">  </v>
      </c>
      <c r="U1634" s="63" t="str">
        <f>IFERROR(AVERAGE('upbound data'!U1639), "  ")</f>
        <v xml:space="preserve">  </v>
      </c>
      <c r="V1634" s="67" t="str">
        <f>IFERROR(AVERAGE('upbound data'!V1639), "  ")</f>
        <v xml:space="preserve">  </v>
      </c>
      <c r="W1634" s="67" t="str">
        <f>IFERROR(AVERAGE('upbound data'!W1639), "  ")</f>
        <v xml:space="preserve">  </v>
      </c>
      <c r="X1634" s="67" t="str">
        <f>IFERROR(AVERAGE('upbound data'!X1639), "  ")</f>
        <v xml:space="preserve">  </v>
      </c>
      <c r="Y1634" s="67" t="str">
        <f>IFERROR(AVERAGE('upbound data'!Y1639), "  ")</f>
        <v xml:space="preserve">  </v>
      </c>
      <c r="Z1634" s="63" t="str">
        <f>IFERROR(AVERAGE('upbound data'!Z1639), "  ")</f>
        <v xml:space="preserve">  </v>
      </c>
    </row>
    <row r="1635" spans="1:26" x14ac:dyDescent="0.25">
      <c r="A1635" s="94" t="str">
        <f>IFERROR(AVERAGE('upbound data'!A1640), "  ")</f>
        <v xml:space="preserve">  </v>
      </c>
      <c r="B1635" t="str">
        <f>IFERROR(AVERAGE('upbound data'!B1640), "  ")</f>
        <v xml:space="preserve">  </v>
      </c>
      <c r="C1635" t="str">
        <f>IFERROR(AVERAGE('upbound data'!C1640), "  ")</f>
        <v xml:space="preserve">  </v>
      </c>
      <c r="D1635" t="str">
        <f>IFERROR(AVERAGE('upbound data'!D1640), "  ")</f>
        <v xml:space="preserve">  </v>
      </c>
      <c r="E1635" t="str">
        <f>IFERROR(AVERAGE('upbound data'!E1640), "  ")</f>
        <v xml:space="preserve">  </v>
      </c>
      <c r="F1635" t="str">
        <f>IFERROR(AVERAGE('upbound data'!F1640), "  ")</f>
        <v xml:space="preserve">  </v>
      </c>
      <c r="G1635" t="str">
        <f>IFERROR(AVERAGE('upbound data'!G1640), "  ")</f>
        <v xml:space="preserve">  </v>
      </c>
      <c r="H1635" t="str">
        <f>IFERROR(AVERAGE('upbound data'!H1640), "  ")</f>
        <v xml:space="preserve">  </v>
      </c>
      <c r="I1635" t="str">
        <f>IFERROR(AVERAGE('upbound data'!I1640), "  ")</f>
        <v xml:space="preserve">  </v>
      </c>
      <c r="J1635" t="str">
        <f>IFERROR(AVERAGE('upbound data'!J1640), "  ")</f>
        <v xml:space="preserve">  </v>
      </c>
      <c r="K1635" t="str">
        <f>IFERROR(AVERAGE('upbound data'!K1640), "  ")</f>
        <v xml:space="preserve">  </v>
      </c>
      <c r="L1635" t="str">
        <f>IFERROR(AVERAGE('upbound data'!L1640), "  ")</f>
        <v xml:space="preserve">  </v>
      </c>
      <c r="M1635" t="str">
        <f>IFERROR(AVERAGE('upbound data'!M1640), "  ")</f>
        <v xml:space="preserve">  </v>
      </c>
      <c r="N1635" t="str">
        <f>IFERROR(AVERAGE('upbound data'!N1640), "  ")</f>
        <v xml:space="preserve">  </v>
      </c>
      <c r="O1635" t="str">
        <f>IFERROR(AVERAGE('upbound data'!O1640), "  ")</f>
        <v xml:space="preserve">  </v>
      </c>
      <c r="P1635" t="str">
        <f>IFERROR(AVERAGE('upbound data'!P1640), "  ")</f>
        <v xml:space="preserve">  </v>
      </c>
      <c r="Q1635" t="str">
        <f>IFERROR(AVERAGE('upbound data'!Q1640), "  ")</f>
        <v xml:space="preserve">  </v>
      </c>
      <c r="R1635" s="63" t="str">
        <f>IFERROR(AVERAGE('upbound data'!R1640), "  ")</f>
        <v xml:space="preserve">  </v>
      </c>
      <c r="S1635" t="str">
        <f>IFERROR(AVERAGE('upbound data'!S1640), "  ")</f>
        <v xml:space="preserve">  </v>
      </c>
      <c r="T1635" s="63" t="str">
        <f>IFERROR(AVERAGE('upbound data'!T1640), "  ")</f>
        <v xml:space="preserve">  </v>
      </c>
      <c r="U1635" s="63" t="str">
        <f>IFERROR(AVERAGE('upbound data'!U1640), "  ")</f>
        <v xml:space="preserve">  </v>
      </c>
      <c r="V1635" s="67" t="str">
        <f>IFERROR(AVERAGE('upbound data'!V1640), "  ")</f>
        <v xml:space="preserve">  </v>
      </c>
      <c r="W1635" s="67" t="str">
        <f>IFERROR(AVERAGE('upbound data'!W1640), "  ")</f>
        <v xml:space="preserve">  </v>
      </c>
      <c r="X1635" s="67" t="str">
        <f>IFERROR(AVERAGE('upbound data'!X1640), "  ")</f>
        <v xml:space="preserve">  </v>
      </c>
      <c r="Y1635" s="67" t="str">
        <f>IFERROR(AVERAGE('upbound data'!Y1640), "  ")</f>
        <v xml:space="preserve">  </v>
      </c>
      <c r="Z1635" s="63" t="str">
        <f>IFERROR(AVERAGE('upbound data'!Z1640), "  ")</f>
        <v xml:space="preserve">  </v>
      </c>
    </row>
    <row r="1636" spans="1:26" x14ac:dyDescent="0.25">
      <c r="A1636" s="94" t="str">
        <f>IFERROR(AVERAGE('upbound data'!A1641), "  ")</f>
        <v xml:space="preserve">  </v>
      </c>
      <c r="B1636" t="str">
        <f>IFERROR(AVERAGE('upbound data'!B1641), "  ")</f>
        <v xml:space="preserve">  </v>
      </c>
      <c r="C1636" t="str">
        <f>IFERROR(AVERAGE('upbound data'!C1641), "  ")</f>
        <v xml:space="preserve">  </v>
      </c>
      <c r="D1636" t="str">
        <f>IFERROR(AVERAGE('upbound data'!D1641), "  ")</f>
        <v xml:space="preserve">  </v>
      </c>
      <c r="E1636" t="str">
        <f>IFERROR(AVERAGE('upbound data'!E1641), "  ")</f>
        <v xml:space="preserve">  </v>
      </c>
      <c r="F1636" t="str">
        <f>IFERROR(AVERAGE('upbound data'!F1641), "  ")</f>
        <v xml:space="preserve">  </v>
      </c>
      <c r="G1636" t="str">
        <f>IFERROR(AVERAGE('upbound data'!G1641), "  ")</f>
        <v xml:space="preserve">  </v>
      </c>
      <c r="H1636" t="str">
        <f>IFERROR(AVERAGE('upbound data'!H1641), "  ")</f>
        <v xml:space="preserve">  </v>
      </c>
      <c r="I1636" t="str">
        <f>IFERROR(AVERAGE('upbound data'!I1641), "  ")</f>
        <v xml:space="preserve">  </v>
      </c>
      <c r="J1636" t="str">
        <f>IFERROR(AVERAGE('upbound data'!J1641), "  ")</f>
        <v xml:space="preserve">  </v>
      </c>
      <c r="K1636" t="str">
        <f>IFERROR(AVERAGE('upbound data'!K1641), "  ")</f>
        <v xml:space="preserve">  </v>
      </c>
      <c r="L1636" t="str">
        <f>IFERROR(AVERAGE('upbound data'!L1641), "  ")</f>
        <v xml:space="preserve">  </v>
      </c>
      <c r="M1636" t="str">
        <f>IFERROR(AVERAGE('upbound data'!M1641), "  ")</f>
        <v xml:space="preserve">  </v>
      </c>
      <c r="N1636" t="str">
        <f>IFERROR(AVERAGE('upbound data'!N1641), "  ")</f>
        <v xml:space="preserve">  </v>
      </c>
      <c r="O1636" t="str">
        <f>IFERROR(AVERAGE('upbound data'!O1641), "  ")</f>
        <v xml:space="preserve">  </v>
      </c>
      <c r="P1636" t="str">
        <f>IFERROR(AVERAGE('upbound data'!P1641), "  ")</f>
        <v xml:space="preserve">  </v>
      </c>
      <c r="Q1636" t="str">
        <f>IFERROR(AVERAGE('upbound data'!Q1641), "  ")</f>
        <v xml:space="preserve">  </v>
      </c>
      <c r="R1636" s="63" t="str">
        <f>IFERROR(AVERAGE('upbound data'!R1641), "  ")</f>
        <v xml:space="preserve">  </v>
      </c>
      <c r="S1636" t="str">
        <f>IFERROR(AVERAGE('upbound data'!S1641), "  ")</f>
        <v xml:space="preserve">  </v>
      </c>
      <c r="T1636" s="63" t="str">
        <f>IFERROR(AVERAGE('upbound data'!T1641), "  ")</f>
        <v xml:space="preserve">  </v>
      </c>
      <c r="U1636" s="63" t="str">
        <f>IFERROR(AVERAGE('upbound data'!U1641), "  ")</f>
        <v xml:space="preserve">  </v>
      </c>
      <c r="V1636" s="67" t="str">
        <f>IFERROR(AVERAGE('upbound data'!V1641), "  ")</f>
        <v xml:space="preserve">  </v>
      </c>
      <c r="W1636" s="67" t="str">
        <f>IFERROR(AVERAGE('upbound data'!W1641), "  ")</f>
        <v xml:space="preserve">  </v>
      </c>
      <c r="X1636" s="67" t="str">
        <f>IFERROR(AVERAGE('upbound data'!X1641), "  ")</f>
        <v xml:space="preserve">  </v>
      </c>
      <c r="Y1636" s="67" t="str">
        <f>IFERROR(AVERAGE('upbound data'!Y1641), "  ")</f>
        <v xml:space="preserve">  </v>
      </c>
      <c r="Z1636" s="63" t="str">
        <f>IFERROR(AVERAGE('upbound data'!Z1641), "  ")</f>
        <v xml:space="preserve">  </v>
      </c>
    </row>
    <row r="1637" spans="1:26" x14ac:dyDescent="0.25">
      <c r="A1637" s="94" t="str">
        <f>IFERROR(AVERAGE('upbound data'!A1642), "  ")</f>
        <v xml:space="preserve">  </v>
      </c>
      <c r="B1637" t="str">
        <f>IFERROR(AVERAGE('upbound data'!B1642), "  ")</f>
        <v xml:space="preserve">  </v>
      </c>
      <c r="C1637" t="str">
        <f>IFERROR(AVERAGE('upbound data'!C1642), "  ")</f>
        <v xml:space="preserve">  </v>
      </c>
      <c r="D1637" t="str">
        <f>IFERROR(AVERAGE('upbound data'!D1642), "  ")</f>
        <v xml:space="preserve">  </v>
      </c>
      <c r="E1637" t="str">
        <f>IFERROR(AVERAGE('upbound data'!E1642), "  ")</f>
        <v xml:space="preserve">  </v>
      </c>
      <c r="F1637" t="str">
        <f>IFERROR(AVERAGE('upbound data'!F1642), "  ")</f>
        <v xml:space="preserve">  </v>
      </c>
      <c r="G1637" t="str">
        <f>IFERROR(AVERAGE('upbound data'!G1642), "  ")</f>
        <v xml:space="preserve">  </v>
      </c>
      <c r="H1637" t="str">
        <f>IFERROR(AVERAGE('upbound data'!H1642), "  ")</f>
        <v xml:space="preserve">  </v>
      </c>
      <c r="I1637" t="str">
        <f>IFERROR(AVERAGE('upbound data'!I1642), "  ")</f>
        <v xml:space="preserve">  </v>
      </c>
      <c r="J1637" t="str">
        <f>IFERROR(AVERAGE('upbound data'!J1642), "  ")</f>
        <v xml:space="preserve">  </v>
      </c>
      <c r="K1637" t="str">
        <f>IFERROR(AVERAGE('upbound data'!K1642), "  ")</f>
        <v xml:space="preserve">  </v>
      </c>
      <c r="L1637" t="str">
        <f>IFERROR(AVERAGE('upbound data'!L1642), "  ")</f>
        <v xml:space="preserve">  </v>
      </c>
      <c r="M1637" t="str">
        <f>IFERROR(AVERAGE('upbound data'!M1642), "  ")</f>
        <v xml:space="preserve">  </v>
      </c>
      <c r="N1637" t="str">
        <f>IFERROR(AVERAGE('upbound data'!N1642), "  ")</f>
        <v xml:space="preserve">  </v>
      </c>
      <c r="O1637" t="str">
        <f>IFERROR(AVERAGE('upbound data'!O1642), "  ")</f>
        <v xml:space="preserve">  </v>
      </c>
      <c r="P1637" t="str">
        <f>IFERROR(AVERAGE('upbound data'!P1642), "  ")</f>
        <v xml:space="preserve">  </v>
      </c>
      <c r="Q1637" t="str">
        <f>IFERROR(AVERAGE('upbound data'!Q1642), "  ")</f>
        <v xml:space="preserve">  </v>
      </c>
      <c r="R1637" s="63" t="str">
        <f>IFERROR(AVERAGE('upbound data'!R1642), "  ")</f>
        <v xml:space="preserve">  </v>
      </c>
      <c r="S1637" t="str">
        <f>IFERROR(AVERAGE('upbound data'!S1642), "  ")</f>
        <v xml:space="preserve">  </v>
      </c>
      <c r="T1637" s="63" t="str">
        <f>IFERROR(AVERAGE('upbound data'!T1642), "  ")</f>
        <v xml:space="preserve">  </v>
      </c>
      <c r="U1637" s="63" t="str">
        <f>IFERROR(AVERAGE('upbound data'!U1642), "  ")</f>
        <v xml:space="preserve">  </v>
      </c>
      <c r="V1637" s="67" t="str">
        <f>IFERROR(AVERAGE('upbound data'!V1642), "  ")</f>
        <v xml:space="preserve">  </v>
      </c>
      <c r="W1637" s="67" t="str">
        <f>IFERROR(AVERAGE('upbound data'!W1642), "  ")</f>
        <v xml:space="preserve">  </v>
      </c>
      <c r="X1637" s="67" t="str">
        <f>IFERROR(AVERAGE('upbound data'!X1642), "  ")</f>
        <v xml:space="preserve">  </v>
      </c>
      <c r="Y1637" s="67" t="str">
        <f>IFERROR(AVERAGE('upbound data'!Y1642), "  ")</f>
        <v xml:space="preserve">  </v>
      </c>
      <c r="Z1637" s="63" t="str">
        <f>IFERROR(AVERAGE('upbound data'!Z1642), "  ")</f>
        <v xml:space="preserve">  </v>
      </c>
    </row>
    <row r="1638" spans="1:26" x14ac:dyDescent="0.25">
      <c r="A1638" s="94" t="str">
        <f>IFERROR(AVERAGE('upbound data'!A1643), "  ")</f>
        <v xml:space="preserve">  </v>
      </c>
      <c r="B1638" t="str">
        <f>IFERROR(AVERAGE('upbound data'!B1643), "  ")</f>
        <v xml:space="preserve">  </v>
      </c>
      <c r="C1638" t="str">
        <f>IFERROR(AVERAGE('upbound data'!C1643), "  ")</f>
        <v xml:space="preserve">  </v>
      </c>
      <c r="D1638" t="str">
        <f>IFERROR(AVERAGE('upbound data'!D1643), "  ")</f>
        <v xml:space="preserve">  </v>
      </c>
      <c r="E1638" t="str">
        <f>IFERROR(AVERAGE('upbound data'!E1643), "  ")</f>
        <v xml:space="preserve">  </v>
      </c>
      <c r="F1638" t="str">
        <f>IFERROR(AVERAGE('upbound data'!F1643), "  ")</f>
        <v xml:space="preserve">  </v>
      </c>
      <c r="G1638" t="str">
        <f>IFERROR(AVERAGE('upbound data'!G1643), "  ")</f>
        <v xml:space="preserve">  </v>
      </c>
      <c r="H1638" t="str">
        <f>IFERROR(AVERAGE('upbound data'!H1643), "  ")</f>
        <v xml:space="preserve">  </v>
      </c>
      <c r="I1638" t="str">
        <f>IFERROR(AVERAGE('upbound data'!I1643), "  ")</f>
        <v xml:space="preserve">  </v>
      </c>
      <c r="J1638" t="str">
        <f>IFERROR(AVERAGE('upbound data'!J1643), "  ")</f>
        <v xml:space="preserve">  </v>
      </c>
      <c r="K1638" t="str">
        <f>IFERROR(AVERAGE('upbound data'!K1643), "  ")</f>
        <v xml:space="preserve">  </v>
      </c>
      <c r="L1638" t="str">
        <f>IFERROR(AVERAGE('upbound data'!L1643), "  ")</f>
        <v xml:space="preserve">  </v>
      </c>
      <c r="M1638" t="str">
        <f>IFERROR(AVERAGE('upbound data'!M1643), "  ")</f>
        <v xml:space="preserve">  </v>
      </c>
      <c r="N1638" t="str">
        <f>IFERROR(AVERAGE('upbound data'!N1643), "  ")</f>
        <v xml:space="preserve">  </v>
      </c>
      <c r="O1638" t="str">
        <f>IFERROR(AVERAGE('upbound data'!O1643), "  ")</f>
        <v xml:space="preserve">  </v>
      </c>
      <c r="P1638" t="str">
        <f>IFERROR(AVERAGE('upbound data'!P1643), "  ")</f>
        <v xml:space="preserve">  </v>
      </c>
      <c r="Q1638" t="str">
        <f>IFERROR(AVERAGE('upbound data'!Q1643), "  ")</f>
        <v xml:space="preserve">  </v>
      </c>
      <c r="R1638" s="63" t="str">
        <f>IFERROR(AVERAGE('upbound data'!R1643), "  ")</f>
        <v xml:space="preserve">  </v>
      </c>
      <c r="S1638" t="str">
        <f>IFERROR(AVERAGE('upbound data'!S1643), "  ")</f>
        <v xml:space="preserve">  </v>
      </c>
      <c r="T1638" s="63" t="str">
        <f>IFERROR(AVERAGE('upbound data'!T1643), "  ")</f>
        <v xml:space="preserve">  </v>
      </c>
      <c r="U1638" s="63" t="str">
        <f>IFERROR(AVERAGE('upbound data'!U1643), "  ")</f>
        <v xml:space="preserve">  </v>
      </c>
      <c r="V1638" s="67" t="str">
        <f>IFERROR(AVERAGE('upbound data'!V1643), "  ")</f>
        <v xml:space="preserve">  </v>
      </c>
      <c r="W1638" s="67" t="str">
        <f>IFERROR(AVERAGE('upbound data'!W1643), "  ")</f>
        <v xml:space="preserve">  </v>
      </c>
      <c r="X1638" s="67" t="str">
        <f>IFERROR(AVERAGE('upbound data'!X1643), "  ")</f>
        <v xml:space="preserve">  </v>
      </c>
      <c r="Y1638" s="67" t="str">
        <f>IFERROR(AVERAGE('upbound data'!Y1643), "  ")</f>
        <v xml:space="preserve">  </v>
      </c>
      <c r="Z1638" s="63" t="str">
        <f>IFERROR(AVERAGE('upbound data'!Z1643), "  ")</f>
        <v xml:space="preserve">  </v>
      </c>
    </row>
    <row r="1639" spans="1:26" x14ac:dyDescent="0.25">
      <c r="A1639" s="94" t="str">
        <f>IFERROR(AVERAGE('upbound data'!A1644), "  ")</f>
        <v xml:space="preserve">  </v>
      </c>
      <c r="B1639" t="str">
        <f>IFERROR(AVERAGE('upbound data'!B1644), "  ")</f>
        <v xml:space="preserve">  </v>
      </c>
      <c r="C1639" t="str">
        <f>IFERROR(AVERAGE('upbound data'!C1644), "  ")</f>
        <v xml:space="preserve">  </v>
      </c>
      <c r="D1639" t="str">
        <f>IFERROR(AVERAGE('upbound data'!D1644), "  ")</f>
        <v xml:space="preserve">  </v>
      </c>
      <c r="E1639" t="str">
        <f>IFERROR(AVERAGE('upbound data'!E1644), "  ")</f>
        <v xml:space="preserve">  </v>
      </c>
      <c r="F1639" t="str">
        <f>IFERROR(AVERAGE('upbound data'!F1644), "  ")</f>
        <v xml:space="preserve">  </v>
      </c>
      <c r="G1639" t="str">
        <f>IFERROR(AVERAGE('upbound data'!G1644), "  ")</f>
        <v xml:space="preserve">  </v>
      </c>
      <c r="H1639" t="str">
        <f>IFERROR(AVERAGE('upbound data'!H1644), "  ")</f>
        <v xml:space="preserve">  </v>
      </c>
      <c r="I1639" t="str">
        <f>IFERROR(AVERAGE('upbound data'!I1644), "  ")</f>
        <v xml:space="preserve">  </v>
      </c>
      <c r="J1639" t="str">
        <f>IFERROR(AVERAGE('upbound data'!J1644), "  ")</f>
        <v xml:space="preserve">  </v>
      </c>
      <c r="K1639" t="str">
        <f>IFERROR(AVERAGE('upbound data'!K1644), "  ")</f>
        <v xml:space="preserve">  </v>
      </c>
      <c r="L1639" t="str">
        <f>IFERROR(AVERAGE('upbound data'!L1644), "  ")</f>
        <v xml:space="preserve">  </v>
      </c>
      <c r="M1639" t="str">
        <f>IFERROR(AVERAGE('upbound data'!M1644), "  ")</f>
        <v xml:space="preserve">  </v>
      </c>
      <c r="N1639" t="str">
        <f>IFERROR(AVERAGE('upbound data'!N1644), "  ")</f>
        <v xml:space="preserve">  </v>
      </c>
      <c r="O1639" t="str">
        <f>IFERROR(AVERAGE('upbound data'!O1644), "  ")</f>
        <v xml:space="preserve">  </v>
      </c>
      <c r="P1639" t="str">
        <f>IFERROR(AVERAGE('upbound data'!P1644), "  ")</f>
        <v xml:space="preserve">  </v>
      </c>
      <c r="Q1639" t="str">
        <f>IFERROR(AVERAGE('upbound data'!Q1644), "  ")</f>
        <v xml:space="preserve">  </v>
      </c>
      <c r="R1639" s="63" t="str">
        <f>IFERROR(AVERAGE('upbound data'!R1644), "  ")</f>
        <v xml:space="preserve">  </v>
      </c>
      <c r="S1639" t="str">
        <f>IFERROR(AVERAGE('upbound data'!S1644), "  ")</f>
        <v xml:space="preserve">  </v>
      </c>
      <c r="T1639" s="63" t="str">
        <f>IFERROR(AVERAGE('upbound data'!T1644), "  ")</f>
        <v xml:space="preserve">  </v>
      </c>
      <c r="U1639" s="63" t="str">
        <f>IFERROR(AVERAGE('upbound data'!U1644), "  ")</f>
        <v xml:space="preserve">  </v>
      </c>
      <c r="V1639" s="67" t="str">
        <f>IFERROR(AVERAGE('upbound data'!V1644), "  ")</f>
        <v xml:space="preserve">  </v>
      </c>
      <c r="W1639" s="67" t="str">
        <f>IFERROR(AVERAGE('upbound data'!W1644), "  ")</f>
        <v xml:space="preserve">  </v>
      </c>
      <c r="X1639" s="67" t="str">
        <f>IFERROR(AVERAGE('upbound data'!X1644), "  ")</f>
        <v xml:space="preserve">  </v>
      </c>
      <c r="Y1639" s="67" t="str">
        <f>IFERROR(AVERAGE('upbound data'!Y1644), "  ")</f>
        <v xml:space="preserve">  </v>
      </c>
      <c r="Z1639" s="63" t="str">
        <f>IFERROR(AVERAGE('upbound data'!Z1644), "  ")</f>
        <v xml:space="preserve">  </v>
      </c>
    </row>
    <row r="1640" spans="1:26" x14ac:dyDescent="0.25">
      <c r="A1640" s="94" t="str">
        <f>IFERROR(AVERAGE('upbound data'!A1645), "  ")</f>
        <v xml:space="preserve">  </v>
      </c>
      <c r="B1640" t="str">
        <f>IFERROR(AVERAGE('upbound data'!B1645), "  ")</f>
        <v xml:space="preserve">  </v>
      </c>
      <c r="C1640" t="str">
        <f>IFERROR(AVERAGE('upbound data'!C1645), "  ")</f>
        <v xml:space="preserve">  </v>
      </c>
      <c r="D1640" t="str">
        <f>IFERROR(AVERAGE('upbound data'!D1645), "  ")</f>
        <v xml:space="preserve">  </v>
      </c>
      <c r="E1640" t="str">
        <f>IFERROR(AVERAGE('upbound data'!E1645), "  ")</f>
        <v xml:space="preserve">  </v>
      </c>
      <c r="F1640" t="str">
        <f>IFERROR(AVERAGE('upbound data'!F1645), "  ")</f>
        <v xml:space="preserve">  </v>
      </c>
      <c r="G1640" t="str">
        <f>IFERROR(AVERAGE('upbound data'!G1645), "  ")</f>
        <v xml:space="preserve">  </v>
      </c>
      <c r="H1640" t="str">
        <f>IFERROR(AVERAGE('upbound data'!H1645), "  ")</f>
        <v xml:space="preserve">  </v>
      </c>
      <c r="I1640" t="str">
        <f>IFERROR(AVERAGE('upbound data'!I1645), "  ")</f>
        <v xml:space="preserve">  </v>
      </c>
      <c r="J1640" t="str">
        <f>IFERROR(AVERAGE('upbound data'!J1645), "  ")</f>
        <v xml:space="preserve">  </v>
      </c>
      <c r="K1640" t="str">
        <f>IFERROR(AVERAGE('upbound data'!K1645), "  ")</f>
        <v xml:space="preserve">  </v>
      </c>
      <c r="L1640" t="str">
        <f>IFERROR(AVERAGE('upbound data'!L1645), "  ")</f>
        <v xml:space="preserve">  </v>
      </c>
      <c r="M1640" t="str">
        <f>IFERROR(AVERAGE('upbound data'!M1645), "  ")</f>
        <v xml:space="preserve">  </v>
      </c>
      <c r="N1640" t="str">
        <f>IFERROR(AVERAGE('upbound data'!N1645), "  ")</f>
        <v xml:space="preserve">  </v>
      </c>
      <c r="O1640" t="str">
        <f>IFERROR(AVERAGE('upbound data'!O1645), "  ")</f>
        <v xml:space="preserve">  </v>
      </c>
      <c r="P1640" t="str">
        <f>IFERROR(AVERAGE('upbound data'!P1645), "  ")</f>
        <v xml:space="preserve">  </v>
      </c>
      <c r="Q1640" t="str">
        <f>IFERROR(AVERAGE('upbound data'!Q1645), "  ")</f>
        <v xml:space="preserve">  </v>
      </c>
      <c r="R1640" s="63" t="str">
        <f>IFERROR(AVERAGE('upbound data'!R1645), "  ")</f>
        <v xml:space="preserve">  </v>
      </c>
      <c r="S1640" t="str">
        <f>IFERROR(AVERAGE('upbound data'!S1645), "  ")</f>
        <v xml:space="preserve">  </v>
      </c>
      <c r="T1640" s="63" t="str">
        <f>IFERROR(AVERAGE('upbound data'!T1645), "  ")</f>
        <v xml:space="preserve">  </v>
      </c>
      <c r="U1640" s="63" t="str">
        <f>IFERROR(AVERAGE('upbound data'!U1645), "  ")</f>
        <v xml:space="preserve">  </v>
      </c>
      <c r="V1640" s="67" t="str">
        <f>IFERROR(AVERAGE('upbound data'!V1645), "  ")</f>
        <v xml:space="preserve">  </v>
      </c>
      <c r="W1640" s="67" t="str">
        <f>IFERROR(AVERAGE('upbound data'!W1645), "  ")</f>
        <v xml:space="preserve">  </v>
      </c>
      <c r="X1640" s="67" t="str">
        <f>IFERROR(AVERAGE('upbound data'!X1645), "  ")</f>
        <v xml:space="preserve">  </v>
      </c>
      <c r="Y1640" s="67" t="str">
        <f>IFERROR(AVERAGE('upbound data'!Y1645), "  ")</f>
        <v xml:space="preserve">  </v>
      </c>
      <c r="Z1640" s="63" t="str">
        <f>IFERROR(AVERAGE('upbound data'!Z1645), "  ")</f>
        <v xml:space="preserve">  </v>
      </c>
    </row>
    <row r="1641" spans="1:26" x14ac:dyDescent="0.25">
      <c r="A1641" s="94" t="str">
        <f>IFERROR(AVERAGE('upbound data'!A1646), "  ")</f>
        <v xml:space="preserve">  </v>
      </c>
      <c r="B1641" t="str">
        <f>IFERROR(AVERAGE('upbound data'!B1646), "  ")</f>
        <v xml:space="preserve">  </v>
      </c>
      <c r="C1641" t="str">
        <f>IFERROR(AVERAGE('upbound data'!C1646), "  ")</f>
        <v xml:space="preserve">  </v>
      </c>
      <c r="D1641" t="str">
        <f>IFERROR(AVERAGE('upbound data'!D1646), "  ")</f>
        <v xml:space="preserve">  </v>
      </c>
      <c r="E1641" t="str">
        <f>IFERROR(AVERAGE('upbound data'!E1646), "  ")</f>
        <v xml:space="preserve">  </v>
      </c>
      <c r="F1641" t="str">
        <f>IFERROR(AVERAGE('upbound data'!F1646), "  ")</f>
        <v xml:space="preserve">  </v>
      </c>
      <c r="G1641" t="str">
        <f>IFERROR(AVERAGE('upbound data'!G1646), "  ")</f>
        <v xml:space="preserve">  </v>
      </c>
      <c r="H1641" t="str">
        <f>IFERROR(AVERAGE('upbound data'!H1646), "  ")</f>
        <v xml:space="preserve">  </v>
      </c>
      <c r="I1641" t="str">
        <f>IFERROR(AVERAGE('upbound data'!I1646), "  ")</f>
        <v xml:space="preserve">  </v>
      </c>
      <c r="J1641" t="str">
        <f>IFERROR(AVERAGE('upbound data'!J1646), "  ")</f>
        <v xml:space="preserve">  </v>
      </c>
      <c r="K1641" t="str">
        <f>IFERROR(AVERAGE('upbound data'!K1646), "  ")</f>
        <v xml:space="preserve">  </v>
      </c>
      <c r="L1641" t="str">
        <f>IFERROR(AVERAGE('upbound data'!L1646), "  ")</f>
        <v xml:space="preserve">  </v>
      </c>
      <c r="M1641" t="str">
        <f>IFERROR(AVERAGE('upbound data'!M1646), "  ")</f>
        <v xml:space="preserve">  </v>
      </c>
      <c r="N1641" t="str">
        <f>IFERROR(AVERAGE('upbound data'!N1646), "  ")</f>
        <v xml:space="preserve">  </v>
      </c>
      <c r="O1641" t="str">
        <f>IFERROR(AVERAGE('upbound data'!O1646), "  ")</f>
        <v xml:space="preserve">  </v>
      </c>
      <c r="P1641" t="str">
        <f>IFERROR(AVERAGE('upbound data'!P1646), "  ")</f>
        <v xml:space="preserve">  </v>
      </c>
      <c r="Q1641" t="str">
        <f>IFERROR(AVERAGE('upbound data'!Q1646), "  ")</f>
        <v xml:space="preserve">  </v>
      </c>
      <c r="R1641" s="63" t="str">
        <f>IFERROR(AVERAGE('upbound data'!R1646), "  ")</f>
        <v xml:space="preserve">  </v>
      </c>
      <c r="S1641" t="str">
        <f>IFERROR(AVERAGE('upbound data'!S1646), "  ")</f>
        <v xml:space="preserve">  </v>
      </c>
      <c r="T1641" s="63" t="str">
        <f>IFERROR(AVERAGE('upbound data'!T1646), "  ")</f>
        <v xml:space="preserve">  </v>
      </c>
      <c r="U1641" s="63" t="str">
        <f>IFERROR(AVERAGE('upbound data'!U1646), "  ")</f>
        <v xml:space="preserve">  </v>
      </c>
      <c r="V1641" s="67" t="str">
        <f>IFERROR(AVERAGE('upbound data'!V1646), "  ")</f>
        <v xml:space="preserve">  </v>
      </c>
      <c r="W1641" s="67" t="str">
        <f>IFERROR(AVERAGE('upbound data'!W1646), "  ")</f>
        <v xml:space="preserve">  </v>
      </c>
      <c r="X1641" s="67" t="str">
        <f>IFERROR(AVERAGE('upbound data'!X1646), "  ")</f>
        <v xml:space="preserve">  </v>
      </c>
      <c r="Y1641" s="67" t="str">
        <f>IFERROR(AVERAGE('upbound data'!Y1646), "  ")</f>
        <v xml:space="preserve">  </v>
      </c>
      <c r="Z1641" s="63" t="str">
        <f>IFERROR(AVERAGE('upbound data'!Z1646), "  ")</f>
        <v xml:space="preserve">  </v>
      </c>
    </row>
    <row r="1642" spans="1:26" x14ac:dyDescent="0.25">
      <c r="A1642" s="94" t="str">
        <f>IFERROR(AVERAGE('upbound data'!A1647), "  ")</f>
        <v xml:space="preserve">  </v>
      </c>
      <c r="B1642" t="str">
        <f>IFERROR(AVERAGE('upbound data'!B1647), "  ")</f>
        <v xml:space="preserve">  </v>
      </c>
      <c r="C1642" t="str">
        <f>IFERROR(AVERAGE('upbound data'!C1647), "  ")</f>
        <v xml:space="preserve">  </v>
      </c>
      <c r="D1642" t="str">
        <f>IFERROR(AVERAGE('upbound data'!D1647), "  ")</f>
        <v xml:space="preserve">  </v>
      </c>
      <c r="E1642" t="str">
        <f>IFERROR(AVERAGE('upbound data'!E1647), "  ")</f>
        <v xml:space="preserve">  </v>
      </c>
      <c r="F1642" t="str">
        <f>IFERROR(AVERAGE('upbound data'!F1647), "  ")</f>
        <v xml:space="preserve">  </v>
      </c>
      <c r="G1642" t="str">
        <f>IFERROR(AVERAGE('upbound data'!G1647), "  ")</f>
        <v xml:space="preserve">  </v>
      </c>
      <c r="H1642" t="str">
        <f>IFERROR(AVERAGE('upbound data'!H1647), "  ")</f>
        <v xml:space="preserve">  </v>
      </c>
      <c r="I1642" t="str">
        <f>IFERROR(AVERAGE('upbound data'!I1647), "  ")</f>
        <v xml:space="preserve">  </v>
      </c>
      <c r="J1642" t="str">
        <f>IFERROR(AVERAGE('upbound data'!J1647), "  ")</f>
        <v xml:space="preserve">  </v>
      </c>
      <c r="K1642" t="str">
        <f>IFERROR(AVERAGE('upbound data'!K1647), "  ")</f>
        <v xml:space="preserve">  </v>
      </c>
      <c r="L1642" t="str">
        <f>IFERROR(AVERAGE('upbound data'!L1647), "  ")</f>
        <v xml:space="preserve">  </v>
      </c>
      <c r="M1642" t="str">
        <f>IFERROR(AVERAGE('upbound data'!M1647), "  ")</f>
        <v xml:space="preserve">  </v>
      </c>
      <c r="N1642" t="str">
        <f>IFERROR(AVERAGE('upbound data'!N1647), "  ")</f>
        <v xml:space="preserve">  </v>
      </c>
      <c r="O1642" t="str">
        <f>IFERROR(AVERAGE('upbound data'!O1647), "  ")</f>
        <v xml:space="preserve">  </v>
      </c>
      <c r="P1642" t="str">
        <f>IFERROR(AVERAGE('upbound data'!P1647), "  ")</f>
        <v xml:space="preserve">  </v>
      </c>
      <c r="Q1642" t="str">
        <f>IFERROR(AVERAGE('upbound data'!Q1647), "  ")</f>
        <v xml:space="preserve">  </v>
      </c>
      <c r="R1642" s="63" t="str">
        <f>IFERROR(AVERAGE('upbound data'!R1647), "  ")</f>
        <v xml:space="preserve">  </v>
      </c>
      <c r="S1642" t="str">
        <f>IFERROR(AVERAGE('upbound data'!S1647), "  ")</f>
        <v xml:space="preserve">  </v>
      </c>
      <c r="T1642" s="63" t="str">
        <f>IFERROR(AVERAGE('upbound data'!T1647), "  ")</f>
        <v xml:space="preserve">  </v>
      </c>
      <c r="U1642" s="63" t="str">
        <f>IFERROR(AVERAGE('upbound data'!U1647), "  ")</f>
        <v xml:space="preserve">  </v>
      </c>
      <c r="V1642" s="67" t="str">
        <f>IFERROR(AVERAGE('upbound data'!V1647), "  ")</f>
        <v xml:space="preserve">  </v>
      </c>
      <c r="W1642" s="67" t="str">
        <f>IFERROR(AVERAGE('upbound data'!W1647), "  ")</f>
        <v xml:space="preserve">  </v>
      </c>
      <c r="X1642" s="67" t="str">
        <f>IFERROR(AVERAGE('upbound data'!X1647), "  ")</f>
        <v xml:space="preserve">  </v>
      </c>
      <c r="Y1642" s="67" t="str">
        <f>IFERROR(AVERAGE('upbound data'!Y1647), "  ")</f>
        <v xml:space="preserve">  </v>
      </c>
      <c r="Z1642" s="63" t="str">
        <f>IFERROR(AVERAGE('upbound data'!Z1647), "  ")</f>
        <v xml:space="preserve">  </v>
      </c>
    </row>
    <row r="1643" spans="1:26" x14ac:dyDescent="0.25">
      <c r="A1643" s="94" t="str">
        <f>IFERROR(AVERAGE('upbound data'!A1648), "  ")</f>
        <v xml:space="preserve">  </v>
      </c>
      <c r="B1643" t="str">
        <f>IFERROR(AVERAGE('upbound data'!B1648), "  ")</f>
        <v xml:space="preserve">  </v>
      </c>
      <c r="C1643" t="str">
        <f>IFERROR(AVERAGE('upbound data'!C1648), "  ")</f>
        <v xml:space="preserve">  </v>
      </c>
      <c r="D1643" t="str">
        <f>IFERROR(AVERAGE('upbound data'!D1648), "  ")</f>
        <v xml:space="preserve">  </v>
      </c>
      <c r="E1643" t="str">
        <f>IFERROR(AVERAGE('upbound data'!E1648), "  ")</f>
        <v xml:space="preserve">  </v>
      </c>
      <c r="F1643" t="str">
        <f>IFERROR(AVERAGE('upbound data'!F1648), "  ")</f>
        <v xml:space="preserve">  </v>
      </c>
      <c r="G1643" t="str">
        <f>IFERROR(AVERAGE('upbound data'!G1648), "  ")</f>
        <v xml:space="preserve">  </v>
      </c>
      <c r="H1643" t="str">
        <f>IFERROR(AVERAGE('upbound data'!H1648), "  ")</f>
        <v xml:space="preserve">  </v>
      </c>
      <c r="I1643" t="str">
        <f>IFERROR(AVERAGE('upbound data'!I1648), "  ")</f>
        <v xml:space="preserve">  </v>
      </c>
      <c r="J1643" t="str">
        <f>IFERROR(AVERAGE('upbound data'!J1648), "  ")</f>
        <v xml:space="preserve">  </v>
      </c>
      <c r="K1643" t="str">
        <f>IFERROR(AVERAGE('upbound data'!K1648), "  ")</f>
        <v xml:space="preserve">  </v>
      </c>
      <c r="L1643" t="str">
        <f>IFERROR(AVERAGE('upbound data'!L1648), "  ")</f>
        <v xml:space="preserve">  </v>
      </c>
      <c r="M1643" t="str">
        <f>IFERROR(AVERAGE('upbound data'!M1648), "  ")</f>
        <v xml:space="preserve">  </v>
      </c>
      <c r="N1643" t="str">
        <f>IFERROR(AVERAGE('upbound data'!N1648), "  ")</f>
        <v xml:space="preserve">  </v>
      </c>
      <c r="O1643" t="str">
        <f>IFERROR(AVERAGE('upbound data'!O1648), "  ")</f>
        <v xml:space="preserve">  </v>
      </c>
      <c r="P1643" t="str">
        <f>IFERROR(AVERAGE('upbound data'!P1648), "  ")</f>
        <v xml:space="preserve">  </v>
      </c>
      <c r="Q1643" t="str">
        <f>IFERROR(AVERAGE('upbound data'!Q1648), "  ")</f>
        <v xml:space="preserve">  </v>
      </c>
      <c r="R1643" s="63" t="str">
        <f>IFERROR(AVERAGE('upbound data'!R1648), "  ")</f>
        <v xml:space="preserve">  </v>
      </c>
      <c r="S1643" t="str">
        <f>IFERROR(AVERAGE('upbound data'!S1648), "  ")</f>
        <v xml:space="preserve">  </v>
      </c>
      <c r="T1643" s="63" t="str">
        <f>IFERROR(AVERAGE('upbound data'!T1648), "  ")</f>
        <v xml:space="preserve">  </v>
      </c>
      <c r="U1643" s="63" t="str">
        <f>IFERROR(AVERAGE('upbound data'!U1648), "  ")</f>
        <v xml:space="preserve">  </v>
      </c>
      <c r="V1643" s="67" t="str">
        <f>IFERROR(AVERAGE('upbound data'!V1648), "  ")</f>
        <v xml:space="preserve">  </v>
      </c>
      <c r="W1643" s="67" t="str">
        <f>IFERROR(AVERAGE('upbound data'!W1648), "  ")</f>
        <v xml:space="preserve">  </v>
      </c>
      <c r="X1643" s="67" t="str">
        <f>IFERROR(AVERAGE('upbound data'!X1648), "  ")</f>
        <v xml:space="preserve">  </v>
      </c>
      <c r="Y1643" s="67" t="str">
        <f>IFERROR(AVERAGE('upbound data'!Y1648), "  ")</f>
        <v xml:space="preserve">  </v>
      </c>
      <c r="Z1643" s="63" t="str">
        <f>IFERROR(AVERAGE('upbound data'!Z1648), "  ")</f>
        <v xml:space="preserve">  </v>
      </c>
    </row>
    <row r="1644" spans="1:26" x14ac:dyDescent="0.25">
      <c r="A1644" s="94" t="str">
        <f>IFERROR(AVERAGE('upbound data'!A1649), "  ")</f>
        <v xml:space="preserve">  </v>
      </c>
      <c r="B1644" t="str">
        <f>IFERROR(AVERAGE('upbound data'!B1649), "  ")</f>
        <v xml:space="preserve">  </v>
      </c>
      <c r="C1644" t="str">
        <f>IFERROR(AVERAGE('upbound data'!C1649), "  ")</f>
        <v xml:space="preserve">  </v>
      </c>
      <c r="D1644" t="str">
        <f>IFERROR(AVERAGE('upbound data'!D1649), "  ")</f>
        <v xml:space="preserve">  </v>
      </c>
      <c r="E1644" t="str">
        <f>IFERROR(AVERAGE('upbound data'!E1649), "  ")</f>
        <v xml:space="preserve">  </v>
      </c>
      <c r="F1644" t="str">
        <f>IFERROR(AVERAGE('upbound data'!F1649), "  ")</f>
        <v xml:space="preserve">  </v>
      </c>
      <c r="G1644" t="str">
        <f>IFERROR(AVERAGE('upbound data'!G1649), "  ")</f>
        <v xml:space="preserve">  </v>
      </c>
      <c r="H1644" t="str">
        <f>IFERROR(AVERAGE('upbound data'!H1649), "  ")</f>
        <v xml:space="preserve">  </v>
      </c>
      <c r="I1644" t="str">
        <f>IFERROR(AVERAGE('upbound data'!I1649), "  ")</f>
        <v xml:space="preserve">  </v>
      </c>
      <c r="J1644" t="str">
        <f>IFERROR(AVERAGE('upbound data'!J1649), "  ")</f>
        <v xml:space="preserve">  </v>
      </c>
      <c r="K1644" t="str">
        <f>IFERROR(AVERAGE('upbound data'!K1649), "  ")</f>
        <v xml:space="preserve">  </v>
      </c>
      <c r="L1644" t="str">
        <f>IFERROR(AVERAGE('upbound data'!L1649), "  ")</f>
        <v xml:space="preserve">  </v>
      </c>
      <c r="M1644" t="str">
        <f>IFERROR(AVERAGE('upbound data'!M1649), "  ")</f>
        <v xml:space="preserve">  </v>
      </c>
      <c r="N1644" t="str">
        <f>IFERROR(AVERAGE('upbound data'!N1649), "  ")</f>
        <v xml:space="preserve">  </v>
      </c>
      <c r="O1644" t="str">
        <f>IFERROR(AVERAGE('upbound data'!O1649), "  ")</f>
        <v xml:space="preserve">  </v>
      </c>
      <c r="P1644" t="str">
        <f>IFERROR(AVERAGE('upbound data'!P1649), "  ")</f>
        <v xml:space="preserve">  </v>
      </c>
      <c r="Q1644" t="str">
        <f>IFERROR(AVERAGE('upbound data'!Q1649), "  ")</f>
        <v xml:space="preserve">  </v>
      </c>
      <c r="R1644" s="63" t="str">
        <f>IFERROR(AVERAGE('upbound data'!R1649), "  ")</f>
        <v xml:space="preserve">  </v>
      </c>
      <c r="S1644" t="str">
        <f>IFERROR(AVERAGE('upbound data'!S1649), "  ")</f>
        <v xml:space="preserve">  </v>
      </c>
      <c r="T1644" s="63" t="str">
        <f>IFERROR(AVERAGE('upbound data'!T1649), "  ")</f>
        <v xml:space="preserve">  </v>
      </c>
      <c r="U1644" s="63" t="str">
        <f>IFERROR(AVERAGE('upbound data'!U1649), "  ")</f>
        <v xml:space="preserve">  </v>
      </c>
      <c r="V1644" s="67" t="str">
        <f>IFERROR(AVERAGE('upbound data'!V1649), "  ")</f>
        <v xml:space="preserve">  </v>
      </c>
      <c r="W1644" s="67" t="str">
        <f>IFERROR(AVERAGE('upbound data'!W1649), "  ")</f>
        <v xml:space="preserve">  </v>
      </c>
      <c r="X1644" s="67" t="str">
        <f>IFERROR(AVERAGE('upbound data'!X1649), "  ")</f>
        <v xml:space="preserve">  </v>
      </c>
      <c r="Y1644" s="67" t="str">
        <f>IFERROR(AVERAGE('upbound data'!Y1649), "  ")</f>
        <v xml:space="preserve">  </v>
      </c>
      <c r="Z1644" s="63" t="str">
        <f>IFERROR(AVERAGE('upbound data'!Z1649), "  ")</f>
        <v xml:space="preserve">  </v>
      </c>
    </row>
    <row r="1645" spans="1:26" x14ac:dyDescent="0.25">
      <c r="A1645" s="94" t="str">
        <f>IFERROR(AVERAGE('upbound data'!A1650), "  ")</f>
        <v xml:space="preserve">  </v>
      </c>
      <c r="B1645" t="str">
        <f>IFERROR(AVERAGE('upbound data'!B1650), "  ")</f>
        <v xml:space="preserve">  </v>
      </c>
      <c r="C1645" t="str">
        <f>IFERROR(AVERAGE('upbound data'!C1650), "  ")</f>
        <v xml:space="preserve">  </v>
      </c>
      <c r="D1645" t="str">
        <f>IFERROR(AVERAGE('upbound data'!D1650), "  ")</f>
        <v xml:space="preserve">  </v>
      </c>
      <c r="E1645" t="str">
        <f>IFERROR(AVERAGE('upbound data'!E1650), "  ")</f>
        <v xml:space="preserve">  </v>
      </c>
      <c r="F1645" t="str">
        <f>IFERROR(AVERAGE('upbound data'!F1650), "  ")</f>
        <v xml:space="preserve">  </v>
      </c>
      <c r="G1645" t="str">
        <f>IFERROR(AVERAGE('upbound data'!G1650), "  ")</f>
        <v xml:space="preserve">  </v>
      </c>
      <c r="H1645" t="str">
        <f>IFERROR(AVERAGE('upbound data'!H1650), "  ")</f>
        <v xml:space="preserve">  </v>
      </c>
      <c r="I1645" t="str">
        <f>IFERROR(AVERAGE('upbound data'!I1650), "  ")</f>
        <v xml:space="preserve">  </v>
      </c>
      <c r="J1645" t="str">
        <f>IFERROR(AVERAGE('upbound data'!J1650), "  ")</f>
        <v xml:space="preserve">  </v>
      </c>
      <c r="K1645" t="str">
        <f>IFERROR(AVERAGE('upbound data'!K1650), "  ")</f>
        <v xml:space="preserve">  </v>
      </c>
      <c r="L1645" t="str">
        <f>IFERROR(AVERAGE('upbound data'!L1650), "  ")</f>
        <v xml:space="preserve">  </v>
      </c>
      <c r="M1645" t="str">
        <f>IFERROR(AVERAGE('upbound data'!M1650), "  ")</f>
        <v xml:space="preserve">  </v>
      </c>
      <c r="N1645" t="str">
        <f>IFERROR(AVERAGE('upbound data'!N1650), "  ")</f>
        <v xml:space="preserve">  </v>
      </c>
      <c r="O1645" t="str">
        <f>IFERROR(AVERAGE('upbound data'!O1650), "  ")</f>
        <v xml:space="preserve">  </v>
      </c>
      <c r="P1645" t="str">
        <f>IFERROR(AVERAGE('upbound data'!P1650), "  ")</f>
        <v xml:space="preserve">  </v>
      </c>
      <c r="Q1645" t="str">
        <f>IFERROR(AVERAGE('upbound data'!Q1650), "  ")</f>
        <v xml:space="preserve">  </v>
      </c>
      <c r="R1645" s="63" t="str">
        <f>IFERROR(AVERAGE('upbound data'!R1650), "  ")</f>
        <v xml:space="preserve">  </v>
      </c>
      <c r="S1645" t="str">
        <f>IFERROR(AVERAGE('upbound data'!S1650), "  ")</f>
        <v xml:space="preserve">  </v>
      </c>
      <c r="T1645" s="63" t="str">
        <f>IFERROR(AVERAGE('upbound data'!T1650), "  ")</f>
        <v xml:space="preserve">  </v>
      </c>
      <c r="U1645" s="63" t="str">
        <f>IFERROR(AVERAGE('upbound data'!U1650), "  ")</f>
        <v xml:space="preserve">  </v>
      </c>
      <c r="V1645" s="67" t="str">
        <f>IFERROR(AVERAGE('upbound data'!V1650), "  ")</f>
        <v xml:space="preserve">  </v>
      </c>
      <c r="W1645" s="67" t="str">
        <f>IFERROR(AVERAGE('upbound data'!W1650), "  ")</f>
        <v xml:space="preserve">  </v>
      </c>
      <c r="X1645" s="67" t="str">
        <f>IFERROR(AVERAGE('upbound data'!X1650), "  ")</f>
        <v xml:space="preserve">  </v>
      </c>
      <c r="Y1645" s="67" t="str">
        <f>IFERROR(AVERAGE('upbound data'!Y1650), "  ")</f>
        <v xml:space="preserve">  </v>
      </c>
      <c r="Z1645" s="63" t="str">
        <f>IFERROR(AVERAGE('upbound data'!Z1650), "  ")</f>
        <v xml:space="preserve">  </v>
      </c>
    </row>
    <row r="1646" spans="1:26" x14ac:dyDescent="0.25">
      <c r="A1646" s="94" t="str">
        <f>IFERROR(AVERAGE('upbound data'!A1651), "  ")</f>
        <v xml:space="preserve">  </v>
      </c>
      <c r="B1646" t="str">
        <f>IFERROR(AVERAGE('upbound data'!B1651), "  ")</f>
        <v xml:space="preserve">  </v>
      </c>
      <c r="C1646" t="str">
        <f>IFERROR(AVERAGE('upbound data'!C1651), "  ")</f>
        <v xml:space="preserve">  </v>
      </c>
      <c r="D1646" t="str">
        <f>IFERROR(AVERAGE('upbound data'!D1651), "  ")</f>
        <v xml:space="preserve">  </v>
      </c>
      <c r="E1646" t="str">
        <f>IFERROR(AVERAGE('upbound data'!E1651), "  ")</f>
        <v xml:space="preserve">  </v>
      </c>
      <c r="F1646" t="str">
        <f>IFERROR(AVERAGE('upbound data'!F1651), "  ")</f>
        <v xml:space="preserve">  </v>
      </c>
      <c r="G1646" t="str">
        <f>IFERROR(AVERAGE('upbound data'!G1651), "  ")</f>
        <v xml:space="preserve">  </v>
      </c>
      <c r="H1646" t="str">
        <f>IFERROR(AVERAGE('upbound data'!H1651), "  ")</f>
        <v xml:space="preserve">  </v>
      </c>
      <c r="I1646" t="str">
        <f>IFERROR(AVERAGE('upbound data'!I1651), "  ")</f>
        <v xml:space="preserve">  </v>
      </c>
      <c r="J1646" t="str">
        <f>IFERROR(AVERAGE('upbound data'!J1651), "  ")</f>
        <v xml:space="preserve">  </v>
      </c>
      <c r="K1646" t="str">
        <f>IFERROR(AVERAGE('upbound data'!K1651), "  ")</f>
        <v xml:space="preserve">  </v>
      </c>
      <c r="L1646" t="str">
        <f>IFERROR(AVERAGE('upbound data'!L1651), "  ")</f>
        <v xml:space="preserve">  </v>
      </c>
      <c r="M1646" t="str">
        <f>IFERROR(AVERAGE('upbound data'!M1651), "  ")</f>
        <v xml:space="preserve">  </v>
      </c>
      <c r="N1646" t="str">
        <f>IFERROR(AVERAGE('upbound data'!N1651), "  ")</f>
        <v xml:space="preserve">  </v>
      </c>
      <c r="O1646" t="str">
        <f>IFERROR(AVERAGE('upbound data'!O1651), "  ")</f>
        <v xml:space="preserve">  </v>
      </c>
      <c r="P1646" t="str">
        <f>IFERROR(AVERAGE('upbound data'!P1651), "  ")</f>
        <v xml:space="preserve">  </v>
      </c>
      <c r="Q1646" t="str">
        <f>IFERROR(AVERAGE('upbound data'!Q1651), "  ")</f>
        <v xml:space="preserve">  </v>
      </c>
      <c r="R1646" s="63" t="str">
        <f>IFERROR(AVERAGE('upbound data'!R1651), "  ")</f>
        <v xml:space="preserve">  </v>
      </c>
      <c r="S1646" t="str">
        <f>IFERROR(AVERAGE('upbound data'!S1651), "  ")</f>
        <v xml:space="preserve">  </v>
      </c>
      <c r="T1646" s="63" t="str">
        <f>IFERROR(AVERAGE('upbound data'!T1651), "  ")</f>
        <v xml:space="preserve">  </v>
      </c>
      <c r="U1646" s="63" t="str">
        <f>IFERROR(AVERAGE('upbound data'!U1651), "  ")</f>
        <v xml:space="preserve">  </v>
      </c>
      <c r="V1646" s="67" t="str">
        <f>IFERROR(AVERAGE('upbound data'!V1651), "  ")</f>
        <v xml:space="preserve">  </v>
      </c>
      <c r="W1646" s="67" t="str">
        <f>IFERROR(AVERAGE('upbound data'!W1651), "  ")</f>
        <v xml:space="preserve">  </v>
      </c>
      <c r="X1646" s="67" t="str">
        <f>IFERROR(AVERAGE('upbound data'!X1651), "  ")</f>
        <v xml:space="preserve">  </v>
      </c>
      <c r="Y1646" s="67" t="str">
        <f>IFERROR(AVERAGE('upbound data'!Y1651), "  ")</f>
        <v xml:space="preserve">  </v>
      </c>
      <c r="Z1646" s="63" t="str">
        <f>IFERROR(AVERAGE('upbound data'!Z1651), "  ")</f>
        <v xml:space="preserve">  </v>
      </c>
    </row>
    <row r="1647" spans="1:26" x14ac:dyDescent="0.25">
      <c r="A1647" s="94" t="str">
        <f>IFERROR(AVERAGE('upbound data'!A1652), "  ")</f>
        <v xml:space="preserve">  </v>
      </c>
      <c r="B1647" t="str">
        <f>IFERROR(AVERAGE('upbound data'!B1652), "  ")</f>
        <v xml:space="preserve">  </v>
      </c>
      <c r="C1647" t="str">
        <f>IFERROR(AVERAGE('upbound data'!C1652), "  ")</f>
        <v xml:space="preserve">  </v>
      </c>
      <c r="D1647" t="str">
        <f>IFERROR(AVERAGE('upbound data'!D1652), "  ")</f>
        <v xml:space="preserve">  </v>
      </c>
      <c r="E1647" t="str">
        <f>IFERROR(AVERAGE('upbound data'!E1652), "  ")</f>
        <v xml:space="preserve">  </v>
      </c>
      <c r="F1647" t="str">
        <f>IFERROR(AVERAGE('upbound data'!F1652), "  ")</f>
        <v xml:space="preserve">  </v>
      </c>
      <c r="G1647" t="str">
        <f>IFERROR(AVERAGE('upbound data'!G1652), "  ")</f>
        <v xml:space="preserve">  </v>
      </c>
      <c r="H1647" t="str">
        <f>IFERROR(AVERAGE('upbound data'!H1652), "  ")</f>
        <v xml:space="preserve">  </v>
      </c>
      <c r="I1647" t="str">
        <f>IFERROR(AVERAGE('upbound data'!I1652), "  ")</f>
        <v xml:space="preserve">  </v>
      </c>
      <c r="J1647" t="str">
        <f>IFERROR(AVERAGE('upbound data'!J1652), "  ")</f>
        <v xml:space="preserve">  </v>
      </c>
      <c r="K1647" t="str">
        <f>IFERROR(AVERAGE('upbound data'!K1652), "  ")</f>
        <v xml:space="preserve">  </v>
      </c>
      <c r="L1647" t="str">
        <f>IFERROR(AVERAGE('upbound data'!L1652), "  ")</f>
        <v xml:space="preserve">  </v>
      </c>
      <c r="M1647" t="str">
        <f>IFERROR(AVERAGE('upbound data'!M1652), "  ")</f>
        <v xml:space="preserve">  </v>
      </c>
      <c r="N1647" t="str">
        <f>IFERROR(AVERAGE('upbound data'!N1652), "  ")</f>
        <v xml:space="preserve">  </v>
      </c>
      <c r="O1647" t="str">
        <f>IFERROR(AVERAGE('upbound data'!O1652), "  ")</f>
        <v xml:space="preserve">  </v>
      </c>
      <c r="P1647" t="str">
        <f>IFERROR(AVERAGE('upbound data'!P1652), "  ")</f>
        <v xml:space="preserve">  </v>
      </c>
      <c r="Q1647" t="str">
        <f>IFERROR(AVERAGE('upbound data'!Q1652), "  ")</f>
        <v xml:space="preserve">  </v>
      </c>
      <c r="R1647" s="63" t="str">
        <f>IFERROR(AVERAGE('upbound data'!R1652), "  ")</f>
        <v xml:space="preserve">  </v>
      </c>
      <c r="S1647" t="str">
        <f>IFERROR(AVERAGE('upbound data'!S1652), "  ")</f>
        <v xml:space="preserve">  </v>
      </c>
      <c r="T1647" s="63" t="str">
        <f>IFERROR(AVERAGE('upbound data'!T1652), "  ")</f>
        <v xml:space="preserve">  </v>
      </c>
      <c r="U1647" s="63" t="str">
        <f>IFERROR(AVERAGE('upbound data'!U1652), "  ")</f>
        <v xml:space="preserve">  </v>
      </c>
      <c r="V1647" s="67" t="str">
        <f>IFERROR(AVERAGE('upbound data'!V1652), "  ")</f>
        <v xml:space="preserve">  </v>
      </c>
      <c r="W1647" s="67" t="str">
        <f>IFERROR(AVERAGE('upbound data'!W1652), "  ")</f>
        <v xml:space="preserve">  </v>
      </c>
      <c r="X1647" s="67" t="str">
        <f>IFERROR(AVERAGE('upbound data'!X1652), "  ")</f>
        <v xml:space="preserve">  </v>
      </c>
      <c r="Y1647" s="67" t="str">
        <f>IFERROR(AVERAGE('upbound data'!Y1652), "  ")</f>
        <v xml:space="preserve">  </v>
      </c>
      <c r="Z1647" s="63" t="str">
        <f>IFERROR(AVERAGE('upbound data'!Z1652), "  ")</f>
        <v xml:space="preserve">  </v>
      </c>
    </row>
    <row r="1648" spans="1:26" x14ac:dyDescent="0.25">
      <c r="A1648" s="94" t="str">
        <f>IFERROR(AVERAGE('upbound data'!A1653), "  ")</f>
        <v xml:space="preserve">  </v>
      </c>
      <c r="B1648" t="str">
        <f>IFERROR(AVERAGE('upbound data'!B1653), "  ")</f>
        <v xml:space="preserve">  </v>
      </c>
      <c r="C1648" t="str">
        <f>IFERROR(AVERAGE('upbound data'!C1653), "  ")</f>
        <v xml:space="preserve">  </v>
      </c>
      <c r="D1648" t="str">
        <f>IFERROR(AVERAGE('upbound data'!D1653), "  ")</f>
        <v xml:space="preserve">  </v>
      </c>
      <c r="E1648" t="str">
        <f>IFERROR(AVERAGE('upbound data'!E1653), "  ")</f>
        <v xml:space="preserve">  </v>
      </c>
      <c r="F1648" t="str">
        <f>IFERROR(AVERAGE('upbound data'!F1653), "  ")</f>
        <v xml:space="preserve">  </v>
      </c>
      <c r="G1648" t="str">
        <f>IFERROR(AVERAGE('upbound data'!G1653), "  ")</f>
        <v xml:space="preserve">  </v>
      </c>
      <c r="H1648" t="str">
        <f>IFERROR(AVERAGE('upbound data'!H1653), "  ")</f>
        <v xml:space="preserve">  </v>
      </c>
      <c r="I1648" t="str">
        <f>IFERROR(AVERAGE('upbound data'!I1653), "  ")</f>
        <v xml:space="preserve">  </v>
      </c>
      <c r="J1648" t="str">
        <f>IFERROR(AVERAGE('upbound data'!J1653), "  ")</f>
        <v xml:space="preserve">  </v>
      </c>
      <c r="K1648" t="str">
        <f>IFERROR(AVERAGE('upbound data'!K1653), "  ")</f>
        <v xml:space="preserve">  </v>
      </c>
      <c r="L1648" t="str">
        <f>IFERROR(AVERAGE('upbound data'!L1653), "  ")</f>
        <v xml:space="preserve">  </v>
      </c>
      <c r="M1648" t="str">
        <f>IFERROR(AVERAGE('upbound data'!M1653), "  ")</f>
        <v xml:space="preserve">  </v>
      </c>
      <c r="N1648" t="str">
        <f>IFERROR(AVERAGE('upbound data'!N1653), "  ")</f>
        <v xml:space="preserve">  </v>
      </c>
      <c r="O1648" t="str">
        <f>IFERROR(AVERAGE('upbound data'!O1653), "  ")</f>
        <v xml:space="preserve">  </v>
      </c>
      <c r="P1648" t="str">
        <f>IFERROR(AVERAGE('upbound data'!P1653), "  ")</f>
        <v xml:space="preserve">  </v>
      </c>
      <c r="Q1648" t="str">
        <f>IFERROR(AVERAGE('upbound data'!Q1653), "  ")</f>
        <v xml:space="preserve">  </v>
      </c>
      <c r="R1648" s="63" t="str">
        <f>IFERROR(AVERAGE('upbound data'!R1653), "  ")</f>
        <v xml:space="preserve">  </v>
      </c>
      <c r="S1648" t="str">
        <f>IFERROR(AVERAGE('upbound data'!S1653), "  ")</f>
        <v xml:space="preserve">  </v>
      </c>
      <c r="T1648" s="63" t="str">
        <f>IFERROR(AVERAGE('upbound data'!T1653), "  ")</f>
        <v xml:space="preserve">  </v>
      </c>
      <c r="U1648" s="63" t="str">
        <f>IFERROR(AVERAGE('upbound data'!U1653), "  ")</f>
        <v xml:space="preserve">  </v>
      </c>
      <c r="V1648" s="67" t="str">
        <f>IFERROR(AVERAGE('upbound data'!V1653), "  ")</f>
        <v xml:space="preserve">  </v>
      </c>
      <c r="W1648" s="67" t="str">
        <f>IFERROR(AVERAGE('upbound data'!W1653), "  ")</f>
        <v xml:space="preserve">  </v>
      </c>
      <c r="X1648" s="67" t="str">
        <f>IFERROR(AVERAGE('upbound data'!X1653), "  ")</f>
        <v xml:space="preserve">  </v>
      </c>
      <c r="Y1648" s="67" t="str">
        <f>IFERROR(AVERAGE('upbound data'!Y1653), "  ")</f>
        <v xml:space="preserve">  </v>
      </c>
      <c r="Z1648" s="63" t="str">
        <f>IFERROR(AVERAGE('upbound data'!Z1653), "  ")</f>
        <v xml:space="preserve">  </v>
      </c>
    </row>
    <row r="1649" spans="1:26" x14ac:dyDescent="0.25">
      <c r="A1649" s="94" t="str">
        <f>IFERROR(AVERAGE('upbound data'!A1654), "  ")</f>
        <v xml:space="preserve">  </v>
      </c>
      <c r="B1649" t="str">
        <f>IFERROR(AVERAGE('upbound data'!B1654), "  ")</f>
        <v xml:space="preserve">  </v>
      </c>
      <c r="C1649" t="str">
        <f>IFERROR(AVERAGE('upbound data'!C1654), "  ")</f>
        <v xml:space="preserve">  </v>
      </c>
      <c r="D1649" t="str">
        <f>IFERROR(AVERAGE('upbound data'!D1654), "  ")</f>
        <v xml:space="preserve">  </v>
      </c>
      <c r="E1649" t="str">
        <f>IFERROR(AVERAGE('upbound data'!E1654), "  ")</f>
        <v xml:space="preserve">  </v>
      </c>
      <c r="F1649" t="str">
        <f>IFERROR(AVERAGE('upbound data'!F1654), "  ")</f>
        <v xml:space="preserve">  </v>
      </c>
      <c r="G1649" t="str">
        <f>IFERROR(AVERAGE('upbound data'!G1654), "  ")</f>
        <v xml:space="preserve">  </v>
      </c>
      <c r="H1649" t="str">
        <f>IFERROR(AVERAGE('upbound data'!H1654), "  ")</f>
        <v xml:space="preserve">  </v>
      </c>
      <c r="I1649" t="str">
        <f>IFERROR(AVERAGE('upbound data'!I1654), "  ")</f>
        <v xml:space="preserve">  </v>
      </c>
      <c r="J1649" t="str">
        <f>IFERROR(AVERAGE('upbound data'!J1654), "  ")</f>
        <v xml:space="preserve">  </v>
      </c>
      <c r="K1649" t="str">
        <f>IFERROR(AVERAGE('upbound data'!K1654), "  ")</f>
        <v xml:space="preserve">  </v>
      </c>
      <c r="L1649" t="str">
        <f>IFERROR(AVERAGE('upbound data'!L1654), "  ")</f>
        <v xml:space="preserve">  </v>
      </c>
      <c r="M1649" t="str">
        <f>IFERROR(AVERAGE('upbound data'!M1654), "  ")</f>
        <v xml:space="preserve">  </v>
      </c>
      <c r="N1649" t="str">
        <f>IFERROR(AVERAGE('upbound data'!N1654), "  ")</f>
        <v xml:space="preserve">  </v>
      </c>
      <c r="O1649" t="str">
        <f>IFERROR(AVERAGE('upbound data'!O1654), "  ")</f>
        <v xml:space="preserve">  </v>
      </c>
      <c r="P1649" t="str">
        <f>IFERROR(AVERAGE('upbound data'!P1654), "  ")</f>
        <v xml:space="preserve">  </v>
      </c>
      <c r="Q1649" t="str">
        <f>IFERROR(AVERAGE('upbound data'!Q1654), "  ")</f>
        <v xml:space="preserve">  </v>
      </c>
      <c r="R1649" s="63" t="str">
        <f>IFERROR(AVERAGE('upbound data'!R1654), "  ")</f>
        <v xml:space="preserve">  </v>
      </c>
      <c r="S1649" t="str">
        <f>IFERROR(AVERAGE('upbound data'!S1654), "  ")</f>
        <v xml:space="preserve">  </v>
      </c>
      <c r="T1649" s="63" t="str">
        <f>IFERROR(AVERAGE('upbound data'!T1654), "  ")</f>
        <v xml:space="preserve">  </v>
      </c>
      <c r="U1649" s="63" t="str">
        <f>IFERROR(AVERAGE('upbound data'!U1654), "  ")</f>
        <v xml:space="preserve">  </v>
      </c>
      <c r="V1649" s="67" t="str">
        <f>IFERROR(AVERAGE('upbound data'!V1654), "  ")</f>
        <v xml:space="preserve">  </v>
      </c>
      <c r="W1649" s="67" t="str">
        <f>IFERROR(AVERAGE('upbound data'!W1654), "  ")</f>
        <v xml:space="preserve">  </v>
      </c>
      <c r="X1649" s="67" t="str">
        <f>IFERROR(AVERAGE('upbound data'!X1654), "  ")</f>
        <v xml:space="preserve">  </v>
      </c>
      <c r="Y1649" s="67" t="str">
        <f>IFERROR(AVERAGE('upbound data'!Y1654), "  ")</f>
        <v xml:space="preserve">  </v>
      </c>
      <c r="Z1649" s="63" t="str">
        <f>IFERROR(AVERAGE('upbound data'!Z1654), "  ")</f>
        <v xml:space="preserve">  </v>
      </c>
    </row>
    <row r="1650" spans="1:26" x14ac:dyDescent="0.25">
      <c r="A1650" s="94" t="str">
        <f>IFERROR(AVERAGE('upbound data'!A1655), "  ")</f>
        <v xml:space="preserve">  </v>
      </c>
      <c r="B1650" t="str">
        <f>IFERROR(AVERAGE('upbound data'!B1655), "  ")</f>
        <v xml:space="preserve">  </v>
      </c>
      <c r="C1650" t="str">
        <f>IFERROR(AVERAGE('upbound data'!C1655), "  ")</f>
        <v xml:space="preserve">  </v>
      </c>
      <c r="D1650" t="str">
        <f>IFERROR(AVERAGE('upbound data'!D1655), "  ")</f>
        <v xml:space="preserve">  </v>
      </c>
      <c r="E1650" t="str">
        <f>IFERROR(AVERAGE('upbound data'!E1655), "  ")</f>
        <v xml:space="preserve">  </v>
      </c>
      <c r="F1650" t="str">
        <f>IFERROR(AVERAGE('upbound data'!F1655), "  ")</f>
        <v xml:space="preserve">  </v>
      </c>
      <c r="G1650" t="str">
        <f>IFERROR(AVERAGE('upbound data'!G1655), "  ")</f>
        <v xml:space="preserve">  </v>
      </c>
      <c r="H1650" t="str">
        <f>IFERROR(AVERAGE('upbound data'!H1655), "  ")</f>
        <v xml:space="preserve">  </v>
      </c>
      <c r="I1650" t="str">
        <f>IFERROR(AVERAGE('upbound data'!I1655), "  ")</f>
        <v xml:space="preserve">  </v>
      </c>
      <c r="J1650" t="str">
        <f>IFERROR(AVERAGE('upbound data'!J1655), "  ")</f>
        <v xml:space="preserve">  </v>
      </c>
      <c r="K1650" t="str">
        <f>IFERROR(AVERAGE('upbound data'!K1655), "  ")</f>
        <v xml:space="preserve">  </v>
      </c>
      <c r="L1650" t="str">
        <f>IFERROR(AVERAGE('upbound data'!L1655), "  ")</f>
        <v xml:space="preserve">  </v>
      </c>
      <c r="M1650" t="str">
        <f>IFERROR(AVERAGE('upbound data'!M1655), "  ")</f>
        <v xml:space="preserve">  </v>
      </c>
      <c r="N1650" t="str">
        <f>IFERROR(AVERAGE('upbound data'!N1655), "  ")</f>
        <v xml:space="preserve">  </v>
      </c>
      <c r="O1650" t="str">
        <f>IFERROR(AVERAGE('upbound data'!O1655), "  ")</f>
        <v xml:space="preserve">  </v>
      </c>
      <c r="P1650" t="str">
        <f>IFERROR(AVERAGE('upbound data'!P1655), "  ")</f>
        <v xml:space="preserve">  </v>
      </c>
      <c r="Q1650" t="str">
        <f>IFERROR(AVERAGE('upbound data'!Q1655), "  ")</f>
        <v xml:space="preserve">  </v>
      </c>
      <c r="R1650" s="63" t="str">
        <f>IFERROR(AVERAGE('upbound data'!R1655), "  ")</f>
        <v xml:space="preserve">  </v>
      </c>
      <c r="S1650" t="str">
        <f>IFERROR(AVERAGE('upbound data'!S1655), "  ")</f>
        <v xml:space="preserve">  </v>
      </c>
      <c r="T1650" s="63" t="str">
        <f>IFERROR(AVERAGE('upbound data'!T1655), "  ")</f>
        <v xml:space="preserve">  </v>
      </c>
      <c r="U1650" s="63" t="str">
        <f>IFERROR(AVERAGE('upbound data'!U1655), "  ")</f>
        <v xml:space="preserve">  </v>
      </c>
      <c r="V1650" s="67" t="str">
        <f>IFERROR(AVERAGE('upbound data'!V1655), "  ")</f>
        <v xml:space="preserve">  </v>
      </c>
      <c r="W1650" s="67" t="str">
        <f>IFERROR(AVERAGE('upbound data'!W1655), "  ")</f>
        <v xml:space="preserve">  </v>
      </c>
      <c r="X1650" s="67" t="str">
        <f>IFERROR(AVERAGE('upbound data'!X1655), "  ")</f>
        <v xml:space="preserve">  </v>
      </c>
      <c r="Y1650" s="67" t="str">
        <f>IFERROR(AVERAGE('upbound data'!Y1655), "  ")</f>
        <v xml:space="preserve">  </v>
      </c>
      <c r="Z1650" s="63" t="str">
        <f>IFERROR(AVERAGE('upbound data'!Z1655), "  ")</f>
        <v xml:space="preserve">  </v>
      </c>
    </row>
    <row r="1651" spans="1:26" x14ac:dyDescent="0.25">
      <c r="A1651" s="94" t="str">
        <f>IFERROR(AVERAGE('upbound data'!A1656), "  ")</f>
        <v xml:space="preserve">  </v>
      </c>
      <c r="B1651" t="str">
        <f>IFERROR(AVERAGE('upbound data'!B1656), "  ")</f>
        <v xml:space="preserve">  </v>
      </c>
      <c r="C1651" t="str">
        <f>IFERROR(AVERAGE('upbound data'!C1656), "  ")</f>
        <v xml:space="preserve">  </v>
      </c>
      <c r="D1651" t="str">
        <f>IFERROR(AVERAGE('upbound data'!D1656), "  ")</f>
        <v xml:space="preserve">  </v>
      </c>
      <c r="E1651" t="str">
        <f>IFERROR(AVERAGE('upbound data'!E1656), "  ")</f>
        <v xml:space="preserve">  </v>
      </c>
      <c r="F1651" t="str">
        <f>IFERROR(AVERAGE('upbound data'!F1656), "  ")</f>
        <v xml:space="preserve">  </v>
      </c>
      <c r="G1651" t="str">
        <f>IFERROR(AVERAGE('upbound data'!G1656), "  ")</f>
        <v xml:space="preserve">  </v>
      </c>
      <c r="H1651" t="str">
        <f>IFERROR(AVERAGE('upbound data'!H1656), "  ")</f>
        <v xml:space="preserve">  </v>
      </c>
      <c r="I1651" t="str">
        <f>IFERROR(AVERAGE('upbound data'!I1656), "  ")</f>
        <v xml:space="preserve">  </v>
      </c>
      <c r="J1651" t="str">
        <f>IFERROR(AVERAGE('upbound data'!J1656), "  ")</f>
        <v xml:space="preserve">  </v>
      </c>
      <c r="K1651" t="str">
        <f>IFERROR(AVERAGE('upbound data'!K1656), "  ")</f>
        <v xml:space="preserve">  </v>
      </c>
      <c r="L1651" t="str">
        <f>IFERROR(AVERAGE('upbound data'!L1656), "  ")</f>
        <v xml:space="preserve">  </v>
      </c>
      <c r="M1651" t="str">
        <f>IFERROR(AVERAGE('upbound data'!M1656), "  ")</f>
        <v xml:space="preserve">  </v>
      </c>
      <c r="N1651" t="str">
        <f>IFERROR(AVERAGE('upbound data'!N1656), "  ")</f>
        <v xml:space="preserve">  </v>
      </c>
      <c r="O1651" t="str">
        <f>IFERROR(AVERAGE('upbound data'!O1656), "  ")</f>
        <v xml:space="preserve">  </v>
      </c>
      <c r="P1651" t="str">
        <f>IFERROR(AVERAGE('upbound data'!P1656), "  ")</f>
        <v xml:space="preserve">  </v>
      </c>
      <c r="Q1651" t="str">
        <f>IFERROR(AVERAGE('upbound data'!Q1656), "  ")</f>
        <v xml:space="preserve">  </v>
      </c>
      <c r="R1651" s="63" t="str">
        <f>IFERROR(AVERAGE('upbound data'!R1656), "  ")</f>
        <v xml:space="preserve">  </v>
      </c>
      <c r="S1651" t="str">
        <f>IFERROR(AVERAGE('upbound data'!S1656), "  ")</f>
        <v xml:space="preserve">  </v>
      </c>
      <c r="T1651" s="63" t="str">
        <f>IFERROR(AVERAGE('upbound data'!T1656), "  ")</f>
        <v xml:space="preserve">  </v>
      </c>
      <c r="U1651" s="63" t="str">
        <f>IFERROR(AVERAGE('upbound data'!U1656), "  ")</f>
        <v xml:space="preserve">  </v>
      </c>
      <c r="V1651" s="67" t="str">
        <f>IFERROR(AVERAGE('upbound data'!V1656), "  ")</f>
        <v xml:space="preserve">  </v>
      </c>
      <c r="W1651" s="67" t="str">
        <f>IFERROR(AVERAGE('upbound data'!W1656), "  ")</f>
        <v xml:space="preserve">  </v>
      </c>
      <c r="X1651" s="67" t="str">
        <f>IFERROR(AVERAGE('upbound data'!X1656), "  ")</f>
        <v xml:space="preserve">  </v>
      </c>
      <c r="Y1651" s="67" t="str">
        <f>IFERROR(AVERAGE('upbound data'!Y1656), "  ")</f>
        <v xml:space="preserve">  </v>
      </c>
      <c r="Z1651" s="63" t="str">
        <f>IFERROR(AVERAGE('upbound data'!Z1656), "  ")</f>
        <v xml:space="preserve">  </v>
      </c>
    </row>
    <row r="1652" spans="1:26" x14ac:dyDescent="0.25">
      <c r="A1652" s="94" t="str">
        <f>IFERROR(AVERAGE('upbound data'!A1657), "  ")</f>
        <v xml:space="preserve">  </v>
      </c>
      <c r="B1652" t="str">
        <f>IFERROR(AVERAGE('upbound data'!B1657), "  ")</f>
        <v xml:space="preserve">  </v>
      </c>
      <c r="C1652" t="str">
        <f>IFERROR(AVERAGE('upbound data'!C1657), "  ")</f>
        <v xml:space="preserve">  </v>
      </c>
      <c r="D1652" t="str">
        <f>IFERROR(AVERAGE('upbound data'!D1657), "  ")</f>
        <v xml:space="preserve">  </v>
      </c>
      <c r="E1652" t="str">
        <f>IFERROR(AVERAGE('upbound data'!E1657), "  ")</f>
        <v xml:space="preserve">  </v>
      </c>
      <c r="F1652" t="str">
        <f>IFERROR(AVERAGE('upbound data'!F1657), "  ")</f>
        <v xml:space="preserve">  </v>
      </c>
      <c r="G1652" t="str">
        <f>IFERROR(AVERAGE('upbound data'!G1657), "  ")</f>
        <v xml:space="preserve">  </v>
      </c>
      <c r="H1652" t="str">
        <f>IFERROR(AVERAGE('upbound data'!H1657), "  ")</f>
        <v xml:space="preserve">  </v>
      </c>
      <c r="I1652" t="str">
        <f>IFERROR(AVERAGE('upbound data'!I1657), "  ")</f>
        <v xml:space="preserve">  </v>
      </c>
      <c r="J1652" t="str">
        <f>IFERROR(AVERAGE('upbound data'!J1657), "  ")</f>
        <v xml:space="preserve">  </v>
      </c>
      <c r="K1652" t="str">
        <f>IFERROR(AVERAGE('upbound data'!K1657), "  ")</f>
        <v xml:space="preserve">  </v>
      </c>
      <c r="L1652" t="str">
        <f>IFERROR(AVERAGE('upbound data'!L1657), "  ")</f>
        <v xml:space="preserve">  </v>
      </c>
      <c r="M1652" t="str">
        <f>IFERROR(AVERAGE('upbound data'!M1657), "  ")</f>
        <v xml:space="preserve">  </v>
      </c>
      <c r="N1652" t="str">
        <f>IFERROR(AVERAGE('upbound data'!N1657), "  ")</f>
        <v xml:space="preserve">  </v>
      </c>
      <c r="O1652" t="str">
        <f>IFERROR(AVERAGE('upbound data'!O1657), "  ")</f>
        <v xml:space="preserve">  </v>
      </c>
      <c r="P1652" t="str">
        <f>IFERROR(AVERAGE('upbound data'!P1657), "  ")</f>
        <v xml:space="preserve">  </v>
      </c>
      <c r="Q1652" t="str">
        <f>IFERROR(AVERAGE('upbound data'!Q1657), "  ")</f>
        <v xml:space="preserve">  </v>
      </c>
      <c r="R1652" s="63" t="str">
        <f>IFERROR(AVERAGE('upbound data'!R1657), "  ")</f>
        <v xml:space="preserve">  </v>
      </c>
      <c r="S1652" t="str">
        <f>IFERROR(AVERAGE('upbound data'!S1657), "  ")</f>
        <v xml:space="preserve">  </v>
      </c>
      <c r="T1652" s="63" t="str">
        <f>IFERROR(AVERAGE('upbound data'!T1657), "  ")</f>
        <v xml:space="preserve">  </v>
      </c>
      <c r="U1652" s="63" t="str">
        <f>IFERROR(AVERAGE('upbound data'!U1657), "  ")</f>
        <v xml:space="preserve">  </v>
      </c>
      <c r="V1652" s="67" t="str">
        <f>IFERROR(AVERAGE('upbound data'!V1657), "  ")</f>
        <v xml:space="preserve">  </v>
      </c>
      <c r="W1652" s="67" t="str">
        <f>IFERROR(AVERAGE('upbound data'!W1657), "  ")</f>
        <v xml:space="preserve">  </v>
      </c>
      <c r="X1652" s="67" t="str">
        <f>IFERROR(AVERAGE('upbound data'!X1657), "  ")</f>
        <v xml:space="preserve">  </v>
      </c>
      <c r="Y1652" s="67" t="str">
        <f>IFERROR(AVERAGE('upbound data'!Y1657), "  ")</f>
        <v xml:space="preserve">  </v>
      </c>
      <c r="Z1652" s="63" t="str">
        <f>IFERROR(AVERAGE('upbound data'!Z1657), "  ")</f>
        <v xml:space="preserve">  </v>
      </c>
    </row>
    <row r="1653" spans="1:26" x14ac:dyDescent="0.25">
      <c r="A1653" s="94" t="str">
        <f>IFERROR(AVERAGE('upbound data'!A1658), "  ")</f>
        <v xml:space="preserve">  </v>
      </c>
      <c r="B1653" t="str">
        <f>IFERROR(AVERAGE('upbound data'!B1658), "  ")</f>
        <v xml:space="preserve">  </v>
      </c>
      <c r="C1653" t="str">
        <f>IFERROR(AVERAGE('upbound data'!C1658), "  ")</f>
        <v xml:space="preserve">  </v>
      </c>
      <c r="D1653" t="str">
        <f>IFERROR(AVERAGE('upbound data'!D1658), "  ")</f>
        <v xml:space="preserve">  </v>
      </c>
      <c r="E1653" t="str">
        <f>IFERROR(AVERAGE('upbound data'!E1658), "  ")</f>
        <v xml:space="preserve">  </v>
      </c>
      <c r="F1653" t="str">
        <f>IFERROR(AVERAGE('upbound data'!F1658), "  ")</f>
        <v xml:space="preserve">  </v>
      </c>
      <c r="G1653" t="str">
        <f>IFERROR(AVERAGE('upbound data'!G1658), "  ")</f>
        <v xml:space="preserve">  </v>
      </c>
      <c r="H1653" t="str">
        <f>IFERROR(AVERAGE('upbound data'!H1658), "  ")</f>
        <v xml:space="preserve">  </v>
      </c>
      <c r="I1653" t="str">
        <f>IFERROR(AVERAGE('upbound data'!I1658), "  ")</f>
        <v xml:space="preserve">  </v>
      </c>
      <c r="J1653" t="str">
        <f>IFERROR(AVERAGE('upbound data'!J1658), "  ")</f>
        <v xml:space="preserve">  </v>
      </c>
      <c r="K1653" t="str">
        <f>IFERROR(AVERAGE('upbound data'!K1658), "  ")</f>
        <v xml:space="preserve">  </v>
      </c>
      <c r="L1653" t="str">
        <f>IFERROR(AVERAGE('upbound data'!L1658), "  ")</f>
        <v xml:space="preserve">  </v>
      </c>
      <c r="M1653" t="str">
        <f>IFERROR(AVERAGE('upbound data'!M1658), "  ")</f>
        <v xml:space="preserve">  </v>
      </c>
      <c r="N1653" t="str">
        <f>IFERROR(AVERAGE('upbound data'!N1658), "  ")</f>
        <v xml:space="preserve">  </v>
      </c>
      <c r="O1653" t="str">
        <f>IFERROR(AVERAGE('upbound data'!O1658), "  ")</f>
        <v xml:space="preserve">  </v>
      </c>
      <c r="P1653" t="str">
        <f>IFERROR(AVERAGE('upbound data'!P1658), "  ")</f>
        <v xml:space="preserve">  </v>
      </c>
      <c r="Q1653" t="str">
        <f>IFERROR(AVERAGE('upbound data'!Q1658), "  ")</f>
        <v xml:space="preserve">  </v>
      </c>
      <c r="R1653" s="63" t="str">
        <f>IFERROR(AVERAGE('upbound data'!R1658), "  ")</f>
        <v xml:space="preserve">  </v>
      </c>
      <c r="S1653" t="str">
        <f>IFERROR(AVERAGE('upbound data'!S1658), "  ")</f>
        <v xml:space="preserve">  </v>
      </c>
      <c r="T1653" s="63" t="str">
        <f>IFERROR(AVERAGE('upbound data'!T1658), "  ")</f>
        <v xml:space="preserve">  </v>
      </c>
      <c r="U1653" s="63" t="str">
        <f>IFERROR(AVERAGE('upbound data'!U1658), "  ")</f>
        <v xml:space="preserve">  </v>
      </c>
      <c r="V1653" s="67" t="str">
        <f>IFERROR(AVERAGE('upbound data'!V1658), "  ")</f>
        <v xml:space="preserve">  </v>
      </c>
      <c r="W1653" s="67" t="str">
        <f>IFERROR(AVERAGE('upbound data'!W1658), "  ")</f>
        <v xml:space="preserve">  </v>
      </c>
      <c r="X1653" s="67" t="str">
        <f>IFERROR(AVERAGE('upbound data'!X1658), "  ")</f>
        <v xml:space="preserve">  </v>
      </c>
      <c r="Y1653" s="67" t="str">
        <f>IFERROR(AVERAGE('upbound data'!Y1658), "  ")</f>
        <v xml:space="preserve">  </v>
      </c>
      <c r="Z1653" s="63" t="str">
        <f>IFERROR(AVERAGE('upbound data'!Z1658), "  ")</f>
        <v xml:space="preserve">  </v>
      </c>
    </row>
    <row r="1654" spans="1:26" x14ac:dyDescent="0.25">
      <c r="A1654" s="94" t="str">
        <f>IFERROR(AVERAGE('upbound data'!A1659), "  ")</f>
        <v xml:space="preserve">  </v>
      </c>
      <c r="B1654" t="str">
        <f>IFERROR(AVERAGE('upbound data'!B1659), "  ")</f>
        <v xml:space="preserve">  </v>
      </c>
      <c r="C1654" t="str">
        <f>IFERROR(AVERAGE('upbound data'!C1659), "  ")</f>
        <v xml:space="preserve">  </v>
      </c>
      <c r="D1654" t="str">
        <f>IFERROR(AVERAGE('upbound data'!D1659), "  ")</f>
        <v xml:space="preserve">  </v>
      </c>
      <c r="E1654" t="str">
        <f>IFERROR(AVERAGE('upbound data'!E1659), "  ")</f>
        <v xml:space="preserve">  </v>
      </c>
      <c r="F1654" t="str">
        <f>IFERROR(AVERAGE('upbound data'!F1659), "  ")</f>
        <v xml:space="preserve">  </v>
      </c>
      <c r="G1654" t="str">
        <f>IFERROR(AVERAGE('upbound data'!G1659), "  ")</f>
        <v xml:space="preserve">  </v>
      </c>
      <c r="H1654" t="str">
        <f>IFERROR(AVERAGE('upbound data'!H1659), "  ")</f>
        <v xml:space="preserve">  </v>
      </c>
      <c r="I1654" t="str">
        <f>IFERROR(AVERAGE('upbound data'!I1659), "  ")</f>
        <v xml:space="preserve">  </v>
      </c>
      <c r="J1654" t="str">
        <f>IFERROR(AVERAGE('upbound data'!J1659), "  ")</f>
        <v xml:space="preserve">  </v>
      </c>
      <c r="K1654" t="str">
        <f>IFERROR(AVERAGE('upbound data'!K1659), "  ")</f>
        <v xml:space="preserve">  </v>
      </c>
      <c r="L1654" t="str">
        <f>IFERROR(AVERAGE('upbound data'!L1659), "  ")</f>
        <v xml:space="preserve">  </v>
      </c>
      <c r="M1654" t="str">
        <f>IFERROR(AVERAGE('upbound data'!M1659), "  ")</f>
        <v xml:space="preserve">  </v>
      </c>
      <c r="N1654" t="str">
        <f>IFERROR(AVERAGE('upbound data'!N1659), "  ")</f>
        <v xml:space="preserve">  </v>
      </c>
      <c r="O1654" t="str">
        <f>IFERROR(AVERAGE('upbound data'!O1659), "  ")</f>
        <v xml:space="preserve">  </v>
      </c>
      <c r="P1654" t="str">
        <f>IFERROR(AVERAGE('upbound data'!P1659), "  ")</f>
        <v xml:space="preserve">  </v>
      </c>
      <c r="Q1654" t="str">
        <f>IFERROR(AVERAGE('upbound data'!Q1659), "  ")</f>
        <v xml:space="preserve">  </v>
      </c>
      <c r="R1654" s="63" t="str">
        <f>IFERROR(AVERAGE('upbound data'!R1659), "  ")</f>
        <v xml:space="preserve">  </v>
      </c>
      <c r="S1654" t="str">
        <f>IFERROR(AVERAGE('upbound data'!S1659), "  ")</f>
        <v xml:space="preserve">  </v>
      </c>
      <c r="T1654" s="63" t="str">
        <f>IFERROR(AVERAGE('upbound data'!T1659), "  ")</f>
        <v xml:space="preserve">  </v>
      </c>
      <c r="U1654" s="63" t="str">
        <f>IFERROR(AVERAGE('upbound data'!U1659), "  ")</f>
        <v xml:space="preserve">  </v>
      </c>
      <c r="V1654" s="67" t="str">
        <f>IFERROR(AVERAGE('upbound data'!V1659), "  ")</f>
        <v xml:space="preserve">  </v>
      </c>
      <c r="W1654" s="67" t="str">
        <f>IFERROR(AVERAGE('upbound data'!W1659), "  ")</f>
        <v xml:space="preserve">  </v>
      </c>
      <c r="X1654" s="67" t="str">
        <f>IFERROR(AVERAGE('upbound data'!X1659), "  ")</f>
        <v xml:space="preserve">  </v>
      </c>
      <c r="Y1654" s="67" t="str">
        <f>IFERROR(AVERAGE('upbound data'!Y1659), "  ")</f>
        <v xml:space="preserve">  </v>
      </c>
      <c r="Z1654" s="63" t="str">
        <f>IFERROR(AVERAGE('upbound data'!Z1659), "  ")</f>
        <v xml:space="preserve">  </v>
      </c>
    </row>
    <row r="1655" spans="1:26" x14ac:dyDescent="0.25">
      <c r="A1655" s="94" t="str">
        <f>IFERROR(AVERAGE('upbound data'!A1660), "  ")</f>
        <v xml:space="preserve">  </v>
      </c>
      <c r="B1655" t="str">
        <f>IFERROR(AVERAGE('upbound data'!B1660), "  ")</f>
        <v xml:space="preserve">  </v>
      </c>
      <c r="C1655" t="str">
        <f>IFERROR(AVERAGE('upbound data'!C1660), "  ")</f>
        <v xml:space="preserve">  </v>
      </c>
      <c r="D1655" t="str">
        <f>IFERROR(AVERAGE('upbound data'!D1660), "  ")</f>
        <v xml:space="preserve">  </v>
      </c>
      <c r="E1655" t="str">
        <f>IFERROR(AVERAGE('upbound data'!E1660), "  ")</f>
        <v xml:space="preserve">  </v>
      </c>
      <c r="F1655" t="str">
        <f>IFERROR(AVERAGE('upbound data'!F1660), "  ")</f>
        <v xml:space="preserve">  </v>
      </c>
      <c r="G1655" t="str">
        <f>IFERROR(AVERAGE('upbound data'!G1660), "  ")</f>
        <v xml:space="preserve">  </v>
      </c>
      <c r="H1655" t="str">
        <f>IFERROR(AVERAGE('upbound data'!H1660), "  ")</f>
        <v xml:space="preserve">  </v>
      </c>
      <c r="I1655" t="str">
        <f>IFERROR(AVERAGE('upbound data'!I1660), "  ")</f>
        <v xml:space="preserve">  </v>
      </c>
      <c r="J1655" t="str">
        <f>IFERROR(AVERAGE('upbound data'!J1660), "  ")</f>
        <v xml:space="preserve">  </v>
      </c>
      <c r="K1655" t="str">
        <f>IFERROR(AVERAGE('upbound data'!K1660), "  ")</f>
        <v xml:space="preserve">  </v>
      </c>
      <c r="L1655" t="str">
        <f>IFERROR(AVERAGE('upbound data'!L1660), "  ")</f>
        <v xml:space="preserve">  </v>
      </c>
      <c r="M1655" t="str">
        <f>IFERROR(AVERAGE('upbound data'!M1660), "  ")</f>
        <v xml:space="preserve">  </v>
      </c>
      <c r="N1655" t="str">
        <f>IFERROR(AVERAGE('upbound data'!N1660), "  ")</f>
        <v xml:space="preserve">  </v>
      </c>
      <c r="O1655" t="str">
        <f>IFERROR(AVERAGE('upbound data'!O1660), "  ")</f>
        <v xml:space="preserve">  </v>
      </c>
      <c r="P1655" t="str">
        <f>IFERROR(AVERAGE('upbound data'!P1660), "  ")</f>
        <v xml:space="preserve">  </v>
      </c>
      <c r="Q1655" t="str">
        <f>IFERROR(AVERAGE('upbound data'!Q1660), "  ")</f>
        <v xml:space="preserve">  </v>
      </c>
      <c r="R1655" s="63" t="str">
        <f>IFERROR(AVERAGE('upbound data'!R1660), "  ")</f>
        <v xml:space="preserve">  </v>
      </c>
      <c r="S1655" t="str">
        <f>IFERROR(AVERAGE('upbound data'!S1660), "  ")</f>
        <v xml:space="preserve">  </v>
      </c>
      <c r="T1655" s="63" t="str">
        <f>IFERROR(AVERAGE('upbound data'!T1660), "  ")</f>
        <v xml:space="preserve">  </v>
      </c>
      <c r="U1655" s="63" t="str">
        <f>IFERROR(AVERAGE('upbound data'!U1660), "  ")</f>
        <v xml:space="preserve">  </v>
      </c>
      <c r="V1655" s="67" t="str">
        <f>IFERROR(AVERAGE('upbound data'!V1660), "  ")</f>
        <v xml:space="preserve">  </v>
      </c>
      <c r="W1655" s="67" t="str">
        <f>IFERROR(AVERAGE('upbound data'!W1660), "  ")</f>
        <v xml:space="preserve">  </v>
      </c>
      <c r="X1655" s="67" t="str">
        <f>IFERROR(AVERAGE('upbound data'!X1660), "  ")</f>
        <v xml:space="preserve">  </v>
      </c>
      <c r="Y1655" s="67" t="str">
        <f>IFERROR(AVERAGE('upbound data'!Y1660), "  ")</f>
        <v xml:space="preserve">  </v>
      </c>
      <c r="Z1655" s="63" t="str">
        <f>IFERROR(AVERAGE('upbound data'!Z1660), "  ")</f>
        <v xml:space="preserve">  </v>
      </c>
    </row>
    <row r="1656" spans="1:26" x14ac:dyDescent="0.25">
      <c r="A1656" s="94" t="str">
        <f>IFERROR(AVERAGE('upbound data'!A1661), "  ")</f>
        <v xml:space="preserve">  </v>
      </c>
      <c r="B1656" t="str">
        <f>IFERROR(AVERAGE('upbound data'!B1661), "  ")</f>
        <v xml:space="preserve">  </v>
      </c>
      <c r="C1656" t="str">
        <f>IFERROR(AVERAGE('upbound data'!C1661), "  ")</f>
        <v xml:space="preserve">  </v>
      </c>
      <c r="D1656" t="str">
        <f>IFERROR(AVERAGE('upbound data'!D1661), "  ")</f>
        <v xml:space="preserve">  </v>
      </c>
      <c r="E1656" t="str">
        <f>IFERROR(AVERAGE('upbound data'!E1661), "  ")</f>
        <v xml:space="preserve">  </v>
      </c>
      <c r="F1656" t="str">
        <f>IFERROR(AVERAGE('upbound data'!F1661), "  ")</f>
        <v xml:space="preserve">  </v>
      </c>
      <c r="G1656" t="str">
        <f>IFERROR(AVERAGE('upbound data'!G1661), "  ")</f>
        <v xml:space="preserve">  </v>
      </c>
      <c r="H1656" t="str">
        <f>IFERROR(AVERAGE('upbound data'!H1661), "  ")</f>
        <v xml:space="preserve">  </v>
      </c>
      <c r="I1656" t="str">
        <f>IFERROR(AVERAGE('upbound data'!I1661), "  ")</f>
        <v xml:space="preserve">  </v>
      </c>
      <c r="J1656" t="str">
        <f>IFERROR(AVERAGE('upbound data'!J1661), "  ")</f>
        <v xml:space="preserve">  </v>
      </c>
      <c r="K1656" t="str">
        <f>IFERROR(AVERAGE('upbound data'!K1661), "  ")</f>
        <v xml:space="preserve">  </v>
      </c>
      <c r="L1656" t="str">
        <f>IFERROR(AVERAGE('upbound data'!L1661), "  ")</f>
        <v xml:space="preserve">  </v>
      </c>
      <c r="M1656" t="str">
        <f>IFERROR(AVERAGE('upbound data'!M1661), "  ")</f>
        <v xml:space="preserve">  </v>
      </c>
      <c r="N1656" t="str">
        <f>IFERROR(AVERAGE('upbound data'!N1661), "  ")</f>
        <v xml:space="preserve">  </v>
      </c>
      <c r="O1656" t="str">
        <f>IFERROR(AVERAGE('upbound data'!O1661), "  ")</f>
        <v xml:space="preserve">  </v>
      </c>
      <c r="P1656" t="str">
        <f>IFERROR(AVERAGE('upbound data'!P1661), "  ")</f>
        <v xml:space="preserve">  </v>
      </c>
      <c r="Q1656" t="str">
        <f>IFERROR(AVERAGE('upbound data'!Q1661), "  ")</f>
        <v xml:space="preserve">  </v>
      </c>
      <c r="R1656" s="63" t="str">
        <f>IFERROR(AVERAGE('upbound data'!R1661), "  ")</f>
        <v xml:space="preserve">  </v>
      </c>
      <c r="S1656" t="str">
        <f>IFERROR(AVERAGE('upbound data'!S1661), "  ")</f>
        <v xml:space="preserve">  </v>
      </c>
      <c r="T1656" s="63" t="str">
        <f>IFERROR(AVERAGE('upbound data'!T1661), "  ")</f>
        <v xml:space="preserve">  </v>
      </c>
      <c r="U1656" s="63" t="str">
        <f>IFERROR(AVERAGE('upbound data'!U1661), "  ")</f>
        <v xml:space="preserve">  </v>
      </c>
      <c r="V1656" s="67" t="str">
        <f>IFERROR(AVERAGE('upbound data'!V1661), "  ")</f>
        <v xml:space="preserve">  </v>
      </c>
      <c r="W1656" s="67" t="str">
        <f>IFERROR(AVERAGE('upbound data'!W1661), "  ")</f>
        <v xml:space="preserve">  </v>
      </c>
      <c r="X1656" s="67" t="str">
        <f>IFERROR(AVERAGE('upbound data'!X1661), "  ")</f>
        <v xml:space="preserve">  </v>
      </c>
      <c r="Y1656" s="67" t="str">
        <f>IFERROR(AVERAGE('upbound data'!Y1661), "  ")</f>
        <v xml:space="preserve">  </v>
      </c>
      <c r="Z1656" s="63" t="str">
        <f>IFERROR(AVERAGE('upbound data'!Z1661), "  ")</f>
        <v xml:space="preserve">  </v>
      </c>
    </row>
    <row r="1657" spans="1:26" x14ac:dyDescent="0.25">
      <c r="A1657" s="94" t="str">
        <f>IFERROR(AVERAGE('upbound data'!A1662), "  ")</f>
        <v xml:space="preserve">  </v>
      </c>
      <c r="B1657" t="str">
        <f>IFERROR(AVERAGE('upbound data'!B1662), "  ")</f>
        <v xml:space="preserve">  </v>
      </c>
      <c r="C1657" t="str">
        <f>IFERROR(AVERAGE('upbound data'!C1662), "  ")</f>
        <v xml:space="preserve">  </v>
      </c>
      <c r="D1657" t="str">
        <f>IFERROR(AVERAGE('upbound data'!D1662), "  ")</f>
        <v xml:space="preserve">  </v>
      </c>
      <c r="E1657" t="str">
        <f>IFERROR(AVERAGE('upbound data'!E1662), "  ")</f>
        <v xml:space="preserve">  </v>
      </c>
      <c r="F1657" t="str">
        <f>IFERROR(AVERAGE('upbound data'!F1662), "  ")</f>
        <v xml:space="preserve">  </v>
      </c>
      <c r="G1657" t="str">
        <f>IFERROR(AVERAGE('upbound data'!G1662), "  ")</f>
        <v xml:space="preserve">  </v>
      </c>
      <c r="H1657" t="str">
        <f>IFERROR(AVERAGE('upbound data'!H1662), "  ")</f>
        <v xml:space="preserve">  </v>
      </c>
      <c r="I1657" t="str">
        <f>IFERROR(AVERAGE('upbound data'!I1662), "  ")</f>
        <v xml:space="preserve">  </v>
      </c>
      <c r="J1657" t="str">
        <f>IFERROR(AVERAGE('upbound data'!J1662), "  ")</f>
        <v xml:space="preserve">  </v>
      </c>
      <c r="K1657" t="str">
        <f>IFERROR(AVERAGE('upbound data'!K1662), "  ")</f>
        <v xml:space="preserve">  </v>
      </c>
      <c r="L1657" t="str">
        <f>IFERROR(AVERAGE('upbound data'!L1662), "  ")</f>
        <v xml:space="preserve">  </v>
      </c>
      <c r="M1657" t="str">
        <f>IFERROR(AVERAGE('upbound data'!M1662), "  ")</f>
        <v xml:space="preserve">  </v>
      </c>
      <c r="N1657" t="str">
        <f>IFERROR(AVERAGE('upbound data'!N1662), "  ")</f>
        <v xml:space="preserve">  </v>
      </c>
      <c r="O1657" t="str">
        <f>IFERROR(AVERAGE('upbound data'!O1662), "  ")</f>
        <v xml:space="preserve">  </v>
      </c>
      <c r="P1657" t="str">
        <f>IFERROR(AVERAGE('upbound data'!P1662), "  ")</f>
        <v xml:space="preserve">  </v>
      </c>
      <c r="Q1657" t="str">
        <f>IFERROR(AVERAGE('upbound data'!Q1662), "  ")</f>
        <v xml:space="preserve">  </v>
      </c>
      <c r="R1657" s="63" t="str">
        <f>IFERROR(AVERAGE('upbound data'!R1662), "  ")</f>
        <v xml:space="preserve">  </v>
      </c>
      <c r="S1657" t="str">
        <f>IFERROR(AVERAGE('upbound data'!S1662), "  ")</f>
        <v xml:space="preserve">  </v>
      </c>
      <c r="T1657" s="63" t="str">
        <f>IFERROR(AVERAGE('upbound data'!T1662), "  ")</f>
        <v xml:space="preserve">  </v>
      </c>
      <c r="U1657" s="63" t="str">
        <f>IFERROR(AVERAGE('upbound data'!U1662), "  ")</f>
        <v xml:space="preserve">  </v>
      </c>
      <c r="V1657" s="67" t="str">
        <f>IFERROR(AVERAGE('upbound data'!V1662), "  ")</f>
        <v xml:space="preserve">  </v>
      </c>
      <c r="W1657" s="67" t="str">
        <f>IFERROR(AVERAGE('upbound data'!W1662), "  ")</f>
        <v xml:space="preserve">  </v>
      </c>
      <c r="X1657" s="67" t="str">
        <f>IFERROR(AVERAGE('upbound data'!X1662), "  ")</f>
        <v xml:space="preserve">  </v>
      </c>
      <c r="Y1657" s="67" t="str">
        <f>IFERROR(AVERAGE('upbound data'!Y1662), "  ")</f>
        <v xml:space="preserve">  </v>
      </c>
      <c r="Z1657" s="63" t="str">
        <f>IFERROR(AVERAGE('upbound data'!Z1662), "  ")</f>
        <v xml:space="preserve">  </v>
      </c>
    </row>
    <row r="1658" spans="1:26" x14ac:dyDescent="0.25">
      <c r="A1658" s="94" t="str">
        <f>IFERROR(AVERAGE('upbound data'!A1663), "  ")</f>
        <v xml:space="preserve">  </v>
      </c>
      <c r="B1658" t="str">
        <f>IFERROR(AVERAGE('upbound data'!B1663), "  ")</f>
        <v xml:space="preserve">  </v>
      </c>
      <c r="C1658" t="str">
        <f>IFERROR(AVERAGE('upbound data'!C1663), "  ")</f>
        <v xml:space="preserve">  </v>
      </c>
      <c r="D1658" t="str">
        <f>IFERROR(AVERAGE('upbound data'!D1663), "  ")</f>
        <v xml:space="preserve">  </v>
      </c>
      <c r="E1658" t="str">
        <f>IFERROR(AVERAGE('upbound data'!E1663), "  ")</f>
        <v xml:space="preserve">  </v>
      </c>
      <c r="F1658" t="str">
        <f>IFERROR(AVERAGE('upbound data'!F1663), "  ")</f>
        <v xml:space="preserve">  </v>
      </c>
      <c r="G1658" t="str">
        <f>IFERROR(AVERAGE('upbound data'!G1663), "  ")</f>
        <v xml:space="preserve">  </v>
      </c>
      <c r="H1658" t="str">
        <f>IFERROR(AVERAGE('upbound data'!H1663), "  ")</f>
        <v xml:space="preserve">  </v>
      </c>
      <c r="I1658" t="str">
        <f>IFERROR(AVERAGE('upbound data'!I1663), "  ")</f>
        <v xml:space="preserve">  </v>
      </c>
      <c r="J1658" t="str">
        <f>IFERROR(AVERAGE('upbound data'!J1663), "  ")</f>
        <v xml:space="preserve">  </v>
      </c>
      <c r="K1658" t="str">
        <f>IFERROR(AVERAGE('upbound data'!K1663), "  ")</f>
        <v xml:space="preserve">  </v>
      </c>
      <c r="L1658" t="str">
        <f>IFERROR(AVERAGE('upbound data'!L1663), "  ")</f>
        <v xml:space="preserve">  </v>
      </c>
      <c r="M1658" t="str">
        <f>IFERROR(AVERAGE('upbound data'!M1663), "  ")</f>
        <v xml:space="preserve">  </v>
      </c>
      <c r="N1658" t="str">
        <f>IFERROR(AVERAGE('upbound data'!N1663), "  ")</f>
        <v xml:space="preserve">  </v>
      </c>
      <c r="O1658" t="str">
        <f>IFERROR(AVERAGE('upbound data'!O1663), "  ")</f>
        <v xml:space="preserve">  </v>
      </c>
      <c r="P1658" t="str">
        <f>IFERROR(AVERAGE('upbound data'!P1663), "  ")</f>
        <v xml:space="preserve">  </v>
      </c>
      <c r="Q1658" t="str">
        <f>IFERROR(AVERAGE('upbound data'!Q1663), "  ")</f>
        <v xml:space="preserve">  </v>
      </c>
      <c r="R1658" s="63" t="str">
        <f>IFERROR(AVERAGE('upbound data'!R1663), "  ")</f>
        <v xml:space="preserve">  </v>
      </c>
      <c r="S1658" t="str">
        <f>IFERROR(AVERAGE('upbound data'!S1663), "  ")</f>
        <v xml:space="preserve">  </v>
      </c>
      <c r="T1658" s="63" t="str">
        <f>IFERROR(AVERAGE('upbound data'!T1663), "  ")</f>
        <v xml:space="preserve">  </v>
      </c>
      <c r="U1658" s="63" t="str">
        <f>IFERROR(AVERAGE('upbound data'!U1663), "  ")</f>
        <v xml:space="preserve">  </v>
      </c>
      <c r="V1658" s="67" t="str">
        <f>IFERROR(AVERAGE('upbound data'!V1663), "  ")</f>
        <v xml:space="preserve">  </v>
      </c>
      <c r="W1658" s="67" t="str">
        <f>IFERROR(AVERAGE('upbound data'!W1663), "  ")</f>
        <v xml:space="preserve">  </v>
      </c>
      <c r="X1658" s="67" t="str">
        <f>IFERROR(AVERAGE('upbound data'!X1663), "  ")</f>
        <v xml:space="preserve">  </v>
      </c>
      <c r="Y1658" s="67" t="str">
        <f>IFERROR(AVERAGE('upbound data'!Y1663), "  ")</f>
        <v xml:space="preserve">  </v>
      </c>
      <c r="Z1658" s="63" t="str">
        <f>IFERROR(AVERAGE('upbound data'!Z1663), "  ")</f>
        <v xml:space="preserve">  </v>
      </c>
    </row>
    <row r="1659" spans="1:26" x14ac:dyDescent="0.25">
      <c r="A1659" s="94" t="str">
        <f>IFERROR(AVERAGE('upbound data'!A1664), "  ")</f>
        <v xml:space="preserve">  </v>
      </c>
      <c r="B1659" t="str">
        <f>IFERROR(AVERAGE('upbound data'!B1664), "  ")</f>
        <v xml:space="preserve">  </v>
      </c>
      <c r="C1659" t="str">
        <f>IFERROR(AVERAGE('upbound data'!C1664), "  ")</f>
        <v xml:space="preserve">  </v>
      </c>
      <c r="D1659" t="str">
        <f>IFERROR(AVERAGE('upbound data'!D1664), "  ")</f>
        <v xml:space="preserve">  </v>
      </c>
      <c r="E1659" t="str">
        <f>IFERROR(AVERAGE('upbound data'!E1664), "  ")</f>
        <v xml:space="preserve">  </v>
      </c>
      <c r="F1659" t="str">
        <f>IFERROR(AVERAGE('upbound data'!F1664), "  ")</f>
        <v xml:space="preserve">  </v>
      </c>
      <c r="G1659" t="str">
        <f>IFERROR(AVERAGE('upbound data'!G1664), "  ")</f>
        <v xml:space="preserve">  </v>
      </c>
      <c r="H1659" t="str">
        <f>IFERROR(AVERAGE('upbound data'!H1664), "  ")</f>
        <v xml:space="preserve">  </v>
      </c>
      <c r="I1659" t="str">
        <f>IFERROR(AVERAGE('upbound data'!I1664), "  ")</f>
        <v xml:space="preserve">  </v>
      </c>
      <c r="J1659" t="str">
        <f>IFERROR(AVERAGE('upbound data'!J1664), "  ")</f>
        <v xml:space="preserve">  </v>
      </c>
      <c r="K1659" t="str">
        <f>IFERROR(AVERAGE('upbound data'!K1664), "  ")</f>
        <v xml:space="preserve">  </v>
      </c>
      <c r="L1659" t="str">
        <f>IFERROR(AVERAGE('upbound data'!L1664), "  ")</f>
        <v xml:space="preserve">  </v>
      </c>
      <c r="M1659" t="str">
        <f>IFERROR(AVERAGE('upbound data'!M1664), "  ")</f>
        <v xml:space="preserve">  </v>
      </c>
      <c r="N1659" t="str">
        <f>IFERROR(AVERAGE('upbound data'!N1664), "  ")</f>
        <v xml:space="preserve">  </v>
      </c>
      <c r="O1659" t="str">
        <f>IFERROR(AVERAGE('upbound data'!O1664), "  ")</f>
        <v xml:space="preserve">  </v>
      </c>
      <c r="P1659" t="str">
        <f>IFERROR(AVERAGE('upbound data'!P1664), "  ")</f>
        <v xml:space="preserve">  </v>
      </c>
      <c r="Q1659" t="str">
        <f>IFERROR(AVERAGE('upbound data'!Q1664), "  ")</f>
        <v xml:space="preserve">  </v>
      </c>
      <c r="R1659" s="63" t="str">
        <f>IFERROR(AVERAGE('upbound data'!R1664), "  ")</f>
        <v xml:space="preserve">  </v>
      </c>
      <c r="S1659" t="str">
        <f>IFERROR(AVERAGE('upbound data'!S1664), "  ")</f>
        <v xml:space="preserve">  </v>
      </c>
      <c r="T1659" s="63" t="str">
        <f>IFERROR(AVERAGE('upbound data'!T1664), "  ")</f>
        <v xml:space="preserve">  </v>
      </c>
      <c r="U1659" s="63" t="str">
        <f>IFERROR(AVERAGE('upbound data'!U1664), "  ")</f>
        <v xml:space="preserve">  </v>
      </c>
      <c r="V1659" s="67" t="str">
        <f>IFERROR(AVERAGE('upbound data'!V1664), "  ")</f>
        <v xml:space="preserve">  </v>
      </c>
      <c r="W1659" s="67" t="str">
        <f>IFERROR(AVERAGE('upbound data'!W1664), "  ")</f>
        <v xml:space="preserve">  </v>
      </c>
      <c r="X1659" s="67" t="str">
        <f>IFERROR(AVERAGE('upbound data'!X1664), "  ")</f>
        <v xml:space="preserve">  </v>
      </c>
      <c r="Y1659" s="67" t="str">
        <f>IFERROR(AVERAGE('upbound data'!Y1664), "  ")</f>
        <v xml:space="preserve">  </v>
      </c>
      <c r="Z1659" s="63" t="str">
        <f>IFERROR(AVERAGE('upbound data'!Z1664), "  ")</f>
        <v xml:space="preserve">  </v>
      </c>
    </row>
    <row r="1660" spans="1:26" x14ac:dyDescent="0.25">
      <c r="A1660" s="94" t="str">
        <f>IFERROR(AVERAGE('upbound data'!A1665), "  ")</f>
        <v xml:space="preserve">  </v>
      </c>
      <c r="B1660" t="str">
        <f>IFERROR(AVERAGE('upbound data'!B1665), "  ")</f>
        <v xml:space="preserve">  </v>
      </c>
      <c r="C1660" t="str">
        <f>IFERROR(AVERAGE('upbound data'!C1665), "  ")</f>
        <v xml:space="preserve">  </v>
      </c>
      <c r="D1660" t="str">
        <f>IFERROR(AVERAGE('upbound data'!D1665), "  ")</f>
        <v xml:space="preserve">  </v>
      </c>
      <c r="E1660" t="str">
        <f>IFERROR(AVERAGE('upbound data'!E1665), "  ")</f>
        <v xml:space="preserve">  </v>
      </c>
      <c r="F1660" t="str">
        <f>IFERROR(AVERAGE('upbound data'!F1665), "  ")</f>
        <v xml:space="preserve">  </v>
      </c>
      <c r="G1660" t="str">
        <f>IFERROR(AVERAGE('upbound data'!G1665), "  ")</f>
        <v xml:space="preserve">  </v>
      </c>
      <c r="H1660" t="str">
        <f>IFERROR(AVERAGE('upbound data'!H1665), "  ")</f>
        <v xml:space="preserve">  </v>
      </c>
      <c r="I1660" t="str">
        <f>IFERROR(AVERAGE('upbound data'!I1665), "  ")</f>
        <v xml:space="preserve">  </v>
      </c>
      <c r="J1660" t="str">
        <f>IFERROR(AVERAGE('upbound data'!J1665), "  ")</f>
        <v xml:space="preserve">  </v>
      </c>
      <c r="K1660" t="str">
        <f>IFERROR(AVERAGE('upbound data'!K1665), "  ")</f>
        <v xml:space="preserve">  </v>
      </c>
      <c r="L1660" t="str">
        <f>IFERROR(AVERAGE('upbound data'!L1665), "  ")</f>
        <v xml:space="preserve">  </v>
      </c>
      <c r="M1660" t="str">
        <f>IFERROR(AVERAGE('upbound data'!M1665), "  ")</f>
        <v xml:space="preserve">  </v>
      </c>
      <c r="N1660" t="str">
        <f>IFERROR(AVERAGE('upbound data'!N1665), "  ")</f>
        <v xml:space="preserve">  </v>
      </c>
      <c r="O1660" t="str">
        <f>IFERROR(AVERAGE('upbound data'!O1665), "  ")</f>
        <v xml:space="preserve">  </v>
      </c>
      <c r="P1660" t="str">
        <f>IFERROR(AVERAGE('upbound data'!P1665), "  ")</f>
        <v xml:space="preserve">  </v>
      </c>
      <c r="Q1660" t="str">
        <f>IFERROR(AVERAGE('upbound data'!Q1665), "  ")</f>
        <v xml:space="preserve">  </v>
      </c>
      <c r="R1660" s="63" t="str">
        <f>IFERROR(AVERAGE('upbound data'!R1665), "  ")</f>
        <v xml:space="preserve">  </v>
      </c>
      <c r="S1660" t="str">
        <f>IFERROR(AVERAGE('upbound data'!S1665), "  ")</f>
        <v xml:space="preserve">  </v>
      </c>
      <c r="T1660" s="63" t="str">
        <f>IFERROR(AVERAGE('upbound data'!T1665), "  ")</f>
        <v xml:space="preserve">  </v>
      </c>
      <c r="U1660" s="63" t="str">
        <f>IFERROR(AVERAGE('upbound data'!U1665), "  ")</f>
        <v xml:space="preserve">  </v>
      </c>
      <c r="V1660" s="67" t="str">
        <f>IFERROR(AVERAGE('upbound data'!V1665), "  ")</f>
        <v xml:space="preserve">  </v>
      </c>
      <c r="W1660" s="67" t="str">
        <f>IFERROR(AVERAGE('upbound data'!W1665), "  ")</f>
        <v xml:space="preserve">  </v>
      </c>
      <c r="X1660" s="67" t="str">
        <f>IFERROR(AVERAGE('upbound data'!X1665), "  ")</f>
        <v xml:space="preserve">  </v>
      </c>
      <c r="Y1660" s="67" t="str">
        <f>IFERROR(AVERAGE('upbound data'!Y1665), "  ")</f>
        <v xml:space="preserve">  </v>
      </c>
      <c r="Z1660" s="63" t="str">
        <f>IFERROR(AVERAGE('upbound data'!Z1665), "  ")</f>
        <v xml:space="preserve">  </v>
      </c>
    </row>
    <row r="1661" spans="1:26" x14ac:dyDescent="0.25">
      <c r="A1661" s="94" t="str">
        <f>IFERROR(AVERAGE('upbound data'!A1666), "  ")</f>
        <v xml:space="preserve">  </v>
      </c>
      <c r="B1661" t="str">
        <f>IFERROR(AVERAGE('upbound data'!B1666), "  ")</f>
        <v xml:space="preserve">  </v>
      </c>
      <c r="C1661" t="str">
        <f>IFERROR(AVERAGE('upbound data'!C1666), "  ")</f>
        <v xml:space="preserve">  </v>
      </c>
      <c r="D1661" t="str">
        <f>IFERROR(AVERAGE('upbound data'!D1666), "  ")</f>
        <v xml:space="preserve">  </v>
      </c>
      <c r="E1661" t="str">
        <f>IFERROR(AVERAGE('upbound data'!E1666), "  ")</f>
        <v xml:space="preserve">  </v>
      </c>
      <c r="F1661" t="str">
        <f>IFERROR(AVERAGE('upbound data'!F1666), "  ")</f>
        <v xml:space="preserve">  </v>
      </c>
      <c r="G1661" t="str">
        <f>IFERROR(AVERAGE('upbound data'!G1666), "  ")</f>
        <v xml:space="preserve">  </v>
      </c>
      <c r="H1661" t="str">
        <f>IFERROR(AVERAGE('upbound data'!H1666), "  ")</f>
        <v xml:space="preserve">  </v>
      </c>
      <c r="I1661" t="str">
        <f>IFERROR(AVERAGE('upbound data'!I1666), "  ")</f>
        <v xml:space="preserve">  </v>
      </c>
      <c r="J1661" t="str">
        <f>IFERROR(AVERAGE('upbound data'!J1666), "  ")</f>
        <v xml:space="preserve">  </v>
      </c>
      <c r="K1661" t="str">
        <f>IFERROR(AVERAGE('upbound data'!K1666), "  ")</f>
        <v xml:space="preserve">  </v>
      </c>
      <c r="L1661" t="str">
        <f>IFERROR(AVERAGE('upbound data'!L1666), "  ")</f>
        <v xml:space="preserve">  </v>
      </c>
      <c r="M1661" t="str">
        <f>IFERROR(AVERAGE('upbound data'!M1666), "  ")</f>
        <v xml:space="preserve">  </v>
      </c>
      <c r="N1661" t="str">
        <f>IFERROR(AVERAGE('upbound data'!N1666), "  ")</f>
        <v xml:space="preserve">  </v>
      </c>
      <c r="O1661" t="str">
        <f>IFERROR(AVERAGE('upbound data'!O1666), "  ")</f>
        <v xml:space="preserve">  </v>
      </c>
      <c r="P1661" t="str">
        <f>IFERROR(AVERAGE('upbound data'!P1666), "  ")</f>
        <v xml:space="preserve">  </v>
      </c>
      <c r="Q1661" t="str">
        <f>IFERROR(AVERAGE('upbound data'!Q1666), "  ")</f>
        <v xml:space="preserve">  </v>
      </c>
      <c r="R1661" s="63" t="str">
        <f>IFERROR(AVERAGE('upbound data'!R1666), "  ")</f>
        <v xml:space="preserve">  </v>
      </c>
      <c r="S1661" t="str">
        <f>IFERROR(AVERAGE('upbound data'!S1666), "  ")</f>
        <v xml:space="preserve">  </v>
      </c>
      <c r="T1661" s="63" t="str">
        <f>IFERROR(AVERAGE('upbound data'!T1666), "  ")</f>
        <v xml:space="preserve">  </v>
      </c>
      <c r="U1661" s="63" t="str">
        <f>IFERROR(AVERAGE('upbound data'!U1666), "  ")</f>
        <v xml:space="preserve">  </v>
      </c>
      <c r="V1661" s="67" t="str">
        <f>IFERROR(AVERAGE('upbound data'!V1666), "  ")</f>
        <v xml:space="preserve">  </v>
      </c>
      <c r="W1661" s="67" t="str">
        <f>IFERROR(AVERAGE('upbound data'!W1666), "  ")</f>
        <v xml:space="preserve">  </v>
      </c>
      <c r="X1661" s="67" t="str">
        <f>IFERROR(AVERAGE('upbound data'!X1666), "  ")</f>
        <v xml:space="preserve">  </v>
      </c>
      <c r="Y1661" s="67" t="str">
        <f>IFERROR(AVERAGE('upbound data'!Y1666), "  ")</f>
        <v xml:space="preserve">  </v>
      </c>
      <c r="Z1661" s="63" t="str">
        <f>IFERROR(AVERAGE('upbound data'!Z1666), "  ")</f>
        <v xml:space="preserve">  </v>
      </c>
    </row>
    <row r="1662" spans="1:26" x14ac:dyDescent="0.25">
      <c r="A1662" s="94" t="str">
        <f>IFERROR(AVERAGE('upbound data'!A1667), "  ")</f>
        <v xml:space="preserve">  </v>
      </c>
      <c r="B1662" t="str">
        <f>IFERROR(AVERAGE('upbound data'!B1667), "  ")</f>
        <v xml:space="preserve">  </v>
      </c>
      <c r="C1662" t="str">
        <f>IFERROR(AVERAGE('upbound data'!C1667), "  ")</f>
        <v xml:space="preserve">  </v>
      </c>
      <c r="D1662" t="str">
        <f>IFERROR(AVERAGE('upbound data'!D1667), "  ")</f>
        <v xml:space="preserve">  </v>
      </c>
      <c r="E1662" t="str">
        <f>IFERROR(AVERAGE('upbound data'!E1667), "  ")</f>
        <v xml:space="preserve">  </v>
      </c>
      <c r="F1662" t="str">
        <f>IFERROR(AVERAGE('upbound data'!F1667), "  ")</f>
        <v xml:space="preserve">  </v>
      </c>
      <c r="G1662" t="str">
        <f>IFERROR(AVERAGE('upbound data'!G1667), "  ")</f>
        <v xml:space="preserve">  </v>
      </c>
      <c r="H1662" t="str">
        <f>IFERROR(AVERAGE('upbound data'!H1667), "  ")</f>
        <v xml:space="preserve">  </v>
      </c>
      <c r="I1662" t="str">
        <f>IFERROR(AVERAGE('upbound data'!I1667), "  ")</f>
        <v xml:space="preserve">  </v>
      </c>
      <c r="J1662" t="str">
        <f>IFERROR(AVERAGE('upbound data'!J1667), "  ")</f>
        <v xml:space="preserve">  </v>
      </c>
      <c r="K1662" t="str">
        <f>IFERROR(AVERAGE('upbound data'!K1667), "  ")</f>
        <v xml:space="preserve">  </v>
      </c>
      <c r="L1662" t="str">
        <f>IFERROR(AVERAGE('upbound data'!L1667), "  ")</f>
        <v xml:space="preserve">  </v>
      </c>
      <c r="M1662" t="str">
        <f>IFERROR(AVERAGE('upbound data'!M1667), "  ")</f>
        <v xml:space="preserve">  </v>
      </c>
      <c r="N1662" t="str">
        <f>IFERROR(AVERAGE('upbound data'!N1667), "  ")</f>
        <v xml:space="preserve">  </v>
      </c>
      <c r="O1662" t="str">
        <f>IFERROR(AVERAGE('upbound data'!O1667), "  ")</f>
        <v xml:space="preserve">  </v>
      </c>
      <c r="P1662" t="str">
        <f>IFERROR(AVERAGE('upbound data'!P1667), "  ")</f>
        <v xml:space="preserve">  </v>
      </c>
      <c r="Q1662" t="str">
        <f>IFERROR(AVERAGE('upbound data'!Q1667), "  ")</f>
        <v xml:space="preserve">  </v>
      </c>
      <c r="R1662" s="63" t="str">
        <f>IFERROR(AVERAGE('upbound data'!R1667), "  ")</f>
        <v xml:space="preserve">  </v>
      </c>
      <c r="S1662" t="str">
        <f>IFERROR(AVERAGE('upbound data'!S1667), "  ")</f>
        <v xml:space="preserve">  </v>
      </c>
      <c r="T1662" s="63" t="str">
        <f>IFERROR(AVERAGE('upbound data'!T1667), "  ")</f>
        <v xml:space="preserve">  </v>
      </c>
      <c r="U1662" s="63" t="str">
        <f>IFERROR(AVERAGE('upbound data'!U1667), "  ")</f>
        <v xml:space="preserve">  </v>
      </c>
      <c r="V1662" s="67" t="str">
        <f>IFERROR(AVERAGE('upbound data'!V1667), "  ")</f>
        <v xml:space="preserve">  </v>
      </c>
      <c r="W1662" s="67" t="str">
        <f>IFERROR(AVERAGE('upbound data'!W1667), "  ")</f>
        <v xml:space="preserve">  </v>
      </c>
      <c r="X1662" s="67" t="str">
        <f>IFERROR(AVERAGE('upbound data'!X1667), "  ")</f>
        <v xml:space="preserve">  </v>
      </c>
      <c r="Y1662" s="67" t="str">
        <f>IFERROR(AVERAGE('upbound data'!Y1667), "  ")</f>
        <v xml:space="preserve">  </v>
      </c>
      <c r="Z1662" s="63" t="str">
        <f>IFERROR(AVERAGE('upbound data'!Z1667), "  ")</f>
        <v xml:space="preserve">  </v>
      </c>
    </row>
    <row r="1663" spans="1:26" x14ac:dyDescent="0.25">
      <c r="A1663" s="94" t="str">
        <f>IFERROR(AVERAGE('upbound data'!A1668), "  ")</f>
        <v xml:space="preserve">  </v>
      </c>
      <c r="B1663" t="str">
        <f>IFERROR(AVERAGE('upbound data'!B1668), "  ")</f>
        <v xml:space="preserve">  </v>
      </c>
      <c r="C1663" t="str">
        <f>IFERROR(AVERAGE('upbound data'!C1668), "  ")</f>
        <v xml:space="preserve">  </v>
      </c>
      <c r="D1663" t="str">
        <f>IFERROR(AVERAGE('upbound data'!D1668), "  ")</f>
        <v xml:space="preserve">  </v>
      </c>
      <c r="E1663" t="str">
        <f>IFERROR(AVERAGE('upbound data'!E1668), "  ")</f>
        <v xml:space="preserve">  </v>
      </c>
      <c r="F1663" t="str">
        <f>IFERROR(AVERAGE('upbound data'!F1668), "  ")</f>
        <v xml:space="preserve">  </v>
      </c>
      <c r="G1663" t="str">
        <f>IFERROR(AVERAGE('upbound data'!G1668), "  ")</f>
        <v xml:space="preserve">  </v>
      </c>
      <c r="H1663" t="str">
        <f>IFERROR(AVERAGE('upbound data'!H1668), "  ")</f>
        <v xml:space="preserve">  </v>
      </c>
      <c r="I1663" t="str">
        <f>IFERROR(AVERAGE('upbound data'!I1668), "  ")</f>
        <v xml:space="preserve">  </v>
      </c>
      <c r="J1663" t="str">
        <f>IFERROR(AVERAGE('upbound data'!J1668), "  ")</f>
        <v xml:space="preserve">  </v>
      </c>
      <c r="K1663" t="str">
        <f>IFERROR(AVERAGE('upbound data'!K1668), "  ")</f>
        <v xml:space="preserve">  </v>
      </c>
      <c r="L1663" t="str">
        <f>IFERROR(AVERAGE('upbound data'!L1668), "  ")</f>
        <v xml:space="preserve">  </v>
      </c>
      <c r="M1663" t="str">
        <f>IFERROR(AVERAGE('upbound data'!M1668), "  ")</f>
        <v xml:space="preserve">  </v>
      </c>
      <c r="N1663" t="str">
        <f>IFERROR(AVERAGE('upbound data'!N1668), "  ")</f>
        <v xml:space="preserve">  </v>
      </c>
      <c r="O1663" t="str">
        <f>IFERROR(AVERAGE('upbound data'!O1668), "  ")</f>
        <v xml:space="preserve">  </v>
      </c>
      <c r="P1663" t="str">
        <f>IFERROR(AVERAGE('upbound data'!P1668), "  ")</f>
        <v xml:space="preserve">  </v>
      </c>
      <c r="Q1663" t="str">
        <f>IFERROR(AVERAGE('upbound data'!Q1668), "  ")</f>
        <v xml:space="preserve">  </v>
      </c>
      <c r="R1663" s="63" t="str">
        <f>IFERROR(AVERAGE('upbound data'!R1668), "  ")</f>
        <v xml:space="preserve">  </v>
      </c>
      <c r="S1663" t="str">
        <f>IFERROR(AVERAGE('upbound data'!S1668), "  ")</f>
        <v xml:space="preserve">  </v>
      </c>
      <c r="T1663" s="63" t="str">
        <f>IFERROR(AVERAGE('upbound data'!T1668), "  ")</f>
        <v xml:space="preserve">  </v>
      </c>
      <c r="U1663" s="63" t="str">
        <f>IFERROR(AVERAGE('upbound data'!U1668), "  ")</f>
        <v xml:space="preserve">  </v>
      </c>
      <c r="V1663" s="67" t="str">
        <f>IFERROR(AVERAGE('upbound data'!V1668), "  ")</f>
        <v xml:space="preserve">  </v>
      </c>
      <c r="W1663" s="67" t="str">
        <f>IFERROR(AVERAGE('upbound data'!W1668), "  ")</f>
        <v xml:space="preserve">  </v>
      </c>
      <c r="X1663" s="67" t="str">
        <f>IFERROR(AVERAGE('upbound data'!X1668), "  ")</f>
        <v xml:space="preserve">  </v>
      </c>
      <c r="Y1663" s="67" t="str">
        <f>IFERROR(AVERAGE('upbound data'!Y1668), "  ")</f>
        <v xml:space="preserve">  </v>
      </c>
      <c r="Z1663" s="63" t="str">
        <f>IFERROR(AVERAGE('upbound data'!Z1668), "  ")</f>
        <v xml:space="preserve">  </v>
      </c>
    </row>
    <row r="1664" spans="1:26" x14ac:dyDescent="0.25">
      <c r="A1664" s="94" t="str">
        <f>IFERROR(AVERAGE('upbound data'!A1669), "  ")</f>
        <v xml:space="preserve">  </v>
      </c>
      <c r="B1664" t="str">
        <f>IFERROR(AVERAGE('upbound data'!B1669), "  ")</f>
        <v xml:space="preserve">  </v>
      </c>
      <c r="C1664" t="str">
        <f>IFERROR(AVERAGE('upbound data'!C1669), "  ")</f>
        <v xml:space="preserve">  </v>
      </c>
      <c r="D1664" t="str">
        <f>IFERROR(AVERAGE('upbound data'!D1669), "  ")</f>
        <v xml:space="preserve">  </v>
      </c>
      <c r="E1664" t="str">
        <f>IFERROR(AVERAGE('upbound data'!E1669), "  ")</f>
        <v xml:space="preserve">  </v>
      </c>
      <c r="F1664" t="str">
        <f>IFERROR(AVERAGE('upbound data'!F1669), "  ")</f>
        <v xml:space="preserve">  </v>
      </c>
      <c r="G1664" t="str">
        <f>IFERROR(AVERAGE('upbound data'!G1669), "  ")</f>
        <v xml:space="preserve">  </v>
      </c>
      <c r="H1664" t="str">
        <f>IFERROR(AVERAGE('upbound data'!H1669), "  ")</f>
        <v xml:space="preserve">  </v>
      </c>
      <c r="I1664" t="str">
        <f>IFERROR(AVERAGE('upbound data'!I1669), "  ")</f>
        <v xml:space="preserve">  </v>
      </c>
      <c r="J1664" t="str">
        <f>IFERROR(AVERAGE('upbound data'!J1669), "  ")</f>
        <v xml:space="preserve">  </v>
      </c>
      <c r="K1664" t="str">
        <f>IFERROR(AVERAGE('upbound data'!K1669), "  ")</f>
        <v xml:space="preserve">  </v>
      </c>
      <c r="L1664" t="str">
        <f>IFERROR(AVERAGE('upbound data'!L1669), "  ")</f>
        <v xml:space="preserve">  </v>
      </c>
      <c r="M1664" t="str">
        <f>IFERROR(AVERAGE('upbound data'!M1669), "  ")</f>
        <v xml:space="preserve">  </v>
      </c>
      <c r="N1664" t="str">
        <f>IFERROR(AVERAGE('upbound data'!N1669), "  ")</f>
        <v xml:space="preserve">  </v>
      </c>
      <c r="O1664" t="str">
        <f>IFERROR(AVERAGE('upbound data'!O1669), "  ")</f>
        <v xml:space="preserve">  </v>
      </c>
      <c r="P1664" t="str">
        <f>IFERROR(AVERAGE('upbound data'!P1669), "  ")</f>
        <v xml:space="preserve">  </v>
      </c>
      <c r="Q1664" t="str">
        <f>IFERROR(AVERAGE('upbound data'!Q1669), "  ")</f>
        <v xml:space="preserve">  </v>
      </c>
      <c r="R1664" s="63" t="str">
        <f>IFERROR(AVERAGE('upbound data'!R1669), "  ")</f>
        <v xml:space="preserve">  </v>
      </c>
      <c r="S1664" t="str">
        <f>IFERROR(AVERAGE('upbound data'!S1669), "  ")</f>
        <v xml:space="preserve">  </v>
      </c>
      <c r="T1664" s="63" t="str">
        <f>IFERROR(AVERAGE('upbound data'!T1669), "  ")</f>
        <v xml:space="preserve">  </v>
      </c>
      <c r="U1664" s="63" t="str">
        <f>IFERROR(AVERAGE('upbound data'!U1669), "  ")</f>
        <v xml:space="preserve">  </v>
      </c>
      <c r="V1664" s="67" t="str">
        <f>IFERROR(AVERAGE('upbound data'!V1669), "  ")</f>
        <v xml:space="preserve">  </v>
      </c>
      <c r="W1664" s="67" t="str">
        <f>IFERROR(AVERAGE('upbound data'!W1669), "  ")</f>
        <v xml:space="preserve">  </v>
      </c>
      <c r="X1664" s="67" t="str">
        <f>IFERROR(AVERAGE('upbound data'!X1669), "  ")</f>
        <v xml:space="preserve">  </v>
      </c>
      <c r="Y1664" s="67" t="str">
        <f>IFERROR(AVERAGE('upbound data'!Y1669), "  ")</f>
        <v xml:space="preserve">  </v>
      </c>
      <c r="Z1664" s="63" t="str">
        <f>IFERROR(AVERAGE('upbound data'!Z1669), "  ")</f>
        <v xml:space="preserve">  </v>
      </c>
    </row>
    <row r="1665" spans="1:26" x14ac:dyDescent="0.25">
      <c r="A1665" s="94" t="str">
        <f>IFERROR(AVERAGE('upbound data'!A1670), "  ")</f>
        <v xml:space="preserve">  </v>
      </c>
      <c r="B1665" t="str">
        <f>IFERROR(AVERAGE('upbound data'!B1670), "  ")</f>
        <v xml:space="preserve">  </v>
      </c>
      <c r="C1665" t="str">
        <f>IFERROR(AVERAGE('upbound data'!C1670), "  ")</f>
        <v xml:space="preserve">  </v>
      </c>
      <c r="D1665" t="str">
        <f>IFERROR(AVERAGE('upbound data'!D1670), "  ")</f>
        <v xml:space="preserve">  </v>
      </c>
      <c r="E1665" t="str">
        <f>IFERROR(AVERAGE('upbound data'!E1670), "  ")</f>
        <v xml:space="preserve">  </v>
      </c>
      <c r="F1665" t="str">
        <f>IFERROR(AVERAGE('upbound data'!F1670), "  ")</f>
        <v xml:space="preserve">  </v>
      </c>
      <c r="G1665" t="str">
        <f>IFERROR(AVERAGE('upbound data'!G1670), "  ")</f>
        <v xml:space="preserve">  </v>
      </c>
      <c r="H1665" t="str">
        <f>IFERROR(AVERAGE('upbound data'!H1670), "  ")</f>
        <v xml:space="preserve">  </v>
      </c>
      <c r="I1665" t="str">
        <f>IFERROR(AVERAGE('upbound data'!I1670), "  ")</f>
        <v xml:space="preserve">  </v>
      </c>
      <c r="J1665" t="str">
        <f>IFERROR(AVERAGE('upbound data'!J1670), "  ")</f>
        <v xml:space="preserve">  </v>
      </c>
      <c r="K1665" t="str">
        <f>IFERROR(AVERAGE('upbound data'!K1670), "  ")</f>
        <v xml:space="preserve">  </v>
      </c>
      <c r="L1665" t="str">
        <f>IFERROR(AVERAGE('upbound data'!L1670), "  ")</f>
        <v xml:space="preserve">  </v>
      </c>
      <c r="M1665" t="str">
        <f>IFERROR(AVERAGE('upbound data'!M1670), "  ")</f>
        <v xml:space="preserve">  </v>
      </c>
      <c r="N1665" t="str">
        <f>IFERROR(AVERAGE('upbound data'!N1670), "  ")</f>
        <v xml:space="preserve">  </v>
      </c>
      <c r="O1665" t="str">
        <f>IFERROR(AVERAGE('upbound data'!O1670), "  ")</f>
        <v xml:space="preserve">  </v>
      </c>
      <c r="P1665" t="str">
        <f>IFERROR(AVERAGE('upbound data'!P1670), "  ")</f>
        <v xml:space="preserve">  </v>
      </c>
      <c r="Q1665" t="str">
        <f>IFERROR(AVERAGE('upbound data'!Q1670), "  ")</f>
        <v xml:space="preserve">  </v>
      </c>
      <c r="R1665" s="63" t="str">
        <f>IFERROR(AVERAGE('upbound data'!R1670), "  ")</f>
        <v xml:space="preserve">  </v>
      </c>
      <c r="S1665" t="str">
        <f>IFERROR(AVERAGE('upbound data'!S1670), "  ")</f>
        <v xml:space="preserve">  </v>
      </c>
      <c r="T1665" s="63" t="str">
        <f>IFERROR(AVERAGE('upbound data'!T1670), "  ")</f>
        <v xml:space="preserve">  </v>
      </c>
      <c r="U1665" s="63" t="str">
        <f>IFERROR(AVERAGE('upbound data'!U1670), "  ")</f>
        <v xml:space="preserve">  </v>
      </c>
      <c r="V1665" s="67" t="str">
        <f>IFERROR(AVERAGE('upbound data'!V1670), "  ")</f>
        <v xml:space="preserve">  </v>
      </c>
      <c r="W1665" s="67" t="str">
        <f>IFERROR(AVERAGE('upbound data'!W1670), "  ")</f>
        <v xml:space="preserve">  </v>
      </c>
      <c r="X1665" s="67" t="str">
        <f>IFERROR(AVERAGE('upbound data'!X1670), "  ")</f>
        <v xml:space="preserve">  </v>
      </c>
      <c r="Y1665" s="67" t="str">
        <f>IFERROR(AVERAGE('upbound data'!Y1670), "  ")</f>
        <v xml:space="preserve">  </v>
      </c>
      <c r="Z1665" s="63" t="str">
        <f>IFERROR(AVERAGE('upbound data'!Z1670), "  ")</f>
        <v xml:space="preserve">  </v>
      </c>
    </row>
    <row r="1666" spans="1:26" x14ac:dyDescent="0.25">
      <c r="A1666" s="94" t="str">
        <f>IFERROR(AVERAGE('upbound data'!A1671), "  ")</f>
        <v xml:space="preserve">  </v>
      </c>
      <c r="B1666" t="str">
        <f>IFERROR(AVERAGE('upbound data'!B1671), "  ")</f>
        <v xml:space="preserve">  </v>
      </c>
      <c r="C1666" t="str">
        <f>IFERROR(AVERAGE('upbound data'!C1671), "  ")</f>
        <v xml:space="preserve">  </v>
      </c>
      <c r="D1666" t="str">
        <f>IFERROR(AVERAGE('upbound data'!D1671), "  ")</f>
        <v xml:space="preserve">  </v>
      </c>
      <c r="E1666" t="str">
        <f>IFERROR(AVERAGE('upbound data'!E1671), "  ")</f>
        <v xml:space="preserve">  </v>
      </c>
      <c r="F1666" t="str">
        <f>IFERROR(AVERAGE('upbound data'!F1671), "  ")</f>
        <v xml:space="preserve">  </v>
      </c>
      <c r="G1666" t="str">
        <f>IFERROR(AVERAGE('upbound data'!G1671), "  ")</f>
        <v xml:space="preserve">  </v>
      </c>
      <c r="H1666" t="str">
        <f>IFERROR(AVERAGE('upbound data'!H1671), "  ")</f>
        <v xml:space="preserve">  </v>
      </c>
      <c r="I1666" t="str">
        <f>IFERROR(AVERAGE('upbound data'!I1671), "  ")</f>
        <v xml:space="preserve">  </v>
      </c>
      <c r="J1666" t="str">
        <f>IFERROR(AVERAGE('upbound data'!J1671), "  ")</f>
        <v xml:space="preserve">  </v>
      </c>
      <c r="K1666" t="str">
        <f>IFERROR(AVERAGE('upbound data'!K1671), "  ")</f>
        <v xml:space="preserve">  </v>
      </c>
      <c r="L1666" t="str">
        <f>IFERROR(AVERAGE('upbound data'!L1671), "  ")</f>
        <v xml:space="preserve">  </v>
      </c>
      <c r="M1666" t="str">
        <f>IFERROR(AVERAGE('upbound data'!M1671), "  ")</f>
        <v xml:space="preserve">  </v>
      </c>
      <c r="N1666" t="str">
        <f>IFERROR(AVERAGE('upbound data'!N1671), "  ")</f>
        <v xml:space="preserve">  </v>
      </c>
      <c r="O1666" t="str">
        <f>IFERROR(AVERAGE('upbound data'!O1671), "  ")</f>
        <v xml:space="preserve">  </v>
      </c>
      <c r="P1666" t="str">
        <f>IFERROR(AVERAGE('upbound data'!P1671), "  ")</f>
        <v xml:space="preserve">  </v>
      </c>
      <c r="Q1666" t="str">
        <f>IFERROR(AVERAGE('upbound data'!Q1671), "  ")</f>
        <v xml:space="preserve">  </v>
      </c>
      <c r="R1666" s="63" t="str">
        <f>IFERROR(AVERAGE('upbound data'!R1671), "  ")</f>
        <v xml:space="preserve">  </v>
      </c>
      <c r="S1666" t="str">
        <f>IFERROR(AVERAGE('upbound data'!S1671), "  ")</f>
        <v xml:space="preserve">  </v>
      </c>
      <c r="T1666" s="63" t="str">
        <f>IFERROR(AVERAGE('upbound data'!T1671), "  ")</f>
        <v xml:space="preserve">  </v>
      </c>
      <c r="U1666" s="63" t="str">
        <f>IFERROR(AVERAGE('upbound data'!U1671), "  ")</f>
        <v xml:space="preserve">  </v>
      </c>
      <c r="V1666" s="67" t="str">
        <f>IFERROR(AVERAGE('upbound data'!V1671), "  ")</f>
        <v xml:space="preserve">  </v>
      </c>
      <c r="W1666" s="67" t="str">
        <f>IFERROR(AVERAGE('upbound data'!W1671), "  ")</f>
        <v xml:space="preserve">  </v>
      </c>
      <c r="X1666" s="67" t="str">
        <f>IFERROR(AVERAGE('upbound data'!X1671), "  ")</f>
        <v xml:space="preserve">  </v>
      </c>
      <c r="Y1666" s="67" t="str">
        <f>IFERROR(AVERAGE('upbound data'!Y1671), "  ")</f>
        <v xml:space="preserve">  </v>
      </c>
      <c r="Z1666" s="63" t="str">
        <f>IFERROR(AVERAGE('upbound data'!Z1671), "  ")</f>
        <v xml:space="preserve">  </v>
      </c>
    </row>
    <row r="1667" spans="1:26" x14ac:dyDescent="0.25">
      <c r="A1667" s="94" t="str">
        <f>IFERROR(AVERAGE('upbound data'!A1672), "  ")</f>
        <v xml:space="preserve">  </v>
      </c>
      <c r="B1667" t="str">
        <f>IFERROR(AVERAGE('upbound data'!B1672), "  ")</f>
        <v xml:space="preserve">  </v>
      </c>
      <c r="C1667" t="str">
        <f>IFERROR(AVERAGE('upbound data'!C1672), "  ")</f>
        <v xml:space="preserve">  </v>
      </c>
      <c r="D1667" t="str">
        <f>IFERROR(AVERAGE('upbound data'!D1672), "  ")</f>
        <v xml:space="preserve">  </v>
      </c>
      <c r="E1667" t="str">
        <f>IFERROR(AVERAGE('upbound data'!E1672), "  ")</f>
        <v xml:space="preserve">  </v>
      </c>
      <c r="F1667" t="str">
        <f>IFERROR(AVERAGE('upbound data'!F1672), "  ")</f>
        <v xml:space="preserve">  </v>
      </c>
      <c r="G1667" t="str">
        <f>IFERROR(AVERAGE('upbound data'!G1672), "  ")</f>
        <v xml:space="preserve">  </v>
      </c>
      <c r="H1667" t="str">
        <f>IFERROR(AVERAGE('upbound data'!H1672), "  ")</f>
        <v xml:space="preserve">  </v>
      </c>
      <c r="I1667" t="str">
        <f>IFERROR(AVERAGE('upbound data'!I1672), "  ")</f>
        <v xml:space="preserve">  </v>
      </c>
      <c r="J1667" t="str">
        <f>IFERROR(AVERAGE('upbound data'!J1672), "  ")</f>
        <v xml:space="preserve">  </v>
      </c>
      <c r="K1667" t="str">
        <f>IFERROR(AVERAGE('upbound data'!K1672), "  ")</f>
        <v xml:space="preserve">  </v>
      </c>
      <c r="L1667" t="str">
        <f>IFERROR(AVERAGE('upbound data'!L1672), "  ")</f>
        <v xml:space="preserve">  </v>
      </c>
      <c r="M1667" t="str">
        <f>IFERROR(AVERAGE('upbound data'!M1672), "  ")</f>
        <v xml:space="preserve">  </v>
      </c>
      <c r="N1667" t="str">
        <f>IFERROR(AVERAGE('upbound data'!N1672), "  ")</f>
        <v xml:space="preserve">  </v>
      </c>
      <c r="O1667" t="str">
        <f>IFERROR(AVERAGE('upbound data'!O1672), "  ")</f>
        <v xml:space="preserve">  </v>
      </c>
      <c r="P1667" t="str">
        <f>IFERROR(AVERAGE('upbound data'!P1672), "  ")</f>
        <v xml:space="preserve">  </v>
      </c>
      <c r="Q1667" t="str">
        <f>IFERROR(AVERAGE('upbound data'!Q1672), "  ")</f>
        <v xml:space="preserve">  </v>
      </c>
      <c r="R1667" s="63" t="str">
        <f>IFERROR(AVERAGE('upbound data'!R1672), "  ")</f>
        <v xml:space="preserve">  </v>
      </c>
      <c r="S1667" t="str">
        <f>IFERROR(AVERAGE('upbound data'!S1672), "  ")</f>
        <v xml:space="preserve">  </v>
      </c>
      <c r="T1667" s="63" t="str">
        <f>IFERROR(AVERAGE('upbound data'!T1672), "  ")</f>
        <v xml:space="preserve">  </v>
      </c>
      <c r="U1667" s="63" t="str">
        <f>IFERROR(AVERAGE('upbound data'!U1672), "  ")</f>
        <v xml:space="preserve">  </v>
      </c>
      <c r="V1667" s="67" t="str">
        <f>IFERROR(AVERAGE('upbound data'!V1672), "  ")</f>
        <v xml:space="preserve">  </v>
      </c>
      <c r="W1667" s="67" t="str">
        <f>IFERROR(AVERAGE('upbound data'!W1672), "  ")</f>
        <v xml:space="preserve">  </v>
      </c>
      <c r="X1667" s="67" t="str">
        <f>IFERROR(AVERAGE('upbound data'!X1672), "  ")</f>
        <v xml:space="preserve">  </v>
      </c>
      <c r="Y1667" s="67" t="str">
        <f>IFERROR(AVERAGE('upbound data'!Y1672), "  ")</f>
        <v xml:space="preserve">  </v>
      </c>
      <c r="Z1667" s="63" t="str">
        <f>IFERROR(AVERAGE('upbound data'!Z1672), "  ")</f>
        <v xml:space="preserve">  </v>
      </c>
    </row>
    <row r="1668" spans="1:26" x14ac:dyDescent="0.25">
      <c r="A1668" s="94" t="str">
        <f>IFERROR(AVERAGE('upbound data'!A1673), "  ")</f>
        <v xml:space="preserve">  </v>
      </c>
      <c r="B1668" t="str">
        <f>IFERROR(AVERAGE('upbound data'!B1673), "  ")</f>
        <v xml:space="preserve">  </v>
      </c>
      <c r="C1668" t="str">
        <f>IFERROR(AVERAGE('upbound data'!C1673), "  ")</f>
        <v xml:space="preserve">  </v>
      </c>
      <c r="D1668" t="str">
        <f>IFERROR(AVERAGE('upbound data'!D1673), "  ")</f>
        <v xml:space="preserve">  </v>
      </c>
      <c r="E1668" t="str">
        <f>IFERROR(AVERAGE('upbound data'!E1673), "  ")</f>
        <v xml:space="preserve">  </v>
      </c>
      <c r="F1668" t="str">
        <f>IFERROR(AVERAGE('upbound data'!F1673), "  ")</f>
        <v xml:space="preserve">  </v>
      </c>
      <c r="G1668" t="str">
        <f>IFERROR(AVERAGE('upbound data'!G1673), "  ")</f>
        <v xml:space="preserve">  </v>
      </c>
      <c r="H1668" t="str">
        <f>IFERROR(AVERAGE('upbound data'!H1673), "  ")</f>
        <v xml:space="preserve">  </v>
      </c>
      <c r="I1668" t="str">
        <f>IFERROR(AVERAGE('upbound data'!I1673), "  ")</f>
        <v xml:space="preserve">  </v>
      </c>
      <c r="J1668" t="str">
        <f>IFERROR(AVERAGE('upbound data'!J1673), "  ")</f>
        <v xml:space="preserve">  </v>
      </c>
      <c r="K1668" t="str">
        <f>IFERROR(AVERAGE('upbound data'!K1673), "  ")</f>
        <v xml:space="preserve">  </v>
      </c>
      <c r="L1668" t="str">
        <f>IFERROR(AVERAGE('upbound data'!L1673), "  ")</f>
        <v xml:space="preserve">  </v>
      </c>
      <c r="M1668" t="str">
        <f>IFERROR(AVERAGE('upbound data'!M1673), "  ")</f>
        <v xml:space="preserve">  </v>
      </c>
      <c r="N1668" t="str">
        <f>IFERROR(AVERAGE('upbound data'!N1673), "  ")</f>
        <v xml:space="preserve">  </v>
      </c>
      <c r="O1668" t="str">
        <f>IFERROR(AVERAGE('upbound data'!O1673), "  ")</f>
        <v xml:space="preserve">  </v>
      </c>
      <c r="P1668" t="str">
        <f>IFERROR(AVERAGE('upbound data'!P1673), "  ")</f>
        <v xml:space="preserve">  </v>
      </c>
      <c r="Q1668" t="str">
        <f>IFERROR(AVERAGE('upbound data'!Q1673), "  ")</f>
        <v xml:space="preserve">  </v>
      </c>
      <c r="R1668" s="63" t="str">
        <f>IFERROR(AVERAGE('upbound data'!R1673), "  ")</f>
        <v xml:space="preserve">  </v>
      </c>
      <c r="S1668" t="str">
        <f>IFERROR(AVERAGE('upbound data'!S1673), "  ")</f>
        <v xml:space="preserve">  </v>
      </c>
      <c r="T1668" s="63" t="str">
        <f>IFERROR(AVERAGE('upbound data'!T1673), "  ")</f>
        <v xml:space="preserve">  </v>
      </c>
      <c r="U1668" s="63" t="str">
        <f>IFERROR(AVERAGE('upbound data'!U1673), "  ")</f>
        <v xml:space="preserve">  </v>
      </c>
      <c r="V1668" s="67" t="str">
        <f>IFERROR(AVERAGE('upbound data'!V1673), "  ")</f>
        <v xml:space="preserve">  </v>
      </c>
      <c r="W1668" s="67" t="str">
        <f>IFERROR(AVERAGE('upbound data'!W1673), "  ")</f>
        <v xml:space="preserve">  </v>
      </c>
      <c r="X1668" s="67" t="str">
        <f>IFERROR(AVERAGE('upbound data'!X1673), "  ")</f>
        <v xml:space="preserve">  </v>
      </c>
      <c r="Y1668" s="67" t="str">
        <f>IFERROR(AVERAGE('upbound data'!Y1673), "  ")</f>
        <v xml:space="preserve">  </v>
      </c>
      <c r="Z1668" s="63" t="str">
        <f>IFERROR(AVERAGE('upbound data'!Z1673), "  ")</f>
        <v xml:space="preserve">  </v>
      </c>
    </row>
    <row r="1669" spans="1:26" x14ac:dyDescent="0.25">
      <c r="A1669" s="94" t="str">
        <f>IFERROR(AVERAGE('upbound data'!A1674), "  ")</f>
        <v xml:space="preserve">  </v>
      </c>
      <c r="B1669" t="str">
        <f>IFERROR(AVERAGE('upbound data'!B1674), "  ")</f>
        <v xml:space="preserve">  </v>
      </c>
      <c r="C1669" t="str">
        <f>IFERROR(AVERAGE('upbound data'!C1674), "  ")</f>
        <v xml:space="preserve">  </v>
      </c>
      <c r="D1669" t="str">
        <f>IFERROR(AVERAGE('upbound data'!D1674), "  ")</f>
        <v xml:space="preserve">  </v>
      </c>
      <c r="E1669" t="str">
        <f>IFERROR(AVERAGE('upbound data'!E1674), "  ")</f>
        <v xml:space="preserve">  </v>
      </c>
      <c r="F1669" t="str">
        <f>IFERROR(AVERAGE('upbound data'!F1674), "  ")</f>
        <v xml:space="preserve">  </v>
      </c>
      <c r="G1669" t="str">
        <f>IFERROR(AVERAGE('upbound data'!G1674), "  ")</f>
        <v xml:space="preserve">  </v>
      </c>
      <c r="H1669" t="str">
        <f>IFERROR(AVERAGE('upbound data'!H1674), "  ")</f>
        <v xml:space="preserve">  </v>
      </c>
      <c r="I1669" t="str">
        <f>IFERROR(AVERAGE('upbound data'!I1674), "  ")</f>
        <v xml:space="preserve">  </v>
      </c>
      <c r="J1669" t="str">
        <f>IFERROR(AVERAGE('upbound data'!J1674), "  ")</f>
        <v xml:space="preserve">  </v>
      </c>
      <c r="K1669" t="str">
        <f>IFERROR(AVERAGE('upbound data'!K1674), "  ")</f>
        <v xml:space="preserve">  </v>
      </c>
      <c r="L1669" t="str">
        <f>IFERROR(AVERAGE('upbound data'!L1674), "  ")</f>
        <v xml:space="preserve">  </v>
      </c>
      <c r="M1669" t="str">
        <f>IFERROR(AVERAGE('upbound data'!M1674), "  ")</f>
        <v xml:space="preserve">  </v>
      </c>
      <c r="N1669" t="str">
        <f>IFERROR(AVERAGE('upbound data'!N1674), "  ")</f>
        <v xml:space="preserve">  </v>
      </c>
      <c r="O1669" t="str">
        <f>IFERROR(AVERAGE('upbound data'!O1674), "  ")</f>
        <v xml:space="preserve">  </v>
      </c>
      <c r="P1669" t="str">
        <f>IFERROR(AVERAGE('upbound data'!P1674), "  ")</f>
        <v xml:space="preserve">  </v>
      </c>
      <c r="Q1669" t="str">
        <f>IFERROR(AVERAGE('upbound data'!Q1674), "  ")</f>
        <v xml:space="preserve">  </v>
      </c>
      <c r="R1669" s="63" t="str">
        <f>IFERROR(AVERAGE('upbound data'!R1674), "  ")</f>
        <v xml:space="preserve">  </v>
      </c>
      <c r="S1669" t="str">
        <f>IFERROR(AVERAGE('upbound data'!S1674), "  ")</f>
        <v xml:space="preserve">  </v>
      </c>
      <c r="T1669" s="63" t="str">
        <f>IFERROR(AVERAGE('upbound data'!T1674), "  ")</f>
        <v xml:space="preserve">  </v>
      </c>
      <c r="U1669" s="63" t="str">
        <f>IFERROR(AVERAGE('upbound data'!U1674), "  ")</f>
        <v xml:space="preserve">  </v>
      </c>
      <c r="V1669" s="67" t="str">
        <f>IFERROR(AVERAGE('upbound data'!V1674), "  ")</f>
        <v xml:space="preserve">  </v>
      </c>
      <c r="W1669" s="67" t="str">
        <f>IFERROR(AVERAGE('upbound data'!W1674), "  ")</f>
        <v xml:space="preserve">  </v>
      </c>
      <c r="X1669" s="67" t="str">
        <f>IFERROR(AVERAGE('upbound data'!X1674), "  ")</f>
        <v xml:space="preserve">  </v>
      </c>
      <c r="Y1669" s="67" t="str">
        <f>IFERROR(AVERAGE('upbound data'!Y1674), "  ")</f>
        <v xml:space="preserve">  </v>
      </c>
      <c r="Z1669" s="63" t="str">
        <f>IFERROR(AVERAGE('upbound data'!Z1674), "  ")</f>
        <v xml:space="preserve">  </v>
      </c>
    </row>
    <row r="1670" spans="1:26" x14ac:dyDescent="0.25">
      <c r="A1670" s="94" t="str">
        <f>IFERROR(AVERAGE('upbound data'!A1675), "  ")</f>
        <v xml:space="preserve">  </v>
      </c>
      <c r="B1670" t="str">
        <f>IFERROR(AVERAGE('upbound data'!B1675), "  ")</f>
        <v xml:space="preserve">  </v>
      </c>
      <c r="C1670" t="str">
        <f>IFERROR(AVERAGE('upbound data'!C1675), "  ")</f>
        <v xml:space="preserve">  </v>
      </c>
      <c r="D1670" t="str">
        <f>IFERROR(AVERAGE('upbound data'!D1675), "  ")</f>
        <v xml:space="preserve">  </v>
      </c>
      <c r="E1670" t="str">
        <f>IFERROR(AVERAGE('upbound data'!E1675), "  ")</f>
        <v xml:space="preserve">  </v>
      </c>
      <c r="F1670" t="str">
        <f>IFERROR(AVERAGE('upbound data'!F1675), "  ")</f>
        <v xml:space="preserve">  </v>
      </c>
      <c r="G1670" t="str">
        <f>IFERROR(AVERAGE('upbound data'!G1675), "  ")</f>
        <v xml:space="preserve">  </v>
      </c>
      <c r="H1670" t="str">
        <f>IFERROR(AVERAGE('upbound data'!H1675), "  ")</f>
        <v xml:space="preserve">  </v>
      </c>
      <c r="I1670" t="str">
        <f>IFERROR(AVERAGE('upbound data'!I1675), "  ")</f>
        <v xml:space="preserve">  </v>
      </c>
      <c r="J1670" t="str">
        <f>IFERROR(AVERAGE('upbound data'!J1675), "  ")</f>
        <v xml:space="preserve">  </v>
      </c>
      <c r="K1670" t="str">
        <f>IFERROR(AVERAGE('upbound data'!K1675), "  ")</f>
        <v xml:space="preserve">  </v>
      </c>
      <c r="L1670" t="str">
        <f>IFERROR(AVERAGE('upbound data'!L1675), "  ")</f>
        <v xml:space="preserve">  </v>
      </c>
      <c r="M1670" t="str">
        <f>IFERROR(AVERAGE('upbound data'!M1675), "  ")</f>
        <v xml:space="preserve">  </v>
      </c>
      <c r="N1670" t="str">
        <f>IFERROR(AVERAGE('upbound data'!N1675), "  ")</f>
        <v xml:space="preserve">  </v>
      </c>
      <c r="O1670" t="str">
        <f>IFERROR(AVERAGE('upbound data'!O1675), "  ")</f>
        <v xml:space="preserve">  </v>
      </c>
      <c r="P1670" t="str">
        <f>IFERROR(AVERAGE('upbound data'!P1675), "  ")</f>
        <v xml:space="preserve">  </v>
      </c>
      <c r="Q1670" t="str">
        <f>IFERROR(AVERAGE('upbound data'!Q1675), "  ")</f>
        <v xml:space="preserve">  </v>
      </c>
      <c r="R1670" s="63" t="str">
        <f>IFERROR(AVERAGE('upbound data'!R1675), "  ")</f>
        <v xml:space="preserve">  </v>
      </c>
      <c r="S1670" t="str">
        <f>IFERROR(AVERAGE('upbound data'!S1675), "  ")</f>
        <v xml:space="preserve">  </v>
      </c>
      <c r="T1670" s="63" t="str">
        <f>IFERROR(AVERAGE('upbound data'!T1675), "  ")</f>
        <v xml:space="preserve">  </v>
      </c>
      <c r="U1670" s="63" t="str">
        <f>IFERROR(AVERAGE('upbound data'!U1675), "  ")</f>
        <v xml:space="preserve">  </v>
      </c>
      <c r="V1670" s="67" t="str">
        <f>IFERROR(AVERAGE('upbound data'!V1675), "  ")</f>
        <v xml:space="preserve">  </v>
      </c>
      <c r="W1670" s="67" t="str">
        <f>IFERROR(AVERAGE('upbound data'!W1675), "  ")</f>
        <v xml:space="preserve">  </v>
      </c>
      <c r="X1670" s="67" t="str">
        <f>IFERROR(AVERAGE('upbound data'!X1675), "  ")</f>
        <v xml:space="preserve">  </v>
      </c>
      <c r="Y1670" s="67" t="str">
        <f>IFERROR(AVERAGE('upbound data'!Y1675), "  ")</f>
        <v xml:space="preserve">  </v>
      </c>
      <c r="Z1670" s="63" t="str">
        <f>IFERROR(AVERAGE('upbound data'!Z1675), "  ")</f>
        <v xml:space="preserve">  </v>
      </c>
    </row>
    <row r="1671" spans="1:26" x14ac:dyDescent="0.25">
      <c r="A1671" s="94" t="str">
        <f>IFERROR(AVERAGE('upbound data'!A1676), "  ")</f>
        <v xml:space="preserve">  </v>
      </c>
      <c r="B1671" t="str">
        <f>IFERROR(AVERAGE('upbound data'!B1676), "  ")</f>
        <v xml:space="preserve">  </v>
      </c>
      <c r="C1671" t="str">
        <f>IFERROR(AVERAGE('upbound data'!C1676), "  ")</f>
        <v xml:space="preserve">  </v>
      </c>
      <c r="D1671" t="str">
        <f>IFERROR(AVERAGE('upbound data'!D1676), "  ")</f>
        <v xml:space="preserve">  </v>
      </c>
      <c r="E1671" t="str">
        <f>IFERROR(AVERAGE('upbound data'!E1676), "  ")</f>
        <v xml:space="preserve">  </v>
      </c>
      <c r="F1671" t="str">
        <f>IFERROR(AVERAGE('upbound data'!F1676), "  ")</f>
        <v xml:space="preserve">  </v>
      </c>
      <c r="G1671" t="str">
        <f>IFERROR(AVERAGE('upbound data'!G1676), "  ")</f>
        <v xml:space="preserve">  </v>
      </c>
      <c r="H1671" t="str">
        <f>IFERROR(AVERAGE('upbound data'!H1676), "  ")</f>
        <v xml:space="preserve">  </v>
      </c>
      <c r="I1671" t="str">
        <f>IFERROR(AVERAGE('upbound data'!I1676), "  ")</f>
        <v xml:space="preserve">  </v>
      </c>
      <c r="J1671" t="str">
        <f>IFERROR(AVERAGE('upbound data'!J1676), "  ")</f>
        <v xml:space="preserve">  </v>
      </c>
      <c r="K1671" t="str">
        <f>IFERROR(AVERAGE('upbound data'!K1676), "  ")</f>
        <v xml:space="preserve">  </v>
      </c>
      <c r="L1671" t="str">
        <f>IFERROR(AVERAGE('upbound data'!L1676), "  ")</f>
        <v xml:space="preserve">  </v>
      </c>
      <c r="M1671" t="str">
        <f>IFERROR(AVERAGE('upbound data'!M1676), "  ")</f>
        <v xml:space="preserve">  </v>
      </c>
      <c r="N1671" t="str">
        <f>IFERROR(AVERAGE('upbound data'!N1676), "  ")</f>
        <v xml:space="preserve">  </v>
      </c>
      <c r="O1671" t="str">
        <f>IFERROR(AVERAGE('upbound data'!O1676), "  ")</f>
        <v xml:space="preserve">  </v>
      </c>
      <c r="P1671" t="str">
        <f>IFERROR(AVERAGE('upbound data'!P1676), "  ")</f>
        <v xml:space="preserve">  </v>
      </c>
      <c r="Q1671" t="str">
        <f>IFERROR(AVERAGE('upbound data'!Q1676), "  ")</f>
        <v xml:space="preserve">  </v>
      </c>
      <c r="R1671" s="63" t="str">
        <f>IFERROR(AVERAGE('upbound data'!R1676), "  ")</f>
        <v xml:space="preserve">  </v>
      </c>
      <c r="S1671" t="str">
        <f>IFERROR(AVERAGE('upbound data'!S1676), "  ")</f>
        <v xml:space="preserve">  </v>
      </c>
      <c r="T1671" s="63" t="str">
        <f>IFERROR(AVERAGE('upbound data'!T1676), "  ")</f>
        <v xml:space="preserve">  </v>
      </c>
      <c r="U1671" s="63" t="str">
        <f>IFERROR(AVERAGE('upbound data'!U1676), "  ")</f>
        <v xml:space="preserve">  </v>
      </c>
      <c r="V1671" s="67" t="str">
        <f>IFERROR(AVERAGE('upbound data'!V1676), "  ")</f>
        <v xml:space="preserve">  </v>
      </c>
      <c r="W1671" s="67" t="str">
        <f>IFERROR(AVERAGE('upbound data'!W1676), "  ")</f>
        <v xml:space="preserve">  </v>
      </c>
      <c r="X1671" s="67" t="str">
        <f>IFERROR(AVERAGE('upbound data'!X1676), "  ")</f>
        <v xml:space="preserve">  </v>
      </c>
      <c r="Y1671" s="67" t="str">
        <f>IFERROR(AVERAGE('upbound data'!Y1676), "  ")</f>
        <v xml:space="preserve">  </v>
      </c>
      <c r="Z1671" s="63" t="str">
        <f>IFERROR(AVERAGE('upbound data'!Z1676), "  ")</f>
        <v xml:space="preserve">  </v>
      </c>
    </row>
    <row r="1672" spans="1:26" x14ac:dyDescent="0.25">
      <c r="A1672" s="94" t="str">
        <f>IFERROR(AVERAGE('upbound data'!A1677), "  ")</f>
        <v xml:space="preserve">  </v>
      </c>
      <c r="B1672" t="str">
        <f>IFERROR(AVERAGE('upbound data'!B1677), "  ")</f>
        <v xml:space="preserve">  </v>
      </c>
      <c r="C1672" t="str">
        <f>IFERROR(AVERAGE('upbound data'!C1677), "  ")</f>
        <v xml:space="preserve">  </v>
      </c>
      <c r="D1672" t="str">
        <f>IFERROR(AVERAGE('upbound data'!D1677), "  ")</f>
        <v xml:space="preserve">  </v>
      </c>
      <c r="E1672" t="str">
        <f>IFERROR(AVERAGE('upbound data'!E1677), "  ")</f>
        <v xml:space="preserve">  </v>
      </c>
      <c r="F1672" t="str">
        <f>IFERROR(AVERAGE('upbound data'!F1677), "  ")</f>
        <v xml:space="preserve">  </v>
      </c>
      <c r="G1672" t="str">
        <f>IFERROR(AVERAGE('upbound data'!G1677), "  ")</f>
        <v xml:space="preserve">  </v>
      </c>
      <c r="H1672" t="str">
        <f>IFERROR(AVERAGE('upbound data'!H1677), "  ")</f>
        <v xml:space="preserve">  </v>
      </c>
      <c r="I1672" t="str">
        <f>IFERROR(AVERAGE('upbound data'!I1677), "  ")</f>
        <v xml:space="preserve">  </v>
      </c>
      <c r="J1672" t="str">
        <f>IFERROR(AVERAGE('upbound data'!J1677), "  ")</f>
        <v xml:space="preserve">  </v>
      </c>
      <c r="K1672" t="str">
        <f>IFERROR(AVERAGE('upbound data'!K1677), "  ")</f>
        <v xml:space="preserve">  </v>
      </c>
      <c r="L1672" t="str">
        <f>IFERROR(AVERAGE('upbound data'!L1677), "  ")</f>
        <v xml:space="preserve">  </v>
      </c>
      <c r="M1672" t="str">
        <f>IFERROR(AVERAGE('upbound data'!M1677), "  ")</f>
        <v xml:space="preserve">  </v>
      </c>
      <c r="N1672" t="str">
        <f>IFERROR(AVERAGE('upbound data'!N1677), "  ")</f>
        <v xml:space="preserve">  </v>
      </c>
      <c r="O1672" t="str">
        <f>IFERROR(AVERAGE('upbound data'!O1677), "  ")</f>
        <v xml:space="preserve">  </v>
      </c>
      <c r="P1672" t="str">
        <f>IFERROR(AVERAGE('upbound data'!P1677), "  ")</f>
        <v xml:space="preserve">  </v>
      </c>
      <c r="Q1672" t="str">
        <f>IFERROR(AVERAGE('upbound data'!Q1677), "  ")</f>
        <v xml:space="preserve">  </v>
      </c>
      <c r="R1672" s="63" t="str">
        <f>IFERROR(AVERAGE('upbound data'!R1677), "  ")</f>
        <v xml:space="preserve">  </v>
      </c>
      <c r="S1672" t="str">
        <f>IFERROR(AVERAGE('upbound data'!S1677), "  ")</f>
        <v xml:space="preserve">  </v>
      </c>
      <c r="T1672" s="63" t="str">
        <f>IFERROR(AVERAGE('upbound data'!T1677), "  ")</f>
        <v xml:space="preserve">  </v>
      </c>
      <c r="U1672" s="63" t="str">
        <f>IFERROR(AVERAGE('upbound data'!U1677), "  ")</f>
        <v xml:space="preserve">  </v>
      </c>
      <c r="V1672" s="67" t="str">
        <f>IFERROR(AVERAGE('upbound data'!V1677), "  ")</f>
        <v xml:space="preserve">  </v>
      </c>
      <c r="W1672" s="67" t="str">
        <f>IFERROR(AVERAGE('upbound data'!W1677), "  ")</f>
        <v xml:space="preserve">  </v>
      </c>
      <c r="X1672" s="67" t="str">
        <f>IFERROR(AVERAGE('upbound data'!X1677), "  ")</f>
        <v xml:space="preserve">  </v>
      </c>
      <c r="Y1672" s="67" t="str">
        <f>IFERROR(AVERAGE('upbound data'!Y1677), "  ")</f>
        <v xml:space="preserve">  </v>
      </c>
      <c r="Z1672" s="63" t="str">
        <f>IFERROR(AVERAGE('upbound data'!Z1677), "  ")</f>
        <v xml:space="preserve">  </v>
      </c>
    </row>
    <row r="1673" spans="1:26" x14ac:dyDescent="0.25">
      <c r="A1673" s="94" t="str">
        <f>IFERROR(AVERAGE('upbound data'!A1678), "  ")</f>
        <v xml:space="preserve">  </v>
      </c>
      <c r="B1673" t="str">
        <f>IFERROR(AVERAGE('upbound data'!B1678), "  ")</f>
        <v xml:space="preserve">  </v>
      </c>
      <c r="C1673" t="str">
        <f>IFERROR(AVERAGE('upbound data'!C1678), "  ")</f>
        <v xml:space="preserve">  </v>
      </c>
      <c r="D1673" t="str">
        <f>IFERROR(AVERAGE('upbound data'!D1678), "  ")</f>
        <v xml:space="preserve">  </v>
      </c>
      <c r="E1673" t="str">
        <f>IFERROR(AVERAGE('upbound data'!E1678), "  ")</f>
        <v xml:space="preserve">  </v>
      </c>
      <c r="F1673" t="str">
        <f>IFERROR(AVERAGE('upbound data'!F1678), "  ")</f>
        <v xml:space="preserve">  </v>
      </c>
      <c r="G1673" t="str">
        <f>IFERROR(AVERAGE('upbound data'!G1678), "  ")</f>
        <v xml:space="preserve">  </v>
      </c>
      <c r="H1673" t="str">
        <f>IFERROR(AVERAGE('upbound data'!H1678), "  ")</f>
        <v xml:space="preserve">  </v>
      </c>
      <c r="I1673" t="str">
        <f>IFERROR(AVERAGE('upbound data'!I1678), "  ")</f>
        <v xml:space="preserve">  </v>
      </c>
      <c r="J1673" t="str">
        <f>IFERROR(AVERAGE('upbound data'!J1678), "  ")</f>
        <v xml:space="preserve">  </v>
      </c>
      <c r="K1673" t="str">
        <f>IFERROR(AVERAGE('upbound data'!K1678), "  ")</f>
        <v xml:space="preserve">  </v>
      </c>
      <c r="L1673" t="str">
        <f>IFERROR(AVERAGE('upbound data'!L1678), "  ")</f>
        <v xml:space="preserve">  </v>
      </c>
      <c r="M1673" t="str">
        <f>IFERROR(AVERAGE('upbound data'!M1678), "  ")</f>
        <v xml:space="preserve">  </v>
      </c>
      <c r="N1673" t="str">
        <f>IFERROR(AVERAGE('upbound data'!N1678), "  ")</f>
        <v xml:space="preserve">  </v>
      </c>
      <c r="O1673" t="str">
        <f>IFERROR(AVERAGE('upbound data'!O1678), "  ")</f>
        <v xml:space="preserve">  </v>
      </c>
      <c r="P1673" t="str">
        <f>IFERROR(AVERAGE('upbound data'!P1678), "  ")</f>
        <v xml:space="preserve">  </v>
      </c>
      <c r="Q1673" t="str">
        <f>IFERROR(AVERAGE('upbound data'!Q1678), "  ")</f>
        <v xml:space="preserve">  </v>
      </c>
      <c r="R1673" s="63" t="str">
        <f>IFERROR(AVERAGE('upbound data'!R1678), "  ")</f>
        <v xml:space="preserve">  </v>
      </c>
      <c r="S1673" t="str">
        <f>IFERROR(AVERAGE('upbound data'!S1678), "  ")</f>
        <v xml:space="preserve">  </v>
      </c>
      <c r="T1673" s="63" t="str">
        <f>IFERROR(AVERAGE('upbound data'!T1678), "  ")</f>
        <v xml:space="preserve">  </v>
      </c>
      <c r="U1673" s="63" t="str">
        <f>IFERROR(AVERAGE('upbound data'!U1678), "  ")</f>
        <v xml:space="preserve">  </v>
      </c>
      <c r="V1673" s="67" t="str">
        <f>IFERROR(AVERAGE('upbound data'!V1678), "  ")</f>
        <v xml:space="preserve">  </v>
      </c>
      <c r="W1673" s="67" t="str">
        <f>IFERROR(AVERAGE('upbound data'!W1678), "  ")</f>
        <v xml:space="preserve">  </v>
      </c>
      <c r="X1673" s="67" t="str">
        <f>IFERROR(AVERAGE('upbound data'!X1678), "  ")</f>
        <v xml:space="preserve">  </v>
      </c>
      <c r="Y1673" s="67" t="str">
        <f>IFERROR(AVERAGE('upbound data'!Y1678), "  ")</f>
        <v xml:space="preserve">  </v>
      </c>
      <c r="Z1673" s="63" t="str">
        <f>IFERROR(AVERAGE('upbound data'!Z1678), "  ")</f>
        <v xml:space="preserve">  </v>
      </c>
    </row>
    <row r="1674" spans="1:26" x14ac:dyDescent="0.25">
      <c r="A1674" s="94" t="str">
        <f>IFERROR(AVERAGE('upbound data'!A1679), "  ")</f>
        <v xml:space="preserve">  </v>
      </c>
      <c r="B1674" t="str">
        <f>IFERROR(AVERAGE('upbound data'!B1679), "  ")</f>
        <v xml:space="preserve">  </v>
      </c>
      <c r="C1674" t="str">
        <f>IFERROR(AVERAGE('upbound data'!C1679), "  ")</f>
        <v xml:space="preserve">  </v>
      </c>
      <c r="D1674" t="str">
        <f>IFERROR(AVERAGE('upbound data'!D1679), "  ")</f>
        <v xml:space="preserve">  </v>
      </c>
      <c r="E1674" t="str">
        <f>IFERROR(AVERAGE('upbound data'!E1679), "  ")</f>
        <v xml:space="preserve">  </v>
      </c>
      <c r="F1674" t="str">
        <f>IFERROR(AVERAGE('upbound data'!F1679), "  ")</f>
        <v xml:space="preserve">  </v>
      </c>
      <c r="G1674" t="str">
        <f>IFERROR(AVERAGE('upbound data'!G1679), "  ")</f>
        <v xml:space="preserve">  </v>
      </c>
      <c r="H1674" t="str">
        <f>IFERROR(AVERAGE('upbound data'!H1679), "  ")</f>
        <v xml:space="preserve">  </v>
      </c>
      <c r="I1674" t="str">
        <f>IFERROR(AVERAGE('upbound data'!I1679), "  ")</f>
        <v xml:space="preserve">  </v>
      </c>
      <c r="J1674" t="str">
        <f>IFERROR(AVERAGE('upbound data'!J1679), "  ")</f>
        <v xml:space="preserve">  </v>
      </c>
      <c r="K1674" t="str">
        <f>IFERROR(AVERAGE('upbound data'!K1679), "  ")</f>
        <v xml:space="preserve">  </v>
      </c>
      <c r="L1674" t="str">
        <f>IFERROR(AVERAGE('upbound data'!L1679), "  ")</f>
        <v xml:space="preserve">  </v>
      </c>
      <c r="M1674" t="str">
        <f>IFERROR(AVERAGE('upbound data'!M1679), "  ")</f>
        <v xml:space="preserve">  </v>
      </c>
      <c r="N1674" t="str">
        <f>IFERROR(AVERAGE('upbound data'!N1679), "  ")</f>
        <v xml:space="preserve">  </v>
      </c>
      <c r="O1674" t="str">
        <f>IFERROR(AVERAGE('upbound data'!O1679), "  ")</f>
        <v xml:space="preserve">  </v>
      </c>
      <c r="P1674" t="str">
        <f>IFERROR(AVERAGE('upbound data'!P1679), "  ")</f>
        <v xml:space="preserve">  </v>
      </c>
      <c r="Q1674" t="str">
        <f>IFERROR(AVERAGE('upbound data'!Q1679), "  ")</f>
        <v xml:space="preserve">  </v>
      </c>
      <c r="R1674" s="63" t="str">
        <f>IFERROR(AVERAGE('upbound data'!R1679), "  ")</f>
        <v xml:space="preserve">  </v>
      </c>
      <c r="S1674" t="str">
        <f>IFERROR(AVERAGE('upbound data'!S1679), "  ")</f>
        <v xml:space="preserve">  </v>
      </c>
      <c r="T1674" s="63" t="str">
        <f>IFERROR(AVERAGE('upbound data'!T1679), "  ")</f>
        <v xml:space="preserve">  </v>
      </c>
      <c r="U1674" s="63" t="str">
        <f>IFERROR(AVERAGE('upbound data'!U1679), "  ")</f>
        <v xml:space="preserve">  </v>
      </c>
      <c r="V1674" s="67" t="str">
        <f>IFERROR(AVERAGE('upbound data'!V1679), "  ")</f>
        <v xml:space="preserve">  </v>
      </c>
      <c r="W1674" s="67" t="str">
        <f>IFERROR(AVERAGE('upbound data'!W1679), "  ")</f>
        <v xml:space="preserve">  </v>
      </c>
      <c r="X1674" s="67" t="str">
        <f>IFERROR(AVERAGE('upbound data'!X1679), "  ")</f>
        <v xml:space="preserve">  </v>
      </c>
      <c r="Y1674" s="67" t="str">
        <f>IFERROR(AVERAGE('upbound data'!Y1679), "  ")</f>
        <v xml:space="preserve">  </v>
      </c>
      <c r="Z1674" s="63" t="str">
        <f>IFERROR(AVERAGE('upbound data'!Z1679), "  ")</f>
        <v xml:space="preserve">  </v>
      </c>
    </row>
    <row r="1675" spans="1:26" x14ac:dyDescent="0.25">
      <c r="A1675" s="94" t="str">
        <f>IFERROR(AVERAGE('upbound data'!A1680), "  ")</f>
        <v xml:space="preserve">  </v>
      </c>
      <c r="B1675" t="str">
        <f>IFERROR(AVERAGE('upbound data'!B1680), "  ")</f>
        <v xml:space="preserve">  </v>
      </c>
      <c r="C1675" t="str">
        <f>IFERROR(AVERAGE('upbound data'!C1680), "  ")</f>
        <v xml:space="preserve">  </v>
      </c>
      <c r="D1675" t="str">
        <f>IFERROR(AVERAGE('upbound data'!D1680), "  ")</f>
        <v xml:space="preserve">  </v>
      </c>
      <c r="E1675" t="str">
        <f>IFERROR(AVERAGE('upbound data'!E1680), "  ")</f>
        <v xml:space="preserve">  </v>
      </c>
      <c r="F1675" t="str">
        <f>IFERROR(AVERAGE('upbound data'!F1680), "  ")</f>
        <v xml:space="preserve">  </v>
      </c>
      <c r="G1675" t="str">
        <f>IFERROR(AVERAGE('upbound data'!G1680), "  ")</f>
        <v xml:space="preserve">  </v>
      </c>
      <c r="H1675" t="str">
        <f>IFERROR(AVERAGE('upbound data'!H1680), "  ")</f>
        <v xml:space="preserve">  </v>
      </c>
      <c r="I1675" t="str">
        <f>IFERROR(AVERAGE('upbound data'!I1680), "  ")</f>
        <v xml:space="preserve">  </v>
      </c>
      <c r="J1675" t="str">
        <f>IFERROR(AVERAGE('upbound data'!J1680), "  ")</f>
        <v xml:space="preserve">  </v>
      </c>
      <c r="K1675" t="str">
        <f>IFERROR(AVERAGE('upbound data'!K1680), "  ")</f>
        <v xml:space="preserve">  </v>
      </c>
      <c r="L1675" t="str">
        <f>IFERROR(AVERAGE('upbound data'!L1680), "  ")</f>
        <v xml:space="preserve">  </v>
      </c>
      <c r="M1675" t="str">
        <f>IFERROR(AVERAGE('upbound data'!M1680), "  ")</f>
        <v xml:space="preserve">  </v>
      </c>
      <c r="N1675" t="str">
        <f>IFERROR(AVERAGE('upbound data'!N1680), "  ")</f>
        <v xml:space="preserve">  </v>
      </c>
      <c r="O1675" t="str">
        <f>IFERROR(AVERAGE('upbound data'!O1680), "  ")</f>
        <v xml:space="preserve">  </v>
      </c>
      <c r="P1675" t="str">
        <f>IFERROR(AVERAGE('upbound data'!P1680), "  ")</f>
        <v xml:space="preserve">  </v>
      </c>
      <c r="Q1675" t="str">
        <f>IFERROR(AVERAGE('upbound data'!Q1680), "  ")</f>
        <v xml:space="preserve">  </v>
      </c>
      <c r="R1675" s="63" t="str">
        <f>IFERROR(AVERAGE('upbound data'!R1680), "  ")</f>
        <v xml:space="preserve">  </v>
      </c>
      <c r="S1675" t="str">
        <f>IFERROR(AVERAGE('upbound data'!S1680), "  ")</f>
        <v xml:space="preserve">  </v>
      </c>
      <c r="T1675" s="63" t="str">
        <f>IFERROR(AVERAGE('upbound data'!T1680), "  ")</f>
        <v xml:space="preserve">  </v>
      </c>
      <c r="U1675" s="63" t="str">
        <f>IFERROR(AVERAGE('upbound data'!U1680), "  ")</f>
        <v xml:space="preserve">  </v>
      </c>
      <c r="V1675" s="67" t="str">
        <f>IFERROR(AVERAGE('upbound data'!V1680), "  ")</f>
        <v xml:space="preserve">  </v>
      </c>
      <c r="W1675" s="67" t="str">
        <f>IFERROR(AVERAGE('upbound data'!W1680), "  ")</f>
        <v xml:space="preserve">  </v>
      </c>
      <c r="X1675" s="67" t="str">
        <f>IFERROR(AVERAGE('upbound data'!X1680), "  ")</f>
        <v xml:space="preserve">  </v>
      </c>
      <c r="Y1675" s="67" t="str">
        <f>IFERROR(AVERAGE('upbound data'!Y1680), "  ")</f>
        <v xml:space="preserve">  </v>
      </c>
      <c r="Z1675" s="63" t="str">
        <f>IFERROR(AVERAGE('upbound data'!Z1680), "  ")</f>
        <v xml:space="preserve">  </v>
      </c>
    </row>
    <row r="1676" spans="1:26" x14ac:dyDescent="0.25">
      <c r="A1676" s="94" t="str">
        <f>IFERROR(AVERAGE('upbound data'!A1681), "  ")</f>
        <v xml:space="preserve">  </v>
      </c>
      <c r="B1676" t="str">
        <f>IFERROR(AVERAGE('upbound data'!B1681), "  ")</f>
        <v xml:space="preserve">  </v>
      </c>
      <c r="C1676" t="str">
        <f>IFERROR(AVERAGE('upbound data'!C1681), "  ")</f>
        <v xml:space="preserve">  </v>
      </c>
      <c r="D1676" t="str">
        <f>IFERROR(AVERAGE('upbound data'!D1681), "  ")</f>
        <v xml:space="preserve">  </v>
      </c>
      <c r="E1676" t="str">
        <f>IFERROR(AVERAGE('upbound data'!E1681), "  ")</f>
        <v xml:space="preserve">  </v>
      </c>
      <c r="F1676" t="str">
        <f>IFERROR(AVERAGE('upbound data'!F1681), "  ")</f>
        <v xml:space="preserve">  </v>
      </c>
      <c r="G1676" t="str">
        <f>IFERROR(AVERAGE('upbound data'!G1681), "  ")</f>
        <v xml:space="preserve">  </v>
      </c>
      <c r="H1676" t="str">
        <f>IFERROR(AVERAGE('upbound data'!H1681), "  ")</f>
        <v xml:space="preserve">  </v>
      </c>
      <c r="I1676" t="str">
        <f>IFERROR(AVERAGE('upbound data'!I1681), "  ")</f>
        <v xml:space="preserve">  </v>
      </c>
      <c r="J1676" t="str">
        <f>IFERROR(AVERAGE('upbound data'!J1681), "  ")</f>
        <v xml:space="preserve">  </v>
      </c>
      <c r="K1676" t="str">
        <f>IFERROR(AVERAGE('upbound data'!K1681), "  ")</f>
        <v xml:space="preserve">  </v>
      </c>
      <c r="L1676" t="str">
        <f>IFERROR(AVERAGE('upbound data'!L1681), "  ")</f>
        <v xml:space="preserve">  </v>
      </c>
      <c r="M1676" t="str">
        <f>IFERROR(AVERAGE('upbound data'!M1681), "  ")</f>
        <v xml:space="preserve">  </v>
      </c>
      <c r="N1676" t="str">
        <f>IFERROR(AVERAGE('upbound data'!N1681), "  ")</f>
        <v xml:space="preserve">  </v>
      </c>
      <c r="O1676" t="str">
        <f>IFERROR(AVERAGE('upbound data'!O1681), "  ")</f>
        <v xml:space="preserve">  </v>
      </c>
      <c r="P1676" t="str">
        <f>IFERROR(AVERAGE('upbound data'!P1681), "  ")</f>
        <v xml:space="preserve">  </v>
      </c>
      <c r="Q1676" t="str">
        <f>IFERROR(AVERAGE('upbound data'!Q1681), "  ")</f>
        <v xml:space="preserve">  </v>
      </c>
      <c r="R1676" s="63" t="str">
        <f>IFERROR(AVERAGE('upbound data'!R1681), "  ")</f>
        <v xml:space="preserve">  </v>
      </c>
      <c r="S1676" t="str">
        <f>IFERROR(AVERAGE('upbound data'!S1681), "  ")</f>
        <v xml:space="preserve">  </v>
      </c>
      <c r="T1676" s="63" t="str">
        <f>IFERROR(AVERAGE('upbound data'!T1681), "  ")</f>
        <v xml:space="preserve">  </v>
      </c>
      <c r="U1676" s="63" t="str">
        <f>IFERROR(AVERAGE('upbound data'!U1681), "  ")</f>
        <v xml:space="preserve">  </v>
      </c>
      <c r="V1676" s="67" t="str">
        <f>IFERROR(AVERAGE('upbound data'!V1681), "  ")</f>
        <v xml:space="preserve">  </v>
      </c>
      <c r="W1676" s="67" t="str">
        <f>IFERROR(AVERAGE('upbound data'!W1681), "  ")</f>
        <v xml:space="preserve">  </v>
      </c>
      <c r="X1676" s="67" t="str">
        <f>IFERROR(AVERAGE('upbound data'!X1681), "  ")</f>
        <v xml:space="preserve">  </v>
      </c>
      <c r="Y1676" s="67" t="str">
        <f>IFERROR(AVERAGE('upbound data'!Y1681), "  ")</f>
        <v xml:space="preserve">  </v>
      </c>
      <c r="Z1676" s="63" t="str">
        <f>IFERROR(AVERAGE('upbound data'!Z1681), "  ")</f>
        <v xml:space="preserve">  </v>
      </c>
    </row>
    <row r="1677" spans="1:26" x14ac:dyDescent="0.25">
      <c r="A1677" s="94" t="str">
        <f>IFERROR(AVERAGE('upbound data'!A1682), "  ")</f>
        <v xml:space="preserve">  </v>
      </c>
      <c r="B1677" t="str">
        <f>IFERROR(AVERAGE('upbound data'!B1682), "  ")</f>
        <v xml:space="preserve">  </v>
      </c>
      <c r="C1677" t="str">
        <f>IFERROR(AVERAGE('upbound data'!C1682), "  ")</f>
        <v xml:space="preserve">  </v>
      </c>
      <c r="D1677" t="str">
        <f>IFERROR(AVERAGE('upbound data'!D1682), "  ")</f>
        <v xml:space="preserve">  </v>
      </c>
      <c r="E1677" t="str">
        <f>IFERROR(AVERAGE('upbound data'!E1682), "  ")</f>
        <v xml:space="preserve">  </v>
      </c>
      <c r="F1677" t="str">
        <f>IFERROR(AVERAGE('upbound data'!F1682), "  ")</f>
        <v xml:space="preserve">  </v>
      </c>
      <c r="G1677" t="str">
        <f>IFERROR(AVERAGE('upbound data'!G1682), "  ")</f>
        <v xml:space="preserve">  </v>
      </c>
      <c r="H1677" t="str">
        <f>IFERROR(AVERAGE('upbound data'!H1682), "  ")</f>
        <v xml:space="preserve">  </v>
      </c>
      <c r="I1677" t="str">
        <f>IFERROR(AVERAGE('upbound data'!I1682), "  ")</f>
        <v xml:space="preserve">  </v>
      </c>
      <c r="J1677" t="str">
        <f>IFERROR(AVERAGE('upbound data'!J1682), "  ")</f>
        <v xml:space="preserve">  </v>
      </c>
      <c r="K1677" t="str">
        <f>IFERROR(AVERAGE('upbound data'!K1682), "  ")</f>
        <v xml:space="preserve">  </v>
      </c>
      <c r="L1677" t="str">
        <f>IFERROR(AVERAGE('upbound data'!L1682), "  ")</f>
        <v xml:space="preserve">  </v>
      </c>
      <c r="M1677" t="str">
        <f>IFERROR(AVERAGE('upbound data'!M1682), "  ")</f>
        <v xml:space="preserve">  </v>
      </c>
      <c r="N1677" t="str">
        <f>IFERROR(AVERAGE('upbound data'!N1682), "  ")</f>
        <v xml:space="preserve">  </v>
      </c>
      <c r="O1677" t="str">
        <f>IFERROR(AVERAGE('upbound data'!O1682), "  ")</f>
        <v xml:space="preserve">  </v>
      </c>
      <c r="P1677" t="str">
        <f>IFERROR(AVERAGE('upbound data'!P1682), "  ")</f>
        <v xml:space="preserve">  </v>
      </c>
      <c r="Q1677" t="str">
        <f>IFERROR(AVERAGE('upbound data'!Q1682), "  ")</f>
        <v xml:space="preserve">  </v>
      </c>
      <c r="R1677" s="63" t="str">
        <f>IFERROR(AVERAGE('upbound data'!R1682), "  ")</f>
        <v xml:space="preserve">  </v>
      </c>
      <c r="S1677" t="str">
        <f>IFERROR(AVERAGE('upbound data'!S1682), "  ")</f>
        <v xml:space="preserve">  </v>
      </c>
      <c r="T1677" s="63" t="str">
        <f>IFERROR(AVERAGE('upbound data'!T1682), "  ")</f>
        <v xml:space="preserve">  </v>
      </c>
      <c r="U1677" s="63" t="str">
        <f>IFERROR(AVERAGE('upbound data'!U1682), "  ")</f>
        <v xml:space="preserve">  </v>
      </c>
      <c r="V1677" s="67" t="str">
        <f>IFERROR(AVERAGE('upbound data'!V1682), "  ")</f>
        <v xml:space="preserve">  </v>
      </c>
      <c r="W1677" s="67" t="str">
        <f>IFERROR(AVERAGE('upbound data'!W1682), "  ")</f>
        <v xml:space="preserve">  </v>
      </c>
      <c r="X1677" s="67" t="str">
        <f>IFERROR(AVERAGE('upbound data'!X1682), "  ")</f>
        <v xml:space="preserve">  </v>
      </c>
      <c r="Y1677" s="67" t="str">
        <f>IFERROR(AVERAGE('upbound data'!Y1682), "  ")</f>
        <v xml:space="preserve">  </v>
      </c>
      <c r="Z1677" s="63" t="str">
        <f>IFERROR(AVERAGE('upbound data'!Z1682), "  ")</f>
        <v xml:space="preserve">  </v>
      </c>
    </row>
    <row r="1678" spans="1:26" x14ac:dyDescent="0.25">
      <c r="A1678" s="94" t="str">
        <f>IFERROR(AVERAGE('upbound data'!A1683), "  ")</f>
        <v xml:space="preserve">  </v>
      </c>
      <c r="B1678" t="str">
        <f>IFERROR(AVERAGE('upbound data'!B1683), "  ")</f>
        <v xml:space="preserve">  </v>
      </c>
      <c r="C1678" t="str">
        <f>IFERROR(AVERAGE('upbound data'!C1683), "  ")</f>
        <v xml:space="preserve">  </v>
      </c>
      <c r="D1678" t="str">
        <f>IFERROR(AVERAGE('upbound data'!D1683), "  ")</f>
        <v xml:space="preserve">  </v>
      </c>
      <c r="E1678" t="str">
        <f>IFERROR(AVERAGE('upbound data'!E1683), "  ")</f>
        <v xml:space="preserve">  </v>
      </c>
      <c r="F1678" t="str">
        <f>IFERROR(AVERAGE('upbound data'!F1683), "  ")</f>
        <v xml:space="preserve">  </v>
      </c>
      <c r="G1678" t="str">
        <f>IFERROR(AVERAGE('upbound data'!G1683), "  ")</f>
        <v xml:space="preserve">  </v>
      </c>
      <c r="H1678" t="str">
        <f>IFERROR(AVERAGE('upbound data'!H1683), "  ")</f>
        <v xml:space="preserve">  </v>
      </c>
      <c r="I1678" t="str">
        <f>IFERROR(AVERAGE('upbound data'!I1683), "  ")</f>
        <v xml:space="preserve">  </v>
      </c>
      <c r="J1678" t="str">
        <f>IFERROR(AVERAGE('upbound data'!J1683), "  ")</f>
        <v xml:space="preserve">  </v>
      </c>
      <c r="K1678" t="str">
        <f>IFERROR(AVERAGE('upbound data'!K1683), "  ")</f>
        <v xml:space="preserve">  </v>
      </c>
      <c r="L1678" t="str">
        <f>IFERROR(AVERAGE('upbound data'!L1683), "  ")</f>
        <v xml:space="preserve">  </v>
      </c>
      <c r="M1678" t="str">
        <f>IFERROR(AVERAGE('upbound data'!M1683), "  ")</f>
        <v xml:space="preserve">  </v>
      </c>
      <c r="N1678" t="str">
        <f>IFERROR(AVERAGE('upbound data'!N1683), "  ")</f>
        <v xml:space="preserve">  </v>
      </c>
      <c r="O1678" t="str">
        <f>IFERROR(AVERAGE('upbound data'!O1683), "  ")</f>
        <v xml:space="preserve">  </v>
      </c>
      <c r="P1678" t="str">
        <f>IFERROR(AVERAGE('upbound data'!P1683), "  ")</f>
        <v xml:space="preserve">  </v>
      </c>
      <c r="Q1678" t="str">
        <f>IFERROR(AVERAGE('upbound data'!Q1683), "  ")</f>
        <v xml:space="preserve">  </v>
      </c>
      <c r="R1678" s="63" t="str">
        <f>IFERROR(AVERAGE('upbound data'!R1683), "  ")</f>
        <v xml:space="preserve">  </v>
      </c>
      <c r="S1678" t="str">
        <f>IFERROR(AVERAGE('upbound data'!S1683), "  ")</f>
        <v xml:space="preserve">  </v>
      </c>
      <c r="T1678" s="63" t="str">
        <f>IFERROR(AVERAGE('upbound data'!T1683), "  ")</f>
        <v xml:space="preserve">  </v>
      </c>
      <c r="U1678" s="63" t="str">
        <f>IFERROR(AVERAGE('upbound data'!U1683), "  ")</f>
        <v xml:space="preserve">  </v>
      </c>
      <c r="V1678" s="67" t="str">
        <f>IFERROR(AVERAGE('upbound data'!V1683), "  ")</f>
        <v xml:space="preserve">  </v>
      </c>
      <c r="W1678" s="67" t="str">
        <f>IFERROR(AVERAGE('upbound data'!W1683), "  ")</f>
        <v xml:space="preserve">  </v>
      </c>
      <c r="X1678" s="67" t="str">
        <f>IFERROR(AVERAGE('upbound data'!X1683), "  ")</f>
        <v xml:space="preserve">  </v>
      </c>
      <c r="Y1678" s="67" t="str">
        <f>IFERROR(AVERAGE('upbound data'!Y1683), "  ")</f>
        <v xml:space="preserve">  </v>
      </c>
      <c r="Z1678" s="63" t="str">
        <f>IFERROR(AVERAGE('upbound data'!Z1683), "  ")</f>
        <v xml:space="preserve">  </v>
      </c>
    </row>
    <row r="1679" spans="1:26" x14ac:dyDescent="0.25">
      <c r="A1679" s="94" t="str">
        <f>IFERROR(AVERAGE('upbound data'!A1684), "  ")</f>
        <v xml:space="preserve">  </v>
      </c>
      <c r="B1679" t="str">
        <f>IFERROR(AVERAGE('upbound data'!B1684), "  ")</f>
        <v xml:space="preserve">  </v>
      </c>
      <c r="C1679" t="str">
        <f>IFERROR(AVERAGE('upbound data'!C1684), "  ")</f>
        <v xml:space="preserve">  </v>
      </c>
      <c r="D1679" t="str">
        <f>IFERROR(AVERAGE('upbound data'!D1684), "  ")</f>
        <v xml:space="preserve">  </v>
      </c>
      <c r="E1679" t="str">
        <f>IFERROR(AVERAGE('upbound data'!E1684), "  ")</f>
        <v xml:space="preserve">  </v>
      </c>
      <c r="F1679" t="str">
        <f>IFERROR(AVERAGE('upbound data'!F1684), "  ")</f>
        <v xml:space="preserve">  </v>
      </c>
      <c r="G1679" t="str">
        <f>IFERROR(AVERAGE('upbound data'!G1684), "  ")</f>
        <v xml:space="preserve">  </v>
      </c>
      <c r="H1679" t="str">
        <f>IFERROR(AVERAGE('upbound data'!H1684), "  ")</f>
        <v xml:space="preserve">  </v>
      </c>
      <c r="I1679" t="str">
        <f>IFERROR(AVERAGE('upbound data'!I1684), "  ")</f>
        <v xml:space="preserve">  </v>
      </c>
      <c r="J1679" t="str">
        <f>IFERROR(AVERAGE('upbound data'!J1684), "  ")</f>
        <v xml:space="preserve">  </v>
      </c>
      <c r="K1679" t="str">
        <f>IFERROR(AVERAGE('upbound data'!K1684), "  ")</f>
        <v xml:space="preserve">  </v>
      </c>
      <c r="L1679" t="str">
        <f>IFERROR(AVERAGE('upbound data'!L1684), "  ")</f>
        <v xml:space="preserve">  </v>
      </c>
      <c r="M1679" t="str">
        <f>IFERROR(AVERAGE('upbound data'!M1684), "  ")</f>
        <v xml:space="preserve">  </v>
      </c>
      <c r="N1679" t="str">
        <f>IFERROR(AVERAGE('upbound data'!N1684), "  ")</f>
        <v xml:space="preserve">  </v>
      </c>
      <c r="O1679" t="str">
        <f>IFERROR(AVERAGE('upbound data'!O1684), "  ")</f>
        <v xml:space="preserve">  </v>
      </c>
      <c r="P1679" t="str">
        <f>IFERROR(AVERAGE('upbound data'!P1684), "  ")</f>
        <v xml:space="preserve">  </v>
      </c>
      <c r="Q1679" t="str">
        <f>IFERROR(AVERAGE('upbound data'!Q1684), "  ")</f>
        <v xml:space="preserve">  </v>
      </c>
      <c r="R1679" s="63" t="str">
        <f>IFERROR(AVERAGE('upbound data'!R1684), "  ")</f>
        <v xml:space="preserve">  </v>
      </c>
      <c r="S1679" t="str">
        <f>IFERROR(AVERAGE('upbound data'!S1684), "  ")</f>
        <v xml:space="preserve">  </v>
      </c>
      <c r="T1679" s="63" t="str">
        <f>IFERROR(AVERAGE('upbound data'!T1684), "  ")</f>
        <v xml:space="preserve">  </v>
      </c>
      <c r="U1679" s="63" t="str">
        <f>IFERROR(AVERAGE('upbound data'!U1684), "  ")</f>
        <v xml:space="preserve">  </v>
      </c>
      <c r="V1679" s="67" t="str">
        <f>IFERROR(AVERAGE('upbound data'!V1684), "  ")</f>
        <v xml:space="preserve">  </v>
      </c>
      <c r="W1679" s="67" t="str">
        <f>IFERROR(AVERAGE('upbound data'!W1684), "  ")</f>
        <v xml:space="preserve">  </v>
      </c>
      <c r="X1679" s="67" t="str">
        <f>IFERROR(AVERAGE('upbound data'!X1684), "  ")</f>
        <v xml:space="preserve">  </v>
      </c>
      <c r="Y1679" s="67" t="str">
        <f>IFERROR(AVERAGE('upbound data'!Y1684), "  ")</f>
        <v xml:space="preserve">  </v>
      </c>
      <c r="Z1679" s="63" t="str">
        <f>IFERROR(AVERAGE('upbound data'!Z1684), "  ")</f>
        <v xml:space="preserve">  </v>
      </c>
    </row>
    <row r="1680" spans="1:26" x14ac:dyDescent="0.25">
      <c r="A1680" s="94" t="str">
        <f>IFERROR(AVERAGE('upbound data'!A1685), "  ")</f>
        <v xml:space="preserve">  </v>
      </c>
      <c r="B1680" t="str">
        <f>IFERROR(AVERAGE('upbound data'!B1685), "  ")</f>
        <v xml:space="preserve">  </v>
      </c>
      <c r="C1680" t="str">
        <f>IFERROR(AVERAGE('upbound data'!C1685), "  ")</f>
        <v xml:space="preserve">  </v>
      </c>
      <c r="D1680" t="str">
        <f>IFERROR(AVERAGE('upbound data'!D1685), "  ")</f>
        <v xml:space="preserve">  </v>
      </c>
      <c r="E1680" t="str">
        <f>IFERROR(AVERAGE('upbound data'!E1685), "  ")</f>
        <v xml:space="preserve">  </v>
      </c>
      <c r="F1680" t="str">
        <f>IFERROR(AVERAGE('upbound data'!F1685), "  ")</f>
        <v xml:space="preserve">  </v>
      </c>
      <c r="G1680" t="str">
        <f>IFERROR(AVERAGE('upbound data'!G1685), "  ")</f>
        <v xml:space="preserve">  </v>
      </c>
      <c r="H1680" t="str">
        <f>IFERROR(AVERAGE('upbound data'!H1685), "  ")</f>
        <v xml:space="preserve">  </v>
      </c>
      <c r="I1680" t="str">
        <f>IFERROR(AVERAGE('upbound data'!I1685), "  ")</f>
        <v xml:space="preserve">  </v>
      </c>
      <c r="J1680" t="str">
        <f>IFERROR(AVERAGE('upbound data'!J1685), "  ")</f>
        <v xml:space="preserve">  </v>
      </c>
      <c r="K1680" t="str">
        <f>IFERROR(AVERAGE('upbound data'!K1685), "  ")</f>
        <v xml:space="preserve">  </v>
      </c>
      <c r="L1680" t="str">
        <f>IFERROR(AVERAGE('upbound data'!L1685), "  ")</f>
        <v xml:space="preserve">  </v>
      </c>
      <c r="M1680" t="str">
        <f>IFERROR(AVERAGE('upbound data'!M1685), "  ")</f>
        <v xml:space="preserve">  </v>
      </c>
      <c r="N1680" t="str">
        <f>IFERROR(AVERAGE('upbound data'!N1685), "  ")</f>
        <v xml:space="preserve">  </v>
      </c>
      <c r="O1680" t="str">
        <f>IFERROR(AVERAGE('upbound data'!O1685), "  ")</f>
        <v xml:space="preserve">  </v>
      </c>
      <c r="P1680" t="str">
        <f>IFERROR(AVERAGE('upbound data'!P1685), "  ")</f>
        <v xml:space="preserve">  </v>
      </c>
      <c r="Q1680" t="str">
        <f>IFERROR(AVERAGE('upbound data'!Q1685), "  ")</f>
        <v xml:space="preserve">  </v>
      </c>
      <c r="R1680" s="63" t="str">
        <f>IFERROR(AVERAGE('upbound data'!R1685), "  ")</f>
        <v xml:space="preserve">  </v>
      </c>
      <c r="S1680" t="str">
        <f>IFERROR(AVERAGE('upbound data'!S1685), "  ")</f>
        <v xml:space="preserve">  </v>
      </c>
      <c r="T1680" s="63" t="str">
        <f>IFERROR(AVERAGE('upbound data'!T1685), "  ")</f>
        <v xml:space="preserve">  </v>
      </c>
      <c r="U1680" s="63" t="str">
        <f>IFERROR(AVERAGE('upbound data'!U1685), "  ")</f>
        <v xml:space="preserve">  </v>
      </c>
      <c r="V1680" s="67" t="str">
        <f>IFERROR(AVERAGE('upbound data'!V1685), "  ")</f>
        <v xml:space="preserve">  </v>
      </c>
      <c r="W1680" s="67" t="str">
        <f>IFERROR(AVERAGE('upbound data'!W1685), "  ")</f>
        <v xml:space="preserve">  </v>
      </c>
      <c r="X1680" s="67" t="str">
        <f>IFERROR(AVERAGE('upbound data'!X1685), "  ")</f>
        <v xml:space="preserve">  </v>
      </c>
      <c r="Y1680" s="67" t="str">
        <f>IFERROR(AVERAGE('upbound data'!Y1685), "  ")</f>
        <v xml:space="preserve">  </v>
      </c>
      <c r="Z1680" s="63" t="str">
        <f>IFERROR(AVERAGE('upbound data'!Z1685), "  ")</f>
        <v xml:space="preserve">  </v>
      </c>
    </row>
    <row r="1681" spans="1:26" x14ac:dyDescent="0.25">
      <c r="A1681" s="94" t="str">
        <f>IFERROR(AVERAGE('upbound data'!A1686), "  ")</f>
        <v xml:space="preserve">  </v>
      </c>
      <c r="B1681" t="str">
        <f>IFERROR(AVERAGE('upbound data'!B1686), "  ")</f>
        <v xml:space="preserve">  </v>
      </c>
      <c r="C1681" t="str">
        <f>IFERROR(AVERAGE('upbound data'!C1686), "  ")</f>
        <v xml:space="preserve">  </v>
      </c>
      <c r="D1681" t="str">
        <f>IFERROR(AVERAGE('upbound data'!D1686), "  ")</f>
        <v xml:space="preserve">  </v>
      </c>
      <c r="E1681" t="str">
        <f>IFERROR(AVERAGE('upbound data'!E1686), "  ")</f>
        <v xml:space="preserve">  </v>
      </c>
      <c r="F1681" t="str">
        <f>IFERROR(AVERAGE('upbound data'!F1686), "  ")</f>
        <v xml:space="preserve">  </v>
      </c>
      <c r="G1681" t="str">
        <f>IFERROR(AVERAGE('upbound data'!G1686), "  ")</f>
        <v xml:space="preserve">  </v>
      </c>
      <c r="H1681" t="str">
        <f>IFERROR(AVERAGE('upbound data'!H1686), "  ")</f>
        <v xml:space="preserve">  </v>
      </c>
      <c r="I1681" t="str">
        <f>IFERROR(AVERAGE('upbound data'!I1686), "  ")</f>
        <v xml:space="preserve">  </v>
      </c>
      <c r="J1681" t="str">
        <f>IFERROR(AVERAGE('upbound data'!J1686), "  ")</f>
        <v xml:space="preserve">  </v>
      </c>
      <c r="K1681" t="str">
        <f>IFERROR(AVERAGE('upbound data'!K1686), "  ")</f>
        <v xml:space="preserve">  </v>
      </c>
      <c r="L1681" t="str">
        <f>IFERROR(AVERAGE('upbound data'!L1686), "  ")</f>
        <v xml:space="preserve">  </v>
      </c>
      <c r="M1681" t="str">
        <f>IFERROR(AVERAGE('upbound data'!M1686), "  ")</f>
        <v xml:space="preserve">  </v>
      </c>
      <c r="N1681" t="str">
        <f>IFERROR(AVERAGE('upbound data'!N1686), "  ")</f>
        <v xml:space="preserve">  </v>
      </c>
      <c r="O1681" t="str">
        <f>IFERROR(AVERAGE('upbound data'!O1686), "  ")</f>
        <v xml:space="preserve">  </v>
      </c>
      <c r="P1681" t="str">
        <f>IFERROR(AVERAGE('upbound data'!P1686), "  ")</f>
        <v xml:space="preserve">  </v>
      </c>
      <c r="Q1681" t="str">
        <f>IFERROR(AVERAGE('upbound data'!Q1686), "  ")</f>
        <v xml:space="preserve">  </v>
      </c>
      <c r="R1681" s="63" t="str">
        <f>IFERROR(AVERAGE('upbound data'!R1686), "  ")</f>
        <v xml:space="preserve">  </v>
      </c>
      <c r="S1681" t="str">
        <f>IFERROR(AVERAGE('upbound data'!S1686), "  ")</f>
        <v xml:space="preserve">  </v>
      </c>
      <c r="T1681" s="63" t="str">
        <f>IFERROR(AVERAGE('upbound data'!T1686), "  ")</f>
        <v xml:space="preserve">  </v>
      </c>
      <c r="U1681" s="63" t="str">
        <f>IFERROR(AVERAGE('upbound data'!U1686), "  ")</f>
        <v xml:space="preserve">  </v>
      </c>
      <c r="V1681" s="67" t="str">
        <f>IFERROR(AVERAGE('upbound data'!V1686), "  ")</f>
        <v xml:space="preserve">  </v>
      </c>
      <c r="W1681" s="67" t="str">
        <f>IFERROR(AVERAGE('upbound data'!W1686), "  ")</f>
        <v xml:space="preserve">  </v>
      </c>
      <c r="X1681" s="67" t="str">
        <f>IFERROR(AVERAGE('upbound data'!X1686), "  ")</f>
        <v xml:space="preserve">  </v>
      </c>
      <c r="Y1681" s="67" t="str">
        <f>IFERROR(AVERAGE('upbound data'!Y1686), "  ")</f>
        <v xml:space="preserve">  </v>
      </c>
      <c r="Z1681" s="63" t="str">
        <f>IFERROR(AVERAGE('upbound data'!Z1686), "  ")</f>
        <v xml:space="preserve">  </v>
      </c>
    </row>
    <row r="1682" spans="1:26" x14ac:dyDescent="0.25">
      <c r="A1682" s="94" t="str">
        <f>IFERROR(AVERAGE('upbound data'!A1687), "  ")</f>
        <v xml:space="preserve">  </v>
      </c>
      <c r="B1682" t="str">
        <f>IFERROR(AVERAGE('upbound data'!B1687), "  ")</f>
        <v xml:space="preserve">  </v>
      </c>
      <c r="C1682" t="str">
        <f>IFERROR(AVERAGE('upbound data'!C1687), "  ")</f>
        <v xml:space="preserve">  </v>
      </c>
      <c r="D1682" t="str">
        <f>IFERROR(AVERAGE('upbound data'!D1687), "  ")</f>
        <v xml:space="preserve">  </v>
      </c>
      <c r="E1682" t="str">
        <f>IFERROR(AVERAGE('upbound data'!E1687), "  ")</f>
        <v xml:space="preserve">  </v>
      </c>
      <c r="F1682" t="str">
        <f>IFERROR(AVERAGE('upbound data'!F1687), "  ")</f>
        <v xml:space="preserve">  </v>
      </c>
      <c r="G1682" t="str">
        <f>IFERROR(AVERAGE('upbound data'!G1687), "  ")</f>
        <v xml:space="preserve">  </v>
      </c>
      <c r="H1682" t="str">
        <f>IFERROR(AVERAGE('upbound data'!H1687), "  ")</f>
        <v xml:space="preserve">  </v>
      </c>
      <c r="I1682" t="str">
        <f>IFERROR(AVERAGE('upbound data'!I1687), "  ")</f>
        <v xml:space="preserve">  </v>
      </c>
      <c r="J1682" t="str">
        <f>IFERROR(AVERAGE('upbound data'!J1687), "  ")</f>
        <v xml:space="preserve">  </v>
      </c>
      <c r="K1682" t="str">
        <f>IFERROR(AVERAGE('upbound data'!K1687), "  ")</f>
        <v xml:space="preserve">  </v>
      </c>
      <c r="L1682" t="str">
        <f>IFERROR(AVERAGE('upbound data'!L1687), "  ")</f>
        <v xml:space="preserve">  </v>
      </c>
      <c r="M1682" t="str">
        <f>IFERROR(AVERAGE('upbound data'!M1687), "  ")</f>
        <v xml:space="preserve">  </v>
      </c>
      <c r="N1682" t="str">
        <f>IFERROR(AVERAGE('upbound data'!N1687), "  ")</f>
        <v xml:space="preserve">  </v>
      </c>
      <c r="O1682" t="str">
        <f>IFERROR(AVERAGE('upbound data'!O1687), "  ")</f>
        <v xml:space="preserve">  </v>
      </c>
      <c r="P1682" t="str">
        <f>IFERROR(AVERAGE('upbound data'!P1687), "  ")</f>
        <v xml:space="preserve">  </v>
      </c>
      <c r="Q1682" t="str">
        <f>IFERROR(AVERAGE('upbound data'!Q1687), "  ")</f>
        <v xml:space="preserve">  </v>
      </c>
      <c r="R1682" s="63" t="str">
        <f>IFERROR(AVERAGE('upbound data'!R1687), "  ")</f>
        <v xml:space="preserve">  </v>
      </c>
      <c r="S1682" t="str">
        <f>IFERROR(AVERAGE('upbound data'!S1687), "  ")</f>
        <v xml:space="preserve">  </v>
      </c>
      <c r="T1682" s="63" t="str">
        <f>IFERROR(AVERAGE('upbound data'!T1687), "  ")</f>
        <v xml:space="preserve">  </v>
      </c>
      <c r="U1682" s="63" t="str">
        <f>IFERROR(AVERAGE('upbound data'!U1687), "  ")</f>
        <v xml:space="preserve">  </v>
      </c>
      <c r="V1682" s="67" t="str">
        <f>IFERROR(AVERAGE('upbound data'!V1687), "  ")</f>
        <v xml:space="preserve">  </v>
      </c>
      <c r="W1682" s="67" t="str">
        <f>IFERROR(AVERAGE('upbound data'!W1687), "  ")</f>
        <v xml:space="preserve">  </v>
      </c>
      <c r="X1682" s="67" t="str">
        <f>IFERROR(AVERAGE('upbound data'!X1687), "  ")</f>
        <v xml:space="preserve">  </v>
      </c>
      <c r="Y1682" s="67" t="str">
        <f>IFERROR(AVERAGE('upbound data'!Y1687), "  ")</f>
        <v xml:space="preserve">  </v>
      </c>
      <c r="Z1682" s="63" t="str">
        <f>IFERROR(AVERAGE('upbound data'!Z1687), "  ")</f>
        <v xml:space="preserve">  </v>
      </c>
    </row>
    <row r="1683" spans="1:26" x14ac:dyDescent="0.25">
      <c r="A1683" s="94" t="str">
        <f>IFERROR(AVERAGE('upbound data'!A1688), "  ")</f>
        <v xml:space="preserve">  </v>
      </c>
      <c r="B1683" t="str">
        <f>IFERROR(AVERAGE('upbound data'!B1688), "  ")</f>
        <v xml:space="preserve">  </v>
      </c>
      <c r="C1683" t="str">
        <f>IFERROR(AVERAGE('upbound data'!C1688), "  ")</f>
        <v xml:space="preserve">  </v>
      </c>
      <c r="D1683" t="str">
        <f>IFERROR(AVERAGE('upbound data'!D1688), "  ")</f>
        <v xml:space="preserve">  </v>
      </c>
      <c r="E1683" t="str">
        <f>IFERROR(AVERAGE('upbound data'!E1688), "  ")</f>
        <v xml:space="preserve">  </v>
      </c>
      <c r="F1683" t="str">
        <f>IFERROR(AVERAGE('upbound data'!F1688), "  ")</f>
        <v xml:space="preserve">  </v>
      </c>
      <c r="G1683" t="str">
        <f>IFERROR(AVERAGE('upbound data'!G1688), "  ")</f>
        <v xml:space="preserve">  </v>
      </c>
      <c r="H1683" t="str">
        <f>IFERROR(AVERAGE('upbound data'!H1688), "  ")</f>
        <v xml:space="preserve">  </v>
      </c>
      <c r="I1683" t="str">
        <f>IFERROR(AVERAGE('upbound data'!I1688), "  ")</f>
        <v xml:space="preserve">  </v>
      </c>
      <c r="J1683" t="str">
        <f>IFERROR(AVERAGE('upbound data'!J1688), "  ")</f>
        <v xml:space="preserve">  </v>
      </c>
      <c r="K1683" t="str">
        <f>IFERROR(AVERAGE('upbound data'!K1688), "  ")</f>
        <v xml:space="preserve">  </v>
      </c>
      <c r="L1683" t="str">
        <f>IFERROR(AVERAGE('upbound data'!L1688), "  ")</f>
        <v xml:space="preserve">  </v>
      </c>
      <c r="M1683" t="str">
        <f>IFERROR(AVERAGE('upbound data'!M1688), "  ")</f>
        <v xml:space="preserve">  </v>
      </c>
      <c r="N1683" t="str">
        <f>IFERROR(AVERAGE('upbound data'!N1688), "  ")</f>
        <v xml:space="preserve">  </v>
      </c>
      <c r="O1683" t="str">
        <f>IFERROR(AVERAGE('upbound data'!O1688), "  ")</f>
        <v xml:space="preserve">  </v>
      </c>
      <c r="P1683" t="str">
        <f>IFERROR(AVERAGE('upbound data'!P1688), "  ")</f>
        <v xml:space="preserve">  </v>
      </c>
      <c r="Q1683" t="str">
        <f>IFERROR(AVERAGE('upbound data'!Q1688), "  ")</f>
        <v xml:space="preserve">  </v>
      </c>
      <c r="R1683" s="63" t="str">
        <f>IFERROR(AVERAGE('upbound data'!R1688), "  ")</f>
        <v xml:space="preserve">  </v>
      </c>
      <c r="S1683" t="str">
        <f>IFERROR(AVERAGE('upbound data'!S1688), "  ")</f>
        <v xml:space="preserve">  </v>
      </c>
      <c r="T1683" s="63" t="str">
        <f>IFERROR(AVERAGE('upbound data'!T1688), "  ")</f>
        <v xml:space="preserve">  </v>
      </c>
      <c r="U1683" s="63" t="str">
        <f>IFERROR(AVERAGE('upbound data'!U1688), "  ")</f>
        <v xml:space="preserve">  </v>
      </c>
      <c r="V1683" s="67" t="str">
        <f>IFERROR(AVERAGE('upbound data'!V1688), "  ")</f>
        <v xml:space="preserve">  </v>
      </c>
      <c r="W1683" s="67" t="str">
        <f>IFERROR(AVERAGE('upbound data'!W1688), "  ")</f>
        <v xml:space="preserve">  </v>
      </c>
      <c r="X1683" s="67" t="str">
        <f>IFERROR(AVERAGE('upbound data'!X1688), "  ")</f>
        <v xml:space="preserve">  </v>
      </c>
      <c r="Y1683" s="67" t="str">
        <f>IFERROR(AVERAGE('upbound data'!Y1688), "  ")</f>
        <v xml:space="preserve">  </v>
      </c>
      <c r="Z1683" s="63" t="str">
        <f>IFERROR(AVERAGE('upbound data'!Z1688), "  ")</f>
        <v xml:space="preserve">  </v>
      </c>
    </row>
    <row r="1684" spans="1:26" x14ac:dyDescent="0.25">
      <c r="A1684" s="94" t="str">
        <f>IFERROR(AVERAGE('upbound data'!A1689), "  ")</f>
        <v xml:space="preserve">  </v>
      </c>
      <c r="B1684" t="str">
        <f>IFERROR(AVERAGE('upbound data'!B1689), "  ")</f>
        <v xml:space="preserve">  </v>
      </c>
      <c r="C1684" t="str">
        <f>IFERROR(AVERAGE('upbound data'!C1689), "  ")</f>
        <v xml:space="preserve">  </v>
      </c>
      <c r="D1684" t="str">
        <f>IFERROR(AVERAGE('upbound data'!D1689), "  ")</f>
        <v xml:space="preserve">  </v>
      </c>
      <c r="E1684" t="str">
        <f>IFERROR(AVERAGE('upbound data'!E1689), "  ")</f>
        <v xml:space="preserve">  </v>
      </c>
      <c r="F1684" t="str">
        <f>IFERROR(AVERAGE('upbound data'!F1689), "  ")</f>
        <v xml:space="preserve">  </v>
      </c>
      <c r="G1684" t="str">
        <f>IFERROR(AVERAGE('upbound data'!G1689), "  ")</f>
        <v xml:space="preserve">  </v>
      </c>
      <c r="H1684" t="str">
        <f>IFERROR(AVERAGE('upbound data'!H1689), "  ")</f>
        <v xml:space="preserve">  </v>
      </c>
      <c r="I1684" t="str">
        <f>IFERROR(AVERAGE('upbound data'!I1689), "  ")</f>
        <v xml:space="preserve">  </v>
      </c>
      <c r="J1684" t="str">
        <f>IFERROR(AVERAGE('upbound data'!J1689), "  ")</f>
        <v xml:space="preserve">  </v>
      </c>
      <c r="K1684" t="str">
        <f>IFERROR(AVERAGE('upbound data'!K1689), "  ")</f>
        <v xml:space="preserve">  </v>
      </c>
      <c r="L1684" t="str">
        <f>IFERROR(AVERAGE('upbound data'!L1689), "  ")</f>
        <v xml:space="preserve">  </v>
      </c>
      <c r="M1684" t="str">
        <f>IFERROR(AVERAGE('upbound data'!M1689), "  ")</f>
        <v xml:space="preserve">  </v>
      </c>
      <c r="N1684" t="str">
        <f>IFERROR(AVERAGE('upbound data'!N1689), "  ")</f>
        <v xml:space="preserve">  </v>
      </c>
      <c r="O1684" t="str">
        <f>IFERROR(AVERAGE('upbound data'!O1689), "  ")</f>
        <v xml:space="preserve">  </v>
      </c>
      <c r="P1684" t="str">
        <f>IFERROR(AVERAGE('upbound data'!P1689), "  ")</f>
        <v xml:space="preserve">  </v>
      </c>
      <c r="Q1684" t="str">
        <f>IFERROR(AVERAGE('upbound data'!Q1689), "  ")</f>
        <v xml:space="preserve">  </v>
      </c>
      <c r="R1684" s="63" t="str">
        <f>IFERROR(AVERAGE('upbound data'!R1689), "  ")</f>
        <v xml:space="preserve">  </v>
      </c>
      <c r="S1684" t="str">
        <f>IFERROR(AVERAGE('upbound data'!S1689), "  ")</f>
        <v xml:space="preserve">  </v>
      </c>
      <c r="T1684" s="63" t="str">
        <f>IFERROR(AVERAGE('upbound data'!T1689), "  ")</f>
        <v xml:space="preserve">  </v>
      </c>
      <c r="U1684" s="63" t="str">
        <f>IFERROR(AVERAGE('upbound data'!U1689), "  ")</f>
        <v xml:space="preserve">  </v>
      </c>
      <c r="V1684" s="67" t="str">
        <f>IFERROR(AVERAGE('upbound data'!V1689), "  ")</f>
        <v xml:space="preserve">  </v>
      </c>
      <c r="W1684" s="67" t="str">
        <f>IFERROR(AVERAGE('upbound data'!W1689), "  ")</f>
        <v xml:space="preserve">  </v>
      </c>
      <c r="X1684" s="67" t="str">
        <f>IFERROR(AVERAGE('upbound data'!X1689), "  ")</f>
        <v xml:space="preserve">  </v>
      </c>
      <c r="Y1684" s="67" t="str">
        <f>IFERROR(AVERAGE('upbound data'!Y1689), "  ")</f>
        <v xml:space="preserve">  </v>
      </c>
      <c r="Z1684" s="63" t="str">
        <f>IFERROR(AVERAGE('upbound data'!Z1689), "  ")</f>
        <v xml:space="preserve">  </v>
      </c>
    </row>
    <row r="1685" spans="1:26" x14ac:dyDescent="0.25">
      <c r="A1685" s="94" t="str">
        <f>IFERROR(AVERAGE('upbound data'!A1690), "  ")</f>
        <v xml:space="preserve">  </v>
      </c>
      <c r="B1685" t="str">
        <f>IFERROR(AVERAGE('upbound data'!B1690), "  ")</f>
        <v xml:space="preserve">  </v>
      </c>
      <c r="C1685" t="str">
        <f>IFERROR(AVERAGE('upbound data'!C1690), "  ")</f>
        <v xml:space="preserve">  </v>
      </c>
      <c r="D1685" t="str">
        <f>IFERROR(AVERAGE('upbound data'!D1690), "  ")</f>
        <v xml:space="preserve">  </v>
      </c>
      <c r="E1685" t="str">
        <f>IFERROR(AVERAGE('upbound data'!E1690), "  ")</f>
        <v xml:space="preserve">  </v>
      </c>
      <c r="F1685" t="str">
        <f>IFERROR(AVERAGE('upbound data'!F1690), "  ")</f>
        <v xml:space="preserve">  </v>
      </c>
      <c r="G1685" t="str">
        <f>IFERROR(AVERAGE('upbound data'!G1690), "  ")</f>
        <v xml:space="preserve">  </v>
      </c>
      <c r="H1685" t="str">
        <f>IFERROR(AVERAGE('upbound data'!H1690), "  ")</f>
        <v xml:space="preserve">  </v>
      </c>
      <c r="I1685" t="str">
        <f>IFERROR(AVERAGE('upbound data'!I1690), "  ")</f>
        <v xml:space="preserve">  </v>
      </c>
      <c r="J1685" t="str">
        <f>IFERROR(AVERAGE('upbound data'!J1690), "  ")</f>
        <v xml:space="preserve">  </v>
      </c>
      <c r="K1685" t="str">
        <f>IFERROR(AVERAGE('upbound data'!K1690), "  ")</f>
        <v xml:space="preserve">  </v>
      </c>
      <c r="L1685" t="str">
        <f>IFERROR(AVERAGE('upbound data'!L1690), "  ")</f>
        <v xml:space="preserve">  </v>
      </c>
      <c r="M1685" t="str">
        <f>IFERROR(AVERAGE('upbound data'!M1690), "  ")</f>
        <v xml:space="preserve">  </v>
      </c>
      <c r="N1685" t="str">
        <f>IFERROR(AVERAGE('upbound data'!N1690), "  ")</f>
        <v xml:space="preserve">  </v>
      </c>
      <c r="O1685" t="str">
        <f>IFERROR(AVERAGE('upbound data'!O1690), "  ")</f>
        <v xml:space="preserve">  </v>
      </c>
      <c r="P1685" t="str">
        <f>IFERROR(AVERAGE('upbound data'!P1690), "  ")</f>
        <v xml:space="preserve">  </v>
      </c>
      <c r="Q1685" t="str">
        <f>IFERROR(AVERAGE('upbound data'!Q1690), "  ")</f>
        <v xml:space="preserve">  </v>
      </c>
      <c r="R1685" s="63" t="str">
        <f>IFERROR(AVERAGE('upbound data'!R1690), "  ")</f>
        <v xml:space="preserve">  </v>
      </c>
      <c r="S1685" t="str">
        <f>IFERROR(AVERAGE('upbound data'!S1690), "  ")</f>
        <v xml:space="preserve">  </v>
      </c>
      <c r="T1685" s="63" t="str">
        <f>IFERROR(AVERAGE('upbound data'!T1690), "  ")</f>
        <v xml:space="preserve">  </v>
      </c>
      <c r="U1685" s="63" t="str">
        <f>IFERROR(AVERAGE('upbound data'!U1690), "  ")</f>
        <v xml:space="preserve">  </v>
      </c>
      <c r="V1685" s="67" t="str">
        <f>IFERROR(AVERAGE('upbound data'!V1690), "  ")</f>
        <v xml:space="preserve">  </v>
      </c>
      <c r="W1685" s="67" t="str">
        <f>IFERROR(AVERAGE('upbound data'!W1690), "  ")</f>
        <v xml:space="preserve">  </v>
      </c>
      <c r="X1685" s="67" t="str">
        <f>IFERROR(AVERAGE('upbound data'!X1690), "  ")</f>
        <v xml:space="preserve">  </v>
      </c>
      <c r="Y1685" s="67" t="str">
        <f>IFERROR(AVERAGE('upbound data'!Y1690), "  ")</f>
        <v xml:space="preserve">  </v>
      </c>
      <c r="Z1685" s="63" t="str">
        <f>IFERROR(AVERAGE('upbound data'!Z1690), "  ")</f>
        <v xml:space="preserve">  </v>
      </c>
    </row>
    <row r="1686" spans="1:26" x14ac:dyDescent="0.25">
      <c r="A1686" s="94" t="str">
        <f>IFERROR(AVERAGE('upbound data'!A1691), "  ")</f>
        <v xml:space="preserve">  </v>
      </c>
      <c r="B1686" t="str">
        <f>IFERROR(AVERAGE('upbound data'!B1691), "  ")</f>
        <v xml:space="preserve">  </v>
      </c>
      <c r="C1686" t="str">
        <f>IFERROR(AVERAGE('upbound data'!C1691), "  ")</f>
        <v xml:space="preserve">  </v>
      </c>
      <c r="D1686" t="str">
        <f>IFERROR(AVERAGE('upbound data'!D1691), "  ")</f>
        <v xml:space="preserve">  </v>
      </c>
      <c r="E1686" t="str">
        <f>IFERROR(AVERAGE('upbound data'!E1691), "  ")</f>
        <v xml:space="preserve">  </v>
      </c>
      <c r="F1686" t="str">
        <f>IFERROR(AVERAGE('upbound data'!F1691), "  ")</f>
        <v xml:space="preserve">  </v>
      </c>
      <c r="G1686" t="str">
        <f>IFERROR(AVERAGE('upbound data'!G1691), "  ")</f>
        <v xml:space="preserve">  </v>
      </c>
      <c r="H1686" t="str">
        <f>IFERROR(AVERAGE('upbound data'!H1691), "  ")</f>
        <v xml:space="preserve">  </v>
      </c>
      <c r="I1686" t="str">
        <f>IFERROR(AVERAGE('upbound data'!I1691), "  ")</f>
        <v xml:space="preserve">  </v>
      </c>
      <c r="J1686" t="str">
        <f>IFERROR(AVERAGE('upbound data'!J1691), "  ")</f>
        <v xml:space="preserve">  </v>
      </c>
      <c r="K1686" t="str">
        <f>IFERROR(AVERAGE('upbound data'!K1691), "  ")</f>
        <v xml:space="preserve">  </v>
      </c>
      <c r="L1686" t="str">
        <f>IFERROR(AVERAGE('upbound data'!L1691), "  ")</f>
        <v xml:space="preserve">  </v>
      </c>
      <c r="M1686" t="str">
        <f>IFERROR(AVERAGE('upbound data'!M1691), "  ")</f>
        <v xml:space="preserve">  </v>
      </c>
      <c r="N1686" t="str">
        <f>IFERROR(AVERAGE('upbound data'!N1691), "  ")</f>
        <v xml:space="preserve">  </v>
      </c>
      <c r="O1686" t="str">
        <f>IFERROR(AVERAGE('upbound data'!O1691), "  ")</f>
        <v xml:space="preserve">  </v>
      </c>
      <c r="P1686" t="str">
        <f>IFERROR(AVERAGE('upbound data'!P1691), "  ")</f>
        <v xml:space="preserve">  </v>
      </c>
      <c r="Q1686" t="str">
        <f>IFERROR(AVERAGE('upbound data'!Q1691), "  ")</f>
        <v xml:space="preserve">  </v>
      </c>
      <c r="R1686" s="63" t="str">
        <f>IFERROR(AVERAGE('upbound data'!R1691), "  ")</f>
        <v xml:space="preserve">  </v>
      </c>
      <c r="S1686" t="str">
        <f>IFERROR(AVERAGE('upbound data'!S1691), "  ")</f>
        <v xml:space="preserve">  </v>
      </c>
      <c r="T1686" s="63" t="str">
        <f>IFERROR(AVERAGE('upbound data'!T1691), "  ")</f>
        <v xml:space="preserve">  </v>
      </c>
      <c r="U1686" s="63" t="str">
        <f>IFERROR(AVERAGE('upbound data'!U1691), "  ")</f>
        <v xml:space="preserve">  </v>
      </c>
      <c r="V1686" s="67" t="str">
        <f>IFERROR(AVERAGE('upbound data'!V1691), "  ")</f>
        <v xml:space="preserve">  </v>
      </c>
      <c r="W1686" s="67" t="str">
        <f>IFERROR(AVERAGE('upbound data'!W1691), "  ")</f>
        <v xml:space="preserve">  </v>
      </c>
      <c r="X1686" s="67" t="str">
        <f>IFERROR(AVERAGE('upbound data'!X1691), "  ")</f>
        <v xml:space="preserve">  </v>
      </c>
      <c r="Y1686" s="67" t="str">
        <f>IFERROR(AVERAGE('upbound data'!Y1691), "  ")</f>
        <v xml:space="preserve">  </v>
      </c>
      <c r="Z1686" s="63" t="str">
        <f>IFERROR(AVERAGE('upbound data'!Z1691), "  ")</f>
        <v xml:space="preserve">  </v>
      </c>
    </row>
    <row r="1687" spans="1:26" x14ac:dyDescent="0.25">
      <c r="A1687" s="94" t="str">
        <f>IFERROR(AVERAGE('upbound data'!A1692), "  ")</f>
        <v xml:space="preserve">  </v>
      </c>
      <c r="B1687" t="str">
        <f>IFERROR(AVERAGE('upbound data'!B1692), "  ")</f>
        <v xml:space="preserve">  </v>
      </c>
      <c r="C1687" t="str">
        <f>IFERROR(AVERAGE('upbound data'!C1692), "  ")</f>
        <v xml:space="preserve">  </v>
      </c>
      <c r="D1687" t="str">
        <f>IFERROR(AVERAGE('upbound data'!D1692), "  ")</f>
        <v xml:space="preserve">  </v>
      </c>
      <c r="E1687" t="str">
        <f>IFERROR(AVERAGE('upbound data'!E1692), "  ")</f>
        <v xml:space="preserve">  </v>
      </c>
      <c r="F1687" t="str">
        <f>IFERROR(AVERAGE('upbound data'!F1692), "  ")</f>
        <v xml:space="preserve">  </v>
      </c>
      <c r="G1687" t="str">
        <f>IFERROR(AVERAGE('upbound data'!G1692), "  ")</f>
        <v xml:space="preserve">  </v>
      </c>
      <c r="H1687" t="str">
        <f>IFERROR(AVERAGE('upbound data'!H1692), "  ")</f>
        <v xml:space="preserve">  </v>
      </c>
      <c r="I1687" t="str">
        <f>IFERROR(AVERAGE('upbound data'!I1692), "  ")</f>
        <v xml:space="preserve">  </v>
      </c>
      <c r="J1687" t="str">
        <f>IFERROR(AVERAGE('upbound data'!J1692), "  ")</f>
        <v xml:space="preserve">  </v>
      </c>
      <c r="K1687" t="str">
        <f>IFERROR(AVERAGE('upbound data'!K1692), "  ")</f>
        <v xml:space="preserve">  </v>
      </c>
      <c r="L1687" t="str">
        <f>IFERROR(AVERAGE('upbound data'!L1692), "  ")</f>
        <v xml:space="preserve">  </v>
      </c>
      <c r="M1687" t="str">
        <f>IFERROR(AVERAGE('upbound data'!M1692), "  ")</f>
        <v xml:space="preserve">  </v>
      </c>
      <c r="N1687" t="str">
        <f>IFERROR(AVERAGE('upbound data'!N1692), "  ")</f>
        <v xml:space="preserve">  </v>
      </c>
      <c r="O1687" t="str">
        <f>IFERROR(AVERAGE('upbound data'!O1692), "  ")</f>
        <v xml:space="preserve">  </v>
      </c>
      <c r="P1687" t="str">
        <f>IFERROR(AVERAGE('upbound data'!P1692), "  ")</f>
        <v xml:space="preserve">  </v>
      </c>
      <c r="Q1687" t="str">
        <f>IFERROR(AVERAGE('upbound data'!Q1692), "  ")</f>
        <v xml:space="preserve">  </v>
      </c>
      <c r="R1687" s="63" t="str">
        <f>IFERROR(AVERAGE('upbound data'!R1692), "  ")</f>
        <v xml:space="preserve">  </v>
      </c>
      <c r="S1687" t="str">
        <f>IFERROR(AVERAGE('upbound data'!S1692), "  ")</f>
        <v xml:space="preserve">  </v>
      </c>
      <c r="T1687" s="63" t="str">
        <f>IFERROR(AVERAGE('upbound data'!T1692), "  ")</f>
        <v xml:space="preserve">  </v>
      </c>
      <c r="U1687" s="63" t="str">
        <f>IFERROR(AVERAGE('upbound data'!U1692), "  ")</f>
        <v xml:space="preserve">  </v>
      </c>
      <c r="V1687" s="67" t="str">
        <f>IFERROR(AVERAGE('upbound data'!V1692), "  ")</f>
        <v xml:space="preserve">  </v>
      </c>
      <c r="W1687" s="67" t="str">
        <f>IFERROR(AVERAGE('upbound data'!W1692), "  ")</f>
        <v xml:space="preserve">  </v>
      </c>
      <c r="X1687" s="67" t="str">
        <f>IFERROR(AVERAGE('upbound data'!X1692), "  ")</f>
        <v xml:space="preserve">  </v>
      </c>
      <c r="Y1687" s="67" t="str">
        <f>IFERROR(AVERAGE('upbound data'!Y1692), "  ")</f>
        <v xml:space="preserve">  </v>
      </c>
      <c r="Z1687" s="63" t="str">
        <f>IFERROR(AVERAGE('upbound data'!Z1692), "  ")</f>
        <v xml:space="preserve">  </v>
      </c>
    </row>
    <row r="1688" spans="1:26" x14ac:dyDescent="0.25">
      <c r="A1688" s="94" t="str">
        <f>IFERROR(AVERAGE('upbound data'!A1693), "  ")</f>
        <v xml:space="preserve">  </v>
      </c>
      <c r="B1688" t="str">
        <f>IFERROR(AVERAGE('upbound data'!B1693), "  ")</f>
        <v xml:space="preserve">  </v>
      </c>
      <c r="C1688" t="str">
        <f>IFERROR(AVERAGE('upbound data'!C1693), "  ")</f>
        <v xml:space="preserve">  </v>
      </c>
      <c r="D1688" t="str">
        <f>IFERROR(AVERAGE('upbound data'!D1693), "  ")</f>
        <v xml:space="preserve">  </v>
      </c>
      <c r="E1688" t="str">
        <f>IFERROR(AVERAGE('upbound data'!E1693), "  ")</f>
        <v xml:space="preserve">  </v>
      </c>
      <c r="F1688" t="str">
        <f>IFERROR(AVERAGE('upbound data'!F1693), "  ")</f>
        <v xml:space="preserve">  </v>
      </c>
      <c r="G1688" t="str">
        <f>IFERROR(AVERAGE('upbound data'!G1693), "  ")</f>
        <v xml:space="preserve">  </v>
      </c>
      <c r="H1688" t="str">
        <f>IFERROR(AVERAGE('upbound data'!H1693), "  ")</f>
        <v xml:space="preserve">  </v>
      </c>
      <c r="I1688" t="str">
        <f>IFERROR(AVERAGE('upbound data'!I1693), "  ")</f>
        <v xml:space="preserve">  </v>
      </c>
      <c r="J1688" t="str">
        <f>IFERROR(AVERAGE('upbound data'!J1693), "  ")</f>
        <v xml:space="preserve">  </v>
      </c>
      <c r="K1688" t="str">
        <f>IFERROR(AVERAGE('upbound data'!K1693), "  ")</f>
        <v xml:space="preserve">  </v>
      </c>
      <c r="L1688" t="str">
        <f>IFERROR(AVERAGE('upbound data'!L1693), "  ")</f>
        <v xml:space="preserve">  </v>
      </c>
      <c r="M1688" t="str">
        <f>IFERROR(AVERAGE('upbound data'!M1693), "  ")</f>
        <v xml:space="preserve">  </v>
      </c>
      <c r="N1688" t="str">
        <f>IFERROR(AVERAGE('upbound data'!N1693), "  ")</f>
        <v xml:space="preserve">  </v>
      </c>
      <c r="O1688" t="str">
        <f>IFERROR(AVERAGE('upbound data'!O1693), "  ")</f>
        <v xml:space="preserve">  </v>
      </c>
      <c r="P1688" t="str">
        <f>IFERROR(AVERAGE('upbound data'!P1693), "  ")</f>
        <v xml:space="preserve">  </v>
      </c>
      <c r="Q1688" t="str">
        <f>IFERROR(AVERAGE('upbound data'!Q1693), "  ")</f>
        <v xml:space="preserve">  </v>
      </c>
      <c r="R1688" s="63" t="str">
        <f>IFERROR(AVERAGE('upbound data'!R1693), "  ")</f>
        <v xml:space="preserve">  </v>
      </c>
      <c r="S1688" t="str">
        <f>IFERROR(AVERAGE('upbound data'!S1693), "  ")</f>
        <v xml:space="preserve">  </v>
      </c>
      <c r="T1688" s="63" t="str">
        <f>IFERROR(AVERAGE('upbound data'!T1693), "  ")</f>
        <v xml:space="preserve">  </v>
      </c>
      <c r="U1688" s="63" t="str">
        <f>IFERROR(AVERAGE('upbound data'!U1693), "  ")</f>
        <v xml:space="preserve">  </v>
      </c>
      <c r="V1688" s="67" t="str">
        <f>IFERROR(AVERAGE('upbound data'!V1693), "  ")</f>
        <v xml:space="preserve">  </v>
      </c>
      <c r="W1688" s="67" t="str">
        <f>IFERROR(AVERAGE('upbound data'!W1693), "  ")</f>
        <v xml:space="preserve">  </v>
      </c>
      <c r="X1688" s="67" t="str">
        <f>IFERROR(AVERAGE('upbound data'!X1693), "  ")</f>
        <v xml:space="preserve">  </v>
      </c>
      <c r="Y1688" s="67" t="str">
        <f>IFERROR(AVERAGE('upbound data'!Y1693), "  ")</f>
        <v xml:space="preserve">  </v>
      </c>
      <c r="Z1688" s="63" t="str">
        <f>IFERROR(AVERAGE('upbound data'!Z1693), "  ")</f>
        <v xml:space="preserve">  </v>
      </c>
    </row>
    <row r="1689" spans="1:26" x14ac:dyDescent="0.25">
      <c r="A1689" s="94" t="str">
        <f>IFERROR(AVERAGE('upbound data'!A1694), "  ")</f>
        <v xml:space="preserve">  </v>
      </c>
      <c r="B1689" t="str">
        <f>IFERROR(AVERAGE('upbound data'!B1694), "  ")</f>
        <v xml:space="preserve">  </v>
      </c>
      <c r="C1689" t="str">
        <f>IFERROR(AVERAGE('upbound data'!C1694), "  ")</f>
        <v xml:space="preserve">  </v>
      </c>
      <c r="D1689" t="str">
        <f>IFERROR(AVERAGE('upbound data'!D1694), "  ")</f>
        <v xml:space="preserve">  </v>
      </c>
      <c r="E1689" t="str">
        <f>IFERROR(AVERAGE('upbound data'!E1694), "  ")</f>
        <v xml:space="preserve">  </v>
      </c>
      <c r="F1689" t="str">
        <f>IFERROR(AVERAGE('upbound data'!F1694), "  ")</f>
        <v xml:space="preserve">  </v>
      </c>
      <c r="G1689" t="str">
        <f>IFERROR(AVERAGE('upbound data'!G1694), "  ")</f>
        <v xml:space="preserve">  </v>
      </c>
      <c r="H1689" t="str">
        <f>IFERROR(AVERAGE('upbound data'!H1694), "  ")</f>
        <v xml:space="preserve">  </v>
      </c>
      <c r="I1689" t="str">
        <f>IFERROR(AVERAGE('upbound data'!I1694), "  ")</f>
        <v xml:space="preserve">  </v>
      </c>
      <c r="J1689" t="str">
        <f>IFERROR(AVERAGE('upbound data'!J1694), "  ")</f>
        <v xml:space="preserve">  </v>
      </c>
      <c r="K1689" t="str">
        <f>IFERROR(AVERAGE('upbound data'!K1694), "  ")</f>
        <v xml:space="preserve">  </v>
      </c>
      <c r="L1689" t="str">
        <f>IFERROR(AVERAGE('upbound data'!L1694), "  ")</f>
        <v xml:space="preserve">  </v>
      </c>
      <c r="M1689" t="str">
        <f>IFERROR(AVERAGE('upbound data'!M1694), "  ")</f>
        <v xml:space="preserve">  </v>
      </c>
      <c r="N1689" t="str">
        <f>IFERROR(AVERAGE('upbound data'!N1694), "  ")</f>
        <v xml:space="preserve">  </v>
      </c>
      <c r="O1689" t="str">
        <f>IFERROR(AVERAGE('upbound data'!O1694), "  ")</f>
        <v xml:space="preserve">  </v>
      </c>
      <c r="P1689" t="str">
        <f>IFERROR(AVERAGE('upbound data'!P1694), "  ")</f>
        <v xml:space="preserve">  </v>
      </c>
      <c r="Q1689" t="str">
        <f>IFERROR(AVERAGE('upbound data'!Q1694), "  ")</f>
        <v xml:space="preserve">  </v>
      </c>
      <c r="R1689" s="63" t="str">
        <f>IFERROR(AVERAGE('upbound data'!R1694), "  ")</f>
        <v xml:space="preserve">  </v>
      </c>
      <c r="S1689" t="str">
        <f>IFERROR(AVERAGE('upbound data'!S1694), "  ")</f>
        <v xml:space="preserve">  </v>
      </c>
      <c r="T1689" s="63" t="str">
        <f>IFERROR(AVERAGE('upbound data'!T1694), "  ")</f>
        <v xml:space="preserve">  </v>
      </c>
      <c r="U1689" s="63" t="str">
        <f>IFERROR(AVERAGE('upbound data'!U1694), "  ")</f>
        <v xml:space="preserve">  </v>
      </c>
      <c r="V1689" s="67" t="str">
        <f>IFERROR(AVERAGE('upbound data'!V1694), "  ")</f>
        <v xml:space="preserve">  </v>
      </c>
      <c r="W1689" s="67" t="str">
        <f>IFERROR(AVERAGE('upbound data'!W1694), "  ")</f>
        <v xml:space="preserve">  </v>
      </c>
      <c r="X1689" s="67" t="str">
        <f>IFERROR(AVERAGE('upbound data'!X1694), "  ")</f>
        <v xml:space="preserve">  </v>
      </c>
      <c r="Y1689" s="67" t="str">
        <f>IFERROR(AVERAGE('upbound data'!Y1694), "  ")</f>
        <v xml:space="preserve">  </v>
      </c>
      <c r="Z1689" s="63" t="str">
        <f>IFERROR(AVERAGE('upbound data'!Z1694), "  ")</f>
        <v xml:space="preserve">  </v>
      </c>
    </row>
    <row r="1690" spans="1:26" x14ac:dyDescent="0.25">
      <c r="A1690" s="94" t="str">
        <f>IFERROR(AVERAGE('upbound data'!A1695), "  ")</f>
        <v xml:space="preserve">  </v>
      </c>
      <c r="B1690" t="str">
        <f>IFERROR(AVERAGE('upbound data'!B1695), "  ")</f>
        <v xml:space="preserve">  </v>
      </c>
      <c r="C1690" t="str">
        <f>IFERROR(AVERAGE('upbound data'!C1695), "  ")</f>
        <v xml:space="preserve">  </v>
      </c>
      <c r="D1690" t="str">
        <f>IFERROR(AVERAGE('upbound data'!D1695), "  ")</f>
        <v xml:space="preserve">  </v>
      </c>
      <c r="E1690" t="str">
        <f>IFERROR(AVERAGE('upbound data'!E1695), "  ")</f>
        <v xml:space="preserve">  </v>
      </c>
      <c r="F1690" t="str">
        <f>IFERROR(AVERAGE('upbound data'!F1695), "  ")</f>
        <v xml:space="preserve">  </v>
      </c>
      <c r="G1690" t="str">
        <f>IFERROR(AVERAGE('upbound data'!G1695), "  ")</f>
        <v xml:space="preserve">  </v>
      </c>
      <c r="H1690" t="str">
        <f>IFERROR(AVERAGE('upbound data'!H1695), "  ")</f>
        <v xml:space="preserve">  </v>
      </c>
      <c r="I1690" t="str">
        <f>IFERROR(AVERAGE('upbound data'!I1695), "  ")</f>
        <v xml:space="preserve">  </v>
      </c>
      <c r="J1690" t="str">
        <f>IFERROR(AVERAGE('upbound data'!J1695), "  ")</f>
        <v xml:space="preserve">  </v>
      </c>
      <c r="K1690" t="str">
        <f>IFERROR(AVERAGE('upbound data'!K1695), "  ")</f>
        <v xml:space="preserve">  </v>
      </c>
      <c r="L1690" t="str">
        <f>IFERROR(AVERAGE('upbound data'!L1695), "  ")</f>
        <v xml:space="preserve">  </v>
      </c>
      <c r="M1690" t="str">
        <f>IFERROR(AVERAGE('upbound data'!M1695), "  ")</f>
        <v xml:space="preserve">  </v>
      </c>
      <c r="N1690" t="str">
        <f>IFERROR(AVERAGE('upbound data'!N1695), "  ")</f>
        <v xml:space="preserve">  </v>
      </c>
      <c r="O1690" t="str">
        <f>IFERROR(AVERAGE('upbound data'!O1695), "  ")</f>
        <v xml:space="preserve">  </v>
      </c>
      <c r="P1690" t="str">
        <f>IFERROR(AVERAGE('upbound data'!P1695), "  ")</f>
        <v xml:space="preserve">  </v>
      </c>
      <c r="Q1690" t="str">
        <f>IFERROR(AVERAGE('upbound data'!Q1695), "  ")</f>
        <v xml:space="preserve">  </v>
      </c>
      <c r="R1690" s="63" t="str">
        <f>IFERROR(AVERAGE('upbound data'!R1695), "  ")</f>
        <v xml:space="preserve">  </v>
      </c>
      <c r="S1690" t="str">
        <f>IFERROR(AVERAGE('upbound data'!S1695), "  ")</f>
        <v xml:space="preserve">  </v>
      </c>
      <c r="T1690" s="63" t="str">
        <f>IFERROR(AVERAGE('upbound data'!T1695), "  ")</f>
        <v xml:space="preserve">  </v>
      </c>
      <c r="U1690" s="63" t="str">
        <f>IFERROR(AVERAGE('upbound data'!U1695), "  ")</f>
        <v xml:space="preserve">  </v>
      </c>
      <c r="V1690" s="67" t="str">
        <f>IFERROR(AVERAGE('upbound data'!V1695), "  ")</f>
        <v xml:space="preserve">  </v>
      </c>
      <c r="W1690" s="67" t="str">
        <f>IFERROR(AVERAGE('upbound data'!W1695), "  ")</f>
        <v xml:space="preserve">  </v>
      </c>
      <c r="X1690" s="67" t="str">
        <f>IFERROR(AVERAGE('upbound data'!X1695), "  ")</f>
        <v xml:space="preserve">  </v>
      </c>
      <c r="Y1690" s="67" t="str">
        <f>IFERROR(AVERAGE('upbound data'!Y1695), "  ")</f>
        <v xml:space="preserve">  </v>
      </c>
      <c r="Z1690" s="63" t="str">
        <f>IFERROR(AVERAGE('upbound data'!Z1695), "  ")</f>
        <v xml:space="preserve">  </v>
      </c>
    </row>
    <row r="1691" spans="1:26" x14ac:dyDescent="0.25">
      <c r="A1691" s="94" t="str">
        <f>IFERROR(AVERAGE('upbound data'!A1696), "  ")</f>
        <v xml:space="preserve">  </v>
      </c>
      <c r="B1691" t="str">
        <f>IFERROR(AVERAGE('upbound data'!B1696), "  ")</f>
        <v xml:space="preserve">  </v>
      </c>
      <c r="C1691" t="str">
        <f>IFERROR(AVERAGE('upbound data'!C1696), "  ")</f>
        <v xml:space="preserve">  </v>
      </c>
      <c r="D1691" t="str">
        <f>IFERROR(AVERAGE('upbound data'!D1696), "  ")</f>
        <v xml:space="preserve">  </v>
      </c>
      <c r="E1691" t="str">
        <f>IFERROR(AVERAGE('upbound data'!E1696), "  ")</f>
        <v xml:space="preserve">  </v>
      </c>
      <c r="F1691" t="str">
        <f>IFERROR(AVERAGE('upbound data'!F1696), "  ")</f>
        <v xml:space="preserve">  </v>
      </c>
      <c r="G1691" t="str">
        <f>IFERROR(AVERAGE('upbound data'!G1696), "  ")</f>
        <v xml:space="preserve">  </v>
      </c>
      <c r="H1691" t="str">
        <f>IFERROR(AVERAGE('upbound data'!H1696), "  ")</f>
        <v xml:space="preserve">  </v>
      </c>
      <c r="I1691" t="str">
        <f>IFERROR(AVERAGE('upbound data'!I1696), "  ")</f>
        <v xml:space="preserve">  </v>
      </c>
      <c r="J1691" t="str">
        <f>IFERROR(AVERAGE('upbound data'!J1696), "  ")</f>
        <v xml:space="preserve">  </v>
      </c>
      <c r="K1691" t="str">
        <f>IFERROR(AVERAGE('upbound data'!K1696), "  ")</f>
        <v xml:space="preserve">  </v>
      </c>
      <c r="L1691" t="str">
        <f>IFERROR(AVERAGE('upbound data'!L1696), "  ")</f>
        <v xml:space="preserve">  </v>
      </c>
      <c r="M1691" t="str">
        <f>IFERROR(AVERAGE('upbound data'!M1696), "  ")</f>
        <v xml:space="preserve">  </v>
      </c>
      <c r="N1691" t="str">
        <f>IFERROR(AVERAGE('upbound data'!N1696), "  ")</f>
        <v xml:space="preserve">  </v>
      </c>
      <c r="O1691" t="str">
        <f>IFERROR(AVERAGE('upbound data'!O1696), "  ")</f>
        <v xml:space="preserve">  </v>
      </c>
      <c r="P1691" t="str">
        <f>IFERROR(AVERAGE('upbound data'!P1696), "  ")</f>
        <v xml:space="preserve">  </v>
      </c>
      <c r="Q1691" t="str">
        <f>IFERROR(AVERAGE('upbound data'!Q1696), "  ")</f>
        <v xml:space="preserve">  </v>
      </c>
      <c r="R1691" s="63" t="str">
        <f>IFERROR(AVERAGE('upbound data'!R1696), "  ")</f>
        <v xml:space="preserve">  </v>
      </c>
      <c r="S1691" t="str">
        <f>IFERROR(AVERAGE('upbound data'!S1696), "  ")</f>
        <v xml:space="preserve">  </v>
      </c>
      <c r="T1691" s="63" t="str">
        <f>IFERROR(AVERAGE('upbound data'!T1696), "  ")</f>
        <v xml:space="preserve">  </v>
      </c>
      <c r="U1691" s="63" t="str">
        <f>IFERROR(AVERAGE('upbound data'!U1696), "  ")</f>
        <v xml:space="preserve">  </v>
      </c>
      <c r="V1691" s="67" t="str">
        <f>IFERROR(AVERAGE('upbound data'!V1696), "  ")</f>
        <v xml:space="preserve">  </v>
      </c>
      <c r="W1691" s="67" t="str">
        <f>IFERROR(AVERAGE('upbound data'!W1696), "  ")</f>
        <v xml:space="preserve">  </v>
      </c>
      <c r="X1691" s="67" t="str">
        <f>IFERROR(AVERAGE('upbound data'!X1696), "  ")</f>
        <v xml:space="preserve">  </v>
      </c>
      <c r="Y1691" s="67" t="str">
        <f>IFERROR(AVERAGE('upbound data'!Y1696), "  ")</f>
        <v xml:space="preserve">  </v>
      </c>
      <c r="Z1691" s="63" t="str">
        <f>IFERROR(AVERAGE('upbound data'!Z1696), "  ")</f>
        <v xml:space="preserve">  </v>
      </c>
    </row>
    <row r="1692" spans="1:26" x14ac:dyDescent="0.25">
      <c r="A1692" s="94" t="str">
        <f>IFERROR(AVERAGE('upbound data'!A1697), "  ")</f>
        <v xml:space="preserve">  </v>
      </c>
      <c r="B1692" t="str">
        <f>IFERROR(AVERAGE('upbound data'!B1697), "  ")</f>
        <v xml:space="preserve">  </v>
      </c>
      <c r="C1692" t="str">
        <f>IFERROR(AVERAGE('upbound data'!C1697), "  ")</f>
        <v xml:space="preserve">  </v>
      </c>
      <c r="D1692" t="str">
        <f>IFERROR(AVERAGE('upbound data'!D1697), "  ")</f>
        <v xml:space="preserve">  </v>
      </c>
      <c r="E1692" t="str">
        <f>IFERROR(AVERAGE('upbound data'!E1697), "  ")</f>
        <v xml:space="preserve">  </v>
      </c>
      <c r="F1692" t="str">
        <f>IFERROR(AVERAGE('upbound data'!F1697), "  ")</f>
        <v xml:space="preserve">  </v>
      </c>
      <c r="G1692" t="str">
        <f>IFERROR(AVERAGE('upbound data'!G1697), "  ")</f>
        <v xml:space="preserve">  </v>
      </c>
      <c r="H1692" t="str">
        <f>IFERROR(AVERAGE('upbound data'!H1697), "  ")</f>
        <v xml:space="preserve">  </v>
      </c>
      <c r="I1692" t="str">
        <f>IFERROR(AVERAGE('upbound data'!I1697), "  ")</f>
        <v xml:space="preserve">  </v>
      </c>
      <c r="J1692" t="str">
        <f>IFERROR(AVERAGE('upbound data'!J1697), "  ")</f>
        <v xml:space="preserve">  </v>
      </c>
      <c r="K1692" t="str">
        <f>IFERROR(AVERAGE('upbound data'!K1697), "  ")</f>
        <v xml:space="preserve">  </v>
      </c>
      <c r="L1692" t="str">
        <f>IFERROR(AVERAGE('upbound data'!L1697), "  ")</f>
        <v xml:space="preserve">  </v>
      </c>
      <c r="M1692" t="str">
        <f>IFERROR(AVERAGE('upbound data'!M1697), "  ")</f>
        <v xml:space="preserve">  </v>
      </c>
      <c r="N1692" t="str">
        <f>IFERROR(AVERAGE('upbound data'!N1697), "  ")</f>
        <v xml:space="preserve">  </v>
      </c>
      <c r="O1692" t="str">
        <f>IFERROR(AVERAGE('upbound data'!O1697), "  ")</f>
        <v xml:space="preserve">  </v>
      </c>
      <c r="P1692" t="str">
        <f>IFERROR(AVERAGE('upbound data'!P1697), "  ")</f>
        <v xml:space="preserve">  </v>
      </c>
      <c r="Q1692" t="str">
        <f>IFERROR(AVERAGE('upbound data'!Q1697), "  ")</f>
        <v xml:space="preserve">  </v>
      </c>
      <c r="R1692" s="63" t="str">
        <f>IFERROR(AVERAGE('upbound data'!R1697), "  ")</f>
        <v xml:space="preserve">  </v>
      </c>
      <c r="S1692" t="str">
        <f>IFERROR(AVERAGE('upbound data'!S1697), "  ")</f>
        <v xml:space="preserve">  </v>
      </c>
      <c r="T1692" s="63" t="str">
        <f>IFERROR(AVERAGE('upbound data'!T1697), "  ")</f>
        <v xml:space="preserve">  </v>
      </c>
      <c r="U1692" s="63" t="str">
        <f>IFERROR(AVERAGE('upbound data'!U1697), "  ")</f>
        <v xml:space="preserve">  </v>
      </c>
      <c r="V1692" s="67" t="str">
        <f>IFERROR(AVERAGE('upbound data'!V1697), "  ")</f>
        <v xml:space="preserve">  </v>
      </c>
      <c r="W1692" s="67" t="str">
        <f>IFERROR(AVERAGE('upbound data'!W1697), "  ")</f>
        <v xml:space="preserve">  </v>
      </c>
      <c r="X1692" s="67" t="str">
        <f>IFERROR(AVERAGE('upbound data'!X1697), "  ")</f>
        <v xml:space="preserve">  </v>
      </c>
      <c r="Y1692" s="67" t="str">
        <f>IFERROR(AVERAGE('upbound data'!Y1697), "  ")</f>
        <v xml:space="preserve">  </v>
      </c>
      <c r="Z1692" s="63" t="str">
        <f>IFERROR(AVERAGE('upbound data'!Z1697), "  ")</f>
        <v xml:space="preserve">  </v>
      </c>
    </row>
    <row r="1693" spans="1:26" x14ac:dyDescent="0.25">
      <c r="A1693" s="94" t="str">
        <f>IFERROR(AVERAGE('upbound data'!A1698), "  ")</f>
        <v xml:space="preserve">  </v>
      </c>
      <c r="B1693" t="str">
        <f>IFERROR(AVERAGE('upbound data'!B1698), "  ")</f>
        <v xml:space="preserve">  </v>
      </c>
      <c r="C1693" t="str">
        <f>IFERROR(AVERAGE('upbound data'!C1698), "  ")</f>
        <v xml:space="preserve">  </v>
      </c>
      <c r="D1693" t="str">
        <f>IFERROR(AVERAGE('upbound data'!D1698), "  ")</f>
        <v xml:space="preserve">  </v>
      </c>
      <c r="E1693" t="str">
        <f>IFERROR(AVERAGE('upbound data'!E1698), "  ")</f>
        <v xml:space="preserve">  </v>
      </c>
      <c r="F1693" t="str">
        <f>IFERROR(AVERAGE('upbound data'!F1698), "  ")</f>
        <v xml:space="preserve">  </v>
      </c>
      <c r="G1693" t="str">
        <f>IFERROR(AVERAGE('upbound data'!G1698), "  ")</f>
        <v xml:space="preserve">  </v>
      </c>
      <c r="H1693" t="str">
        <f>IFERROR(AVERAGE('upbound data'!H1698), "  ")</f>
        <v xml:space="preserve">  </v>
      </c>
      <c r="I1693" t="str">
        <f>IFERROR(AVERAGE('upbound data'!I1698), "  ")</f>
        <v xml:space="preserve">  </v>
      </c>
      <c r="J1693" t="str">
        <f>IFERROR(AVERAGE('upbound data'!J1698), "  ")</f>
        <v xml:space="preserve">  </v>
      </c>
      <c r="K1693" t="str">
        <f>IFERROR(AVERAGE('upbound data'!K1698), "  ")</f>
        <v xml:space="preserve">  </v>
      </c>
      <c r="L1693" t="str">
        <f>IFERROR(AVERAGE('upbound data'!L1698), "  ")</f>
        <v xml:space="preserve">  </v>
      </c>
      <c r="M1693" t="str">
        <f>IFERROR(AVERAGE('upbound data'!M1698), "  ")</f>
        <v xml:space="preserve">  </v>
      </c>
      <c r="N1693" t="str">
        <f>IFERROR(AVERAGE('upbound data'!N1698), "  ")</f>
        <v xml:space="preserve">  </v>
      </c>
      <c r="O1693" t="str">
        <f>IFERROR(AVERAGE('upbound data'!O1698), "  ")</f>
        <v xml:space="preserve">  </v>
      </c>
      <c r="P1693" t="str">
        <f>IFERROR(AVERAGE('upbound data'!P1698), "  ")</f>
        <v xml:space="preserve">  </v>
      </c>
      <c r="Q1693" t="str">
        <f>IFERROR(AVERAGE('upbound data'!Q1698), "  ")</f>
        <v xml:space="preserve">  </v>
      </c>
      <c r="R1693" s="63" t="str">
        <f>IFERROR(AVERAGE('upbound data'!R1698), "  ")</f>
        <v xml:space="preserve">  </v>
      </c>
      <c r="S1693" t="str">
        <f>IFERROR(AVERAGE('upbound data'!S1698), "  ")</f>
        <v xml:space="preserve">  </v>
      </c>
      <c r="T1693" s="63" t="str">
        <f>IFERROR(AVERAGE('upbound data'!T1698), "  ")</f>
        <v xml:space="preserve">  </v>
      </c>
      <c r="U1693" s="63" t="str">
        <f>IFERROR(AVERAGE('upbound data'!U1698), "  ")</f>
        <v xml:space="preserve">  </v>
      </c>
      <c r="V1693" s="67" t="str">
        <f>IFERROR(AVERAGE('upbound data'!V1698), "  ")</f>
        <v xml:space="preserve">  </v>
      </c>
      <c r="W1693" s="67" t="str">
        <f>IFERROR(AVERAGE('upbound data'!W1698), "  ")</f>
        <v xml:space="preserve">  </v>
      </c>
      <c r="X1693" s="67" t="str">
        <f>IFERROR(AVERAGE('upbound data'!X1698), "  ")</f>
        <v xml:space="preserve">  </v>
      </c>
      <c r="Y1693" s="67" t="str">
        <f>IFERROR(AVERAGE('upbound data'!Y1698), "  ")</f>
        <v xml:space="preserve">  </v>
      </c>
      <c r="Z1693" s="63" t="str">
        <f>IFERROR(AVERAGE('upbound data'!Z1698), "  ")</f>
        <v xml:space="preserve">  </v>
      </c>
    </row>
    <row r="1694" spans="1:26" x14ac:dyDescent="0.25">
      <c r="A1694" s="94" t="str">
        <f>IFERROR(AVERAGE('upbound data'!A1699), "  ")</f>
        <v xml:space="preserve">  </v>
      </c>
      <c r="B1694" t="str">
        <f>IFERROR(AVERAGE('upbound data'!B1699), "  ")</f>
        <v xml:space="preserve">  </v>
      </c>
      <c r="C1694" t="str">
        <f>IFERROR(AVERAGE('upbound data'!C1699), "  ")</f>
        <v xml:space="preserve">  </v>
      </c>
      <c r="D1694" t="str">
        <f>IFERROR(AVERAGE('upbound data'!D1699), "  ")</f>
        <v xml:space="preserve">  </v>
      </c>
      <c r="E1694" t="str">
        <f>IFERROR(AVERAGE('upbound data'!E1699), "  ")</f>
        <v xml:space="preserve">  </v>
      </c>
      <c r="F1694" t="str">
        <f>IFERROR(AVERAGE('upbound data'!F1699), "  ")</f>
        <v xml:space="preserve">  </v>
      </c>
      <c r="G1694" t="str">
        <f>IFERROR(AVERAGE('upbound data'!G1699), "  ")</f>
        <v xml:space="preserve">  </v>
      </c>
      <c r="H1694" t="str">
        <f>IFERROR(AVERAGE('upbound data'!H1699), "  ")</f>
        <v xml:space="preserve">  </v>
      </c>
      <c r="I1694" t="str">
        <f>IFERROR(AVERAGE('upbound data'!I1699), "  ")</f>
        <v xml:space="preserve">  </v>
      </c>
      <c r="J1694" t="str">
        <f>IFERROR(AVERAGE('upbound data'!J1699), "  ")</f>
        <v xml:space="preserve">  </v>
      </c>
      <c r="K1694" t="str">
        <f>IFERROR(AVERAGE('upbound data'!K1699), "  ")</f>
        <v xml:space="preserve">  </v>
      </c>
      <c r="L1694" t="str">
        <f>IFERROR(AVERAGE('upbound data'!L1699), "  ")</f>
        <v xml:space="preserve">  </v>
      </c>
      <c r="M1694" t="str">
        <f>IFERROR(AVERAGE('upbound data'!M1699), "  ")</f>
        <v xml:space="preserve">  </v>
      </c>
      <c r="N1694" t="str">
        <f>IFERROR(AVERAGE('upbound data'!N1699), "  ")</f>
        <v xml:space="preserve">  </v>
      </c>
      <c r="O1694" t="str">
        <f>IFERROR(AVERAGE('upbound data'!O1699), "  ")</f>
        <v xml:space="preserve">  </v>
      </c>
      <c r="P1694" t="str">
        <f>IFERROR(AVERAGE('upbound data'!P1699), "  ")</f>
        <v xml:space="preserve">  </v>
      </c>
      <c r="Q1694" t="str">
        <f>IFERROR(AVERAGE('upbound data'!Q1699), "  ")</f>
        <v xml:space="preserve">  </v>
      </c>
      <c r="R1694" s="63" t="str">
        <f>IFERROR(AVERAGE('upbound data'!R1699), "  ")</f>
        <v xml:space="preserve">  </v>
      </c>
      <c r="S1694" t="str">
        <f>IFERROR(AVERAGE('upbound data'!S1699), "  ")</f>
        <v xml:space="preserve">  </v>
      </c>
      <c r="T1694" s="63" t="str">
        <f>IFERROR(AVERAGE('upbound data'!T1699), "  ")</f>
        <v xml:space="preserve">  </v>
      </c>
      <c r="U1694" s="63" t="str">
        <f>IFERROR(AVERAGE('upbound data'!U1699), "  ")</f>
        <v xml:space="preserve">  </v>
      </c>
      <c r="V1694" s="67" t="str">
        <f>IFERROR(AVERAGE('upbound data'!V1699), "  ")</f>
        <v xml:space="preserve">  </v>
      </c>
      <c r="W1694" s="67" t="str">
        <f>IFERROR(AVERAGE('upbound data'!W1699), "  ")</f>
        <v xml:space="preserve">  </v>
      </c>
      <c r="X1694" s="67" t="str">
        <f>IFERROR(AVERAGE('upbound data'!X1699), "  ")</f>
        <v xml:space="preserve">  </v>
      </c>
      <c r="Y1694" s="67" t="str">
        <f>IFERROR(AVERAGE('upbound data'!Y1699), "  ")</f>
        <v xml:space="preserve">  </v>
      </c>
      <c r="Z1694" s="63" t="str">
        <f>IFERROR(AVERAGE('upbound data'!Z1699), "  ")</f>
        <v xml:space="preserve">  </v>
      </c>
    </row>
    <row r="1695" spans="1:26" x14ac:dyDescent="0.25">
      <c r="A1695" s="94" t="str">
        <f>IFERROR(AVERAGE('upbound data'!A1700), "  ")</f>
        <v xml:space="preserve">  </v>
      </c>
      <c r="B1695" t="str">
        <f>IFERROR(AVERAGE('upbound data'!B1700), "  ")</f>
        <v xml:space="preserve">  </v>
      </c>
      <c r="C1695" t="str">
        <f>IFERROR(AVERAGE('upbound data'!C1700), "  ")</f>
        <v xml:space="preserve">  </v>
      </c>
      <c r="D1695" t="str">
        <f>IFERROR(AVERAGE('upbound data'!D1700), "  ")</f>
        <v xml:space="preserve">  </v>
      </c>
      <c r="E1695" t="str">
        <f>IFERROR(AVERAGE('upbound data'!E1700), "  ")</f>
        <v xml:space="preserve">  </v>
      </c>
      <c r="F1695" t="str">
        <f>IFERROR(AVERAGE('upbound data'!F1700), "  ")</f>
        <v xml:space="preserve">  </v>
      </c>
      <c r="G1695" t="str">
        <f>IFERROR(AVERAGE('upbound data'!G1700), "  ")</f>
        <v xml:space="preserve">  </v>
      </c>
      <c r="H1695" t="str">
        <f>IFERROR(AVERAGE('upbound data'!H1700), "  ")</f>
        <v xml:space="preserve">  </v>
      </c>
      <c r="I1695" t="str">
        <f>IFERROR(AVERAGE('upbound data'!I1700), "  ")</f>
        <v xml:space="preserve">  </v>
      </c>
      <c r="J1695" t="str">
        <f>IFERROR(AVERAGE('upbound data'!J1700), "  ")</f>
        <v xml:space="preserve">  </v>
      </c>
      <c r="K1695" t="str">
        <f>IFERROR(AVERAGE('upbound data'!K1700), "  ")</f>
        <v xml:space="preserve">  </v>
      </c>
      <c r="L1695" t="str">
        <f>IFERROR(AVERAGE('upbound data'!L1700), "  ")</f>
        <v xml:space="preserve">  </v>
      </c>
      <c r="M1695" t="str">
        <f>IFERROR(AVERAGE('upbound data'!M1700), "  ")</f>
        <v xml:space="preserve">  </v>
      </c>
      <c r="N1695" t="str">
        <f>IFERROR(AVERAGE('upbound data'!N1700), "  ")</f>
        <v xml:space="preserve">  </v>
      </c>
      <c r="O1695" t="str">
        <f>IFERROR(AVERAGE('upbound data'!O1700), "  ")</f>
        <v xml:space="preserve">  </v>
      </c>
      <c r="P1695" t="str">
        <f>IFERROR(AVERAGE('upbound data'!P1700), "  ")</f>
        <v xml:space="preserve">  </v>
      </c>
      <c r="Q1695" t="str">
        <f>IFERROR(AVERAGE('upbound data'!Q1700), "  ")</f>
        <v xml:space="preserve">  </v>
      </c>
      <c r="R1695" s="63" t="str">
        <f>IFERROR(AVERAGE('upbound data'!R1700), "  ")</f>
        <v xml:space="preserve">  </v>
      </c>
      <c r="S1695" t="str">
        <f>IFERROR(AVERAGE('upbound data'!S1700), "  ")</f>
        <v xml:space="preserve">  </v>
      </c>
      <c r="T1695" s="63" t="str">
        <f>IFERROR(AVERAGE('upbound data'!T1700), "  ")</f>
        <v xml:space="preserve">  </v>
      </c>
      <c r="U1695" s="63" t="str">
        <f>IFERROR(AVERAGE('upbound data'!U1700), "  ")</f>
        <v xml:space="preserve">  </v>
      </c>
      <c r="V1695" s="67" t="str">
        <f>IFERROR(AVERAGE('upbound data'!V1700), "  ")</f>
        <v xml:space="preserve">  </v>
      </c>
      <c r="W1695" s="67" t="str">
        <f>IFERROR(AVERAGE('upbound data'!W1700), "  ")</f>
        <v xml:space="preserve">  </v>
      </c>
      <c r="X1695" s="67" t="str">
        <f>IFERROR(AVERAGE('upbound data'!X1700), "  ")</f>
        <v xml:space="preserve">  </v>
      </c>
      <c r="Y1695" s="67" t="str">
        <f>IFERROR(AVERAGE('upbound data'!Y1700), "  ")</f>
        <v xml:space="preserve">  </v>
      </c>
      <c r="Z1695" s="63" t="str">
        <f>IFERROR(AVERAGE('upbound data'!Z1700), "  ")</f>
        <v xml:space="preserve">  </v>
      </c>
    </row>
    <row r="1696" spans="1:26" x14ac:dyDescent="0.25">
      <c r="A1696" s="94" t="str">
        <f>IFERROR(AVERAGE('upbound data'!A1701), "  ")</f>
        <v xml:space="preserve">  </v>
      </c>
      <c r="B1696" t="str">
        <f>IFERROR(AVERAGE('upbound data'!B1701), "  ")</f>
        <v xml:space="preserve">  </v>
      </c>
      <c r="C1696" t="str">
        <f>IFERROR(AVERAGE('upbound data'!C1701), "  ")</f>
        <v xml:space="preserve">  </v>
      </c>
      <c r="D1696" t="str">
        <f>IFERROR(AVERAGE('upbound data'!D1701), "  ")</f>
        <v xml:space="preserve">  </v>
      </c>
      <c r="E1696" t="str">
        <f>IFERROR(AVERAGE('upbound data'!E1701), "  ")</f>
        <v xml:space="preserve">  </v>
      </c>
      <c r="F1696" t="str">
        <f>IFERROR(AVERAGE('upbound data'!F1701), "  ")</f>
        <v xml:space="preserve">  </v>
      </c>
      <c r="G1696" t="str">
        <f>IFERROR(AVERAGE('upbound data'!G1701), "  ")</f>
        <v xml:space="preserve">  </v>
      </c>
      <c r="H1696" t="str">
        <f>IFERROR(AVERAGE('upbound data'!H1701), "  ")</f>
        <v xml:space="preserve">  </v>
      </c>
      <c r="I1696" t="str">
        <f>IFERROR(AVERAGE('upbound data'!I1701), "  ")</f>
        <v xml:space="preserve">  </v>
      </c>
      <c r="J1696" t="str">
        <f>IFERROR(AVERAGE('upbound data'!J1701), "  ")</f>
        <v xml:space="preserve">  </v>
      </c>
      <c r="K1696" t="str">
        <f>IFERROR(AVERAGE('upbound data'!K1701), "  ")</f>
        <v xml:space="preserve">  </v>
      </c>
      <c r="L1696" t="str">
        <f>IFERROR(AVERAGE('upbound data'!L1701), "  ")</f>
        <v xml:space="preserve">  </v>
      </c>
      <c r="M1696" t="str">
        <f>IFERROR(AVERAGE('upbound data'!M1701), "  ")</f>
        <v xml:space="preserve">  </v>
      </c>
      <c r="N1696" t="str">
        <f>IFERROR(AVERAGE('upbound data'!N1701), "  ")</f>
        <v xml:space="preserve">  </v>
      </c>
      <c r="O1696" t="str">
        <f>IFERROR(AVERAGE('upbound data'!O1701), "  ")</f>
        <v xml:space="preserve">  </v>
      </c>
      <c r="P1696" t="str">
        <f>IFERROR(AVERAGE('upbound data'!P1701), "  ")</f>
        <v xml:space="preserve">  </v>
      </c>
      <c r="Q1696" t="str">
        <f>IFERROR(AVERAGE('upbound data'!Q1701), "  ")</f>
        <v xml:space="preserve">  </v>
      </c>
      <c r="R1696" s="63" t="str">
        <f>IFERROR(AVERAGE('upbound data'!R1701), "  ")</f>
        <v xml:space="preserve">  </v>
      </c>
      <c r="S1696" t="str">
        <f>IFERROR(AVERAGE('upbound data'!S1701), "  ")</f>
        <v xml:space="preserve">  </v>
      </c>
      <c r="T1696" s="63" t="str">
        <f>IFERROR(AVERAGE('upbound data'!T1701), "  ")</f>
        <v xml:space="preserve">  </v>
      </c>
      <c r="U1696" s="63" t="str">
        <f>IFERROR(AVERAGE('upbound data'!U1701), "  ")</f>
        <v xml:space="preserve">  </v>
      </c>
      <c r="V1696" s="67" t="str">
        <f>IFERROR(AVERAGE('upbound data'!V1701), "  ")</f>
        <v xml:space="preserve">  </v>
      </c>
      <c r="W1696" s="67" t="str">
        <f>IFERROR(AVERAGE('upbound data'!W1701), "  ")</f>
        <v xml:space="preserve">  </v>
      </c>
      <c r="X1696" s="67" t="str">
        <f>IFERROR(AVERAGE('upbound data'!X1701), "  ")</f>
        <v xml:space="preserve">  </v>
      </c>
      <c r="Y1696" s="67" t="str">
        <f>IFERROR(AVERAGE('upbound data'!Y1701), "  ")</f>
        <v xml:space="preserve">  </v>
      </c>
      <c r="Z1696" s="63" t="str">
        <f>IFERROR(AVERAGE('upbound data'!Z1701), "  ")</f>
        <v xml:space="preserve">  </v>
      </c>
    </row>
    <row r="1697" spans="1:26" x14ac:dyDescent="0.25">
      <c r="A1697" s="94" t="str">
        <f>IFERROR(AVERAGE('upbound data'!A1702), "  ")</f>
        <v xml:space="preserve">  </v>
      </c>
      <c r="B1697" t="str">
        <f>IFERROR(AVERAGE('upbound data'!B1702), "  ")</f>
        <v xml:space="preserve">  </v>
      </c>
      <c r="C1697" t="str">
        <f>IFERROR(AVERAGE('upbound data'!C1702), "  ")</f>
        <v xml:space="preserve">  </v>
      </c>
      <c r="D1697" t="str">
        <f>IFERROR(AVERAGE('upbound data'!D1702), "  ")</f>
        <v xml:space="preserve">  </v>
      </c>
      <c r="E1697" t="str">
        <f>IFERROR(AVERAGE('upbound data'!E1702), "  ")</f>
        <v xml:space="preserve">  </v>
      </c>
      <c r="F1697" t="str">
        <f>IFERROR(AVERAGE('upbound data'!F1702), "  ")</f>
        <v xml:space="preserve">  </v>
      </c>
      <c r="G1697" t="str">
        <f>IFERROR(AVERAGE('upbound data'!G1702), "  ")</f>
        <v xml:space="preserve">  </v>
      </c>
      <c r="H1697" t="str">
        <f>IFERROR(AVERAGE('upbound data'!H1702), "  ")</f>
        <v xml:space="preserve">  </v>
      </c>
      <c r="I1697" t="str">
        <f>IFERROR(AVERAGE('upbound data'!I1702), "  ")</f>
        <v xml:space="preserve">  </v>
      </c>
      <c r="J1697" t="str">
        <f>IFERROR(AVERAGE('upbound data'!J1702), "  ")</f>
        <v xml:space="preserve">  </v>
      </c>
      <c r="K1697" t="str">
        <f>IFERROR(AVERAGE('upbound data'!K1702), "  ")</f>
        <v xml:space="preserve">  </v>
      </c>
      <c r="L1697" t="str">
        <f>IFERROR(AVERAGE('upbound data'!L1702), "  ")</f>
        <v xml:space="preserve">  </v>
      </c>
      <c r="M1697" t="str">
        <f>IFERROR(AVERAGE('upbound data'!M1702), "  ")</f>
        <v xml:space="preserve">  </v>
      </c>
      <c r="N1697" t="str">
        <f>IFERROR(AVERAGE('upbound data'!N1702), "  ")</f>
        <v xml:space="preserve">  </v>
      </c>
      <c r="O1697" t="str">
        <f>IFERROR(AVERAGE('upbound data'!O1702), "  ")</f>
        <v xml:space="preserve">  </v>
      </c>
      <c r="P1697" t="str">
        <f>IFERROR(AVERAGE('upbound data'!P1702), "  ")</f>
        <v xml:space="preserve">  </v>
      </c>
      <c r="Q1697" t="str">
        <f>IFERROR(AVERAGE('upbound data'!Q1702), "  ")</f>
        <v xml:space="preserve">  </v>
      </c>
      <c r="R1697" s="63" t="str">
        <f>IFERROR(AVERAGE('upbound data'!R1702), "  ")</f>
        <v xml:space="preserve">  </v>
      </c>
      <c r="S1697" t="str">
        <f>IFERROR(AVERAGE('upbound data'!S1702), "  ")</f>
        <v xml:space="preserve">  </v>
      </c>
      <c r="T1697" s="63" t="str">
        <f>IFERROR(AVERAGE('upbound data'!T1702), "  ")</f>
        <v xml:space="preserve">  </v>
      </c>
      <c r="U1697" s="63" t="str">
        <f>IFERROR(AVERAGE('upbound data'!U1702), "  ")</f>
        <v xml:space="preserve">  </v>
      </c>
      <c r="V1697" s="67" t="str">
        <f>IFERROR(AVERAGE('upbound data'!V1702), "  ")</f>
        <v xml:space="preserve">  </v>
      </c>
      <c r="W1697" s="67" t="str">
        <f>IFERROR(AVERAGE('upbound data'!W1702), "  ")</f>
        <v xml:space="preserve">  </v>
      </c>
      <c r="X1697" s="67" t="str">
        <f>IFERROR(AVERAGE('upbound data'!X1702), "  ")</f>
        <v xml:space="preserve">  </v>
      </c>
      <c r="Y1697" s="67" t="str">
        <f>IFERROR(AVERAGE('upbound data'!Y1702), "  ")</f>
        <v xml:space="preserve">  </v>
      </c>
      <c r="Z1697" s="63" t="str">
        <f>IFERROR(AVERAGE('upbound data'!Z1702), "  ")</f>
        <v xml:space="preserve">  </v>
      </c>
    </row>
    <row r="1698" spans="1:26" x14ac:dyDescent="0.25">
      <c r="A1698" s="94" t="str">
        <f>IFERROR(AVERAGE('upbound data'!A1703), "  ")</f>
        <v xml:space="preserve">  </v>
      </c>
      <c r="B1698" t="str">
        <f>IFERROR(AVERAGE('upbound data'!B1703), "  ")</f>
        <v xml:space="preserve">  </v>
      </c>
      <c r="C1698" t="str">
        <f>IFERROR(AVERAGE('upbound data'!C1703), "  ")</f>
        <v xml:space="preserve">  </v>
      </c>
      <c r="D1698" t="str">
        <f>IFERROR(AVERAGE('upbound data'!D1703), "  ")</f>
        <v xml:space="preserve">  </v>
      </c>
      <c r="E1698" t="str">
        <f>IFERROR(AVERAGE('upbound data'!E1703), "  ")</f>
        <v xml:space="preserve">  </v>
      </c>
      <c r="F1698" t="str">
        <f>IFERROR(AVERAGE('upbound data'!F1703), "  ")</f>
        <v xml:space="preserve">  </v>
      </c>
      <c r="G1698" t="str">
        <f>IFERROR(AVERAGE('upbound data'!G1703), "  ")</f>
        <v xml:space="preserve">  </v>
      </c>
      <c r="H1698" t="str">
        <f>IFERROR(AVERAGE('upbound data'!H1703), "  ")</f>
        <v xml:space="preserve">  </v>
      </c>
      <c r="I1698" t="str">
        <f>IFERROR(AVERAGE('upbound data'!I1703), "  ")</f>
        <v xml:space="preserve">  </v>
      </c>
      <c r="J1698" t="str">
        <f>IFERROR(AVERAGE('upbound data'!J1703), "  ")</f>
        <v xml:space="preserve">  </v>
      </c>
      <c r="K1698" t="str">
        <f>IFERROR(AVERAGE('upbound data'!K1703), "  ")</f>
        <v xml:space="preserve">  </v>
      </c>
      <c r="L1698" t="str">
        <f>IFERROR(AVERAGE('upbound data'!L1703), "  ")</f>
        <v xml:space="preserve">  </v>
      </c>
      <c r="M1698" t="str">
        <f>IFERROR(AVERAGE('upbound data'!M1703), "  ")</f>
        <v xml:space="preserve">  </v>
      </c>
      <c r="N1698" t="str">
        <f>IFERROR(AVERAGE('upbound data'!N1703), "  ")</f>
        <v xml:space="preserve">  </v>
      </c>
      <c r="O1698" t="str">
        <f>IFERROR(AVERAGE('upbound data'!O1703), "  ")</f>
        <v xml:space="preserve">  </v>
      </c>
      <c r="P1698" t="str">
        <f>IFERROR(AVERAGE('upbound data'!P1703), "  ")</f>
        <v xml:space="preserve">  </v>
      </c>
      <c r="Q1698" t="str">
        <f>IFERROR(AVERAGE('upbound data'!Q1703), "  ")</f>
        <v xml:space="preserve">  </v>
      </c>
      <c r="R1698" s="63" t="str">
        <f>IFERROR(AVERAGE('upbound data'!R1703), "  ")</f>
        <v xml:space="preserve">  </v>
      </c>
      <c r="S1698" t="str">
        <f>IFERROR(AVERAGE('upbound data'!S1703), "  ")</f>
        <v xml:space="preserve">  </v>
      </c>
      <c r="T1698" s="63" t="str">
        <f>IFERROR(AVERAGE('upbound data'!T1703), "  ")</f>
        <v xml:space="preserve">  </v>
      </c>
      <c r="U1698" s="63" t="str">
        <f>IFERROR(AVERAGE('upbound data'!U1703), "  ")</f>
        <v xml:space="preserve">  </v>
      </c>
      <c r="V1698" s="67" t="str">
        <f>IFERROR(AVERAGE('upbound data'!V1703), "  ")</f>
        <v xml:space="preserve">  </v>
      </c>
      <c r="W1698" s="67" t="str">
        <f>IFERROR(AVERAGE('upbound data'!W1703), "  ")</f>
        <v xml:space="preserve">  </v>
      </c>
      <c r="X1698" s="67" t="str">
        <f>IFERROR(AVERAGE('upbound data'!X1703), "  ")</f>
        <v xml:space="preserve">  </v>
      </c>
      <c r="Y1698" s="67" t="str">
        <f>IFERROR(AVERAGE('upbound data'!Y1703), "  ")</f>
        <v xml:space="preserve">  </v>
      </c>
      <c r="Z1698" s="63" t="str">
        <f>IFERROR(AVERAGE('upbound data'!Z1703), "  ")</f>
        <v xml:space="preserve">  </v>
      </c>
    </row>
    <row r="1699" spans="1:26" x14ac:dyDescent="0.25">
      <c r="A1699" s="94" t="str">
        <f>IFERROR(AVERAGE('upbound data'!A1704), "  ")</f>
        <v xml:space="preserve">  </v>
      </c>
      <c r="B1699" t="str">
        <f>IFERROR(AVERAGE('upbound data'!B1704), "  ")</f>
        <v xml:space="preserve">  </v>
      </c>
      <c r="C1699" t="str">
        <f>IFERROR(AVERAGE('upbound data'!C1704), "  ")</f>
        <v xml:space="preserve">  </v>
      </c>
      <c r="D1699" t="str">
        <f>IFERROR(AVERAGE('upbound data'!D1704), "  ")</f>
        <v xml:space="preserve">  </v>
      </c>
      <c r="E1699" t="str">
        <f>IFERROR(AVERAGE('upbound data'!E1704), "  ")</f>
        <v xml:space="preserve">  </v>
      </c>
      <c r="F1699" t="str">
        <f>IFERROR(AVERAGE('upbound data'!F1704), "  ")</f>
        <v xml:space="preserve">  </v>
      </c>
      <c r="G1699" t="str">
        <f>IFERROR(AVERAGE('upbound data'!G1704), "  ")</f>
        <v xml:space="preserve">  </v>
      </c>
      <c r="H1699" t="str">
        <f>IFERROR(AVERAGE('upbound data'!H1704), "  ")</f>
        <v xml:space="preserve">  </v>
      </c>
      <c r="I1699" t="str">
        <f>IFERROR(AVERAGE('upbound data'!I1704), "  ")</f>
        <v xml:space="preserve">  </v>
      </c>
      <c r="J1699" t="str">
        <f>IFERROR(AVERAGE('upbound data'!J1704), "  ")</f>
        <v xml:space="preserve">  </v>
      </c>
      <c r="K1699" t="str">
        <f>IFERROR(AVERAGE('upbound data'!K1704), "  ")</f>
        <v xml:space="preserve">  </v>
      </c>
      <c r="L1699" t="str">
        <f>IFERROR(AVERAGE('upbound data'!L1704), "  ")</f>
        <v xml:space="preserve">  </v>
      </c>
      <c r="M1699" t="str">
        <f>IFERROR(AVERAGE('upbound data'!M1704), "  ")</f>
        <v xml:space="preserve">  </v>
      </c>
      <c r="N1699" t="str">
        <f>IFERROR(AVERAGE('upbound data'!N1704), "  ")</f>
        <v xml:space="preserve">  </v>
      </c>
      <c r="O1699" t="str">
        <f>IFERROR(AVERAGE('upbound data'!O1704), "  ")</f>
        <v xml:space="preserve">  </v>
      </c>
      <c r="P1699" t="str">
        <f>IFERROR(AVERAGE('upbound data'!P1704), "  ")</f>
        <v xml:space="preserve">  </v>
      </c>
      <c r="Q1699" t="str">
        <f>IFERROR(AVERAGE('upbound data'!Q1704), "  ")</f>
        <v xml:space="preserve">  </v>
      </c>
      <c r="R1699" s="63" t="str">
        <f>IFERROR(AVERAGE('upbound data'!R1704), "  ")</f>
        <v xml:space="preserve">  </v>
      </c>
      <c r="S1699" t="str">
        <f>IFERROR(AVERAGE('upbound data'!S1704), "  ")</f>
        <v xml:space="preserve">  </v>
      </c>
      <c r="T1699" s="63" t="str">
        <f>IFERROR(AVERAGE('upbound data'!T1704), "  ")</f>
        <v xml:space="preserve">  </v>
      </c>
      <c r="U1699" s="63" t="str">
        <f>IFERROR(AVERAGE('upbound data'!U1704), "  ")</f>
        <v xml:space="preserve">  </v>
      </c>
      <c r="V1699" s="67" t="str">
        <f>IFERROR(AVERAGE('upbound data'!V1704), "  ")</f>
        <v xml:space="preserve">  </v>
      </c>
      <c r="W1699" s="67" t="str">
        <f>IFERROR(AVERAGE('upbound data'!W1704), "  ")</f>
        <v xml:space="preserve">  </v>
      </c>
      <c r="X1699" s="67" t="str">
        <f>IFERROR(AVERAGE('upbound data'!X1704), "  ")</f>
        <v xml:space="preserve">  </v>
      </c>
      <c r="Y1699" s="67" t="str">
        <f>IFERROR(AVERAGE('upbound data'!Y1704), "  ")</f>
        <v xml:space="preserve">  </v>
      </c>
      <c r="Z1699" s="63" t="str">
        <f>IFERROR(AVERAGE('upbound data'!Z1704), "  ")</f>
        <v xml:space="preserve">  </v>
      </c>
    </row>
    <row r="1700" spans="1:26" x14ac:dyDescent="0.25">
      <c r="A1700" s="94" t="str">
        <f>IFERROR(AVERAGE('upbound data'!A1705), "  ")</f>
        <v xml:space="preserve">  </v>
      </c>
      <c r="B1700" t="str">
        <f>IFERROR(AVERAGE('upbound data'!B1705), "  ")</f>
        <v xml:space="preserve">  </v>
      </c>
      <c r="C1700" t="str">
        <f>IFERROR(AVERAGE('upbound data'!C1705), "  ")</f>
        <v xml:space="preserve">  </v>
      </c>
      <c r="D1700" t="str">
        <f>IFERROR(AVERAGE('upbound data'!D1705), "  ")</f>
        <v xml:space="preserve">  </v>
      </c>
      <c r="E1700" t="str">
        <f>IFERROR(AVERAGE('upbound data'!E1705), "  ")</f>
        <v xml:space="preserve">  </v>
      </c>
      <c r="F1700" t="str">
        <f>IFERROR(AVERAGE('upbound data'!F1705), "  ")</f>
        <v xml:space="preserve">  </v>
      </c>
      <c r="G1700" t="str">
        <f>IFERROR(AVERAGE('upbound data'!G1705), "  ")</f>
        <v xml:space="preserve">  </v>
      </c>
      <c r="H1700" t="str">
        <f>IFERROR(AVERAGE('upbound data'!H1705), "  ")</f>
        <v xml:space="preserve">  </v>
      </c>
      <c r="I1700" t="str">
        <f>IFERROR(AVERAGE('upbound data'!I1705), "  ")</f>
        <v xml:space="preserve">  </v>
      </c>
      <c r="J1700" t="str">
        <f>IFERROR(AVERAGE('upbound data'!J1705), "  ")</f>
        <v xml:space="preserve">  </v>
      </c>
      <c r="K1700" t="str">
        <f>IFERROR(AVERAGE('upbound data'!K1705), "  ")</f>
        <v xml:space="preserve">  </v>
      </c>
      <c r="L1700" t="str">
        <f>IFERROR(AVERAGE('upbound data'!L1705), "  ")</f>
        <v xml:space="preserve">  </v>
      </c>
      <c r="M1700" t="str">
        <f>IFERROR(AVERAGE('upbound data'!M1705), "  ")</f>
        <v xml:space="preserve">  </v>
      </c>
      <c r="N1700" t="str">
        <f>IFERROR(AVERAGE('upbound data'!N1705), "  ")</f>
        <v xml:space="preserve">  </v>
      </c>
      <c r="O1700" t="str">
        <f>IFERROR(AVERAGE('upbound data'!O1705), "  ")</f>
        <v xml:space="preserve">  </v>
      </c>
      <c r="P1700" t="str">
        <f>IFERROR(AVERAGE('upbound data'!P1705), "  ")</f>
        <v xml:space="preserve">  </v>
      </c>
      <c r="Q1700" t="str">
        <f>IFERROR(AVERAGE('upbound data'!Q1705), "  ")</f>
        <v xml:space="preserve">  </v>
      </c>
      <c r="R1700" s="63" t="str">
        <f>IFERROR(AVERAGE('upbound data'!R1705), "  ")</f>
        <v xml:space="preserve">  </v>
      </c>
      <c r="S1700" t="str">
        <f>IFERROR(AVERAGE('upbound data'!S1705), "  ")</f>
        <v xml:space="preserve">  </v>
      </c>
      <c r="T1700" s="63" t="str">
        <f>IFERROR(AVERAGE('upbound data'!T1705), "  ")</f>
        <v xml:space="preserve">  </v>
      </c>
      <c r="U1700" s="63" t="str">
        <f>IFERROR(AVERAGE('upbound data'!U1705), "  ")</f>
        <v xml:space="preserve">  </v>
      </c>
      <c r="V1700" s="67" t="str">
        <f>IFERROR(AVERAGE('upbound data'!V1705), "  ")</f>
        <v xml:space="preserve">  </v>
      </c>
      <c r="W1700" s="67" t="str">
        <f>IFERROR(AVERAGE('upbound data'!W1705), "  ")</f>
        <v xml:space="preserve">  </v>
      </c>
      <c r="X1700" s="67" t="str">
        <f>IFERROR(AVERAGE('upbound data'!X1705), "  ")</f>
        <v xml:space="preserve">  </v>
      </c>
      <c r="Y1700" s="67" t="str">
        <f>IFERROR(AVERAGE('upbound data'!Y1705), "  ")</f>
        <v xml:space="preserve">  </v>
      </c>
      <c r="Z1700" s="63" t="str">
        <f>IFERROR(AVERAGE('upbound data'!Z1705), "  ")</f>
        <v xml:space="preserve">  </v>
      </c>
    </row>
    <row r="1701" spans="1:26" x14ac:dyDescent="0.25">
      <c r="A1701" s="94" t="str">
        <f>IFERROR(AVERAGE('upbound data'!A1706), "  ")</f>
        <v xml:space="preserve">  </v>
      </c>
      <c r="B1701" t="str">
        <f>IFERROR(AVERAGE('upbound data'!B1706), "  ")</f>
        <v xml:space="preserve">  </v>
      </c>
      <c r="C1701" t="str">
        <f>IFERROR(AVERAGE('upbound data'!C1706), "  ")</f>
        <v xml:space="preserve">  </v>
      </c>
      <c r="D1701" t="str">
        <f>IFERROR(AVERAGE('upbound data'!D1706), "  ")</f>
        <v xml:space="preserve">  </v>
      </c>
      <c r="E1701" t="str">
        <f>IFERROR(AVERAGE('upbound data'!E1706), "  ")</f>
        <v xml:space="preserve">  </v>
      </c>
      <c r="F1701" t="str">
        <f>IFERROR(AVERAGE('upbound data'!F1706), "  ")</f>
        <v xml:space="preserve">  </v>
      </c>
      <c r="G1701" t="str">
        <f>IFERROR(AVERAGE('upbound data'!G1706), "  ")</f>
        <v xml:space="preserve">  </v>
      </c>
      <c r="H1701" t="str">
        <f>IFERROR(AVERAGE('upbound data'!H1706), "  ")</f>
        <v xml:space="preserve">  </v>
      </c>
      <c r="I1701" t="str">
        <f>IFERROR(AVERAGE('upbound data'!I1706), "  ")</f>
        <v xml:space="preserve">  </v>
      </c>
      <c r="J1701" t="str">
        <f>IFERROR(AVERAGE('upbound data'!J1706), "  ")</f>
        <v xml:space="preserve">  </v>
      </c>
      <c r="K1701" t="str">
        <f>IFERROR(AVERAGE('upbound data'!K1706), "  ")</f>
        <v xml:space="preserve">  </v>
      </c>
      <c r="L1701" t="str">
        <f>IFERROR(AVERAGE('upbound data'!L1706), "  ")</f>
        <v xml:space="preserve">  </v>
      </c>
      <c r="M1701" t="str">
        <f>IFERROR(AVERAGE('upbound data'!M1706), "  ")</f>
        <v xml:space="preserve">  </v>
      </c>
      <c r="N1701" t="str">
        <f>IFERROR(AVERAGE('upbound data'!N1706), "  ")</f>
        <v xml:space="preserve">  </v>
      </c>
      <c r="O1701" t="str">
        <f>IFERROR(AVERAGE('upbound data'!O1706), "  ")</f>
        <v xml:space="preserve">  </v>
      </c>
      <c r="P1701" t="str">
        <f>IFERROR(AVERAGE('upbound data'!P1706), "  ")</f>
        <v xml:space="preserve">  </v>
      </c>
      <c r="Q1701" t="str">
        <f>IFERROR(AVERAGE('upbound data'!Q1706), "  ")</f>
        <v xml:space="preserve">  </v>
      </c>
      <c r="R1701" s="63" t="str">
        <f>IFERROR(AVERAGE('upbound data'!R1706), "  ")</f>
        <v xml:space="preserve">  </v>
      </c>
      <c r="S1701" t="str">
        <f>IFERROR(AVERAGE('upbound data'!S1706), "  ")</f>
        <v xml:space="preserve">  </v>
      </c>
      <c r="T1701" s="63" t="str">
        <f>IFERROR(AVERAGE('upbound data'!T1706), "  ")</f>
        <v xml:space="preserve">  </v>
      </c>
      <c r="U1701" s="63" t="str">
        <f>IFERROR(AVERAGE('upbound data'!U1706), "  ")</f>
        <v xml:space="preserve">  </v>
      </c>
      <c r="V1701" s="67" t="str">
        <f>IFERROR(AVERAGE('upbound data'!V1706), "  ")</f>
        <v xml:space="preserve">  </v>
      </c>
      <c r="W1701" s="67" t="str">
        <f>IFERROR(AVERAGE('upbound data'!W1706), "  ")</f>
        <v xml:space="preserve">  </v>
      </c>
      <c r="X1701" s="67" t="str">
        <f>IFERROR(AVERAGE('upbound data'!X1706), "  ")</f>
        <v xml:space="preserve">  </v>
      </c>
      <c r="Y1701" s="67" t="str">
        <f>IFERROR(AVERAGE('upbound data'!Y1706), "  ")</f>
        <v xml:space="preserve">  </v>
      </c>
      <c r="Z1701" s="63" t="str">
        <f>IFERROR(AVERAGE('upbound data'!Z1706), "  ")</f>
        <v xml:space="preserve">  </v>
      </c>
    </row>
    <row r="1702" spans="1:26" x14ac:dyDescent="0.25">
      <c r="A1702" s="94" t="str">
        <f>IFERROR(AVERAGE('upbound data'!A1707), "  ")</f>
        <v xml:space="preserve">  </v>
      </c>
      <c r="B1702" t="str">
        <f>IFERROR(AVERAGE('upbound data'!B1707), "  ")</f>
        <v xml:space="preserve">  </v>
      </c>
      <c r="C1702" t="str">
        <f>IFERROR(AVERAGE('upbound data'!C1707), "  ")</f>
        <v xml:space="preserve">  </v>
      </c>
      <c r="D1702" t="str">
        <f>IFERROR(AVERAGE('upbound data'!D1707), "  ")</f>
        <v xml:space="preserve">  </v>
      </c>
      <c r="E1702" t="str">
        <f>IFERROR(AVERAGE('upbound data'!E1707), "  ")</f>
        <v xml:space="preserve">  </v>
      </c>
      <c r="F1702" t="str">
        <f>IFERROR(AVERAGE('upbound data'!F1707), "  ")</f>
        <v xml:space="preserve">  </v>
      </c>
      <c r="G1702" t="str">
        <f>IFERROR(AVERAGE('upbound data'!G1707), "  ")</f>
        <v xml:space="preserve">  </v>
      </c>
      <c r="H1702" t="str">
        <f>IFERROR(AVERAGE('upbound data'!H1707), "  ")</f>
        <v xml:space="preserve">  </v>
      </c>
      <c r="I1702" t="str">
        <f>IFERROR(AVERAGE('upbound data'!I1707), "  ")</f>
        <v xml:space="preserve">  </v>
      </c>
      <c r="J1702" t="str">
        <f>IFERROR(AVERAGE('upbound data'!J1707), "  ")</f>
        <v xml:space="preserve">  </v>
      </c>
      <c r="K1702" t="str">
        <f>IFERROR(AVERAGE('upbound data'!K1707), "  ")</f>
        <v xml:space="preserve">  </v>
      </c>
      <c r="L1702" t="str">
        <f>IFERROR(AVERAGE('upbound data'!L1707), "  ")</f>
        <v xml:space="preserve">  </v>
      </c>
      <c r="M1702" t="str">
        <f>IFERROR(AVERAGE('upbound data'!M1707), "  ")</f>
        <v xml:space="preserve">  </v>
      </c>
      <c r="N1702" t="str">
        <f>IFERROR(AVERAGE('upbound data'!N1707), "  ")</f>
        <v xml:space="preserve">  </v>
      </c>
      <c r="O1702" t="str">
        <f>IFERROR(AVERAGE('upbound data'!O1707), "  ")</f>
        <v xml:space="preserve">  </v>
      </c>
      <c r="P1702" t="str">
        <f>IFERROR(AVERAGE('upbound data'!P1707), "  ")</f>
        <v xml:space="preserve">  </v>
      </c>
      <c r="Q1702" t="str">
        <f>IFERROR(AVERAGE('upbound data'!Q1707), "  ")</f>
        <v xml:space="preserve">  </v>
      </c>
      <c r="R1702" s="63" t="str">
        <f>IFERROR(AVERAGE('upbound data'!R1707), "  ")</f>
        <v xml:space="preserve">  </v>
      </c>
      <c r="S1702" t="str">
        <f>IFERROR(AVERAGE('upbound data'!S1707), "  ")</f>
        <v xml:space="preserve">  </v>
      </c>
      <c r="T1702" s="63" t="str">
        <f>IFERROR(AVERAGE('upbound data'!T1707), "  ")</f>
        <v xml:space="preserve">  </v>
      </c>
      <c r="U1702" s="63" t="str">
        <f>IFERROR(AVERAGE('upbound data'!U1707), "  ")</f>
        <v xml:space="preserve">  </v>
      </c>
      <c r="V1702" s="67" t="str">
        <f>IFERROR(AVERAGE('upbound data'!V1707), "  ")</f>
        <v xml:space="preserve">  </v>
      </c>
      <c r="W1702" s="67" t="str">
        <f>IFERROR(AVERAGE('upbound data'!W1707), "  ")</f>
        <v xml:space="preserve">  </v>
      </c>
      <c r="X1702" s="67" t="str">
        <f>IFERROR(AVERAGE('upbound data'!X1707), "  ")</f>
        <v xml:space="preserve">  </v>
      </c>
      <c r="Y1702" s="67" t="str">
        <f>IFERROR(AVERAGE('upbound data'!Y1707), "  ")</f>
        <v xml:space="preserve">  </v>
      </c>
      <c r="Z1702" s="63" t="str">
        <f>IFERROR(AVERAGE('upbound data'!Z1707), "  ")</f>
        <v xml:space="preserve">  </v>
      </c>
    </row>
    <row r="1703" spans="1:26" x14ac:dyDescent="0.25">
      <c r="A1703" s="94" t="str">
        <f>IFERROR(AVERAGE('upbound data'!A1708), "  ")</f>
        <v xml:space="preserve">  </v>
      </c>
      <c r="B1703" t="str">
        <f>IFERROR(AVERAGE('upbound data'!B1708), "  ")</f>
        <v xml:space="preserve">  </v>
      </c>
      <c r="C1703" t="str">
        <f>IFERROR(AVERAGE('upbound data'!C1708), "  ")</f>
        <v xml:space="preserve">  </v>
      </c>
      <c r="D1703" t="str">
        <f>IFERROR(AVERAGE('upbound data'!D1708), "  ")</f>
        <v xml:space="preserve">  </v>
      </c>
      <c r="E1703" t="str">
        <f>IFERROR(AVERAGE('upbound data'!E1708), "  ")</f>
        <v xml:space="preserve">  </v>
      </c>
      <c r="F1703" t="str">
        <f>IFERROR(AVERAGE('upbound data'!F1708), "  ")</f>
        <v xml:space="preserve">  </v>
      </c>
      <c r="G1703" t="str">
        <f>IFERROR(AVERAGE('upbound data'!G1708), "  ")</f>
        <v xml:space="preserve">  </v>
      </c>
      <c r="H1703" t="str">
        <f>IFERROR(AVERAGE('upbound data'!H1708), "  ")</f>
        <v xml:space="preserve">  </v>
      </c>
      <c r="I1703" t="str">
        <f>IFERROR(AVERAGE('upbound data'!I1708), "  ")</f>
        <v xml:space="preserve">  </v>
      </c>
      <c r="J1703" t="str">
        <f>IFERROR(AVERAGE('upbound data'!J1708), "  ")</f>
        <v xml:space="preserve">  </v>
      </c>
      <c r="K1703" t="str">
        <f>IFERROR(AVERAGE('upbound data'!K1708), "  ")</f>
        <v xml:space="preserve">  </v>
      </c>
      <c r="L1703" t="str">
        <f>IFERROR(AVERAGE('upbound data'!L1708), "  ")</f>
        <v xml:space="preserve">  </v>
      </c>
      <c r="M1703" t="str">
        <f>IFERROR(AVERAGE('upbound data'!M1708), "  ")</f>
        <v xml:space="preserve">  </v>
      </c>
      <c r="N1703" t="str">
        <f>IFERROR(AVERAGE('upbound data'!N1708), "  ")</f>
        <v xml:space="preserve">  </v>
      </c>
      <c r="O1703" t="str">
        <f>IFERROR(AVERAGE('upbound data'!O1708), "  ")</f>
        <v xml:space="preserve">  </v>
      </c>
      <c r="P1703" t="str">
        <f>IFERROR(AVERAGE('upbound data'!P1708), "  ")</f>
        <v xml:space="preserve">  </v>
      </c>
      <c r="Q1703" t="str">
        <f>IFERROR(AVERAGE('upbound data'!Q1708), "  ")</f>
        <v xml:space="preserve">  </v>
      </c>
      <c r="R1703" s="63" t="str">
        <f>IFERROR(AVERAGE('upbound data'!R1708), "  ")</f>
        <v xml:space="preserve">  </v>
      </c>
      <c r="S1703" t="str">
        <f>IFERROR(AVERAGE('upbound data'!S1708), "  ")</f>
        <v xml:space="preserve">  </v>
      </c>
      <c r="T1703" s="63" t="str">
        <f>IFERROR(AVERAGE('upbound data'!T1708), "  ")</f>
        <v xml:space="preserve">  </v>
      </c>
      <c r="U1703" s="63" t="str">
        <f>IFERROR(AVERAGE('upbound data'!U1708), "  ")</f>
        <v xml:space="preserve">  </v>
      </c>
      <c r="V1703" s="67" t="str">
        <f>IFERROR(AVERAGE('upbound data'!V1708), "  ")</f>
        <v xml:space="preserve">  </v>
      </c>
      <c r="W1703" s="67" t="str">
        <f>IFERROR(AVERAGE('upbound data'!W1708), "  ")</f>
        <v xml:space="preserve">  </v>
      </c>
      <c r="X1703" s="67" t="str">
        <f>IFERROR(AVERAGE('upbound data'!X1708), "  ")</f>
        <v xml:space="preserve">  </v>
      </c>
      <c r="Y1703" s="67" t="str">
        <f>IFERROR(AVERAGE('upbound data'!Y1708), "  ")</f>
        <v xml:space="preserve">  </v>
      </c>
      <c r="Z1703" s="63" t="str">
        <f>IFERROR(AVERAGE('upbound data'!Z1708), "  ")</f>
        <v xml:space="preserve">  </v>
      </c>
    </row>
    <row r="1704" spans="1:26" x14ac:dyDescent="0.25">
      <c r="A1704" s="94" t="str">
        <f>IFERROR(AVERAGE('upbound data'!A1709), "  ")</f>
        <v xml:space="preserve">  </v>
      </c>
      <c r="B1704" t="str">
        <f>IFERROR(AVERAGE('upbound data'!B1709), "  ")</f>
        <v xml:space="preserve">  </v>
      </c>
      <c r="C1704" t="str">
        <f>IFERROR(AVERAGE('upbound data'!C1709), "  ")</f>
        <v xml:space="preserve">  </v>
      </c>
      <c r="D1704" t="str">
        <f>IFERROR(AVERAGE('upbound data'!D1709), "  ")</f>
        <v xml:space="preserve">  </v>
      </c>
      <c r="E1704" t="str">
        <f>IFERROR(AVERAGE('upbound data'!E1709), "  ")</f>
        <v xml:space="preserve">  </v>
      </c>
      <c r="F1704" t="str">
        <f>IFERROR(AVERAGE('upbound data'!F1709), "  ")</f>
        <v xml:space="preserve">  </v>
      </c>
      <c r="G1704" t="str">
        <f>IFERROR(AVERAGE('upbound data'!G1709), "  ")</f>
        <v xml:space="preserve">  </v>
      </c>
      <c r="H1704" t="str">
        <f>IFERROR(AVERAGE('upbound data'!H1709), "  ")</f>
        <v xml:space="preserve">  </v>
      </c>
      <c r="I1704" t="str">
        <f>IFERROR(AVERAGE('upbound data'!I1709), "  ")</f>
        <v xml:space="preserve">  </v>
      </c>
      <c r="J1704" t="str">
        <f>IFERROR(AVERAGE('upbound data'!J1709), "  ")</f>
        <v xml:space="preserve">  </v>
      </c>
      <c r="K1704" t="str">
        <f>IFERROR(AVERAGE('upbound data'!K1709), "  ")</f>
        <v xml:space="preserve">  </v>
      </c>
      <c r="L1704" t="str">
        <f>IFERROR(AVERAGE('upbound data'!L1709), "  ")</f>
        <v xml:space="preserve">  </v>
      </c>
      <c r="M1704" t="str">
        <f>IFERROR(AVERAGE('upbound data'!M1709), "  ")</f>
        <v xml:space="preserve">  </v>
      </c>
      <c r="N1704" t="str">
        <f>IFERROR(AVERAGE('upbound data'!N1709), "  ")</f>
        <v xml:space="preserve">  </v>
      </c>
      <c r="O1704" t="str">
        <f>IFERROR(AVERAGE('upbound data'!O1709), "  ")</f>
        <v xml:space="preserve">  </v>
      </c>
      <c r="P1704" t="str">
        <f>IFERROR(AVERAGE('upbound data'!P1709), "  ")</f>
        <v xml:space="preserve">  </v>
      </c>
      <c r="Q1704" t="str">
        <f>IFERROR(AVERAGE('upbound data'!Q1709), "  ")</f>
        <v xml:space="preserve">  </v>
      </c>
      <c r="R1704" s="63" t="str">
        <f>IFERROR(AVERAGE('upbound data'!R1709), "  ")</f>
        <v xml:space="preserve">  </v>
      </c>
      <c r="S1704" t="str">
        <f>IFERROR(AVERAGE('upbound data'!S1709), "  ")</f>
        <v xml:space="preserve">  </v>
      </c>
      <c r="T1704" s="63" t="str">
        <f>IFERROR(AVERAGE('upbound data'!T1709), "  ")</f>
        <v xml:space="preserve">  </v>
      </c>
      <c r="U1704" s="63" t="str">
        <f>IFERROR(AVERAGE('upbound data'!U1709), "  ")</f>
        <v xml:space="preserve">  </v>
      </c>
      <c r="V1704" s="67" t="str">
        <f>IFERROR(AVERAGE('upbound data'!V1709), "  ")</f>
        <v xml:space="preserve">  </v>
      </c>
      <c r="W1704" s="67" t="str">
        <f>IFERROR(AVERAGE('upbound data'!W1709), "  ")</f>
        <v xml:space="preserve">  </v>
      </c>
      <c r="X1704" s="67" t="str">
        <f>IFERROR(AVERAGE('upbound data'!X1709), "  ")</f>
        <v xml:space="preserve">  </v>
      </c>
      <c r="Y1704" s="67" t="str">
        <f>IFERROR(AVERAGE('upbound data'!Y1709), "  ")</f>
        <v xml:space="preserve">  </v>
      </c>
      <c r="Z1704" s="63" t="str">
        <f>IFERROR(AVERAGE('upbound data'!Z1709), "  ")</f>
        <v xml:space="preserve">  </v>
      </c>
    </row>
    <row r="1705" spans="1:26" x14ac:dyDescent="0.25">
      <c r="A1705" s="94" t="str">
        <f>IFERROR(AVERAGE('upbound data'!A1710), "  ")</f>
        <v xml:space="preserve">  </v>
      </c>
      <c r="B1705" t="str">
        <f>IFERROR(AVERAGE('upbound data'!B1710), "  ")</f>
        <v xml:space="preserve">  </v>
      </c>
      <c r="C1705" t="str">
        <f>IFERROR(AVERAGE('upbound data'!C1710), "  ")</f>
        <v xml:space="preserve">  </v>
      </c>
      <c r="D1705" t="str">
        <f>IFERROR(AVERAGE('upbound data'!D1710), "  ")</f>
        <v xml:space="preserve">  </v>
      </c>
      <c r="E1705" t="str">
        <f>IFERROR(AVERAGE('upbound data'!E1710), "  ")</f>
        <v xml:space="preserve">  </v>
      </c>
      <c r="F1705" t="str">
        <f>IFERROR(AVERAGE('upbound data'!F1710), "  ")</f>
        <v xml:space="preserve">  </v>
      </c>
      <c r="G1705" t="str">
        <f>IFERROR(AVERAGE('upbound data'!G1710), "  ")</f>
        <v xml:space="preserve">  </v>
      </c>
      <c r="H1705" t="str">
        <f>IFERROR(AVERAGE('upbound data'!H1710), "  ")</f>
        <v xml:space="preserve">  </v>
      </c>
      <c r="I1705" t="str">
        <f>IFERROR(AVERAGE('upbound data'!I1710), "  ")</f>
        <v xml:space="preserve">  </v>
      </c>
      <c r="J1705" t="str">
        <f>IFERROR(AVERAGE('upbound data'!J1710), "  ")</f>
        <v xml:space="preserve">  </v>
      </c>
      <c r="K1705" t="str">
        <f>IFERROR(AVERAGE('upbound data'!K1710), "  ")</f>
        <v xml:space="preserve">  </v>
      </c>
      <c r="L1705" t="str">
        <f>IFERROR(AVERAGE('upbound data'!L1710), "  ")</f>
        <v xml:space="preserve">  </v>
      </c>
      <c r="M1705" t="str">
        <f>IFERROR(AVERAGE('upbound data'!M1710), "  ")</f>
        <v xml:space="preserve">  </v>
      </c>
      <c r="N1705" t="str">
        <f>IFERROR(AVERAGE('upbound data'!N1710), "  ")</f>
        <v xml:space="preserve">  </v>
      </c>
      <c r="O1705" t="str">
        <f>IFERROR(AVERAGE('upbound data'!O1710), "  ")</f>
        <v xml:space="preserve">  </v>
      </c>
      <c r="P1705" t="str">
        <f>IFERROR(AVERAGE('upbound data'!P1710), "  ")</f>
        <v xml:space="preserve">  </v>
      </c>
      <c r="Q1705" t="str">
        <f>IFERROR(AVERAGE('upbound data'!Q1710), "  ")</f>
        <v xml:space="preserve">  </v>
      </c>
      <c r="R1705" s="63" t="str">
        <f>IFERROR(AVERAGE('upbound data'!R1710), "  ")</f>
        <v xml:space="preserve">  </v>
      </c>
      <c r="S1705" t="str">
        <f>IFERROR(AVERAGE('upbound data'!S1710), "  ")</f>
        <v xml:space="preserve">  </v>
      </c>
      <c r="T1705" s="63" t="str">
        <f>IFERROR(AVERAGE('upbound data'!T1710), "  ")</f>
        <v xml:space="preserve">  </v>
      </c>
      <c r="U1705" s="63" t="str">
        <f>IFERROR(AVERAGE('upbound data'!U1710), "  ")</f>
        <v xml:space="preserve">  </v>
      </c>
      <c r="V1705" s="67" t="str">
        <f>IFERROR(AVERAGE('upbound data'!V1710), "  ")</f>
        <v xml:space="preserve">  </v>
      </c>
      <c r="W1705" s="67" t="str">
        <f>IFERROR(AVERAGE('upbound data'!W1710), "  ")</f>
        <v xml:space="preserve">  </v>
      </c>
      <c r="X1705" s="67" t="str">
        <f>IFERROR(AVERAGE('upbound data'!X1710), "  ")</f>
        <v xml:space="preserve">  </v>
      </c>
      <c r="Y1705" s="67" t="str">
        <f>IFERROR(AVERAGE('upbound data'!Y1710), "  ")</f>
        <v xml:space="preserve">  </v>
      </c>
      <c r="Z1705" s="63" t="str">
        <f>IFERROR(AVERAGE('upbound data'!Z1710), "  ")</f>
        <v xml:space="preserve">  </v>
      </c>
    </row>
    <row r="1706" spans="1:26" x14ac:dyDescent="0.25">
      <c r="A1706" s="94" t="str">
        <f>IFERROR(AVERAGE('upbound data'!A1711), "  ")</f>
        <v xml:space="preserve">  </v>
      </c>
      <c r="B1706" t="str">
        <f>IFERROR(AVERAGE('upbound data'!B1711), "  ")</f>
        <v xml:space="preserve">  </v>
      </c>
      <c r="C1706" t="str">
        <f>IFERROR(AVERAGE('upbound data'!C1711), "  ")</f>
        <v xml:space="preserve">  </v>
      </c>
      <c r="D1706" t="str">
        <f>IFERROR(AVERAGE('upbound data'!D1711), "  ")</f>
        <v xml:space="preserve">  </v>
      </c>
      <c r="E1706" t="str">
        <f>IFERROR(AVERAGE('upbound data'!E1711), "  ")</f>
        <v xml:space="preserve">  </v>
      </c>
      <c r="F1706" t="str">
        <f>IFERROR(AVERAGE('upbound data'!F1711), "  ")</f>
        <v xml:space="preserve">  </v>
      </c>
      <c r="G1706" t="str">
        <f>IFERROR(AVERAGE('upbound data'!G1711), "  ")</f>
        <v xml:space="preserve">  </v>
      </c>
      <c r="H1706" t="str">
        <f>IFERROR(AVERAGE('upbound data'!H1711), "  ")</f>
        <v xml:space="preserve">  </v>
      </c>
      <c r="I1706" t="str">
        <f>IFERROR(AVERAGE('upbound data'!I1711), "  ")</f>
        <v xml:space="preserve">  </v>
      </c>
      <c r="J1706" t="str">
        <f>IFERROR(AVERAGE('upbound data'!J1711), "  ")</f>
        <v xml:space="preserve">  </v>
      </c>
      <c r="K1706" t="str">
        <f>IFERROR(AVERAGE('upbound data'!K1711), "  ")</f>
        <v xml:space="preserve">  </v>
      </c>
      <c r="L1706" t="str">
        <f>IFERROR(AVERAGE('upbound data'!L1711), "  ")</f>
        <v xml:space="preserve">  </v>
      </c>
      <c r="M1706" t="str">
        <f>IFERROR(AVERAGE('upbound data'!M1711), "  ")</f>
        <v xml:space="preserve">  </v>
      </c>
      <c r="N1706" t="str">
        <f>IFERROR(AVERAGE('upbound data'!N1711), "  ")</f>
        <v xml:space="preserve">  </v>
      </c>
      <c r="O1706" t="str">
        <f>IFERROR(AVERAGE('upbound data'!O1711), "  ")</f>
        <v xml:space="preserve">  </v>
      </c>
      <c r="P1706" t="str">
        <f>IFERROR(AVERAGE('upbound data'!P1711), "  ")</f>
        <v xml:space="preserve">  </v>
      </c>
      <c r="Q1706" t="str">
        <f>IFERROR(AVERAGE('upbound data'!Q1711), "  ")</f>
        <v xml:space="preserve">  </v>
      </c>
      <c r="R1706" s="63" t="str">
        <f>IFERROR(AVERAGE('upbound data'!R1711), "  ")</f>
        <v xml:space="preserve">  </v>
      </c>
      <c r="S1706" t="str">
        <f>IFERROR(AVERAGE('upbound data'!S1711), "  ")</f>
        <v xml:space="preserve">  </v>
      </c>
      <c r="T1706" s="63" t="str">
        <f>IFERROR(AVERAGE('upbound data'!T1711), "  ")</f>
        <v xml:space="preserve">  </v>
      </c>
      <c r="U1706" s="63" t="str">
        <f>IFERROR(AVERAGE('upbound data'!U1711), "  ")</f>
        <v xml:space="preserve">  </v>
      </c>
      <c r="V1706" s="67" t="str">
        <f>IFERROR(AVERAGE('upbound data'!V1711), "  ")</f>
        <v xml:space="preserve">  </v>
      </c>
      <c r="W1706" s="67" t="str">
        <f>IFERROR(AVERAGE('upbound data'!W1711), "  ")</f>
        <v xml:space="preserve">  </v>
      </c>
      <c r="X1706" s="67" t="str">
        <f>IFERROR(AVERAGE('upbound data'!X1711), "  ")</f>
        <v xml:space="preserve">  </v>
      </c>
      <c r="Y1706" s="67" t="str">
        <f>IFERROR(AVERAGE('upbound data'!Y1711), "  ")</f>
        <v xml:space="preserve">  </v>
      </c>
      <c r="Z1706" s="63" t="str">
        <f>IFERROR(AVERAGE('upbound data'!Z1711), "  ")</f>
        <v xml:space="preserve">  </v>
      </c>
    </row>
    <row r="1707" spans="1:26" x14ac:dyDescent="0.25">
      <c r="A1707" s="94" t="str">
        <f>IFERROR(AVERAGE('upbound data'!A1712), "  ")</f>
        <v xml:space="preserve">  </v>
      </c>
      <c r="B1707" t="str">
        <f>IFERROR(AVERAGE('upbound data'!B1712), "  ")</f>
        <v xml:space="preserve">  </v>
      </c>
      <c r="C1707" t="str">
        <f>IFERROR(AVERAGE('upbound data'!C1712), "  ")</f>
        <v xml:space="preserve">  </v>
      </c>
      <c r="D1707" t="str">
        <f>IFERROR(AVERAGE('upbound data'!D1712), "  ")</f>
        <v xml:space="preserve">  </v>
      </c>
      <c r="E1707" t="str">
        <f>IFERROR(AVERAGE('upbound data'!E1712), "  ")</f>
        <v xml:space="preserve">  </v>
      </c>
      <c r="F1707" t="str">
        <f>IFERROR(AVERAGE('upbound data'!F1712), "  ")</f>
        <v xml:space="preserve">  </v>
      </c>
      <c r="G1707" t="str">
        <f>IFERROR(AVERAGE('upbound data'!G1712), "  ")</f>
        <v xml:space="preserve">  </v>
      </c>
      <c r="H1707" t="str">
        <f>IFERROR(AVERAGE('upbound data'!H1712), "  ")</f>
        <v xml:space="preserve">  </v>
      </c>
      <c r="I1707" t="str">
        <f>IFERROR(AVERAGE('upbound data'!I1712), "  ")</f>
        <v xml:space="preserve">  </v>
      </c>
      <c r="J1707" t="str">
        <f>IFERROR(AVERAGE('upbound data'!J1712), "  ")</f>
        <v xml:space="preserve">  </v>
      </c>
      <c r="K1707" t="str">
        <f>IFERROR(AVERAGE('upbound data'!K1712), "  ")</f>
        <v xml:space="preserve">  </v>
      </c>
      <c r="L1707" t="str">
        <f>IFERROR(AVERAGE('upbound data'!L1712), "  ")</f>
        <v xml:space="preserve">  </v>
      </c>
      <c r="M1707" t="str">
        <f>IFERROR(AVERAGE('upbound data'!M1712), "  ")</f>
        <v xml:space="preserve">  </v>
      </c>
      <c r="N1707" t="str">
        <f>IFERROR(AVERAGE('upbound data'!N1712), "  ")</f>
        <v xml:space="preserve">  </v>
      </c>
      <c r="O1707" t="str">
        <f>IFERROR(AVERAGE('upbound data'!O1712), "  ")</f>
        <v xml:space="preserve">  </v>
      </c>
      <c r="P1707" t="str">
        <f>IFERROR(AVERAGE('upbound data'!P1712), "  ")</f>
        <v xml:space="preserve">  </v>
      </c>
      <c r="Q1707" t="str">
        <f>IFERROR(AVERAGE('upbound data'!Q1712), "  ")</f>
        <v xml:space="preserve">  </v>
      </c>
      <c r="R1707" s="63" t="str">
        <f>IFERROR(AVERAGE('upbound data'!R1712), "  ")</f>
        <v xml:space="preserve">  </v>
      </c>
      <c r="S1707" t="str">
        <f>IFERROR(AVERAGE('upbound data'!S1712), "  ")</f>
        <v xml:space="preserve">  </v>
      </c>
      <c r="T1707" s="63" t="str">
        <f>IFERROR(AVERAGE('upbound data'!T1712), "  ")</f>
        <v xml:space="preserve">  </v>
      </c>
      <c r="U1707" s="63" t="str">
        <f>IFERROR(AVERAGE('upbound data'!U1712), "  ")</f>
        <v xml:space="preserve">  </v>
      </c>
      <c r="V1707" s="67" t="str">
        <f>IFERROR(AVERAGE('upbound data'!V1712), "  ")</f>
        <v xml:space="preserve">  </v>
      </c>
      <c r="W1707" s="67" t="str">
        <f>IFERROR(AVERAGE('upbound data'!W1712), "  ")</f>
        <v xml:space="preserve">  </v>
      </c>
      <c r="X1707" s="67" t="str">
        <f>IFERROR(AVERAGE('upbound data'!X1712), "  ")</f>
        <v xml:space="preserve">  </v>
      </c>
      <c r="Y1707" s="67" t="str">
        <f>IFERROR(AVERAGE('upbound data'!Y1712), "  ")</f>
        <v xml:space="preserve">  </v>
      </c>
      <c r="Z1707" s="63" t="str">
        <f>IFERROR(AVERAGE('upbound data'!Z1712), "  ")</f>
        <v xml:space="preserve">  </v>
      </c>
    </row>
    <row r="1708" spans="1:26" x14ac:dyDescent="0.25">
      <c r="A1708" s="94" t="str">
        <f>IFERROR(AVERAGE('upbound data'!A1713), "  ")</f>
        <v xml:space="preserve">  </v>
      </c>
      <c r="B1708" t="str">
        <f>IFERROR(AVERAGE('upbound data'!B1713), "  ")</f>
        <v xml:space="preserve">  </v>
      </c>
      <c r="C1708" t="str">
        <f>IFERROR(AVERAGE('upbound data'!C1713), "  ")</f>
        <v xml:space="preserve">  </v>
      </c>
      <c r="D1708" t="str">
        <f>IFERROR(AVERAGE('upbound data'!D1713), "  ")</f>
        <v xml:space="preserve">  </v>
      </c>
      <c r="E1708" t="str">
        <f>IFERROR(AVERAGE('upbound data'!E1713), "  ")</f>
        <v xml:space="preserve">  </v>
      </c>
      <c r="F1708" t="str">
        <f>IFERROR(AVERAGE('upbound data'!F1713), "  ")</f>
        <v xml:space="preserve">  </v>
      </c>
      <c r="G1708" t="str">
        <f>IFERROR(AVERAGE('upbound data'!G1713), "  ")</f>
        <v xml:space="preserve">  </v>
      </c>
      <c r="H1708" t="str">
        <f>IFERROR(AVERAGE('upbound data'!H1713), "  ")</f>
        <v xml:space="preserve">  </v>
      </c>
      <c r="I1708" t="str">
        <f>IFERROR(AVERAGE('upbound data'!I1713), "  ")</f>
        <v xml:space="preserve">  </v>
      </c>
      <c r="J1708" t="str">
        <f>IFERROR(AVERAGE('upbound data'!J1713), "  ")</f>
        <v xml:space="preserve">  </v>
      </c>
      <c r="K1708" t="str">
        <f>IFERROR(AVERAGE('upbound data'!K1713), "  ")</f>
        <v xml:space="preserve">  </v>
      </c>
      <c r="L1708" t="str">
        <f>IFERROR(AVERAGE('upbound data'!L1713), "  ")</f>
        <v xml:space="preserve">  </v>
      </c>
      <c r="M1708" t="str">
        <f>IFERROR(AVERAGE('upbound data'!M1713), "  ")</f>
        <v xml:space="preserve">  </v>
      </c>
      <c r="N1708" t="str">
        <f>IFERROR(AVERAGE('upbound data'!N1713), "  ")</f>
        <v xml:space="preserve">  </v>
      </c>
      <c r="O1708" t="str">
        <f>IFERROR(AVERAGE('upbound data'!O1713), "  ")</f>
        <v xml:space="preserve">  </v>
      </c>
      <c r="P1708" t="str">
        <f>IFERROR(AVERAGE('upbound data'!P1713), "  ")</f>
        <v xml:space="preserve">  </v>
      </c>
      <c r="Q1708" t="str">
        <f>IFERROR(AVERAGE('upbound data'!Q1713), "  ")</f>
        <v xml:space="preserve">  </v>
      </c>
      <c r="R1708" s="63" t="str">
        <f>IFERROR(AVERAGE('upbound data'!R1713), "  ")</f>
        <v xml:space="preserve">  </v>
      </c>
      <c r="S1708" t="str">
        <f>IFERROR(AVERAGE('upbound data'!S1713), "  ")</f>
        <v xml:space="preserve">  </v>
      </c>
      <c r="T1708" s="63" t="str">
        <f>IFERROR(AVERAGE('upbound data'!T1713), "  ")</f>
        <v xml:space="preserve">  </v>
      </c>
      <c r="U1708" s="63" t="str">
        <f>IFERROR(AVERAGE('upbound data'!U1713), "  ")</f>
        <v xml:space="preserve">  </v>
      </c>
      <c r="V1708" s="67" t="str">
        <f>IFERROR(AVERAGE('upbound data'!V1713), "  ")</f>
        <v xml:space="preserve">  </v>
      </c>
      <c r="W1708" s="67" t="str">
        <f>IFERROR(AVERAGE('upbound data'!W1713), "  ")</f>
        <v xml:space="preserve">  </v>
      </c>
      <c r="X1708" s="67" t="str">
        <f>IFERROR(AVERAGE('upbound data'!X1713), "  ")</f>
        <v xml:space="preserve">  </v>
      </c>
      <c r="Y1708" s="67" t="str">
        <f>IFERROR(AVERAGE('upbound data'!Y1713), "  ")</f>
        <v xml:space="preserve">  </v>
      </c>
      <c r="Z1708" s="63" t="str">
        <f>IFERROR(AVERAGE('upbound data'!Z1713), "  ")</f>
        <v xml:space="preserve">  </v>
      </c>
    </row>
    <row r="1709" spans="1:26" x14ac:dyDescent="0.25">
      <c r="A1709" s="94" t="str">
        <f>IFERROR(AVERAGE('upbound data'!A1714), "  ")</f>
        <v xml:space="preserve">  </v>
      </c>
      <c r="B1709" t="str">
        <f>IFERROR(AVERAGE('upbound data'!B1714), "  ")</f>
        <v xml:space="preserve">  </v>
      </c>
      <c r="C1709" t="str">
        <f>IFERROR(AVERAGE('upbound data'!C1714), "  ")</f>
        <v xml:space="preserve">  </v>
      </c>
      <c r="D1709" t="str">
        <f>IFERROR(AVERAGE('upbound data'!D1714), "  ")</f>
        <v xml:space="preserve">  </v>
      </c>
      <c r="E1709" t="str">
        <f>IFERROR(AVERAGE('upbound data'!E1714), "  ")</f>
        <v xml:space="preserve">  </v>
      </c>
      <c r="F1709" t="str">
        <f>IFERROR(AVERAGE('upbound data'!F1714), "  ")</f>
        <v xml:space="preserve">  </v>
      </c>
      <c r="G1709" t="str">
        <f>IFERROR(AVERAGE('upbound data'!G1714), "  ")</f>
        <v xml:space="preserve">  </v>
      </c>
      <c r="H1709" t="str">
        <f>IFERROR(AVERAGE('upbound data'!H1714), "  ")</f>
        <v xml:space="preserve">  </v>
      </c>
      <c r="I1709" t="str">
        <f>IFERROR(AVERAGE('upbound data'!I1714), "  ")</f>
        <v xml:space="preserve">  </v>
      </c>
      <c r="J1709" t="str">
        <f>IFERROR(AVERAGE('upbound data'!J1714), "  ")</f>
        <v xml:space="preserve">  </v>
      </c>
      <c r="K1709" t="str">
        <f>IFERROR(AVERAGE('upbound data'!K1714), "  ")</f>
        <v xml:space="preserve">  </v>
      </c>
      <c r="L1709" t="str">
        <f>IFERROR(AVERAGE('upbound data'!L1714), "  ")</f>
        <v xml:space="preserve">  </v>
      </c>
      <c r="M1709" t="str">
        <f>IFERROR(AVERAGE('upbound data'!M1714), "  ")</f>
        <v xml:space="preserve">  </v>
      </c>
      <c r="N1709" t="str">
        <f>IFERROR(AVERAGE('upbound data'!N1714), "  ")</f>
        <v xml:space="preserve">  </v>
      </c>
      <c r="O1709" t="str">
        <f>IFERROR(AVERAGE('upbound data'!O1714), "  ")</f>
        <v xml:space="preserve">  </v>
      </c>
      <c r="P1709" t="str">
        <f>IFERROR(AVERAGE('upbound data'!P1714), "  ")</f>
        <v xml:space="preserve">  </v>
      </c>
      <c r="Q1709" t="str">
        <f>IFERROR(AVERAGE('upbound data'!Q1714), "  ")</f>
        <v xml:space="preserve">  </v>
      </c>
      <c r="R1709" s="63" t="str">
        <f>IFERROR(AVERAGE('upbound data'!R1714), "  ")</f>
        <v xml:space="preserve">  </v>
      </c>
      <c r="S1709" t="str">
        <f>IFERROR(AVERAGE('upbound data'!S1714), "  ")</f>
        <v xml:space="preserve">  </v>
      </c>
      <c r="T1709" s="63" t="str">
        <f>IFERROR(AVERAGE('upbound data'!T1714), "  ")</f>
        <v xml:space="preserve">  </v>
      </c>
      <c r="U1709" s="63" t="str">
        <f>IFERROR(AVERAGE('upbound data'!U1714), "  ")</f>
        <v xml:space="preserve">  </v>
      </c>
      <c r="V1709" s="67" t="str">
        <f>IFERROR(AVERAGE('upbound data'!V1714), "  ")</f>
        <v xml:space="preserve">  </v>
      </c>
      <c r="W1709" s="67" t="str">
        <f>IFERROR(AVERAGE('upbound data'!W1714), "  ")</f>
        <v xml:space="preserve">  </v>
      </c>
      <c r="X1709" s="67" t="str">
        <f>IFERROR(AVERAGE('upbound data'!X1714), "  ")</f>
        <v xml:space="preserve">  </v>
      </c>
      <c r="Y1709" s="67" t="str">
        <f>IFERROR(AVERAGE('upbound data'!Y1714), "  ")</f>
        <v xml:space="preserve">  </v>
      </c>
      <c r="Z1709" s="63" t="str">
        <f>IFERROR(AVERAGE('upbound data'!Z1714), "  ")</f>
        <v xml:space="preserve">  </v>
      </c>
    </row>
    <row r="1710" spans="1:26" x14ac:dyDescent="0.25">
      <c r="A1710" s="94" t="str">
        <f>IFERROR(AVERAGE('upbound data'!A1715), "  ")</f>
        <v xml:space="preserve">  </v>
      </c>
      <c r="B1710" t="str">
        <f>IFERROR(AVERAGE('upbound data'!B1715), "  ")</f>
        <v xml:space="preserve">  </v>
      </c>
      <c r="C1710" t="str">
        <f>IFERROR(AVERAGE('upbound data'!C1715), "  ")</f>
        <v xml:space="preserve">  </v>
      </c>
      <c r="D1710" t="str">
        <f>IFERROR(AVERAGE('upbound data'!D1715), "  ")</f>
        <v xml:space="preserve">  </v>
      </c>
      <c r="E1710" t="str">
        <f>IFERROR(AVERAGE('upbound data'!E1715), "  ")</f>
        <v xml:space="preserve">  </v>
      </c>
      <c r="F1710" t="str">
        <f>IFERROR(AVERAGE('upbound data'!F1715), "  ")</f>
        <v xml:space="preserve">  </v>
      </c>
      <c r="G1710" t="str">
        <f>IFERROR(AVERAGE('upbound data'!G1715), "  ")</f>
        <v xml:space="preserve">  </v>
      </c>
      <c r="H1710" t="str">
        <f>IFERROR(AVERAGE('upbound data'!H1715), "  ")</f>
        <v xml:space="preserve">  </v>
      </c>
      <c r="I1710" t="str">
        <f>IFERROR(AVERAGE('upbound data'!I1715), "  ")</f>
        <v xml:space="preserve">  </v>
      </c>
      <c r="J1710" t="str">
        <f>IFERROR(AVERAGE('upbound data'!J1715), "  ")</f>
        <v xml:space="preserve">  </v>
      </c>
      <c r="K1710" t="str">
        <f>IFERROR(AVERAGE('upbound data'!K1715), "  ")</f>
        <v xml:space="preserve">  </v>
      </c>
      <c r="L1710" t="str">
        <f>IFERROR(AVERAGE('upbound data'!L1715), "  ")</f>
        <v xml:space="preserve">  </v>
      </c>
      <c r="M1710" t="str">
        <f>IFERROR(AVERAGE('upbound data'!M1715), "  ")</f>
        <v xml:space="preserve">  </v>
      </c>
      <c r="N1710" t="str">
        <f>IFERROR(AVERAGE('upbound data'!N1715), "  ")</f>
        <v xml:space="preserve">  </v>
      </c>
      <c r="O1710" t="str">
        <f>IFERROR(AVERAGE('upbound data'!O1715), "  ")</f>
        <v xml:space="preserve">  </v>
      </c>
      <c r="P1710" t="str">
        <f>IFERROR(AVERAGE('upbound data'!P1715), "  ")</f>
        <v xml:space="preserve">  </v>
      </c>
      <c r="Q1710" t="str">
        <f>IFERROR(AVERAGE('upbound data'!Q1715), "  ")</f>
        <v xml:space="preserve">  </v>
      </c>
      <c r="R1710" s="63" t="str">
        <f>IFERROR(AVERAGE('upbound data'!R1715), "  ")</f>
        <v xml:space="preserve">  </v>
      </c>
      <c r="S1710" t="str">
        <f>IFERROR(AVERAGE('upbound data'!S1715), "  ")</f>
        <v xml:space="preserve">  </v>
      </c>
      <c r="T1710" s="63" t="str">
        <f>IFERROR(AVERAGE('upbound data'!T1715), "  ")</f>
        <v xml:space="preserve">  </v>
      </c>
      <c r="U1710" s="63" t="str">
        <f>IFERROR(AVERAGE('upbound data'!U1715), "  ")</f>
        <v xml:space="preserve">  </v>
      </c>
      <c r="V1710" s="67" t="str">
        <f>IFERROR(AVERAGE('upbound data'!V1715), "  ")</f>
        <v xml:space="preserve">  </v>
      </c>
      <c r="W1710" s="67" t="str">
        <f>IFERROR(AVERAGE('upbound data'!W1715), "  ")</f>
        <v xml:space="preserve">  </v>
      </c>
      <c r="X1710" s="67" t="str">
        <f>IFERROR(AVERAGE('upbound data'!X1715), "  ")</f>
        <v xml:space="preserve">  </v>
      </c>
      <c r="Y1710" s="67" t="str">
        <f>IFERROR(AVERAGE('upbound data'!Y1715), "  ")</f>
        <v xml:space="preserve">  </v>
      </c>
      <c r="Z1710" s="63" t="str">
        <f>IFERROR(AVERAGE('upbound data'!Z1715), "  ")</f>
        <v xml:space="preserve">  </v>
      </c>
    </row>
    <row r="1711" spans="1:26" x14ac:dyDescent="0.25">
      <c r="A1711" s="94" t="str">
        <f>IFERROR(AVERAGE('upbound data'!A1716), "  ")</f>
        <v xml:space="preserve">  </v>
      </c>
      <c r="B1711" t="str">
        <f>IFERROR(AVERAGE('upbound data'!B1716), "  ")</f>
        <v xml:space="preserve">  </v>
      </c>
      <c r="C1711" t="str">
        <f>IFERROR(AVERAGE('upbound data'!C1716), "  ")</f>
        <v xml:space="preserve">  </v>
      </c>
      <c r="D1711" t="str">
        <f>IFERROR(AVERAGE('upbound data'!D1716), "  ")</f>
        <v xml:space="preserve">  </v>
      </c>
      <c r="E1711" t="str">
        <f>IFERROR(AVERAGE('upbound data'!E1716), "  ")</f>
        <v xml:space="preserve">  </v>
      </c>
      <c r="F1711" t="str">
        <f>IFERROR(AVERAGE('upbound data'!F1716), "  ")</f>
        <v xml:space="preserve">  </v>
      </c>
      <c r="G1711" t="str">
        <f>IFERROR(AVERAGE('upbound data'!G1716), "  ")</f>
        <v xml:space="preserve">  </v>
      </c>
      <c r="H1711" t="str">
        <f>IFERROR(AVERAGE('upbound data'!H1716), "  ")</f>
        <v xml:space="preserve">  </v>
      </c>
      <c r="I1711" t="str">
        <f>IFERROR(AVERAGE('upbound data'!I1716), "  ")</f>
        <v xml:space="preserve">  </v>
      </c>
      <c r="J1711" t="str">
        <f>IFERROR(AVERAGE('upbound data'!J1716), "  ")</f>
        <v xml:space="preserve">  </v>
      </c>
      <c r="K1711" t="str">
        <f>IFERROR(AVERAGE('upbound data'!K1716), "  ")</f>
        <v xml:space="preserve">  </v>
      </c>
      <c r="L1711" t="str">
        <f>IFERROR(AVERAGE('upbound data'!L1716), "  ")</f>
        <v xml:space="preserve">  </v>
      </c>
      <c r="M1711" t="str">
        <f>IFERROR(AVERAGE('upbound data'!M1716), "  ")</f>
        <v xml:space="preserve">  </v>
      </c>
      <c r="N1711" t="str">
        <f>IFERROR(AVERAGE('upbound data'!N1716), "  ")</f>
        <v xml:space="preserve">  </v>
      </c>
      <c r="O1711" t="str">
        <f>IFERROR(AVERAGE('upbound data'!O1716), "  ")</f>
        <v xml:space="preserve">  </v>
      </c>
      <c r="P1711" t="str">
        <f>IFERROR(AVERAGE('upbound data'!P1716), "  ")</f>
        <v xml:space="preserve">  </v>
      </c>
      <c r="Q1711" t="str">
        <f>IFERROR(AVERAGE('upbound data'!Q1716), "  ")</f>
        <v xml:space="preserve">  </v>
      </c>
      <c r="R1711" s="63" t="str">
        <f>IFERROR(AVERAGE('upbound data'!R1716), "  ")</f>
        <v xml:space="preserve">  </v>
      </c>
      <c r="S1711" t="str">
        <f>IFERROR(AVERAGE('upbound data'!S1716), "  ")</f>
        <v xml:space="preserve">  </v>
      </c>
      <c r="T1711" s="63" t="str">
        <f>IFERROR(AVERAGE('upbound data'!T1716), "  ")</f>
        <v xml:space="preserve">  </v>
      </c>
      <c r="U1711" s="63" t="str">
        <f>IFERROR(AVERAGE('upbound data'!U1716), "  ")</f>
        <v xml:space="preserve">  </v>
      </c>
      <c r="V1711" s="67" t="str">
        <f>IFERROR(AVERAGE('upbound data'!V1716), "  ")</f>
        <v xml:space="preserve">  </v>
      </c>
      <c r="W1711" s="67" t="str">
        <f>IFERROR(AVERAGE('upbound data'!W1716), "  ")</f>
        <v xml:space="preserve">  </v>
      </c>
      <c r="X1711" s="67" t="str">
        <f>IFERROR(AVERAGE('upbound data'!X1716), "  ")</f>
        <v xml:space="preserve">  </v>
      </c>
      <c r="Y1711" s="67" t="str">
        <f>IFERROR(AVERAGE('upbound data'!Y1716), "  ")</f>
        <v xml:space="preserve">  </v>
      </c>
      <c r="Z1711" s="63" t="str">
        <f>IFERROR(AVERAGE('upbound data'!Z1716), "  ")</f>
        <v xml:space="preserve">  </v>
      </c>
    </row>
    <row r="1712" spans="1:26" x14ac:dyDescent="0.25">
      <c r="A1712" s="94" t="str">
        <f>IFERROR(AVERAGE('upbound data'!A1717), "  ")</f>
        <v xml:space="preserve">  </v>
      </c>
      <c r="B1712" t="str">
        <f>IFERROR(AVERAGE('upbound data'!B1717), "  ")</f>
        <v xml:space="preserve">  </v>
      </c>
      <c r="C1712" t="str">
        <f>IFERROR(AVERAGE('upbound data'!C1717), "  ")</f>
        <v xml:space="preserve">  </v>
      </c>
      <c r="D1712" t="str">
        <f>IFERROR(AVERAGE('upbound data'!D1717), "  ")</f>
        <v xml:space="preserve">  </v>
      </c>
      <c r="E1712" t="str">
        <f>IFERROR(AVERAGE('upbound data'!E1717), "  ")</f>
        <v xml:space="preserve">  </v>
      </c>
      <c r="F1712" t="str">
        <f>IFERROR(AVERAGE('upbound data'!F1717), "  ")</f>
        <v xml:space="preserve">  </v>
      </c>
      <c r="G1712" t="str">
        <f>IFERROR(AVERAGE('upbound data'!G1717), "  ")</f>
        <v xml:space="preserve">  </v>
      </c>
      <c r="H1712" t="str">
        <f>IFERROR(AVERAGE('upbound data'!H1717), "  ")</f>
        <v xml:space="preserve">  </v>
      </c>
      <c r="I1712" t="str">
        <f>IFERROR(AVERAGE('upbound data'!I1717), "  ")</f>
        <v xml:space="preserve">  </v>
      </c>
      <c r="J1712" t="str">
        <f>IFERROR(AVERAGE('upbound data'!J1717), "  ")</f>
        <v xml:space="preserve">  </v>
      </c>
      <c r="K1712" t="str">
        <f>IFERROR(AVERAGE('upbound data'!K1717), "  ")</f>
        <v xml:space="preserve">  </v>
      </c>
      <c r="L1712" t="str">
        <f>IFERROR(AVERAGE('upbound data'!L1717), "  ")</f>
        <v xml:space="preserve">  </v>
      </c>
      <c r="M1712" t="str">
        <f>IFERROR(AVERAGE('upbound data'!M1717), "  ")</f>
        <v xml:space="preserve">  </v>
      </c>
      <c r="N1712" t="str">
        <f>IFERROR(AVERAGE('upbound data'!N1717), "  ")</f>
        <v xml:space="preserve">  </v>
      </c>
      <c r="O1712" t="str">
        <f>IFERROR(AVERAGE('upbound data'!O1717), "  ")</f>
        <v xml:space="preserve">  </v>
      </c>
      <c r="P1712" t="str">
        <f>IFERROR(AVERAGE('upbound data'!P1717), "  ")</f>
        <v xml:space="preserve">  </v>
      </c>
      <c r="Q1712" t="str">
        <f>IFERROR(AVERAGE('upbound data'!Q1717), "  ")</f>
        <v xml:space="preserve">  </v>
      </c>
      <c r="R1712" s="63" t="str">
        <f>IFERROR(AVERAGE('upbound data'!R1717), "  ")</f>
        <v xml:space="preserve">  </v>
      </c>
      <c r="S1712" t="str">
        <f>IFERROR(AVERAGE('upbound data'!S1717), "  ")</f>
        <v xml:space="preserve">  </v>
      </c>
      <c r="T1712" s="63" t="str">
        <f>IFERROR(AVERAGE('upbound data'!T1717), "  ")</f>
        <v xml:space="preserve">  </v>
      </c>
      <c r="U1712" s="63" t="str">
        <f>IFERROR(AVERAGE('upbound data'!U1717), "  ")</f>
        <v xml:space="preserve">  </v>
      </c>
      <c r="V1712" s="67" t="str">
        <f>IFERROR(AVERAGE('upbound data'!V1717), "  ")</f>
        <v xml:space="preserve">  </v>
      </c>
      <c r="W1712" s="67" t="str">
        <f>IFERROR(AVERAGE('upbound data'!W1717), "  ")</f>
        <v xml:space="preserve">  </v>
      </c>
      <c r="X1712" s="67" t="str">
        <f>IFERROR(AVERAGE('upbound data'!X1717), "  ")</f>
        <v xml:space="preserve">  </v>
      </c>
      <c r="Y1712" s="67" t="str">
        <f>IFERROR(AVERAGE('upbound data'!Y1717), "  ")</f>
        <v xml:space="preserve">  </v>
      </c>
      <c r="Z1712" s="63" t="str">
        <f>IFERROR(AVERAGE('upbound data'!Z1717), "  ")</f>
        <v xml:space="preserve">  </v>
      </c>
    </row>
    <row r="1713" spans="1:26" x14ac:dyDescent="0.25">
      <c r="A1713" s="94" t="str">
        <f>IFERROR(AVERAGE('upbound data'!A1718), "  ")</f>
        <v xml:space="preserve">  </v>
      </c>
      <c r="B1713" t="str">
        <f>IFERROR(AVERAGE('upbound data'!B1718), "  ")</f>
        <v xml:space="preserve">  </v>
      </c>
      <c r="C1713" t="str">
        <f>IFERROR(AVERAGE('upbound data'!C1718), "  ")</f>
        <v xml:space="preserve">  </v>
      </c>
      <c r="D1713" t="str">
        <f>IFERROR(AVERAGE('upbound data'!D1718), "  ")</f>
        <v xml:space="preserve">  </v>
      </c>
      <c r="E1713" t="str">
        <f>IFERROR(AVERAGE('upbound data'!E1718), "  ")</f>
        <v xml:space="preserve">  </v>
      </c>
      <c r="F1713" t="str">
        <f>IFERROR(AVERAGE('upbound data'!F1718), "  ")</f>
        <v xml:space="preserve">  </v>
      </c>
      <c r="G1713" t="str">
        <f>IFERROR(AVERAGE('upbound data'!G1718), "  ")</f>
        <v xml:space="preserve">  </v>
      </c>
      <c r="H1713" t="str">
        <f>IFERROR(AVERAGE('upbound data'!H1718), "  ")</f>
        <v xml:space="preserve">  </v>
      </c>
      <c r="I1713" t="str">
        <f>IFERROR(AVERAGE('upbound data'!I1718), "  ")</f>
        <v xml:space="preserve">  </v>
      </c>
      <c r="J1713" t="str">
        <f>IFERROR(AVERAGE('upbound data'!J1718), "  ")</f>
        <v xml:space="preserve">  </v>
      </c>
      <c r="K1713" t="str">
        <f>IFERROR(AVERAGE('upbound data'!K1718), "  ")</f>
        <v xml:space="preserve">  </v>
      </c>
      <c r="L1713" t="str">
        <f>IFERROR(AVERAGE('upbound data'!L1718), "  ")</f>
        <v xml:space="preserve">  </v>
      </c>
      <c r="M1713" t="str">
        <f>IFERROR(AVERAGE('upbound data'!M1718), "  ")</f>
        <v xml:space="preserve">  </v>
      </c>
      <c r="N1713" t="str">
        <f>IFERROR(AVERAGE('upbound data'!N1718), "  ")</f>
        <v xml:space="preserve">  </v>
      </c>
      <c r="O1713" t="str">
        <f>IFERROR(AVERAGE('upbound data'!O1718), "  ")</f>
        <v xml:space="preserve">  </v>
      </c>
      <c r="P1713" t="str">
        <f>IFERROR(AVERAGE('upbound data'!P1718), "  ")</f>
        <v xml:space="preserve">  </v>
      </c>
      <c r="Q1713" t="str">
        <f>IFERROR(AVERAGE('upbound data'!Q1718), "  ")</f>
        <v xml:space="preserve">  </v>
      </c>
      <c r="R1713" s="63" t="str">
        <f>IFERROR(AVERAGE('upbound data'!R1718), "  ")</f>
        <v xml:space="preserve">  </v>
      </c>
      <c r="S1713" t="str">
        <f>IFERROR(AVERAGE('upbound data'!S1718), "  ")</f>
        <v xml:space="preserve">  </v>
      </c>
      <c r="T1713" s="63" t="str">
        <f>IFERROR(AVERAGE('upbound data'!T1718), "  ")</f>
        <v xml:space="preserve">  </v>
      </c>
      <c r="U1713" s="63" t="str">
        <f>IFERROR(AVERAGE('upbound data'!U1718), "  ")</f>
        <v xml:space="preserve">  </v>
      </c>
      <c r="V1713" s="67" t="str">
        <f>IFERROR(AVERAGE('upbound data'!V1718), "  ")</f>
        <v xml:space="preserve">  </v>
      </c>
      <c r="W1713" s="67" t="str">
        <f>IFERROR(AVERAGE('upbound data'!W1718), "  ")</f>
        <v xml:space="preserve">  </v>
      </c>
      <c r="X1713" s="67" t="str">
        <f>IFERROR(AVERAGE('upbound data'!X1718), "  ")</f>
        <v xml:space="preserve">  </v>
      </c>
      <c r="Y1713" s="67" t="str">
        <f>IFERROR(AVERAGE('upbound data'!Y1718), "  ")</f>
        <v xml:space="preserve">  </v>
      </c>
      <c r="Z1713" s="63" t="str">
        <f>IFERROR(AVERAGE('upbound data'!Z1718), "  ")</f>
        <v xml:space="preserve">  </v>
      </c>
    </row>
    <row r="1714" spans="1:26" x14ac:dyDescent="0.25">
      <c r="A1714" s="94" t="str">
        <f>IFERROR(AVERAGE('upbound data'!A1719), "  ")</f>
        <v xml:space="preserve">  </v>
      </c>
      <c r="B1714" t="str">
        <f>IFERROR(AVERAGE('upbound data'!B1719), "  ")</f>
        <v xml:space="preserve">  </v>
      </c>
      <c r="C1714" t="str">
        <f>IFERROR(AVERAGE('upbound data'!C1719), "  ")</f>
        <v xml:space="preserve">  </v>
      </c>
      <c r="D1714" t="str">
        <f>IFERROR(AVERAGE('upbound data'!D1719), "  ")</f>
        <v xml:space="preserve">  </v>
      </c>
      <c r="E1714" t="str">
        <f>IFERROR(AVERAGE('upbound data'!E1719), "  ")</f>
        <v xml:space="preserve">  </v>
      </c>
      <c r="F1714" t="str">
        <f>IFERROR(AVERAGE('upbound data'!F1719), "  ")</f>
        <v xml:space="preserve">  </v>
      </c>
      <c r="G1714" t="str">
        <f>IFERROR(AVERAGE('upbound data'!G1719), "  ")</f>
        <v xml:space="preserve">  </v>
      </c>
      <c r="H1714" t="str">
        <f>IFERROR(AVERAGE('upbound data'!H1719), "  ")</f>
        <v xml:space="preserve">  </v>
      </c>
      <c r="I1714" t="str">
        <f>IFERROR(AVERAGE('upbound data'!I1719), "  ")</f>
        <v xml:space="preserve">  </v>
      </c>
      <c r="J1714" t="str">
        <f>IFERROR(AVERAGE('upbound data'!J1719), "  ")</f>
        <v xml:space="preserve">  </v>
      </c>
      <c r="K1714" t="str">
        <f>IFERROR(AVERAGE('upbound data'!K1719), "  ")</f>
        <v xml:space="preserve">  </v>
      </c>
      <c r="L1714" t="str">
        <f>IFERROR(AVERAGE('upbound data'!L1719), "  ")</f>
        <v xml:space="preserve">  </v>
      </c>
      <c r="M1714" t="str">
        <f>IFERROR(AVERAGE('upbound data'!M1719), "  ")</f>
        <v xml:space="preserve">  </v>
      </c>
      <c r="N1714" t="str">
        <f>IFERROR(AVERAGE('upbound data'!N1719), "  ")</f>
        <v xml:space="preserve">  </v>
      </c>
      <c r="O1714" t="str">
        <f>IFERROR(AVERAGE('upbound data'!O1719), "  ")</f>
        <v xml:space="preserve">  </v>
      </c>
      <c r="P1714" t="str">
        <f>IFERROR(AVERAGE('upbound data'!P1719), "  ")</f>
        <v xml:space="preserve">  </v>
      </c>
      <c r="Q1714" t="str">
        <f>IFERROR(AVERAGE('upbound data'!Q1719), "  ")</f>
        <v xml:space="preserve">  </v>
      </c>
      <c r="R1714" s="63" t="str">
        <f>IFERROR(AVERAGE('upbound data'!R1719), "  ")</f>
        <v xml:space="preserve">  </v>
      </c>
      <c r="S1714" t="str">
        <f>IFERROR(AVERAGE('upbound data'!S1719), "  ")</f>
        <v xml:space="preserve">  </v>
      </c>
      <c r="T1714" s="63" t="str">
        <f>IFERROR(AVERAGE('upbound data'!T1719), "  ")</f>
        <v xml:space="preserve">  </v>
      </c>
      <c r="U1714" s="63" t="str">
        <f>IFERROR(AVERAGE('upbound data'!U1719), "  ")</f>
        <v xml:space="preserve">  </v>
      </c>
      <c r="V1714" s="67" t="str">
        <f>IFERROR(AVERAGE('upbound data'!V1719), "  ")</f>
        <v xml:space="preserve">  </v>
      </c>
      <c r="W1714" s="67" t="str">
        <f>IFERROR(AVERAGE('upbound data'!W1719), "  ")</f>
        <v xml:space="preserve">  </v>
      </c>
      <c r="X1714" s="67" t="str">
        <f>IFERROR(AVERAGE('upbound data'!X1719), "  ")</f>
        <v xml:space="preserve">  </v>
      </c>
      <c r="Y1714" s="67" t="str">
        <f>IFERROR(AVERAGE('upbound data'!Y1719), "  ")</f>
        <v xml:space="preserve">  </v>
      </c>
      <c r="Z1714" s="63" t="str">
        <f>IFERROR(AVERAGE('upbound data'!Z1719), "  ")</f>
        <v xml:space="preserve">  </v>
      </c>
    </row>
    <row r="1715" spans="1:26" x14ac:dyDescent="0.25">
      <c r="A1715" s="94" t="str">
        <f>IFERROR(AVERAGE('upbound data'!A1720), "  ")</f>
        <v xml:space="preserve">  </v>
      </c>
      <c r="B1715" t="str">
        <f>IFERROR(AVERAGE('upbound data'!B1720), "  ")</f>
        <v xml:space="preserve">  </v>
      </c>
      <c r="C1715" t="str">
        <f>IFERROR(AVERAGE('upbound data'!C1720), "  ")</f>
        <v xml:space="preserve">  </v>
      </c>
      <c r="D1715" t="str">
        <f>IFERROR(AVERAGE('upbound data'!D1720), "  ")</f>
        <v xml:space="preserve">  </v>
      </c>
      <c r="E1715" t="str">
        <f>IFERROR(AVERAGE('upbound data'!E1720), "  ")</f>
        <v xml:space="preserve">  </v>
      </c>
      <c r="F1715" t="str">
        <f>IFERROR(AVERAGE('upbound data'!F1720), "  ")</f>
        <v xml:space="preserve">  </v>
      </c>
      <c r="G1715" t="str">
        <f>IFERROR(AVERAGE('upbound data'!G1720), "  ")</f>
        <v xml:space="preserve">  </v>
      </c>
      <c r="H1715" t="str">
        <f>IFERROR(AVERAGE('upbound data'!H1720), "  ")</f>
        <v xml:space="preserve">  </v>
      </c>
      <c r="I1715" t="str">
        <f>IFERROR(AVERAGE('upbound data'!I1720), "  ")</f>
        <v xml:space="preserve">  </v>
      </c>
      <c r="J1715" t="str">
        <f>IFERROR(AVERAGE('upbound data'!J1720), "  ")</f>
        <v xml:space="preserve">  </v>
      </c>
      <c r="K1715" t="str">
        <f>IFERROR(AVERAGE('upbound data'!K1720), "  ")</f>
        <v xml:space="preserve">  </v>
      </c>
      <c r="L1715" t="str">
        <f>IFERROR(AVERAGE('upbound data'!L1720), "  ")</f>
        <v xml:space="preserve">  </v>
      </c>
      <c r="M1715" t="str">
        <f>IFERROR(AVERAGE('upbound data'!M1720), "  ")</f>
        <v xml:space="preserve">  </v>
      </c>
      <c r="N1715" t="str">
        <f>IFERROR(AVERAGE('upbound data'!N1720), "  ")</f>
        <v xml:space="preserve">  </v>
      </c>
      <c r="O1715" t="str">
        <f>IFERROR(AVERAGE('upbound data'!O1720), "  ")</f>
        <v xml:space="preserve">  </v>
      </c>
      <c r="P1715" t="str">
        <f>IFERROR(AVERAGE('upbound data'!P1720), "  ")</f>
        <v xml:space="preserve">  </v>
      </c>
      <c r="Q1715" t="str">
        <f>IFERROR(AVERAGE('upbound data'!Q1720), "  ")</f>
        <v xml:space="preserve">  </v>
      </c>
      <c r="R1715" s="63" t="str">
        <f>IFERROR(AVERAGE('upbound data'!R1720), "  ")</f>
        <v xml:space="preserve">  </v>
      </c>
      <c r="S1715" t="str">
        <f>IFERROR(AVERAGE('upbound data'!S1720), "  ")</f>
        <v xml:space="preserve">  </v>
      </c>
      <c r="T1715" s="63" t="str">
        <f>IFERROR(AVERAGE('upbound data'!T1720), "  ")</f>
        <v xml:space="preserve">  </v>
      </c>
      <c r="U1715" s="63" t="str">
        <f>IFERROR(AVERAGE('upbound data'!U1720), "  ")</f>
        <v xml:space="preserve">  </v>
      </c>
      <c r="V1715" s="67" t="str">
        <f>IFERROR(AVERAGE('upbound data'!V1720), "  ")</f>
        <v xml:space="preserve">  </v>
      </c>
      <c r="W1715" s="67" t="str">
        <f>IFERROR(AVERAGE('upbound data'!W1720), "  ")</f>
        <v xml:space="preserve">  </v>
      </c>
      <c r="X1715" s="67" t="str">
        <f>IFERROR(AVERAGE('upbound data'!X1720), "  ")</f>
        <v xml:space="preserve">  </v>
      </c>
      <c r="Y1715" s="67" t="str">
        <f>IFERROR(AVERAGE('upbound data'!Y1720), "  ")</f>
        <v xml:space="preserve">  </v>
      </c>
      <c r="Z1715" s="63" t="str">
        <f>IFERROR(AVERAGE('upbound data'!Z1720), "  ")</f>
        <v xml:space="preserve">  </v>
      </c>
    </row>
    <row r="1716" spans="1:26" x14ac:dyDescent="0.25">
      <c r="A1716" s="94" t="str">
        <f>IFERROR(AVERAGE('upbound data'!A1721), "  ")</f>
        <v xml:space="preserve">  </v>
      </c>
      <c r="B1716" t="str">
        <f>IFERROR(AVERAGE('upbound data'!B1721), "  ")</f>
        <v xml:space="preserve">  </v>
      </c>
      <c r="C1716" t="str">
        <f>IFERROR(AVERAGE('upbound data'!C1721), "  ")</f>
        <v xml:space="preserve">  </v>
      </c>
      <c r="D1716" t="str">
        <f>IFERROR(AVERAGE('upbound data'!D1721), "  ")</f>
        <v xml:space="preserve">  </v>
      </c>
      <c r="E1716" t="str">
        <f>IFERROR(AVERAGE('upbound data'!E1721), "  ")</f>
        <v xml:space="preserve">  </v>
      </c>
      <c r="F1716" t="str">
        <f>IFERROR(AVERAGE('upbound data'!F1721), "  ")</f>
        <v xml:space="preserve">  </v>
      </c>
      <c r="G1716" t="str">
        <f>IFERROR(AVERAGE('upbound data'!G1721), "  ")</f>
        <v xml:space="preserve">  </v>
      </c>
      <c r="H1716" t="str">
        <f>IFERROR(AVERAGE('upbound data'!H1721), "  ")</f>
        <v xml:space="preserve">  </v>
      </c>
      <c r="I1716" t="str">
        <f>IFERROR(AVERAGE('upbound data'!I1721), "  ")</f>
        <v xml:space="preserve">  </v>
      </c>
      <c r="J1716" t="str">
        <f>IFERROR(AVERAGE('upbound data'!J1721), "  ")</f>
        <v xml:space="preserve">  </v>
      </c>
      <c r="K1716" t="str">
        <f>IFERROR(AVERAGE('upbound data'!K1721), "  ")</f>
        <v xml:space="preserve">  </v>
      </c>
      <c r="L1716" t="str">
        <f>IFERROR(AVERAGE('upbound data'!L1721), "  ")</f>
        <v xml:space="preserve">  </v>
      </c>
      <c r="M1716" t="str">
        <f>IFERROR(AVERAGE('upbound data'!M1721), "  ")</f>
        <v xml:space="preserve">  </v>
      </c>
      <c r="N1716" t="str">
        <f>IFERROR(AVERAGE('upbound data'!N1721), "  ")</f>
        <v xml:space="preserve">  </v>
      </c>
      <c r="O1716" t="str">
        <f>IFERROR(AVERAGE('upbound data'!O1721), "  ")</f>
        <v xml:space="preserve">  </v>
      </c>
      <c r="P1716" t="str">
        <f>IFERROR(AVERAGE('upbound data'!P1721), "  ")</f>
        <v xml:space="preserve">  </v>
      </c>
      <c r="Q1716" t="str">
        <f>IFERROR(AVERAGE('upbound data'!Q1721), "  ")</f>
        <v xml:space="preserve">  </v>
      </c>
      <c r="R1716" s="63" t="str">
        <f>IFERROR(AVERAGE('upbound data'!R1721), "  ")</f>
        <v xml:space="preserve">  </v>
      </c>
      <c r="S1716" t="str">
        <f>IFERROR(AVERAGE('upbound data'!S1721), "  ")</f>
        <v xml:space="preserve">  </v>
      </c>
      <c r="T1716" s="63" t="str">
        <f>IFERROR(AVERAGE('upbound data'!T1721), "  ")</f>
        <v xml:space="preserve">  </v>
      </c>
      <c r="U1716" s="63" t="str">
        <f>IFERROR(AVERAGE('upbound data'!U1721), "  ")</f>
        <v xml:space="preserve">  </v>
      </c>
      <c r="V1716" s="67" t="str">
        <f>IFERROR(AVERAGE('upbound data'!V1721), "  ")</f>
        <v xml:space="preserve">  </v>
      </c>
      <c r="W1716" s="67" t="str">
        <f>IFERROR(AVERAGE('upbound data'!W1721), "  ")</f>
        <v xml:space="preserve">  </v>
      </c>
      <c r="X1716" s="67" t="str">
        <f>IFERROR(AVERAGE('upbound data'!X1721), "  ")</f>
        <v xml:space="preserve">  </v>
      </c>
      <c r="Y1716" s="67" t="str">
        <f>IFERROR(AVERAGE('upbound data'!Y1721), "  ")</f>
        <v xml:space="preserve">  </v>
      </c>
      <c r="Z1716" s="63" t="str">
        <f>IFERROR(AVERAGE('upbound data'!Z1721), "  ")</f>
        <v xml:space="preserve">  </v>
      </c>
    </row>
    <row r="1717" spans="1:26" x14ac:dyDescent="0.25">
      <c r="A1717" s="94" t="str">
        <f>IFERROR(AVERAGE('upbound data'!A1722), "  ")</f>
        <v xml:space="preserve">  </v>
      </c>
      <c r="B1717" t="str">
        <f>IFERROR(AVERAGE('upbound data'!B1722), "  ")</f>
        <v xml:space="preserve">  </v>
      </c>
      <c r="C1717" t="str">
        <f>IFERROR(AVERAGE('upbound data'!C1722), "  ")</f>
        <v xml:space="preserve">  </v>
      </c>
      <c r="D1717" t="str">
        <f>IFERROR(AVERAGE('upbound data'!D1722), "  ")</f>
        <v xml:space="preserve">  </v>
      </c>
      <c r="E1717" t="str">
        <f>IFERROR(AVERAGE('upbound data'!E1722), "  ")</f>
        <v xml:space="preserve">  </v>
      </c>
      <c r="F1717" t="str">
        <f>IFERROR(AVERAGE('upbound data'!F1722), "  ")</f>
        <v xml:space="preserve">  </v>
      </c>
      <c r="G1717" t="str">
        <f>IFERROR(AVERAGE('upbound data'!G1722), "  ")</f>
        <v xml:space="preserve">  </v>
      </c>
      <c r="H1717" t="str">
        <f>IFERROR(AVERAGE('upbound data'!H1722), "  ")</f>
        <v xml:space="preserve">  </v>
      </c>
      <c r="I1717" t="str">
        <f>IFERROR(AVERAGE('upbound data'!I1722), "  ")</f>
        <v xml:space="preserve">  </v>
      </c>
      <c r="J1717" t="str">
        <f>IFERROR(AVERAGE('upbound data'!J1722), "  ")</f>
        <v xml:space="preserve">  </v>
      </c>
      <c r="K1717" t="str">
        <f>IFERROR(AVERAGE('upbound data'!K1722), "  ")</f>
        <v xml:space="preserve">  </v>
      </c>
      <c r="L1717" t="str">
        <f>IFERROR(AVERAGE('upbound data'!L1722), "  ")</f>
        <v xml:space="preserve">  </v>
      </c>
      <c r="M1717" t="str">
        <f>IFERROR(AVERAGE('upbound data'!M1722), "  ")</f>
        <v xml:space="preserve">  </v>
      </c>
      <c r="N1717" t="str">
        <f>IFERROR(AVERAGE('upbound data'!N1722), "  ")</f>
        <v xml:space="preserve">  </v>
      </c>
      <c r="O1717" t="str">
        <f>IFERROR(AVERAGE('upbound data'!O1722), "  ")</f>
        <v xml:space="preserve">  </v>
      </c>
      <c r="P1717" t="str">
        <f>IFERROR(AVERAGE('upbound data'!P1722), "  ")</f>
        <v xml:space="preserve">  </v>
      </c>
      <c r="Q1717" t="str">
        <f>IFERROR(AVERAGE('upbound data'!Q1722), "  ")</f>
        <v xml:space="preserve">  </v>
      </c>
      <c r="R1717" s="63" t="str">
        <f>IFERROR(AVERAGE('upbound data'!R1722), "  ")</f>
        <v xml:space="preserve">  </v>
      </c>
      <c r="S1717" t="str">
        <f>IFERROR(AVERAGE('upbound data'!S1722), "  ")</f>
        <v xml:space="preserve">  </v>
      </c>
      <c r="T1717" s="63" t="str">
        <f>IFERROR(AVERAGE('upbound data'!T1722), "  ")</f>
        <v xml:space="preserve">  </v>
      </c>
      <c r="U1717" s="63" t="str">
        <f>IFERROR(AVERAGE('upbound data'!U1722), "  ")</f>
        <v xml:space="preserve">  </v>
      </c>
      <c r="V1717" s="67" t="str">
        <f>IFERROR(AVERAGE('upbound data'!V1722), "  ")</f>
        <v xml:space="preserve">  </v>
      </c>
      <c r="W1717" s="67" t="str">
        <f>IFERROR(AVERAGE('upbound data'!W1722), "  ")</f>
        <v xml:space="preserve">  </v>
      </c>
      <c r="X1717" s="67" t="str">
        <f>IFERROR(AVERAGE('upbound data'!X1722), "  ")</f>
        <v xml:space="preserve">  </v>
      </c>
      <c r="Y1717" s="67" t="str">
        <f>IFERROR(AVERAGE('upbound data'!Y1722), "  ")</f>
        <v xml:space="preserve">  </v>
      </c>
      <c r="Z1717" s="63" t="str">
        <f>IFERROR(AVERAGE('upbound data'!Z1722), "  ")</f>
        <v xml:space="preserve">  </v>
      </c>
    </row>
    <row r="1718" spans="1:26" x14ac:dyDescent="0.25">
      <c r="A1718" s="94" t="str">
        <f>IFERROR(AVERAGE('upbound data'!A1723), "  ")</f>
        <v xml:space="preserve">  </v>
      </c>
      <c r="B1718" t="str">
        <f>IFERROR(AVERAGE('upbound data'!B1723), "  ")</f>
        <v xml:space="preserve">  </v>
      </c>
      <c r="C1718" t="str">
        <f>IFERROR(AVERAGE('upbound data'!C1723), "  ")</f>
        <v xml:space="preserve">  </v>
      </c>
      <c r="D1718" t="str">
        <f>IFERROR(AVERAGE('upbound data'!D1723), "  ")</f>
        <v xml:space="preserve">  </v>
      </c>
      <c r="E1718" t="str">
        <f>IFERROR(AVERAGE('upbound data'!E1723), "  ")</f>
        <v xml:space="preserve">  </v>
      </c>
      <c r="F1718" t="str">
        <f>IFERROR(AVERAGE('upbound data'!F1723), "  ")</f>
        <v xml:space="preserve">  </v>
      </c>
      <c r="G1718" t="str">
        <f>IFERROR(AVERAGE('upbound data'!G1723), "  ")</f>
        <v xml:space="preserve">  </v>
      </c>
      <c r="H1718" t="str">
        <f>IFERROR(AVERAGE('upbound data'!H1723), "  ")</f>
        <v xml:space="preserve">  </v>
      </c>
      <c r="I1718" t="str">
        <f>IFERROR(AVERAGE('upbound data'!I1723), "  ")</f>
        <v xml:space="preserve">  </v>
      </c>
      <c r="J1718" t="str">
        <f>IFERROR(AVERAGE('upbound data'!J1723), "  ")</f>
        <v xml:space="preserve">  </v>
      </c>
      <c r="K1718" t="str">
        <f>IFERROR(AVERAGE('upbound data'!K1723), "  ")</f>
        <v xml:space="preserve">  </v>
      </c>
      <c r="L1718" t="str">
        <f>IFERROR(AVERAGE('upbound data'!L1723), "  ")</f>
        <v xml:space="preserve">  </v>
      </c>
      <c r="M1718" t="str">
        <f>IFERROR(AVERAGE('upbound data'!M1723), "  ")</f>
        <v xml:space="preserve">  </v>
      </c>
      <c r="N1718" t="str">
        <f>IFERROR(AVERAGE('upbound data'!N1723), "  ")</f>
        <v xml:space="preserve">  </v>
      </c>
      <c r="O1718" t="str">
        <f>IFERROR(AVERAGE('upbound data'!O1723), "  ")</f>
        <v xml:space="preserve">  </v>
      </c>
      <c r="P1718" t="str">
        <f>IFERROR(AVERAGE('upbound data'!P1723), "  ")</f>
        <v xml:space="preserve">  </v>
      </c>
      <c r="Q1718" t="str">
        <f>IFERROR(AVERAGE('upbound data'!Q1723), "  ")</f>
        <v xml:space="preserve">  </v>
      </c>
      <c r="R1718" s="63" t="str">
        <f>IFERROR(AVERAGE('upbound data'!R1723), "  ")</f>
        <v xml:space="preserve">  </v>
      </c>
      <c r="S1718" t="str">
        <f>IFERROR(AVERAGE('upbound data'!S1723), "  ")</f>
        <v xml:space="preserve">  </v>
      </c>
      <c r="T1718" s="63" t="str">
        <f>IFERROR(AVERAGE('upbound data'!T1723), "  ")</f>
        <v xml:space="preserve">  </v>
      </c>
      <c r="U1718" s="63" t="str">
        <f>IFERROR(AVERAGE('upbound data'!U1723), "  ")</f>
        <v xml:space="preserve">  </v>
      </c>
      <c r="V1718" s="67" t="str">
        <f>IFERROR(AVERAGE('upbound data'!V1723), "  ")</f>
        <v xml:space="preserve">  </v>
      </c>
      <c r="W1718" s="67" t="str">
        <f>IFERROR(AVERAGE('upbound data'!W1723), "  ")</f>
        <v xml:space="preserve">  </v>
      </c>
      <c r="X1718" s="67" t="str">
        <f>IFERROR(AVERAGE('upbound data'!X1723), "  ")</f>
        <v xml:space="preserve">  </v>
      </c>
      <c r="Y1718" s="67" t="str">
        <f>IFERROR(AVERAGE('upbound data'!Y1723), "  ")</f>
        <v xml:space="preserve">  </v>
      </c>
      <c r="Z1718" s="63" t="str">
        <f>IFERROR(AVERAGE('upbound data'!Z1723), "  ")</f>
        <v xml:space="preserve">  </v>
      </c>
    </row>
    <row r="1719" spans="1:26" x14ac:dyDescent="0.25">
      <c r="A1719" s="94" t="str">
        <f>IFERROR(AVERAGE('upbound data'!A1724), "  ")</f>
        <v xml:space="preserve">  </v>
      </c>
      <c r="B1719" t="str">
        <f>IFERROR(AVERAGE('upbound data'!B1724), "  ")</f>
        <v xml:space="preserve">  </v>
      </c>
      <c r="C1719" t="str">
        <f>IFERROR(AVERAGE('upbound data'!C1724), "  ")</f>
        <v xml:space="preserve">  </v>
      </c>
      <c r="D1719" t="str">
        <f>IFERROR(AVERAGE('upbound data'!D1724), "  ")</f>
        <v xml:space="preserve">  </v>
      </c>
      <c r="E1719" t="str">
        <f>IFERROR(AVERAGE('upbound data'!E1724), "  ")</f>
        <v xml:space="preserve">  </v>
      </c>
      <c r="F1719" t="str">
        <f>IFERROR(AVERAGE('upbound data'!F1724), "  ")</f>
        <v xml:space="preserve">  </v>
      </c>
      <c r="G1719" t="str">
        <f>IFERROR(AVERAGE('upbound data'!G1724), "  ")</f>
        <v xml:space="preserve">  </v>
      </c>
      <c r="H1719" t="str">
        <f>IFERROR(AVERAGE('upbound data'!H1724), "  ")</f>
        <v xml:space="preserve">  </v>
      </c>
      <c r="I1719" t="str">
        <f>IFERROR(AVERAGE('upbound data'!I1724), "  ")</f>
        <v xml:space="preserve">  </v>
      </c>
      <c r="J1719" t="str">
        <f>IFERROR(AVERAGE('upbound data'!J1724), "  ")</f>
        <v xml:space="preserve">  </v>
      </c>
      <c r="K1719" t="str">
        <f>IFERROR(AVERAGE('upbound data'!K1724), "  ")</f>
        <v xml:space="preserve">  </v>
      </c>
      <c r="L1719" t="str">
        <f>IFERROR(AVERAGE('upbound data'!L1724), "  ")</f>
        <v xml:space="preserve">  </v>
      </c>
      <c r="M1719" t="str">
        <f>IFERROR(AVERAGE('upbound data'!M1724), "  ")</f>
        <v xml:space="preserve">  </v>
      </c>
      <c r="N1719" t="str">
        <f>IFERROR(AVERAGE('upbound data'!N1724), "  ")</f>
        <v xml:space="preserve">  </v>
      </c>
      <c r="O1719" t="str">
        <f>IFERROR(AVERAGE('upbound data'!O1724), "  ")</f>
        <v xml:space="preserve">  </v>
      </c>
      <c r="P1719" t="str">
        <f>IFERROR(AVERAGE('upbound data'!P1724), "  ")</f>
        <v xml:space="preserve">  </v>
      </c>
      <c r="Q1719" t="str">
        <f>IFERROR(AVERAGE('upbound data'!Q1724), "  ")</f>
        <v xml:space="preserve">  </v>
      </c>
      <c r="R1719" s="63" t="str">
        <f>IFERROR(AVERAGE('upbound data'!R1724), "  ")</f>
        <v xml:space="preserve">  </v>
      </c>
      <c r="S1719" t="str">
        <f>IFERROR(AVERAGE('upbound data'!S1724), "  ")</f>
        <v xml:space="preserve">  </v>
      </c>
      <c r="T1719" s="63" t="str">
        <f>IFERROR(AVERAGE('upbound data'!T1724), "  ")</f>
        <v xml:space="preserve">  </v>
      </c>
      <c r="U1719" s="63" t="str">
        <f>IFERROR(AVERAGE('upbound data'!U1724), "  ")</f>
        <v xml:space="preserve">  </v>
      </c>
      <c r="V1719" s="67" t="str">
        <f>IFERROR(AVERAGE('upbound data'!V1724), "  ")</f>
        <v xml:space="preserve">  </v>
      </c>
      <c r="W1719" s="67" t="str">
        <f>IFERROR(AVERAGE('upbound data'!W1724), "  ")</f>
        <v xml:space="preserve">  </v>
      </c>
      <c r="X1719" s="67" t="str">
        <f>IFERROR(AVERAGE('upbound data'!X1724), "  ")</f>
        <v xml:space="preserve">  </v>
      </c>
      <c r="Y1719" s="67" t="str">
        <f>IFERROR(AVERAGE('upbound data'!Y1724), "  ")</f>
        <v xml:space="preserve">  </v>
      </c>
      <c r="Z1719" s="63" t="str">
        <f>IFERROR(AVERAGE('upbound data'!Z1724), "  ")</f>
        <v xml:space="preserve">  </v>
      </c>
    </row>
    <row r="1720" spans="1:26" x14ac:dyDescent="0.25">
      <c r="A1720" s="94" t="str">
        <f>IFERROR(AVERAGE('upbound data'!A1725), "  ")</f>
        <v xml:space="preserve">  </v>
      </c>
      <c r="B1720" t="str">
        <f>IFERROR(AVERAGE('upbound data'!B1725), "  ")</f>
        <v xml:space="preserve">  </v>
      </c>
      <c r="C1720" t="str">
        <f>IFERROR(AVERAGE('upbound data'!C1725), "  ")</f>
        <v xml:space="preserve">  </v>
      </c>
      <c r="D1720" t="str">
        <f>IFERROR(AVERAGE('upbound data'!D1725), "  ")</f>
        <v xml:space="preserve">  </v>
      </c>
      <c r="E1720" t="str">
        <f>IFERROR(AVERAGE('upbound data'!E1725), "  ")</f>
        <v xml:space="preserve">  </v>
      </c>
      <c r="F1720" t="str">
        <f>IFERROR(AVERAGE('upbound data'!F1725), "  ")</f>
        <v xml:space="preserve">  </v>
      </c>
      <c r="G1720" t="str">
        <f>IFERROR(AVERAGE('upbound data'!G1725), "  ")</f>
        <v xml:space="preserve">  </v>
      </c>
      <c r="H1720" t="str">
        <f>IFERROR(AVERAGE('upbound data'!H1725), "  ")</f>
        <v xml:space="preserve">  </v>
      </c>
      <c r="I1720" t="str">
        <f>IFERROR(AVERAGE('upbound data'!I1725), "  ")</f>
        <v xml:space="preserve">  </v>
      </c>
      <c r="J1720" t="str">
        <f>IFERROR(AVERAGE('upbound data'!J1725), "  ")</f>
        <v xml:space="preserve">  </v>
      </c>
      <c r="K1720" t="str">
        <f>IFERROR(AVERAGE('upbound data'!K1725), "  ")</f>
        <v xml:space="preserve">  </v>
      </c>
      <c r="L1720" t="str">
        <f>IFERROR(AVERAGE('upbound data'!L1725), "  ")</f>
        <v xml:space="preserve">  </v>
      </c>
      <c r="M1720" t="str">
        <f>IFERROR(AVERAGE('upbound data'!M1725), "  ")</f>
        <v xml:space="preserve">  </v>
      </c>
      <c r="N1720" t="str">
        <f>IFERROR(AVERAGE('upbound data'!N1725), "  ")</f>
        <v xml:space="preserve">  </v>
      </c>
      <c r="O1720" t="str">
        <f>IFERROR(AVERAGE('upbound data'!O1725), "  ")</f>
        <v xml:space="preserve">  </v>
      </c>
      <c r="P1720" t="str">
        <f>IFERROR(AVERAGE('upbound data'!P1725), "  ")</f>
        <v xml:space="preserve">  </v>
      </c>
      <c r="Q1720" t="str">
        <f>IFERROR(AVERAGE('upbound data'!Q1725), "  ")</f>
        <v xml:space="preserve">  </v>
      </c>
      <c r="R1720" s="63" t="str">
        <f>IFERROR(AVERAGE('upbound data'!R1725), "  ")</f>
        <v xml:space="preserve">  </v>
      </c>
      <c r="S1720" t="str">
        <f>IFERROR(AVERAGE('upbound data'!S1725), "  ")</f>
        <v xml:space="preserve">  </v>
      </c>
      <c r="T1720" s="63" t="str">
        <f>IFERROR(AVERAGE('upbound data'!T1725), "  ")</f>
        <v xml:space="preserve">  </v>
      </c>
      <c r="U1720" s="63" t="str">
        <f>IFERROR(AVERAGE('upbound data'!U1725), "  ")</f>
        <v xml:space="preserve">  </v>
      </c>
      <c r="V1720" s="67" t="str">
        <f>IFERROR(AVERAGE('upbound data'!V1725), "  ")</f>
        <v xml:space="preserve">  </v>
      </c>
      <c r="W1720" s="67" t="str">
        <f>IFERROR(AVERAGE('upbound data'!W1725), "  ")</f>
        <v xml:space="preserve">  </v>
      </c>
      <c r="X1720" s="67" t="str">
        <f>IFERROR(AVERAGE('upbound data'!X1725), "  ")</f>
        <v xml:space="preserve">  </v>
      </c>
      <c r="Y1720" s="67" t="str">
        <f>IFERROR(AVERAGE('upbound data'!Y1725), "  ")</f>
        <v xml:space="preserve">  </v>
      </c>
      <c r="Z1720" s="63" t="str">
        <f>IFERROR(AVERAGE('upbound data'!Z1725), "  ")</f>
        <v xml:space="preserve">  </v>
      </c>
    </row>
    <row r="1721" spans="1:26" x14ac:dyDescent="0.25">
      <c r="A1721" s="94" t="str">
        <f>IFERROR(AVERAGE('upbound data'!A1726), "  ")</f>
        <v xml:space="preserve">  </v>
      </c>
      <c r="B1721" t="str">
        <f>IFERROR(AVERAGE('upbound data'!B1726), "  ")</f>
        <v xml:space="preserve">  </v>
      </c>
      <c r="C1721" t="str">
        <f>IFERROR(AVERAGE('upbound data'!C1726), "  ")</f>
        <v xml:space="preserve">  </v>
      </c>
      <c r="D1721" t="str">
        <f>IFERROR(AVERAGE('upbound data'!D1726), "  ")</f>
        <v xml:space="preserve">  </v>
      </c>
      <c r="E1721" t="str">
        <f>IFERROR(AVERAGE('upbound data'!E1726), "  ")</f>
        <v xml:space="preserve">  </v>
      </c>
      <c r="F1721" t="str">
        <f>IFERROR(AVERAGE('upbound data'!F1726), "  ")</f>
        <v xml:space="preserve">  </v>
      </c>
      <c r="G1721" t="str">
        <f>IFERROR(AVERAGE('upbound data'!G1726), "  ")</f>
        <v xml:space="preserve">  </v>
      </c>
      <c r="H1721" t="str">
        <f>IFERROR(AVERAGE('upbound data'!H1726), "  ")</f>
        <v xml:space="preserve">  </v>
      </c>
      <c r="I1721" t="str">
        <f>IFERROR(AVERAGE('upbound data'!I1726), "  ")</f>
        <v xml:space="preserve">  </v>
      </c>
      <c r="J1721" t="str">
        <f>IFERROR(AVERAGE('upbound data'!J1726), "  ")</f>
        <v xml:space="preserve">  </v>
      </c>
      <c r="K1721" t="str">
        <f>IFERROR(AVERAGE('upbound data'!K1726), "  ")</f>
        <v xml:space="preserve">  </v>
      </c>
      <c r="L1721" t="str">
        <f>IFERROR(AVERAGE('upbound data'!L1726), "  ")</f>
        <v xml:space="preserve">  </v>
      </c>
      <c r="M1721" t="str">
        <f>IFERROR(AVERAGE('upbound data'!M1726), "  ")</f>
        <v xml:space="preserve">  </v>
      </c>
      <c r="N1721" t="str">
        <f>IFERROR(AVERAGE('upbound data'!N1726), "  ")</f>
        <v xml:space="preserve">  </v>
      </c>
      <c r="O1721" t="str">
        <f>IFERROR(AVERAGE('upbound data'!O1726), "  ")</f>
        <v xml:space="preserve">  </v>
      </c>
      <c r="P1721" t="str">
        <f>IFERROR(AVERAGE('upbound data'!P1726), "  ")</f>
        <v xml:space="preserve">  </v>
      </c>
      <c r="Q1721" t="str">
        <f>IFERROR(AVERAGE('upbound data'!Q1726), "  ")</f>
        <v xml:space="preserve">  </v>
      </c>
      <c r="R1721" s="63" t="str">
        <f>IFERROR(AVERAGE('upbound data'!R1726), "  ")</f>
        <v xml:space="preserve">  </v>
      </c>
      <c r="S1721" t="str">
        <f>IFERROR(AVERAGE('upbound data'!S1726), "  ")</f>
        <v xml:space="preserve">  </v>
      </c>
      <c r="T1721" s="63" t="str">
        <f>IFERROR(AVERAGE('upbound data'!T1726), "  ")</f>
        <v xml:space="preserve">  </v>
      </c>
      <c r="U1721" s="63" t="str">
        <f>IFERROR(AVERAGE('upbound data'!U1726), "  ")</f>
        <v xml:space="preserve">  </v>
      </c>
      <c r="V1721" s="67" t="str">
        <f>IFERROR(AVERAGE('upbound data'!V1726), "  ")</f>
        <v xml:space="preserve">  </v>
      </c>
      <c r="W1721" s="67" t="str">
        <f>IFERROR(AVERAGE('upbound data'!W1726), "  ")</f>
        <v xml:space="preserve">  </v>
      </c>
      <c r="X1721" s="67" t="str">
        <f>IFERROR(AVERAGE('upbound data'!X1726), "  ")</f>
        <v xml:space="preserve">  </v>
      </c>
      <c r="Y1721" s="67" t="str">
        <f>IFERROR(AVERAGE('upbound data'!Y1726), "  ")</f>
        <v xml:space="preserve">  </v>
      </c>
      <c r="Z1721" s="63" t="str">
        <f>IFERROR(AVERAGE('upbound data'!Z1726), "  ")</f>
        <v xml:space="preserve">  </v>
      </c>
    </row>
    <row r="1722" spans="1:26" x14ac:dyDescent="0.25">
      <c r="A1722" s="94" t="str">
        <f>IFERROR(AVERAGE('upbound data'!A1727), "  ")</f>
        <v xml:space="preserve">  </v>
      </c>
      <c r="B1722" t="str">
        <f>IFERROR(AVERAGE('upbound data'!B1727), "  ")</f>
        <v xml:space="preserve">  </v>
      </c>
      <c r="C1722" t="str">
        <f>IFERROR(AVERAGE('upbound data'!C1727), "  ")</f>
        <v xml:space="preserve">  </v>
      </c>
      <c r="D1722" t="str">
        <f>IFERROR(AVERAGE('upbound data'!D1727), "  ")</f>
        <v xml:space="preserve">  </v>
      </c>
      <c r="E1722" t="str">
        <f>IFERROR(AVERAGE('upbound data'!E1727), "  ")</f>
        <v xml:space="preserve">  </v>
      </c>
      <c r="F1722" t="str">
        <f>IFERROR(AVERAGE('upbound data'!F1727), "  ")</f>
        <v xml:space="preserve">  </v>
      </c>
      <c r="G1722" t="str">
        <f>IFERROR(AVERAGE('upbound data'!G1727), "  ")</f>
        <v xml:space="preserve">  </v>
      </c>
      <c r="H1722" t="str">
        <f>IFERROR(AVERAGE('upbound data'!H1727), "  ")</f>
        <v xml:space="preserve">  </v>
      </c>
      <c r="I1722" t="str">
        <f>IFERROR(AVERAGE('upbound data'!I1727), "  ")</f>
        <v xml:space="preserve">  </v>
      </c>
      <c r="J1722" t="str">
        <f>IFERROR(AVERAGE('upbound data'!J1727), "  ")</f>
        <v xml:space="preserve">  </v>
      </c>
      <c r="K1722" t="str">
        <f>IFERROR(AVERAGE('upbound data'!K1727), "  ")</f>
        <v xml:space="preserve">  </v>
      </c>
      <c r="L1722" t="str">
        <f>IFERROR(AVERAGE('upbound data'!L1727), "  ")</f>
        <v xml:space="preserve">  </v>
      </c>
      <c r="M1722" t="str">
        <f>IFERROR(AVERAGE('upbound data'!M1727), "  ")</f>
        <v xml:space="preserve">  </v>
      </c>
      <c r="N1722" t="str">
        <f>IFERROR(AVERAGE('upbound data'!N1727), "  ")</f>
        <v xml:space="preserve">  </v>
      </c>
      <c r="O1722" t="str">
        <f>IFERROR(AVERAGE('upbound data'!O1727), "  ")</f>
        <v xml:space="preserve">  </v>
      </c>
      <c r="P1722" t="str">
        <f>IFERROR(AVERAGE('upbound data'!P1727), "  ")</f>
        <v xml:space="preserve">  </v>
      </c>
      <c r="Q1722" t="str">
        <f>IFERROR(AVERAGE('upbound data'!Q1727), "  ")</f>
        <v xml:space="preserve">  </v>
      </c>
      <c r="R1722" s="63" t="str">
        <f>IFERROR(AVERAGE('upbound data'!R1727), "  ")</f>
        <v xml:space="preserve">  </v>
      </c>
      <c r="S1722" t="str">
        <f>IFERROR(AVERAGE('upbound data'!S1727), "  ")</f>
        <v xml:space="preserve">  </v>
      </c>
      <c r="T1722" s="63" t="str">
        <f>IFERROR(AVERAGE('upbound data'!T1727), "  ")</f>
        <v xml:space="preserve">  </v>
      </c>
      <c r="U1722" s="63" t="str">
        <f>IFERROR(AVERAGE('upbound data'!U1727), "  ")</f>
        <v xml:space="preserve">  </v>
      </c>
      <c r="V1722" s="67" t="str">
        <f>IFERROR(AVERAGE('upbound data'!V1727), "  ")</f>
        <v xml:space="preserve">  </v>
      </c>
      <c r="W1722" s="67" t="str">
        <f>IFERROR(AVERAGE('upbound data'!W1727), "  ")</f>
        <v xml:space="preserve">  </v>
      </c>
      <c r="X1722" s="67" t="str">
        <f>IFERROR(AVERAGE('upbound data'!X1727), "  ")</f>
        <v xml:space="preserve">  </v>
      </c>
      <c r="Y1722" s="67" t="str">
        <f>IFERROR(AVERAGE('upbound data'!Y1727), "  ")</f>
        <v xml:space="preserve">  </v>
      </c>
      <c r="Z1722" s="63" t="str">
        <f>IFERROR(AVERAGE('upbound data'!Z1727), "  ")</f>
        <v xml:space="preserve">  </v>
      </c>
    </row>
    <row r="1723" spans="1:26" x14ac:dyDescent="0.25">
      <c r="A1723" s="94" t="str">
        <f>IFERROR(AVERAGE('upbound data'!A1728), "  ")</f>
        <v xml:space="preserve">  </v>
      </c>
      <c r="B1723" t="str">
        <f>IFERROR(AVERAGE('upbound data'!B1728), "  ")</f>
        <v xml:space="preserve">  </v>
      </c>
      <c r="C1723" t="str">
        <f>IFERROR(AVERAGE('upbound data'!C1728), "  ")</f>
        <v xml:space="preserve">  </v>
      </c>
      <c r="D1723" t="str">
        <f>IFERROR(AVERAGE('upbound data'!D1728), "  ")</f>
        <v xml:space="preserve">  </v>
      </c>
      <c r="E1723" t="str">
        <f>IFERROR(AVERAGE('upbound data'!E1728), "  ")</f>
        <v xml:space="preserve">  </v>
      </c>
      <c r="F1723" t="str">
        <f>IFERROR(AVERAGE('upbound data'!F1728), "  ")</f>
        <v xml:space="preserve">  </v>
      </c>
      <c r="G1723" t="str">
        <f>IFERROR(AVERAGE('upbound data'!G1728), "  ")</f>
        <v xml:space="preserve">  </v>
      </c>
      <c r="H1723" t="str">
        <f>IFERROR(AVERAGE('upbound data'!H1728), "  ")</f>
        <v xml:space="preserve">  </v>
      </c>
      <c r="I1723" t="str">
        <f>IFERROR(AVERAGE('upbound data'!I1728), "  ")</f>
        <v xml:space="preserve">  </v>
      </c>
      <c r="J1723" t="str">
        <f>IFERROR(AVERAGE('upbound data'!J1728), "  ")</f>
        <v xml:space="preserve">  </v>
      </c>
      <c r="K1723" t="str">
        <f>IFERROR(AVERAGE('upbound data'!K1728), "  ")</f>
        <v xml:space="preserve">  </v>
      </c>
      <c r="L1723" t="str">
        <f>IFERROR(AVERAGE('upbound data'!L1728), "  ")</f>
        <v xml:space="preserve">  </v>
      </c>
      <c r="M1723" t="str">
        <f>IFERROR(AVERAGE('upbound data'!M1728), "  ")</f>
        <v xml:space="preserve">  </v>
      </c>
      <c r="N1723" t="str">
        <f>IFERROR(AVERAGE('upbound data'!N1728), "  ")</f>
        <v xml:space="preserve">  </v>
      </c>
      <c r="O1723" t="str">
        <f>IFERROR(AVERAGE('upbound data'!O1728), "  ")</f>
        <v xml:space="preserve">  </v>
      </c>
      <c r="P1723" t="str">
        <f>IFERROR(AVERAGE('upbound data'!P1728), "  ")</f>
        <v xml:space="preserve">  </v>
      </c>
      <c r="Q1723" t="str">
        <f>IFERROR(AVERAGE('upbound data'!Q1728), "  ")</f>
        <v xml:space="preserve">  </v>
      </c>
      <c r="R1723" s="63" t="str">
        <f>IFERROR(AVERAGE('upbound data'!R1728), "  ")</f>
        <v xml:space="preserve">  </v>
      </c>
      <c r="S1723" t="str">
        <f>IFERROR(AVERAGE('upbound data'!S1728), "  ")</f>
        <v xml:space="preserve">  </v>
      </c>
      <c r="T1723" s="63" t="str">
        <f>IFERROR(AVERAGE('upbound data'!T1728), "  ")</f>
        <v xml:space="preserve">  </v>
      </c>
      <c r="U1723" s="63" t="str">
        <f>IFERROR(AVERAGE('upbound data'!U1728), "  ")</f>
        <v xml:space="preserve">  </v>
      </c>
      <c r="V1723" s="67" t="str">
        <f>IFERROR(AVERAGE('upbound data'!V1728), "  ")</f>
        <v xml:space="preserve">  </v>
      </c>
      <c r="W1723" s="67" t="str">
        <f>IFERROR(AVERAGE('upbound data'!W1728), "  ")</f>
        <v xml:space="preserve">  </v>
      </c>
      <c r="X1723" s="67" t="str">
        <f>IFERROR(AVERAGE('upbound data'!X1728), "  ")</f>
        <v xml:space="preserve">  </v>
      </c>
      <c r="Y1723" s="67" t="str">
        <f>IFERROR(AVERAGE('upbound data'!Y1728), "  ")</f>
        <v xml:space="preserve">  </v>
      </c>
      <c r="Z1723" s="63" t="str">
        <f>IFERROR(AVERAGE('upbound data'!Z1728), "  ")</f>
        <v xml:space="preserve">  </v>
      </c>
    </row>
    <row r="1724" spans="1:26" x14ac:dyDescent="0.25">
      <c r="A1724" s="94" t="str">
        <f>IFERROR(AVERAGE('upbound data'!A1729), "  ")</f>
        <v xml:space="preserve">  </v>
      </c>
      <c r="B1724" t="str">
        <f>IFERROR(AVERAGE('upbound data'!B1729), "  ")</f>
        <v xml:space="preserve">  </v>
      </c>
      <c r="C1724" t="str">
        <f>IFERROR(AVERAGE('upbound data'!C1729), "  ")</f>
        <v xml:space="preserve">  </v>
      </c>
      <c r="D1724" t="str">
        <f>IFERROR(AVERAGE('upbound data'!D1729), "  ")</f>
        <v xml:space="preserve">  </v>
      </c>
      <c r="E1724" t="str">
        <f>IFERROR(AVERAGE('upbound data'!E1729), "  ")</f>
        <v xml:space="preserve">  </v>
      </c>
      <c r="F1724" t="str">
        <f>IFERROR(AVERAGE('upbound data'!F1729), "  ")</f>
        <v xml:space="preserve">  </v>
      </c>
      <c r="G1724" t="str">
        <f>IFERROR(AVERAGE('upbound data'!G1729), "  ")</f>
        <v xml:space="preserve">  </v>
      </c>
      <c r="H1724" t="str">
        <f>IFERROR(AVERAGE('upbound data'!H1729), "  ")</f>
        <v xml:space="preserve">  </v>
      </c>
      <c r="I1724" t="str">
        <f>IFERROR(AVERAGE('upbound data'!I1729), "  ")</f>
        <v xml:space="preserve">  </v>
      </c>
      <c r="J1724" t="str">
        <f>IFERROR(AVERAGE('upbound data'!J1729), "  ")</f>
        <v xml:space="preserve">  </v>
      </c>
      <c r="K1724" t="str">
        <f>IFERROR(AVERAGE('upbound data'!K1729), "  ")</f>
        <v xml:space="preserve">  </v>
      </c>
      <c r="L1724" t="str">
        <f>IFERROR(AVERAGE('upbound data'!L1729), "  ")</f>
        <v xml:space="preserve">  </v>
      </c>
      <c r="M1724" t="str">
        <f>IFERROR(AVERAGE('upbound data'!M1729), "  ")</f>
        <v xml:space="preserve">  </v>
      </c>
      <c r="N1724" t="str">
        <f>IFERROR(AVERAGE('upbound data'!N1729), "  ")</f>
        <v xml:space="preserve">  </v>
      </c>
      <c r="O1724" t="str">
        <f>IFERROR(AVERAGE('upbound data'!O1729), "  ")</f>
        <v xml:space="preserve">  </v>
      </c>
      <c r="P1724" t="str">
        <f>IFERROR(AVERAGE('upbound data'!P1729), "  ")</f>
        <v xml:space="preserve">  </v>
      </c>
      <c r="Q1724" t="str">
        <f>IFERROR(AVERAGE('upbound data'!Q1729), "  ")</f>
        <v xml:space="preserve">  </v>
      </c>
      <c r="R1724" s="63" t="str">
        <f>IFERROR(AVERAGE('upbound data'!R1729), "  ")</f>
        <v xml:space="preserve">  </v>
      </c>
      <c r="S1724" t="str">
        <f>IFERROR(AVERAGE('upbound data'!S1729), "  ")</f>
        <v xml:space="preserve">  </v>
      </c>
      <c r="T1724" s="63" t="str">
        <f>IFERROR(AVERAGE('upbound data'!T1729), "  ")</f>
        <v xml:space="preserve">  </v>
      </c>
      <c r="U1724" s="63" t="str">
        <f>IFERROR(AVERAGE('upbound data'!U1729), "  ")</f>
        <v xml:space="preserve">  </v>
      </c>
      <c r="V1724" s="67" t="str">
        <f>IFERROR(AVERAGE('upbound data'!V1729), "  ")</f>
        <v xml:space="preserve">  </v>
      </c>
      <c r="W1724" s="67" t="str">
        <f>IFERROR(AVERAGE('upbound data'!W1729), "  ")</f>
        <v xml:space="preserve">  </v>
      </c>
      <c r="X1724" s="67" t="str">
        <f>IFERROR(AVERAGE('upbound data'!X1729), "  ")</f>
        <v xml:space="preserve">  </v>
      </c>
      <c r="Y1724" s="67" t="str">
        <f>IFERROR(AVERAGE('upbound data'!Y1729), "  ")</f>
        <v xml:space="preserve">  </v>
      </c>
      <c r="Z1724" s="63" t="str">
        <f>IFERROR(AVERAGE('upbound data'!Z1729), "  ")</f>
        <v xml:space="preserve">  </v>
      </c>
    </row>
    <row r="1725" spans="1:26" x14ac:dyDescent="0.25">
      <c r="A1725" s="94" t="str">
        <f>IFERROR(AVERAGE('upbound data'!A1730), "  ")</f>
        <v xml:space="preserve">  </v>
      </c>
      <c r="B1725" t="str">
        <f>IFERROR(AVERAGE('upbound data'!B1730), "  ")</f>
        <v xml:space="preserve">  </v>
      </c>
      <c r="C1725" t="str">
        <f>IFERROR(AVERAGE('upbound data'!C1730), "  ")</f>
        <v xml:space="preserve">  </v>
      </c>
      <c r="D1725" t="str">
        <f>IFERROR(AVERAGE('upbound data'!D1730), "  ")</f>
        <v xml:space="preserve">  </v>
      </c>
      <c r="E1725" t="str">
        <f>IFERROR(AVERAGE('upbound data'!E1730), "  ")</f>
        <v xml:space="preserve">  </v>
      </c>
      <c r="F1725" t="str">
        <f>IFERROR(AVERAGE('upbound data'!F1730), "  ")</f>
        <v xml:space="preserve">  </v>
      </c>
      <c r="G1725" t="str">
        <f>IFERROR(AVERAGE('upbound data'!G1730), "  ")</f>
        <v xml:space="preserve">  </v>
      </c>
      <c r="H1725" t="str">
        <f>IFERROR(AVERAGE('upbound data'!H1730), "  ")</f>
        <v xml:space="preserve">  </v>
      </c>
      <c r="I1725" t="str">
        <f>IFERROR(AVERAGE('upbound data'!I1730), "  ")</f>
        <v xml:space="preserve">  </v>
      </c>
      <c r="J1725" t="str">
        <f>IFERROR(AVERAGE('upbound data'!J1730), "  ")</f>
        <v xml:space="preserve">  </v>
      </c>
      <c r="K1725" t="str">
        <f>IFERROR(AVERAGE('upbound data'!K1730), "  ")</f>
        <v xml:space="preserve">  </v>
      </c>
      <c r="L1725" t="str">
        <f>IFERROR(AVERAGE('upbound data'!L1730), "  ")</f>
        <v xml:space="preserve">  </v>
      </c>
      <c r="M1725" t="str">
        <f>IFERROR(AVERAGE('upbound data'!M1730), "  ")</f>
        <v xml:space="preserve">  </v>
      </c>
      <c r="N1725" t="str">
        <f>IFERROR(AVERAGE('upbound data'!N1730), "  ")</f>
        <v xml:space="preserve">  </v>
      </c>
      <c r="O1725" t="str">
        <f>IFERROR(AVERAGE('upbound data'!O1730), "  ")</f>
        <v xml:space="preserve">  </v>
      </c>
      <c r="P1725" t="str">
        <f>IFERROR(AVERAGE('upbound data'!P1730), "  ")</f>
        <v xml:space="preserve">  </v>
      </c>
      <c r="Q1725" t="str">
        <f>IFERROR(AVERAGE('upbound data'!Q1730), "  ")</f>
        <v xml:space="preserve">  </v>
      </c>
      <c r="R1725" s="63" t="str">
        <f>IFERROR(AVERAGE('upbound data'!R1730), "  ")</f>
        <v xml:space="preserve">  </v>
      </c>
      <c r="S1725" t="str">
        <f>IFERROR(AVERAGE('upbound data'!S1730), "  ")</f>
        <v xml:space="preserve">  </v>
      </c>
      <c r="T1725" s="63" t="str">
        <f>IFERROR(AVERAGE('upbound data'!T1730), "  ")</f>
        <v xml:space="preserve">  </v>
      </c>
      <c r="U1725" s="63" t="str">
        <f>IFERROR(AVERAGE('upbound data'!U1730), "  ")</f>
        <v xml:space="preserve">  </v>
      </c>
      <c r="V1725" s="67" t="str">
        <f>IFERROR(AVERAGE('upbound data'!V1730), "  ")</f>
        <v xml:space="preserve">  </v>
      </c>
      <c r="W1725" s="67" t="str">
        <f>IFERROR(AVERAGE('upbound data'!W1730), "  ")</f>
        <v xml:space="preserve">  </v>
      </c>
      <c r="X1725" s="67" t="str">
        <f>IFERROR(AVERAGE('upbound data'!X1730), "  ")</f>
        <v xml:space="preserve">  </v>
      </c>
      <c r="Y1725" s="67" t="str">
        <f>IFERROR(AVERAGE('upbound data'!Y1730), "  ")</f>
        <v xml:space="preserve">  </v>
      </c>
      <c r="Z1725" s="63" t="str">
        <f>IFERROR(AVERAGE('upbound data'!Z1730), "  ")</f>
        <v xml:space="preserve">  </v>
      </c>
    </row>
    <row r="1726" spans="1:26" x14ac:dyDescent="0.25">
      <c r="A1726" s="94" t="str">
        <f>IFERROR(AVERAGE('upbound data'!A1731), "  ")</f>
        <v xml:space="preserve">  </v>
      </c>
      <c r="B1726" t="str">
        <f>IFERROR(AVERAGE('upbound data'!B1731), "  ")</f>
        <v xml:space="preserve">  </v>
      </c>
      <c r="C1726" t="str">
        <f>IFERROR(AVERAGE('upbound data'!C1731), "  ")</f>
        <v xml:space="preserve">  </v>
      </c>
      <c r="D1726" t="str">
        <f>IFERROR(AVERAGE('upbound data'!D1731), "  ")</f>
        <v xml:space="preserve">  </v>
      </c>
      <c r="E1726" t="str">
        <f>IFERROR(AVERAGE('upbound data'!E1731), "  ")</f>
        <v xml:space="preserve">  </v>
      </c>
      <c r="F1726" t="str">
        <f>IFERROR(AVERAGE('upbound data'!F1731), "  ")</f>
        <v xml:space="preserve">  </v>
      </c>
      <c r="G1726" t="str">
        <f>IFERROR(AVERAGE('upbound data'!G1731), "  ")</f>
        <v xml:space="preserve">  </v>
      </c>
      <c r="H1726" t="str">
        <f>IFERROR(AVERAGE('upbound data'!H1731), "  ")</f>
        <v xml:space="preserve">  </v>
      </c>
      <c r="I1726" t="str">
        <f>IFERROR(AVERAGE('upbound data'!I1731), "  ")</f>
        <v xml:space="preserve">  </v>
      </c>
      <c r="J1726" t="str">
        <f>IFERROR(AVERAGE('upbound data'!J1731), "  ")</f>
        <v xml:space="preserve">  </v>
      </c>
      <c r="K1726" t="str">
        <f>IFERROR(AVERAGE('upbound data'!K1731), "  ")</f>
        <v xml:space="preserve">  </v>
      </c>
      <c r="L1726" t="str">
        <f>IFERROR(AVERAGE('upbound data'!L1731), "  ")</f>
        <v xml:space="preserve">  </v>
      </c>
      <c r="M1726" t="str">
        <f>IFERROR(AVERAGE('upbound data'!M1731), "  ")</f>
        <v xml:space="preserve">  </v>
      </c>
      <c r="N1726" t="str">
        <f>IFERROR(AVERAGE('upbound data'!N1731), "  ")</f>
        <v xml:space="preserve">  </v>
      </c>
      <c r="O1726" t="str">
        <f>IFERROR(AVERAGE('upbound data'!O1731), "  ")</f>
        <v xml:space="preserve">  </v>
      </c>
      <c r="P1726" t="str">
        <f>IFERROR(AVERAGE('upbound data'!P1731), "  ")</f>
        <v xml:space="preserve">  </v>
      </c>
      <c r="Q1726" t="str">
        <f>IFERROR(AVERAGE('upbound data'!Q1731), "  ")</f>
        <v xml:space="preserve">  </v>
      </c>
      <c r="R1726" s="63" t="str">
        <f>IFERROR(AVERAGE('upbound data'!R1731), "  ")</f>
        <v xml:space="preserve">  </v>
      </c>
      <c r="S1726" t="str">
        <f>IFERROR(AVERAGE('upbound data'!S1731), "  ")</f>
        <v xml:space="preserve">  </v>
      </c>
      <c r="T1726" s="63" t="str">
        <f>IFERROR(AVERAGE('upbound data'!T1731), "  ")</f>
        <v xml:space="preserve">  </v>
      </c>
      <c r="U1726" s="63" t="str">
        <f>IFERROR(AVERAGE('upbound data'!U1731), "  ")</f>
        <v xml:space="preserve">  </v>
      </c>
      <c r="V1726" s="67" t="str">
        <f>IFERROR(AVERAGE('upbound data'!V1731), "  ")</f>
        <v xml:space="preserve">  </v>
      </c>
      <c r="W1726" s="67" t="str">
        <f>IFERROR(AVERAGE('upbound data'!W1731), "  ")</f>
        <v xml:space="preserve">  </v>
      </c>
      <c r="X1726" s="67" t="str">
        <f>IFERROR(AVERAGE('upbound data'!X1731), "  ")</f>
        <v xml:space="preserve">  </v>
      </c>
      <c r="Y1726" s="67" t="str">
        <f>IFERROR(AVERAGE('upbound data'!Y1731), "  ")</f>
        <v xml:space="preserve">  </v>
      </c>
      <c r="Z1726" s="63" t="str">
        <f>IFERROR(AVERAGE('upbound data'!Z1731), "  ")</f>
        <v xml:space="preserve">  </v>
      </c>
    </row>
    <row r="1727" spans="1:26" x14ac:dyDescent="0.25">
      <c r="A1727" s="94" t="str">
        <f>IFERROR(AVERAGE('upbound data'!A1732), "  ")</f>
        <v xml:space="preserve">  </v>
      </c>
      <c r="B1727" t="str">
        <f>IFERROR(AVERAGE('upbound data'!B1732), "  ")</f>
        <v xml:space="preserve">  </v>
      </c>
      <c r="C1727" t="str">
        <f>IFERROR(AVERAGE('upbound data'!C1732), "  ")</f>
        <v xml:space="preserve">  </v>
      </c>
      <c r="D1727" t="str">
        <f>IFERROR(AVERAGE('upbound data'!D1732), "  ")</f>
        <v xml:space="preserve">  </v>
      </c>
      <c r="E1727" t="str">
        <f>IFERROR(AVERAGE('upbound data'!E1732), "  ")</f>
        <v xml:space="preserve">  </v>
      </c>
      <c r="F1727" t="str">
        <f>IFERROR(AVERAGE('upbound data'!F1732), "  ")</f>
        <v xml:space="preserve">  </v>
      </c>
      <c r="G1727" t="str">
        <f>IFERROR(AVERAGE('upbound data'!G1732), "  ")</f>
        <v xml:space="preserve">  </v>
      </c>
      <c r="H1727" t="str">
        <f>IFERROR(AVERAGE('upbound data'!H1732), "  ")</f>
        <v xml:space="preserve">  </v>
      </c>
      <c r="I1727" t="str">
        <f>IFERROR(AVERAGE('upbound data'!I1732), "  ")</f>
        <v xml:space="preserve">  </v>
      </c>
      <c r="J1727" t="str">
        <f>IFERROR(AVERAGE('upbound data'!J1732), "  ")</f>
        <v xml:space="preserve">  </v>
      </c>
      <c r="K1727" t="str">
        <f>IFERROR(AVERAGE('upbound data'!K1732), "  ")</f>
        <v xml:space="preserve">  </v>
      </c>
      <c r="L1727" t="str">
        <f>IFERROR(AVERAGE('upbound data'!L1732), "  ")</f>
        <v xml:space="preserve">  </v>
      </c>
      <c r="M1727" t="str">
        <f>IFERROR(AVERAGE('upbound data'!M1732), "  ")</f>
        <v xml:space="preserve">  </v>
      </c>
      <c r="N1727" t="str">
        <f>IFERROR(AVERAGE('upbound data'!N1732), "  ")</f>
        <v xml:space="preserve">  </v>
      </c>
      <c r="O1727" t="str">
        <f>IFERROR(AVERAGE('upbound data'!O1732), "  ")</f>
        <v xml:space="preserve">  </v>
      </c>
      <c r="P1727" t="str">
        <f>IFERROR(AVERAGE('upbound data'!P1732), "  ")</f>
        <v xml:space="preserve">  </v>
      </c>
      <c r="Q1727" t="str">
        <f>IFERROR(AVERAGE('upbound data'!Q1732), "  ")</f>
        <v xml:space="preserve">  </v>
      </c>
      <c r="R1727" s="63" t="str">
        <f>IFERROR(AVERAGE('upbound data'!R1732), "  ")</f>
        <v xml:space="preserve">  </v>
      </c>
      <c r="S1727" t="str">
        <f>IFERROR(AVERAGE('upbound data'!S1732), "  ")</f>
        <v xml:space="preserve">  </v>
      </c>
      <c r="T1727" s="63" t="str">
        <f>IFERROR(AVERAGE('upbound data'!T1732), "  ")</f>
        <v xml:space="preserve">  </v>
      </c>
      <c r="U1727" s="63" t="str">
        <f>IFERROR(AVERAGE('upbound data'!U1732), "  ")</f>
        <v xml:space="preserve">  </v>
      </c>
      <c r="V1727" s="67" t="str">
        <f>IFERROR(AVERAGE('upbound data'!V1732), "  ")</f>
        <v xml:space="preserve">  </v>
      </c>
      <c r="W1727" s="67" t="str">
        <f>IFERROR(AVERAGE('upbound data'!W1732), "  ")</f>
        <v xml:space="preserve">  </v>
      </c>
      <c r="X1727" s="67" t="str">
        <f>IFERROR(AVERAGE('upbound data'!X1732), "  ")</f>
        <v xml:space="preserve">  </v>
      </c>
      <c r="Y1727" s="67" t="str">
        <f>IFERROR(AVERAGE('upbound data'!Y1732), "  ")</f>
        <v xml:space="preserve">  </v>
      </c>
      <c r="Z1727" s="63" t="str">
        <f>IFERROR(AVERAGE('upbound data'!Z1732), "  ")</f>
        <v xml:space="preserve">  </v>
      </c>
    </row>
    <row r="1728" spans="1:26" x14ac:dyDescent="0.25">
      <c r="A1728" s="94" t="str">
        <f>IFERROR(AVERAGE('upbound data'!A1733), "  ")</f>
        <v xml:space="preserve">  </v>
      </c>
      <c r="B1728" t="str">
        <f>IFERROR(AVERAGE('upbound data'!B1733), "  ")</f>
        <v xml:space="preserve">  </v>
      </c>
      <c r="C1728" t="str">
        <f>IFERROR(AVERAGE('upbound data'!C1733), "  ")</f>
        <v xml:space="preserve">  </v>
      </c>
      <c r="D1728" t="str">
        <f>IFERROR(AVERAGE('upbound data'!D1733), "  ")</f>
        <v xml:space="preserve">  </v>
      </c>
      <c r="E1728" t="str">
        <f>IFERROR(AVERAGE('upbound data'!E1733), "  ")</f>
        <v xml:space="preserve">  </v>
      </c>
      <c r="F1728" t="str">
        <f>IFERROR(AVERAGE('upbound data'!F1733), "  ")</f>
        <v xml:space="preserve">  </v>
      </c>
      <c r="G1728" t="str">
        <f>IFERROR(AVERAGE('upbound data'!G1733), "  ")</f>
        <v xml:space="preserve">  </v>
      </c>
      <c r="H1728" t="str">
        <f>IFERROR(AVERAGE('upbound data'!H1733), "  ")</f>
        <v xml:space="preserve">  </v>
      </c>
      <c r="I1728" t="str">
        <f>IFERROR(AVERAGE('upbound data'!I1733), "  ")</f>
        <v xml:space="preserve">  </v>
      </c>
      <c r="J1728" t="str">
        <f>IFERROR(AVERAGE('upbound data'!J1733), "  ")</f>
        <v xml:space="preserve">  </v>
      </c>
      <c r="K1728" t="str">
        <f>IFERROR(AVERAGE('upbound data'!K1733), "  ")</f>
        <v xml:space="preserve">  </v>
      </c>
      <c r="L1728" t="str">
        <f>IFERROR(AVERAGE('upbound data'!L1733), "  ")</f>
        <v xml:space="preserve">  </v>
      </c>
      <c r="M1728" t="str">
        <f>IFERROR(AVERAGE('upbound data'!M1733), "  ")</f>
        <v xml:space="preserve">  </v>
      </c>
      <c r="N1728" t="str">
        <f>IFERROR(AVERAGE('upbound data'!N1733), "  ")</f>
        <v xml:space="preserve">  </v>
      </c>
      <c r="O1728" t="str">
        <f>IFERROR(AVERAGE('upbound data'!O1733), "  ")</f>
        <v xml:space="preserve">  </v>
      </c>
      <c r="P1728" t="str">
        <f>IFERROR(AVERAGE('upbound data'!P1733), "  ")</f>
        <v xml:space="preserve">  </v>
      </c>
      <c r="Q1728" t="str">
        <f>IFERROR(AVERAGE('upbound data'!Q1733), "  ")</f>
        <v xml:space="preserve">  </v>
      </c>
      <c r="R1728" s="63" t="str">
        <f>IFERROR(AVERAGE('upbound data'!R1733), "  ")</f>
        <v xml:space="preserve">  </v>
      </c>
      <c r="S1728" t="str">
        <f>IFERROR(AVERAGE('upbound data'!S1733), "  ")</f>
        <v xml:space="preserve">  </v>
      </c>
      <c r="T1728" s="63" t="str">
        <f>IFERROR(AVERAGE('upbound data'!T1733), "  ")</f>
        <v xml:space="preserve">  </v>
      </c>
      <c r="U1728" s="63" t="str">
        <f>IFERROR(AVERAGE('upbound data'!U1733), "  ")</f>
        <v xml:space="preserve">  </v>
      </c>
      <c r="V1728" s="67" t="str">
        <f>IFERROR(AVERAGE('upbound data'!V1733), "  ")</f>
        <v xml:space="preserve">  </v>
      </c>
      <c r="W1728" s="67" t="str">
        <f>IFERROR(AVERAGE('upbound data'!W1733), "  ")</f>
        <v xml:space="preserve">  </v>
      </c>
      <c r="X1728" s="67" t="str">
        <f>IFERROR(AVERAGE('upbound data'!X1733), "  ")</f>
        <v xml:space="preserve">  </v>
      </c>
      <c r="Y1728" s="67" t="str">
        <f>IFERROR(AVERAGE('upbound data'!Y1733), "  ")</f>
        <v xml:space="preserve">  </v>
      </c>
      <c r="Z1728" s="63" t="str">
        <f>IFERROR(AVERAGE('upbound data'!Z1733), "  ")</f>
        <v xml:space="preserve">  </v>
      </c>
    </row>
    <row r="1729" spans="1:26" x14ac:dyDescent="0.25">
      <c r="A1729" s="94" t="str">
        <f>IFERROR(AVERAGE('upbound data'!A1734), "  ")</f>
        <v xml:space="preserve">  </v>
      </c>
      <c r="B1729" t="str">
        <f>IFERROR(AVERAGE('upbound data'!B1734), "  ")</f>
        <v xml:space="preserve">  </v>
      </c>
      <c r="C1729" t="str">
        <f>IFERROR(AVERAGE('upbound data'!C1734), "  ")</f>
        <v xml:space="preserve">  </v>
      </c>
      <c r="D1729" t="str">
        <f>IFERROR(AVERAGE('upbound data'!D1734), "  ")</f>
        <v xml:space="preserve">  </v>
      </c>
      <c r="E1729" t="str">
        <f>IFERROR(AVERAGE('upbound data'!E1734), "  ")</f>
        <v xml:space="preserve">  </v>
      </c>
      <c r="F1729" t="str">
        <f>IFERROR(AVERAGE('upbound data'!F1734), "  ")</f>
        <v xml:space="preserve">  </v>
      </c>
      <c r="G1729" t="str">
        <f>IFERROR(AVERAGE('upbound data'!G1734), "  ")</f>
        <v xml:space="preserve">  </v>
      </c>
      <c r="H1729" t="str">
        <f>IFERROR(AVERAGE('upbound data'!H1734), "  ")</f>
        <v xml:space="preserve">  </v>
      </c>
      <c r="I1729" t="str">
        <f>IFERROR(AVERAGE('upbound data'!I1734), "  ")</f>
        <v xml:space="preserve">  </v>
      </c>
      <c r="J1729" t="str">
        <f>IFERROR(AVERAGE('upbound data'!J1734), "  ")</f>
        <v xml:space="preserve">  </v>
      </c>
      <c r="K1729" t="str">
        <f>IFERROR(AVERAGE('upbound data'!K1734), "  ")</f>
        <v xml:space="preserve">  </v>
      </c>
      <c r="L1729" t="str">
        <f>IFERROR(AVERAGE('upbound data'!L1734), "  ")</f>
        <v xml:space="preserve">  </v>
      </c>
      <c r="M1729" t="str">
        <f>IFERROR(AVERAGE('upbound data'!M1734), "  ")</f>
        <v xml:space="preserve">  </v>
      </c>
      <c r="N1729" t="str">
        <f>IFERROR(AVERAGE('upbound data'!N1734), "  ")</f>
        <v xml:space="preserve">  </v>
      </c>
      <c r="O1729" t="str">
        <f>IFERROR(AVERAGE('upbound data'!O1734), "  ")</f>
        <v xml:space="preserve">  </v>
      </c>
      <c r="P1729" t="str">
        <f>IFERROR(AVERAGE('upbound data'!P1734), "  ")</f>
        <v xml:space="preserve">  </v>
      </c>
      <c r="Q1729" t="str">
        <f>IFERROR(AVERAGE('upbound data'!Q1734), "  ")</f>
        <v xml:space="preserve">  </v>
      </c>
      <c r="R1729" s="63" t="str">
        <f>IFERROR(AVERAGE('upbound data'!R1734), "  ")</f>
        <v xml:space="preserve">  </v>
      </c>
      <c r="S1729" t="str">
        <f>IFERROR(AVERAGE('upbound data'!S1734), "  ")</f>
        <v xml:space="preserve">  </v>
      </c>
      <c r="T1729" s="63" t="str">
        <f>IFERROR(AVERAGE('upbound data'!T1734), "  ")</f>
        <v xml:space="preserve">  </v>
      </c>
      <c r="U1729" s="63" t="str">
        <f>IFERROR(AVERAGE('upbound data'!U1734), "  ")</f>
        <v xml:space="preserve">  </v>
      </c>
      <c r="V1729" s="67" t="str">
        <f>IFERROR(AVERAGE('upbound data'!V1734), "  ")</f>
        <v xml:space="preserve">  </v>
      </c>
      <c r="W1729" s="67" t="str">
        <f>IFERROR(AVERAGE('upbound data'!W1734), "  ")</f>
        <v xml:space="preserve">  </v>
      </c>
      <c r="X1729" s="67" t="str">
        <f>IFERROR(AVERAGE('upbound data'!X1734), "  ")</f>
        <v xml:space="preserve">  </v>
      </c>
      <c r="Y1729" s="67" t="str">
        <f>IFERROR(AVERAGE('upbound data'!Y1734), "  ")</f>
        <v xml:space="preserve">  </v>
      </c>
      <c r="Z1729" s="63" t="str">
        <f>IFERROR(AVERAGE('upbound data'!Z1734), "  ")</f>
        <v xml:space="preserve">  </v>
      </c>
    </row>
    <row r="1730" spans="1:26" x14ac:dyDescent="0.25">
      <c r="A1730" s="94" t="str">
        <f>IFERROR(AVERAGE('upbound data'!A1735), "  ")</f>
        <v xml:space="preserve">  </v>
      </c>
      <c r="B1730" t="str">
        <f>IFERROR(AVERAGE('upbound data'!B1735), "  ")</f>
        <v xml:space="preserve">  </v>
      </c>
      <c r="C1730" t="str">
        <f>IFERROR(AVERAGE('upbound data'!C1735), "  ")</f>
        <v xml:space="preserve">  </v>
      </c>
      <c r="D1730" t="str">
        <f>IFERROR(AVERAGE('upbound data'!D1735), "  ")</f>
        <v xml:space="preserve">  </v>
      </c>
      <c r="E1730" t="str">
        <f>IFERROR(AVERAGE('upbound data'!E1735), "  ")</f>
        <v xml:space="preserve">  </v>
      </c>
      <c r="F1730" t="str">
        <f>IFERROR(AVERAGE('upbound data'!F1735), "  ")</f>
        <v xml:space="preserve">  </v>
      </c>
      <c r="G1730" t="str">
        <f>IFERROR(AVERAGE('upbound data'!G1735), "  ")</f>
        <v xml:space="preserve">  </v>
      </c>
      <c r="H1730" t="str">
        <f>IFERROR(AVERAGE('upbound data'!H1735), "  ")</f>
        <v xml:space="preserve">  </v>
      </c>
      <c r="I1730" t="str">
        <f>IFERROR(AVERAGE('upbound data'!I1735), "  ")</f>
        <v xml:space="preserve">  </v>
      </c>
      <c r="J1730" t="str">
        <f>IFERROR(AVERAGE('upbound data'!J1735), "  ")</f>
        <v xml:space="preserve">  </v>
      </c>
      <c r="K1730" t="str">
        <f>IFERROR(AVERAGE('upbound data'!K1735), "  ")</f>
        <v xml:space="preserve">  </v>
      </c>
      <c r="L1730" t="str">
        <f>IFERROR(AVERAGE('upbound data'!L1735), "  ")</f>
        <v xml:space="preserve">  </v>
      </c>
      <c r="M1730" t="str">
        <f>IFERROR(AVERAGE('upbound data'!M1735), "  ")</f>
        <v xml:space="preserve">  </v>
      </c>
      <c r="N1730" t="str">
        <f>IFERROR(AVERAGE('upbound data'!N1735), "  ")</f>
        <v xml:space="preserve">  </v>
      </c>
      <c r="O1730" t="str">
        <f>IFERROR(AVERAGE('upbound data'!O1735), "  ")</f>
        <v xml:space="preserve">  </v>
      </c>
      <c r="P1730" t="str">
        <f>IFERROR(AVERAGE('upbound data'!P1735), "  ")</f>
        <v xml:space="preserve">  </v>
      </c>
      <c r="Q1730" t="str">
        <f>IFERROR(AVERAGE('upbound data'!Q1735), "  ")</f>
        <v xml:space="preserve">  </v>
      </c>
      <c r="R1730" s="63" t="str">
        <f>IFERROR(AVERAGE('upbound data'!R1735), "  ")</f>
        <v xml:space="preserve">  </v>
      </c>
      <c r="S1730" t="str">
        <f>IFERROR(AVERAGE('upbound data'!S1735), "  ")</f>
        <v xml:space="preserve">  </v>
      </c>
      <c r="T1730" s="63" t="str">
        <f>IFERROR(AVERAGE('upbound data'!T1735), "  ")</f>
        <v xml:space="preserve">  </v>
      </c>
      <c r="U1730" s="63" t="str">
        <f>IFERROR(AVERAGE('upbound data'!U1735), "  ")</f>
        <v xml:space="preserve">  </v>
      </c>
      <c r="V1730" s="67" t="str">
        <f>IFERROR(AVERAGE('upbound data'!V1735), "  ")</f>
        <v xml:space="preserve">  </v>
      </c>
      <c r="W1730" s="67" t="str">
        <f>IFERROR(AVERAGE('upbound data'!W1735), "  ")</f>
        <v xml:space="preserve">  </v>
      </c>
      <c r="X1730" s="67" t="str">
        <f>IFERROR(AVERAGE('upbound data'!X1735), "  ")</f>
        <v xml:space="preserve">  </v>
      </c>
      <c r="Y1730" s="67" t="str">
        <f>IFERROR(AVERAGE('upbound data'!Y1735), "  ")</f>
        <v xml:space="preserve">  </v>
      </c>
      <c r="Z1730" s="63" t="str">
        <f>IFERROR(AVERAGE('upbound data'!Z1735), "  ")</f>
        <v xml:space="preserve">  </v>
      </c>
    </row>
    <row r="1731" spans="1:26" x14ac:dyDescent="0.25">
      <c r="A1731" s="94" t="str">
        <f>IFERROR(AVERAGE('upbound data'!A1736), "  ")</f>
        <v xml:space="preserve">  </v>
      </c>
      <c r="B1731" t="str">
        <f>IFERROR(AVERAGE('upbound data'!B1736), "  ")</f>
        <v xml:space="preserve">  </v>
      </c>
      <c r="C1731" t="str">
        <f>IFERROR(AVERAGE('upbound data'!C1736), "  ")</f>
        <v xml:space="preserve">  </v>
      </c>
      <c r="D1731" t="str">
        <f>IFERROR(AVERAGE('upbound data'!D1736), "  ")</f>
        <v xml:space="preserve">  </v>
      </c>
      <c r="E1731" t="str">
        <f>IFERROR(AVERAGE('upbound data'!E1736), "  ")</f>
        <v xml:space="preserve">  </v>
      </c>
      <c r="F1731" t="str">
        <f>IFERROR(AVERAGE('upbound data'!F1736), "  ")</f>
        <v xml:space="preserve">  </v>
      </c>
      <c r="G1731" t="str">
        <f>IFERROR(AVERAGE('upbound data'!G1736), "  ")</f>
        <v xml:space="preserve">  </v>
      </c>
      <c r="H1731" t="str">
        <f>IFERROR(AVERAGE('upbound data'!H1736), "  ")</f>
        <v xml:space="preserve">  </v>
      </c>
      <c r="I1731" t="str">
        <f>IFERROR(AVERAGE('upbound data'!I1736), "  ")</f>
        <v xml:space="preserve">  </v>
      </c>
      <c r="J1731" t="str">
        <f>IFERROR(AVERAGE('upbound data'!J1736), "  ")</f>
        <v xml:space="preserve">  </v>
      </c>
      <c r="K1731" t="str">
        <f>IFERROR(AVERAGE('upbound data'!K1736), "  ")</f>
        <v xml:space="preserve">  </v>
      </c>
      <c r="L1731" t="str">
        <f>IFERROR(AVERAGE('upbound data'!L1736), "  ")</f>
        <v xml:space="preserve">  </v>
      </c>
      <c r="M1731" t="str">
        <f>IFERROR(AVERAGE('upbound data'!M1736), "  ")</f>
        <v xml:space="preserve">  </v>
      </c>
      <c r="N1731" t="str">
        <f>IFERROR(AVERAGE('upbound data'!N1736), "  ")</f>
        <v xml:space="preserve">  </v>
      </c>
      <c r="O1731" t="str">
        <f>IFERROR(AVERAGE('upbound data'!O1736), "  ")</f>
        <v xml:space="preserve">  </v>
      </c>
      <c r="P1731" t="str">
        <f>IFERROR(AVERAGE('upbound data'!P1736), "  ")</f>
        <v xml:space="preserve">  </v>
      </c>
      <c r="Q1731" t="str">
        <f>IFERROR(AVERAGE('upbound data'!Q1736), "  ")</f>
        <v xml:space="preserve">  </v>
      </c>
      <c r="R1731" s="63" t="str">
        <f>IFERROR(AVERAGE('upbound data'!R1736), "  ")</f>
        <v xml:space="preserve">  </v>
      </c>
      <c r="S1731" t="str">
        <f>IFERROR(AVERAGE('upbound data'!S1736), "  ")</f>
        <v xml:space="preserve">  </v>
      </c>
      <c r="T1731" s="63" t="str">
        <f>IFERROR(AVERAGE('upbound data'!T1736), "  ")</f>
        <v xml:space="preserve">  </v>
      </c>
      <c r="U1731" s="63" t="str">
        <f>IFERROR(AVERAGE('upbound data'!U1736), "  ")</f>
        <v xml:space="preserve">  </v>
      </c>
      <c r="V1731" s="67" t="str">
        <f>IFERROR(AVERAGE('upbound data'!V1736), "  ")</f>
        <v xml:space="preserve">  </v>
      </c>
      <c r="W1731" s="67" t="str">
        <f>IFERROR(AVERAGE('upbound data'!W1736), "  ")</f>
        <v xml:space="preserve">  </v>
      </c>
      <c r="X1731" s="67" t="str">
        <f>IFERROR(AVERAGE('upbound data'!X1736), "  ")</f>
        <v xml:space="preserve">  </v>
      </c>
      <c r="Y1731" s="67" t="str">
        <f>IFERROR(AVERAGE('upbound data'!Y1736), "  ")</f>
        <v xml:space="preserve">  </v>
      </c>
      <c r="Z1731" s="63" t="str">
        <f>IFERROR(AVERAGE('upbound data'!Z1736), "  ")</f>
        <v xml:space="preserve">  </v>
      </c>
    </row>
    <row r="1732" spans="1:26" x14ac:dyDescent="0.25">
      <c r="A1732" s="94" t="str">
        <f>IFERROR(AVERAGE('upbound data'!A1737), "  ")</f>
        <v xml:space="preserve">  </v>
      </c>
      <c r="B1732" t="str">
        <f>IFERROR(AVERAGE('upbound data'!B1737), "  ")</f>
        <v xml:space="preserve">  </v>
      </c>
      <c r="C1732" t="str">
        <f>IFERROR(AVERAGE('upbound data'!C1737), "  ")</f>
        <v xml:space="preserve">  </v>
      </c>
      <c r="D1732" t="str">
        <f>IFERROR(AVERAGE('upbound data'!D1737), "  ")</f>
        <v xml:space="preserve">  </v>
      </c>
      <c r="E1732" t="str">
        <f>IFERROR(AVERAGE('upbound data'!E1737), "  ")</f>
        <v xml:space="preserve">  </v>
      </c>
      <c r="F1732" t="str">
        <f>IFERROR(AVERAGE('upbound data'!F1737), "  ")</f>
        <v xml:space="preserve">  </v>
      </c>
      <c r="G1732" t="str">
        <f>IFERROR(AVERAGE('upbound data'!G1737), "  ")</f>
        <v xml:space="preserve">  </v>
      </c>
      <c r="H1732" t="str">
        <f>IFERROR(AVERAGE('upbound data'!H1737), "  ")</f>
        <v xml:space="preserve">  </v>
      </c>
      <c r="I1732" t="str">
        <f>IFERROR(AVERAGE('upbound data'!I1737), "  ")</f>
        <v xml:space="preserve">  </v>
      </c>
      <c r="J1732" t="str">
        <f>IFERROR(AVERAGE('upbound data'!J1737), "  ")</f>
        <v xml:space="preserve">  </v>
      </c>
      <c r="K1732" t="str">
        <f>IFERROR(AVERAGE('upbound data'!K1737), "  ")</f>
        <v xml:space="preserve">  </v>
      </c>
      <c r="L1732" t="str">
        <f>IFERROR(AVERAGE('upbound data'!L1737), "  ")</f>
        <v xml:space="preserve">  </v>
      </c>
      <c r="M1732" t="str">
        <f>IFERROR(AVERAGE('upbound data'!M1737), "  ")</f>
        <v xml:space="preserve">  </v>
      </c>
      <c r="N1732" t="str">
        <f>IFERROR(AVERAGE('upbound data'!N1737), "  ")</f>
        <v xml:space="preserve">  </v>
      </c>
      <c r="O1732" t="str">
        <f>IFERROR(AVERAGE('upbound data'!O1737), "  ")</f>
        <v xml:space="preserve">  </v>
      </c>
      <c r="P1732" t="str">
        <f>IFERROR(AVERAGE('upbound data'!P1737), "  ")</f>
        <v xml:space="preserve">  </v>
      </c>
      <c r="Q1732" t="str">
        <f>IFERROR(AVERAGE('upbound data'!Q1737), "  ")</f>
        <v xml:space="preserve">  </v>
      </c>
      <c r="R1732" s="63" t="str">
        <f>IFERROR(AVERAGE('upbound data'!R1737), "  ")</f>
        <v xml:space="preserve">  </v>
      </c>
      <c r="S1732" t="str">
        <f>IFERROR(AVERAGE('upbound data'!S1737), "  ")</f>
        <v xml:space="preserve">  </v>
      </c>
      <c r="T1732" s="63" t="str">
        <f>IFERROR(AVERAGE('upbound data'!T1737), "  ")</f>
        <v xml:space="preserve">  </v>
      </c>
      <c r="U1732" s="63" t="str">
        <f>IFERROR(AVERAGE('upbound data'!U1737), "  ")</f>
        <v xml:space="preserve">  </v>
      </c>
      <c r="V1732" s="67" t="str">
        <f>IFERROR(AVERAGE('upbound data'!V1737), "  ")</f>
        <v xml:space="preserve">  </v>
      </c>
      <c r="W1732" s="67" t="str">
        <f>IFERROR(AVERAGE('upbound data'!W1737), "  ")</f>
        <v xml:space="preserve">  </v>
      </c>
      <c r="X1732" s="67" t="str">
        <f>IFERROR(AVERAGE('upbound data'!X1737), "  ")</f>
        <v xml:space="preserve">  </v>
      </c>
      <c r="Y1732" s="67" t="str">
        <f>IFERROR(AVERAGE('upbound data'!Y1737), "  ")</f>
        <v xml:space="preserve">  </v>
      </c>
      <c r="Z1732" s="63" t="str">
        <f>IFERROR(AVERAGE('upbound data'!Z1737), "  ")</f>
        <v xml:space="preserve">  </v>
      </c>
    </row>
    <row r="1733" spans="1:26" x14ac:dyDescent="0.25">
      <c r="A1733" s="94" t="str">
        <f>IFERROR(AVERAGE('upbound data'!A1738), "  ")</f>
        <v xml:space="preserve">  </v>
      </c>
      <c r="B1733" t="str">
        <f>IFERROR(AVERAGE('upbound data'!B1738), "  ")</f>
        <v xml:space="preserve">  </v>
      </c>
      <c r="C1733" t="str">
        <f>IFERROR(AVERAGE('upbound data'!C1738), "  ")</f>
        <v xml:space="preserve">  </v>
      </c>
      <c r="D1733" t="str">
        <f>IFERROR(AVERAGE('upbound data'!D1738), "  ")</f>
        <v xml:space="preserve">  </v>
      </c>
      <c r="E1733" t="str">
        <f>IFERROR(AVERAGE('upbound data'!E1738), "  ")</f>
        <v xml:space="preserve">  </v>
      </c>
      <c r="F1733" t="str">
        <f>IFERROR(AVERAGE('upbound data'!F1738), "  ")</f>
        <v xml:space="preserve">  </v>
      </c>
      <c r="G1733" t="str">
        <f>IFERROR(AVERAGE('upbound data'!G1738), "  ")</f>
        <v xml:space="preserve">  </v>
      </c>
      <c r="H1733" t="str">
        <f>IFERROR(AVERAGE('upbound data'!H1738), "  ")</f>
        <v xml:space="preserve">  </v>
      </c>
      <c r="I1733" t="str">
        <f>IFERROR(AVERAGE('upbound data'!I1738), "  ")</f>
        <v xml:space="preserve">  </v>
      </c>
      <c r="J1733" t="str">
        <f>IFERROR(AVERAGE('upbound data'!J1738), "  ")</f>
        <v xml:space="preserve">  </v>
      </c>
      <c r="K1733" t="str">
        <f>IFERROR(AVERAGE('upbound data'!K1738), "  ")</f>
        <v xml:space="preserve">  </v>
      </c>
      <c r="L1733" t="str">
        <f>IFERROR(AVERAGE('upbound data'!L1738), "  ")</f>
        <v xml:space="preserve">  </v>
      </c>
      <c r="M1733" t="str">
        <f>IFERROR(AVERAGE('upbound data'!M1738), "  ")</f>
        <v xml:space="preserve">  </v>
      </c>
      <c r="N1733" t="str">
        <f>IFERROR(AVERAGE('upbound data'!N1738), "  ")</f>
        <v xml:space="preserve">  </v>
      </c>
      <c r="O1733" t="str">
        <f>IFERROR(AVERAGE('upbound data'!O1738), "  ")</f>
        <v xml:space="preserve">  </v>
      </c>
      <c r="P1733" t="str">
        <f>IFERROR(AVERAGE('upbound data'!P1738), "  ")</f>
        <v xml:space="preserve">  </v>
      </c>
      <c r="Q1733" t="str">
        <f>IFERROR(AVERAGE('upbound data'!Q1738), "  ")</f>
        <v xml:space="preserve">  </v>
      </c>
      <c r="R1733" s="63" t="str">
        <f>IFERROR(AVERAGE('upbound data'!R1738), "  ")</f>
        <v xml:space="preserve">  </v>
      </c>
      <c r="S1733" t="str">
        <f>IFERROR(AVERAGE('upbound data'!S1738), "  ")</f>
        <v xml:space="preserve">  </v>
      </c>
      <c r="T1733" s="63" t="str">
        <f>IFERROR(AVERAGE('upbound data'!T1738), "  ")</f>
        <v xml:space="preserve">  </v>
      </c>
      <c r="U1733" s="63" t="str">
        <f>IFERROR(AVERAGE('upbound data'!U1738), "  ")</f>
        <v xml:space="preserve">  </v>
      </c>
      <c r="V1733" s="67" t="str">
        <f>IFERROR(AVERAGE('upbound data'!V1738), "  ")</f>
        <v xml:space="preserve">  </v>
      </c>
      <c r="W1733" s="67" t="str">
        <f>IFERROR(AVERAGE('upbound data'!W1738), "  ")</f>
        <v xml:space="preserve">  </v>
      </c>
      <c r="X1733" s="67" t="str">
        <f>IFERROR(AVERAGE('upbound data'!X1738), "  ")</f>
        <v xml:space="preserve">  </v>
      </c>
      <c r="Y1733" s="67" t="str">
        <f>IFERROR(AVERAGE('upbound data'!Y1738), "  ")</f>
        <v xml:space="preserve">  </v>
      </c>
      <c r="Z1733" s="63" t="str">
        <f>IFERROR(AVERAGE('upbound data'!Z1738), "  ")</f>
        <v xml:space="preserve">  </v>
      </c>
    </row>
    <row r="1734" spans="1:26" x14ac:dyDescent="0.25">
      <c r="A1734" s="94" t="str">
        <f>IFERROR(AVERAGE('upbound data'!A1739), "  ")</f>
        <v xml:space="preserve">  </v>
      </c>
      <c r="B1734" t="str">
        <f>IFERROR(AVERAGE('upbound data'!B1739), "  ")</f>
        <v xml:space="preserve">  </v>
      </c>
      <c r="C1734" t="str">
        <f>IFERROR(AVERAGE('upbound data'!C1739), "  ")</f>
        <v xml:space="preserve">  </v>
      </c>
      <c r="D1734" t="str">
        <f>IFERROR(AVERAGE('upbound data'!D1739), "  ")</f>
        <v xml:space="preserve">  </v>
      </c>
      <c r="E1734" t="str">
        <f>IFERROR(AVERAGE('upbound data'!E1739), "  ")</f>
        <v xml:space="preserve">  </v>
      </c>
      <c r="F1734" t="str">
        <f>IFERROR(AVERAGE('upbound data'!F1739), "  ")</f>
        <v xml:space="preserve">  </v>
      </c>
      <c r="G1734" t="str">
        <f>IFERROR(AVERAGE('upbound data'!G1739), "  ")</f>
        <v xml:space="preserve">  </v>
      </c>
      <c r="H1734" t="str">
        <f>IFERROR(AVERAGE('upbound data'!H1739), "  ")</f>
        <v xml:space="preserve">  </v>
      </c>
      <c r="I1734" t="str">
        <f>IFERROR(AVERAGE('upbound data'!I1739), "  ")</f>
        <v xml:space="preserve">  </v>
      </c>
      <c r="J1734" t="str">
        <f>IFERROR(AVERAGE('upbound data'!J1739), "  ")</f>
        <v xml:space="preserve">  </v>
      </c>
      <c r="K1734" t="str">
        <f>IFERROR(AVERAGE('upbound data'!K1739), "  ")</f>
        <v xml:space="preserve">  </v>
      </c>
      <c r="L1734" t="str">
        <f>IFERROR(AVERAGE('upbound data'!L1739), "  ")</f>
        <v xml:space="preserve">  </v>
      </c>
      <c r="M1734" t="str">
        <f>IFERROR(AVERAGE('upbound data'!M1739), "  ")</f>
        <v xml:space="preserve">  </v>
      </c>
      <c r="N1734" t="str">
        <f>IFERROR(AVERAGE('upbound data'!N1739), "  ")</f>
        <v xml:space="preserve">  </v>
      </c>
      <c r="O1734" t="str">
        <f>IFERROR(AVERAGE('upbound data'!O1739), "  ")</f>
        <v xml:space="preserve">  </v>
      </c>
      <c r="P1734" t="str">
        <f>IFERROR(AVERAGE('upbound data'!P1739), "  ")</f>
        <v xml:space="preserve">  </v>
      </c>
      <c r="Q1734" t="str">
        <f>IFERROR(AVERAGE('upbound data'!Q1739), "  ")</f>
        <v xml:space="preserve">  </v>
      </c>
      <c r="R1734" s="63" t="str">
        <f>IFERROR(AVERAGE('upbound data'!R1739), "  ")</f>
        <v xml:space="preserve">  </v>
      </c>
      <c r="S1734" t="str">
        <f>IFERROR(AVERAGE('upbound data'!S1739), "  ")</f>
        <v xml:space="preserve">  </v>
      </c>
      <c r="T1734" s="63" t="str">
        <f>IFERROR(AVERAGE('upbound data'!T1739), "  ")</f>
        <v xml:space="preserve">  </v>
      </c>
      <c r="U1734" s="63" t="str">
        <f>IFERROR(AVERAGE('upbound data'!U1739), "  ")</f>
        <v xml:space="preserve">  </v>
      </c>
      <c r="V1734" s="67" t="str">
        <f>IFERROR(AVERAGE('upbound data'!V1739), "  ")</f>
        <v xml:space="preserve">  </v>
      </c>
      <c r="W1734" s="67" t="str">
        <f>IFERROR(AVERAGE('upbound data'!W1739), "  ")</f>
        <v xml:space="preserve">  </v>
      </c>
      <c r="X1734" s="67" t="str">
        <f>IFERROR(AVERAGE('upbound data'!X1739), "  ")</f>
        <v xml:space="preserve">  </v>
      </c>
      <c r="Y1734" s="67" t="str">
        <f>IFERROR(AVERAGE('upbound data'!Y1739), "  ")</f>
        <v xml:space="preserve">  </v>
      </c>
      <c r="Z1734" s="63" t="str">
        <f>IFERROR(AVERAGE('upbound data'!Z1739), "  ")</f>
        <v xml:space="preserve">  </v>
      </c>
    </row>
    <row r="1735" spans="1:26" x14ac:dyDescent="0.25">
      <c r="A1735" s="94" t="str">
        <f>IFERROR(AVERAGE('upbound data'!A1740), "  ")</f>
        <v xml:space="preserve">  </v>
      </c>
      <c r="B1735" t="str">
        <f>IFERROR(AVERAGE('upbound data'!B1740), "  ")</f>
        <v xml:space="preserve">  </v>
      </c>
      <c r="C1735" t="str">
        <f>IFERROR(AVERAGE('upbound data'!C1740), "  ")</f>
        <v xml:space="preserve">  </v>
      </c>
      <c r="D1735" t="str">
        <f>IFERROR(AVERAGE('upbound data'!D1740), "  ")</f>
        <v xml:space="preserve">  </v>
      </c>
      <c r="E1735" t="str">
        <f>IFERROR(AVERAGE('upbound data'!E1740), "  ")</f>
        <v xml:space="preserve">  </v>
      </c>
      <c r="F1735" t="str">
        <f>IFERROR(AVERAGE('upbound data'!F1740), "  ")</f>
        <v xml:space="preserve">  </v>
      </c>
      <c r="G1735" t="str">
        <f>IFERROR(AVERAGE('upbound data'!G1740), "  ")</f>
        <v xml:space="preserve">  </v>
      </c>
      <c r="H1735" t="str">
        <f>IFERROR(AVERAGE('upbound data'!H1740), "  ")</f>
        <v xml:space="preserve">  </v>
      </c>
      <c r="I1735" t="str">
        <f>IFERROR(AVERAGE('upbound data'!I1740), "  ")</f>
        <v xml:space="preserve">  </v>
      </c>
      <c r="J1735" t="str">
        <f>IFERROR(AVERAGE('upbound data'!J1740), "  ")</f>
        <v xml:space="preserve">  </v>
      </c>
      <c r="K1735" t="str">
        <f>IFERROR(AVERAGE('upbound data'!K1740), "  ")</f>
        <v xml:space="preserve">  </v>
      </c>
      <c r="L1735" t="str">
        <f>IFERROR(AVERAGE('upbound data'!L1740), "  ")</f>
        <v xml:space="preserve">  </v>
      </c>
      <c r="M1735" t="str">
        <f>IFERROR(AVERAGE('upbound data'!M1740), "  ")</f>
        <v xml:space="preserve">  </v>
      </c>
      <c r="N1735" t="str">
        <f>IFERROR(AVERAGE('upbound data'!N1740), "  ")</f>
        <v xml:space="preserve">  </v>
      </c>
      <c r="O1735" t="str">
        <f>IFERROR(AVERAGE('upbound data'!O1740), "  ")</f>
        <v xml:space="preserve">  </v>
      </c>
      <c r="P1735" t="str">
        <f>IFERROR(AVERAGE('upbound data'!P1740), "  ")</f>
        <v xml:space="preserve">  </v>
      </c>
      <c r="Q1735" t="str">
        <f>IFERROR(AVERAGE('upbound data'!Q1740), "  ")</f>
        <v xml:space="preserve">  </v>
      </c>
      <c r="R1735" s="63" t="str">
        <f>IFERROR(AVERAGE('upbound data'!R1740), "  ")</f>
        <v xml:space="preserve">  </v>
      </c>
      <c r="S1735" t="str">
        <f>IFERROR(AVERAGE('upbound data'!S1740), "  ")</f>
        <v xml:space="preserve">  </v>
      </c>
      <c r="T1735" s="63" t="str">
        <f>IFERROR(AVERAGE('upbound data'!T1740), "  ")</f>
        <v xml:space="preserve">  </v>
      </c>
      <c r="U1735" s="63" t="str">
        <f>IFERROR(AVERAGE('upbound data'!U1740), "  ")</f>
        <v xml:space="preserve">  </v>
      </c>
      <c r="V1735" s="67" t="str">
        <f>IFERROR(AVERAGE('upbound data'!V1740), "  ")</f>
        <v xml:space="preserve">  </v>
      </c>
      <c r="W1735" s="67" t="str">
        <f>IFERROR(AVERAGE('upbound data'!W1740), "  ")</f>
        <v xml:space="preserve">  </v>
      </c>
      <c r="X1735" s="67" t="str">
        <f>IFERROR(AVERAGE('upbound data'!X1740), "  ")</f>
        <v xml:space="preserve">  </v>
      </c>
      <c r="Y1735" s="67" t="str">
        <f>IFERROR(AVERAGE('upbound data'!Y1740), "  ")</f>
        <v xml:space="preserve">  </v>
      </c>
      <c r="Z1735" s="63" t="str">
        <f>IFERROR(AVERAGE('upbound data'!Z1740), "  ")</f>
        <v xml:space="preserve">  </v>
      </c>
    </row>
    <row r="1736" spans="1:26" x14ac:dyDescent="0.25">
      <c r="A1736" s="94" t="str">
        <f>IFERROR(AVERAGE('upbound data'!A1741), "  ")</f>
        <v xml:space="preserve">  </v>
      </c>
      <c r="B1736" t="str">
        <f>IFERROR(AVERAGE('upbound data'!B1741), "  ")</f>
        <v xml:space="preserve">  </v>
      </c>
      <c r="C1736" t="str">
        <f>IFERROR(AVERAGE('upbound data'!C1741), "  ")</f>
        <v xml:space="preserve">  </v>
      </c>
      <c r="D1736" t="str">
        <f>IFERROR(AVERAGE('upbound data'!D1741), "  ")</f>
        <v xml:space="preserve">  </v>
      </c>
      <c r="E1736" t="str">
        <f>IFERROR(AVERAGE('upbound data'!E1741), "  ")</f>
        <v xml:space="preserve">  </v>
      </c>
      <c r="F1736" t="str">
        <f>IFERROR(AVERAGE('upbound data'!F1741), "  ")</f>
        <v xml:space="preserve">  </v>
      </c>
      <c r="G1736" t="str">
        <f>IFERROR(AVERAGE('upbound data'!G1741), "  ")</f>
        <v xml:space="preserve">  </v>
      </c>
      <c r="H1736" t="str">
        <f>IFERROR(AVERAGE('upbound data'!H1741), "  ")</f>
        <v xml:space="preserve">  </v>
      </c>
      <c r="I1736" t="str">
        <f>IFERROR(AVERAGE('upbound data'!I1741), "  ")</f>
        <v xml:space="preserve">  </v>
      </c>
      <c r="J1736" t="str">
        <f>IFERROR(AVERAGE('upbound data'!J1741), "  ")</f>
        <v xml:space="preserve">  </v>
      </c>
      <c r="K1736" t="str">
        <f>IFERROR(AVERAGE('upbound data'!K1741), "  ")</f>
        <v xml:space="preserve">  </v>
      </c>
      <c r="L1736" t="str">
        <f>IFERROR(AVERAGE('upbound data'!L1741), "  ")</f>
        <v xml:space="preserve">  </v>
      </c>
      <c r="M1736" t="str">
        <f>IFERROR(AVERAGE('upbound data'!M1741), "  ")</f>
        <v xml:space="preserve">  </v>
      </c>
      <c r="N1736" t="str">
        <f>IFERROR(AVERAGE('upbound data'!N1741), "  ")</f>
        <v xml:space="preserve">  </v>
      </c>
      <c r="O1736" t="str">
        <f>IFERROR(AVERAGE('upbound data'!O1741), "  ")</f>
        <v xml:space="preserve">  </v>
      </c>
      <c r="P1736" t="str">
        <f>IFERROR(AVERAGE('upbound data'!P1741), "  ")</f>
        <v xml:space="preserve">  </v>
      </c>
      <c r="Q1736" t="str">
        <f>IFERROR(AVERAGE('upbound data'!Q1741), "  ")</f>
        <v xml:space="preserve">  </v>
      </c>
      <c r="R1736" s="63" t="str">
        <f>IFERROR(AVERAGE('upbound data'!R1741), "  ")</f>
        <v xml:space="preserve">  </v>
      </c>
      <c r="S1736" t="str">
        <f>IFERROR(AVERAGE('upbound data'!S1741), "  ")</f>
        <v xml:space="preserve">  </v>
      </c>
      <c r="T1736" s="63" t="str">
        <f>IFERROR(AVERAGE('upbound data'!T1741), "  ")</f>
        <v xml:space="preserve">  </v>
      </c>
      <c r="U1736" s="63" t="str">
        <f>IFERROR(AVERAGE('upbound data'!U1741), "  ")</f>
        <v xml:space="preserve">  </v>
      </c>
      <c r="V1736" s="67" t="str">
        <f>IFERROR(AVERAGE('upbound data'!V1741), "  ")</f>
        <v xml:space="preserve">  </v>
      </c>
      <c r="W1736" s="67" t="str">
        <f>IFERROR(AVERAGE('upbound data'!W1741), "  ")</f>
        <v xml:space="preserve">  </v>
      </c>
      <c r="X1736" s="67" t="str">
        <f>IFERROR(AVERAGE('upbound data'!X1741), "  ")</f>
        <v xml:space="preserve">  </v>
      </c>
      <c r="Y1736" s="67" t="str">
        <f>IFERROR(AVERAGE('upbound data'!Y1741), "  ")</f>
        <v xml:space="preserve">  </v>
      </c>
      <c r="Z1736" s="63" t="str">
        <f>IFERROR(AVERAGE('upbound data'!Z1741), "  ")</f>
        <v xml:space="preserve">  </v>
      </c>
    </row>
    <row r="1737" spans="1:26" x14ac:dyDescent="0.25">
      <c r="A1737" s="94" t="str">
        <f>IFERROR(AVERAGE('upbound data'!A1742), "  ")</f>
        <v xml:space="preserve">  </v>
      </c>
      <c r="B1737" t="str">
        <f>IFERROR(AVERAGE('upbound data'!B1742), "  ")</f>
        <v xml:space="preserve">  </v>
      </c>
      <c r="C1737" t="str">
        <f>IFERROR(AVERAGE('upbound data'!C1742), "  ")</f>
        <v xml:space="preserve">  </v>
      </c>
      <c r="D1737" t="str">
        <f>IFERROR(AVERAGE('upbound data'!D1742), "  ")</f>
        <v xml:space="preserve">  </v>
      </c>
      <c r="E1737" t="str">
        <f>IFERROR(AVERAGE('upbound data'!E1742), "  ")</f>
        <v xml:space="preserve">  </v>
      </c>
      <c r="F1737" t="str">
        <f>IFERROR(AVERAGE('upbound data'!F1742), "  ")</f>
        <v xml:space="preserve">  </v>
      </c>
      <c r="G1737" t="str">
        <f>IFERROR(AVERAGE('upbound data'!G1742), "  ")</f>
        <v xml:space="preserve">  </v>
      </c>
      <c r="H1737" t="str">
        <f>IFERROR(AVERAGE('upbound data'!H1742), "  ")</f>
        <v xml:space="preserve">  </v>
      </c>
      <c r="I1737" t="str">
        <f>IFERROR(AVERAGE('upbound data'!I1742), "  ")</f>
        <v xml:space="preserve">  </v>
      </c>
      <c r="J1737" t="str">
        <f>IFERROR(AVERAGE('upbound data'!J1742), "  ")</f>
        <v xml:space="preserve">  </v>
      </c>
      <c r="K1737" t="str">
        <f>IFERROR(AVERAGE('upbound data'!K1742), "  ")</f>
        <v xml:space="preserve">  </v>
      </c>
      <c r="L1737" t="str">
        <f>IFERROR(AVERAGE('upbound data'!L1742), "  ")</f>
        <v xml:space="preserve">  </v>
      </c>
      <c r="M1737" t="str">
        <f>IFERROR(AVERAGE('upbound data'!M1742), "  ")</f>
        <v xml:space="preserve">  </v>
      </c>
      <c r="N1737" t="str">
        <f>IFERROR(AVERAGE('upbound data'!N1742), "  ")</f>
        <v xml:space="preserve">  </v>
      </c>
      <c r="O1737" t="str">
        <f>IFERROR(AVERAGE('upbound data'!O1742), "  ")</f>
        <v xml:space="preserve">  </v>
      </c>
      <c r="P1737" t="str">
        <f>IFERROR(AVERAGE('upbound data'!P1742), "  ")</f>
        <v xml:space="preserve">  </v>
      </c>
      <c r="Q1737" t="str">
        <f>IFERROR(AVERAGE('upbound data'!Q1742), "  ")</f>
        <v xml:space="preserve">  </v>
      </c>
      <c r="R1737" s="63" t="str">
        <f>IFERROR(AVERAGE('upbound data'!R1742), "  ")</f>
        <v xml:space="preserve">  </v>
      </c>
      <c r="S1737" t="str">
        <f>IFERROR(AVERAGE('upbound data'!S1742), "  ")</f>
        <v xml:space="preserve">  </v>
      </c>
      <c r="T1737" s="63" t="str">
        <f>IFERROR(AVERAGE('upbound data'!T1742), "  ")</f>
        <v xml:space="preserve">  </v>
      </c>
      <c r="U1737" s="63" t="str">
        <f>IFERROR(AVERAGE('upbound data'!U1742), "  ")</f>
        <v xml:space="preserve">  </v>
      </c>
      <c r="V1737" s="67" t="str">
        <f>IFERROR(AVERAGE('upbound data'!V1742), "  ")</f>
        <v xml:space="preserve">  </v>
      </c>
      <c r="W1737" s="67" t="str">
        <f>IFERROR(AVERAGE('upbound data'!W1742), "  ")</f>
        <v xml:space="preserve">  </v>
      </c>
      <c r="X1737" s="67" t="str">
        <f>IFERROR(AVERAGE('upbound data'!X1742), "  ")</f>
        <v xml:space="preserve">  </v>
      </c>
      <c r="Y1737" s="67" t="str">
        <f>IFERROR(AVERAGE('upbound data'!Y1742), "  ")</f>
        <v xml:space="preserve">  </v>
      </c>
      <c r="Z1737" s="63" t="str">
        <f>IFERROR(AVERAGE('upbound data'!Z1742), "  ")</f>
        <v xml:space="preserve">  </v>
      </c>
    </row>
    <row r="1738" spans="1:26" x14ac:dyDescent="0.25">
      <c r="A1738" s="94" t="str">
        <f>IFERROR(AVERAGE('upbound data'!A1743), "  ")</f>
        <v xml:space="preserve">  </v>
      </c>
      <c r="B1738" t="str">
        <f>IFERROR(AVERAGE('upbound data'!B1743), "  ")</f>
        <v xml:space="preserve">  </v>
      </c>
      <c r="C1738" t="str">
        <f>IFERROR(AVERAGE('upbound data'!C1743), "  ")</f>
        <v xml:space="preserve">  </v>
      </c>
      <c r="D1738" t="str">
        <f>IFERROR(AVERAGE('upbound data'!D1743), "  ")</f>
        <v xml:space="preserve">  </v>
      </c>
      <c r="E1738" t="str">
        <f>IFERROR(AVERAGE('upbound data'!E1743), "  ")</f>
        <v xml:space="preserve">  </v>
      </c>
      <c r="F1738" t="str">
        <f>IFERROR(AVERAGE('upbound data'!F1743), "  ")</f>
        <v xml:space="preserve">  </v>
      </c>
      <c r="G1738" t="str">
        <f>IFERROR(AVERAGE('upbound data'!G1743), "  ")</f>
        <v xml:space="preserve">  </v>
      </c>
      <c r="H1738" t="str">
        <f>IFERROR(AVERAGE('upbound data'!H1743), "  ")</f>
        <v xml:space="preserve">  </v>
      </c>
      <c r="I1738" t="str">
        <f>IFERROR(AVERAGE('upbound data'!I1743), "  ")</f>
        <v xml:space="preserve">  </v>
      </c>
      <c r="J1738" t="str">
        <f>IFERROR(AVERAGE('upbound data'!J1743), "  ")</f>
        <v xml:space="preserve">  </v>
      </c>
      <c r="K1738" t="str">
        <f>IFERROR(AVERAGE('upbound data'!K1743), "  ")</f>
        <v xml:space="preserve">  </v>
      </c>
      <c r="L1738" t="str">
        <f>IFERROR(AVERAGE('upbound data'!L1743), "  ")</f>
        <v xml:space="preserve">  </v>
      </c>
      <c r="M1738" t="str">
        <f>IFERROR(AVERAGE('upbound data'!M1743), "  ")</f>
        <v xml:space="preserve">  </v>
      </c>
      <c r="N1738" t="str">
        <f>IFERROR(AVERAGE('upbound data'!N1743), "  ")</f>
        <v xml:space="preserve">  </v>
      </c>
      <c r="O1738" t="str">
        <f>IFERROR(AVERAGE('upbound data'!O1743), "  ")</f>
        <v xml:space="preserve">  </v>
      </c>
      <c r="P1738" t="str">
        <f>IFERROR(AVERAGE('upbound data'!P1743), "  ")</f>
        <v xml:space="preserve">  </v>
      </c>
      <c r="Q1738" t="str">
        <f>IFERROR(AVERAGE('upbound data'!Q1743), "  ")</f>
        <v xml:space="preserve">  </v>
      </c>
      <c r="R1738" s="63" t="str">
        <f>IFERROR(AVERAGE('upbound data'!R1743), "  ")</f>
        <v xml:space="preserve">  </v>
      </c>
      <c r="S1738" t="str">
        <f>IFERROR(AVERAGE('upbound data'!S1743), "  ")</f>
        <v xml:space="preserve">  </v>
      </c>
      <c r="T1738" s="63" t="str">
        <f>IFERROR(AVERAGE('upbound data'!T1743), "  ")</f>
        <v xml:space="preserve">  </v>
      </c>
      <c r="U1738" s="63" t="str">
        <f>IFERROR(AVERAGE('upbound data'!U1743), "  ")</f>
        <v xml:space="preserve">  </v>
      </c>
      <c r="V1738" s="67" t="str">
        <f>IFERROR(AVERAGE('upbound data'!V1743), "  ")</f>
        <v xml:space="preserve">  </v>
      </c>
      <c r="W1738" s="67" t="str">
        <f>IFERROR(AVERAGE('upbound data'!W1743), "  ")</f>
        <v xml:space="preserve">  </v>
      </c>
      <c r="X1738" s="67" t="str">
        <f>IFERROR(AVERAGE('upbound data'!X1743), "  ")</f>
        <v xml:space="preserve">  </v>
      </c>
      <c r="Y1738" s="67" t="str">
        <f>IFERROR(AVERAGE('upbound data'!Y1743), "  ")</f>
        <v xml:space="preserve">  </v>
      </c>
      <c r="Z1738" s="63" t="str">
        <f>IFERROR(AVERAGE('upbound data'!Z1743), "  ")</f>
        <v xml:space="preserve">  </v>
      </c>
    </row>
    <row r="1739" spans="1:26" x14ac:dyDescent="0.25">
      <c r="A1739" s="94" t="str">
        <f>IFERROR(AVERAGE('upbound data'!A1744), "  ")</f>
        <v xml:space="preserve">  </v>
      </c>
      <c r="B1739" t="str">
        <f>IFERROR(AVERAGE('upbound data'!B1744), "  ")</f>
        <v xml:space="preserve">  </v>
      </c>
      <c r="C1739" t="str">
        <f>IFERROR(AVERAGE('upbound data'!C1744), "  ")</f>
        <v xml:space="preserve">  </v>
      </c>
      <c r="D1739" t="str">
        <f>IFERROR(AVERAGE('upbound data'!D1744), "  ")</f>
        <v xml:space="preserve">  </v>
      </c>
      <c r="E1739" t="str">
        <f>IFERROR(AVERAGE('upbound data'!E1744), "  ")</f>
        <v xml:space="preserve">  </v>
      </c>
      <c r="F1739" t="str">
        <f>IFERROR(AVERAGE('upbound data'!F1744), "  ")</f>
        <v xml:space="preserve">  </v>
      </c>
      <c r="G1739" t="str">
        <f>IFERROR(AVERAGE('upbound data'!G1744), "  ")</f>
        <v xml:space="preserve">  </v>
      </c>
      <c r="H1739" t="str">
        <f>IFERROR(AVERAGE('upbound data'!H1744), "  ")</f>
        <v xml:space="preserve">  </v>
      </c>
      <c r="I1739" t="str">
        <f>IFERROR(AVERAGE('upbound data'!I1744), "  ")</f>
        <v xml:space="preserve">  </v>
      </c>
      <c r="J1739" t="str">
        <f>IFERROR(AVERAGE('upbound data'!J1744), "  ")</f>
        <v xml:space="preserve">  </v>
      </c>
      <c r="K1739" t="str">
        <f>IFERROR(AVERAGE('upbound data'!K1744), "  ")</f>
        <v xml:space="preserve">  </v>
      </c>
      <c r="L1739" t="str">
        <f>IFERROR(AVERAGE('upbound data'!L1744), "  ")</f>
        <v xml:space="preserve">  </v>
      </c>
      <c r="M1739" t="str">
        <f>IFERROR(AVERAGE('upbound data'!M1744), "  ")</f>
        <v xml:space="preserve">  </v>
      </c>
      <c r="N1739" t="str">
        <f>IFERROR(AVERAGE('upbound data'!N1744), "  ")</f>
        <v xml:space="preserve">  </v>
      </c>
      <c r="O1739" t="str">
        <f>IFERROR(AVERAGE('upbound data'!O1744), "  ")</f>
        <v xml:space="preserve">  </v>
      </c>
      <c r="P1739" t="str">
        <f>IFERROR(AVERAGE('upbound data'!P1744), "  ")</f>
        <v xml:space="preserve">  </v>
      </c>
      <c r="Q1739" t="str">
        <f>IFERROR(AVERAGE('upbound data'!Q1744), "  ")</f>
        <v xml:space="preserve">  </v>
      </c>
      <c r="R1739" s="63" t="str">
        <f>IFERROR(AVERAGE('upbound data'!R1744), "  ")</f>
        <v xml:space="preserve">  </v>
      </c>
      <c r="S1739" t="str">
        <f>IFERROR(AVERAGE('upbound data'!S1744), "  ")</f>
        <v xml:space="preserve">  </v>
      </c>
      <c r="T1739" s="63" t="str">
        <f>IFERROR(AVERAGE('upbound data'!T1744), "  ")</f>
        <v xml:space="preserve">  </v>
      </c>
      <c r="U1739" s="63" t="str">
        <f>IFERROR(AVERAGE('upbound data'!U1744), "  ")</f>
        <v xml:space="preserve">  </v>
      </c>
      <c r="V1739" s="67" t="str">
        <f>IFERROR(AVERAGE('upbound data'!V1744), "  ")</f>
        <v xml:space="preserve">  </v>
      </c>
      <c r="W1739" s="67" t="str">
        <f>IFERROR(AVERAGE('upbound data'!W1744), "  ")</f>
        <v xml:space="preserve">  </v>
      </c>
      <c r="X1739" s="67" t="str">
        <f>IFERROR(AVERAGE('upbound data'!X1744), "  ")</f>
        <v xml:space="preserve">  </v>
      </c>
      <c r="Y1739" s="67" t="str">
        <f>IFERROR(AVERAGE('upbound data'!Y1744), "  ")</f>
        <v xml:space="preserve">  </v>
      </c>
      <c r="Z1739" s="63" t="str">
        <f>IFERROR(AVERAGE('upbound data'!Z1744), "  ")</f>
        <v xml:space="preserve">  </v>
      </c>
    </row>
    <row r="1740" spans="1:26" x14ac:dyDescent="0.25">
      <c r="A1740" s="94" t="str">
        <f>IFERROR(AVERAGE('upbound data'!A1745), "  ")</f>
        <v xml:space="preserve">  </v>
      </c>
      <c r="B1740" t="str">
        <f>IFERROR(AVERAGE('upbound data'!B1745), "  ")</f>
        <v xml:space="preserve">  </v>
      </c>
      <c r="C1740" t="str">
        <f>IFERROR(AVERAGE('upbound data'!C1745), "  ")</f>
        <v xml:space="preserve">  </v>
      </c>
      <c r="D1740" t="str">
        <f>IFERROR(AVERAGE('upbound data'!D1745), "  ")</f>
        <v xml:space="preserve">  </v>
      </c>
      <c r="E1740" t="str">
        <f>IFERROR(AVERAGE('upbound data'!E1745), "  ")</f>
        <v xml:space="preserve">  </v>
      </c>
      <c r="F1740" t="str">
        <f>IFERROR(AVERAGE('upbound data'!F1745), "  ")</f>
        <v xml:space="preserve">  </v>
      </c>
      <c r="G1740" t="str">
        <f>IFERROR(AVERAGE('upbound data'!G1745), "  ")</f>
        <v xml:space="preserve">  </v>
      </c>
      <c r="H1740" t="str">
        <f>IFERROR(AVERAGE('upbound data'!H1745), "  ")</f>
        <v xml:space="preserve">  </v>
      </c>
      <c r="I1740" t="str">
        <f>IFERROR(AVERAGE('upbound data'!I1745), "  ")</f>
        <v xml:space="preserve">  </v>
      </c>
      <c r="J1740" t="str">
        <f>IFERROR(AVERAGE('upbound data'!J1745), "  ")</f>
        <v xml:space="preserve">  </v>
      </c>
      <c r="K1740" t="str">
        <f>IFERROR(AVERAGE('upbound data'!K1745), "  ")</f>
        <v xml:space="preserve">  </v>
      </c>
      <c r="L1740" t="str">
        <f>IFERROR(AVERAGE('upbound data'!L1745), "  ")</f>
        <v xml:space="preserve">  </v>
      </c>
      <c r="M1740" t="str">
        <f>IFERROR(AVERAGE('upbound data'!M1745), "  ")</f>
        <v xml:space="preserve">  </v>
      </c>
      <c r="N1740" t="str">
        <f>IFERROR(AVERAGE('upbound data'!N1745), "  ")</f>
        <v xml:space="preserve">  </v>
      </c>
      <c r="O1740" t="str">
        <f>IFERROR(AVERAGE('upbound data'!O1745), "  ")</f>
        <v xml:space="preserve">  </v>
      </c>
      <c r="P1740" t="str">
        <f>IFERROR(AVERAGE('upbound data'!P1745), "  ")</f>
        <v xml:space="preserve">  </v>
      </c>
      <c r="Q1740" t="str">
        <f>IFERROR(AVERAGE('upbound data'!Q1745), "  ")</f>
        <v xml:space="preserve">  </v>
      </c>
      <c r="R1740" s="63" t="str">
        <f>IFERROR(AVERAGE('upbound data'!R1745), "  ")</f>
        <v xml:space="preserve">  </v>
      </c>
      <c r="S1740" t="str">
        <f>IFERROR(AVERAGE('upbound data'!S1745), "  ")</f>
        <v xml:space="preserve">  </v>
      </c>
      <c r="T1740" s="63" t="str">
        <f>IFERROR(AVERAGE('upbound data'!T1745), "  ")</f>
        <v xml:space="preserve">  </v>
      </c>
      <c r="U1740" s="63" t="str">
        <f>IFERROR(AVERAGE('upbound data'!U1745), "  ")</f>
        <v xml:space="preserve">  </v>
      </c>
      <c r="V1740" s="67" t="str">
        <f>IFERROR(AVERAGE('upbound data'!V1745), "  ")</f>
        <v xml:space="preserve">  </v>
      </c>
      <c r="W1740" s="67" t="str">
        <f>IFERROR(AVERAGE('upbound data'!W1745), "  ")</f>
        <v xml:space="preserve">  </v>
      </c>
      <c r="X1740" s="67" t="str">
        <f>IFERROR(AVERAGE('upbound data'!X1745), "  ")</f>
        <v xml:space="preserve">  </v>
      </c>
      <c r="Y1740" s="67" t="str">
        <f>IFERROR(AVERAGE('upbound data'!Y1745), "  ")</f>
        <v xml:space="preserve">  </v>
      </c>
      <c r="Z1740" s="63" t="str">
        <f>IFERROR(AVERAGE('upbound data'!Z1745), "  ")</f>
        <v xml:space="preserve">  </v>
      </c>
    </row>
    <row r="1741" spans="1:26" x14ac:dyDescent="0.25">
      <c r="A1741" s="94" t="str">
        <f>IFERROR(AVERAGE('upbound data'!A1746), "  ")</f>
        <v xml:space="preserve">  </v>
      </c>
      <c r="B1741" t="str">
        <f>IFERROR(AVERAGE('upbound data'!B1746), "  ")</f>
        <v xml:space="preserve">  </v>
      </c>
      <c r="C1741" t="str">
        <f>IFERROR(AVERAGE('upbound data'!C1746), "  ")</f>
        <v xml:space="preserve">  </v>
      </c>
      <c r="D1741" t="str">
        <f>IFERROR(AVERAGE('upbound data'!D1746), "  ")</f>
        <v xml:space="preserve">  </v>
      </c>
      <c r="E1741" t="str">
        <f>IFERROR(AVERAGE('upbound data'!E1746), "  ")</f>
        <v xml:space="preserve">  </v>
      </c>
      <c r="F1741" t="str">
        <f>IFERROR(AVERAGE('upbound data'!F1746), "  ")</f>
        <v xml:space="preserve">  </v>
      </c>
      <c r="G1741" t="str">
        <f>IFERROR(AVERAGE('upbound data'!G1746), "  ")</f>
        <v xml:space="preserve">  </v>
      </c>
      <c r="H1741" t="str">
        <f>IFERROR(AVERAGE('upbound data'!H1746), "  ")</f>
        <v xml:space="preserve">  </v>
      </c>
      <c r="I1741" t="str">
        <f>IFERROR(AVERAGE('upbound data'!I1746), "  ")</f>
        <v xml:space="preserve">  </v>
      </c>
      <c r="J1741" t="str">
        <f>IFERROR(AVERAGE('upbound data'!J1746), "  ")</f>
        <v xml:space="preserve">  </v>
      </c>
      <c r="K1741" t="str">
        <f>IFERROR(AVERAGE('upbound data'!K1746), "  ")</f>
        <v xml:space="preserve">  </v>
      </c>
      <c r="L1741" t="str">
        <f>IFERROR(AVERAGE('upbound data'!L1746), "  ")</f>
        <v xml:space="preserve">  </v>
      </c>
      <c r="M1741" t="str">
        <f>IFERROR(AVERAGE('upbound data'!M1746), "  ")</f>
        <v xml:space="preserve">  </v>
      </c>
      <c r="N1741" t="str">
        <f>IFERROR(AVERAGE('upbound data'!N1746), "  ")</f>
        <v xml:space="preserve">  </v>
      </c>
      <c r="O1741" t="str">
        <f>IFERROR(AVERAGE('upbound data'!O1746), "  ")</f>
        <v xml:space="preserve">  </v>
      </c>
      <c r="P1741" t="str">
        <f>IFERROR(AVERAGE('upbound data'!P1746), "  ")</f>
        <v xml:space="preserve">  </v>
      </c>
      <c r="Q1741" t="str">
        <f>IFERROR(AVERAGE('upbound data'!Q1746), "  ")</f>
        <v xml:space="preserve">  </v>
      </c>
      <c r="R1741" s="63" t="str">
        <f>IFERROR(AVERAGE('upbound data'!R1746), "  ")</f>
        <v xml:space="preserve">  </v>
      </c>
      <c r="S1741" t="str">
        <f>IFERROR(AVERAGE('upbound data'!S1746), "  ")</f>
        <v xml:space="preserve">  </v>
      </c>
      <c r="T1741" s="63" t="str">
        <f>IFERROR(AVERAGE('upbound data'!T1746), "  ")</f>
        <v xml:space="preserve">  </v>
      </c>
      <c r="U1741" s="63" t="str">
        <f>IFERROR(AVERAGE('upbound data'!U1746), "  ")</f>
        <v xml:space="preserve">  </v>
      </c>
      <c r="V1741" s="67" t="str">
        <f>IFERROR(AVERAGE('upbound data'!V1746), "  ")</f>
        <v xml:space="preserve">  </v>
      </c>
      <c r="W1741" s="67" t="str">
        <f>IFERROR(AVERAGE('upbound data'!W1746), "  ")</f>
        <v xml:space="preserve">  </v>
      </c>
      <c r="X1741" s="67" t="str">
        <f>IFERROR(AVERAGE('upbound data'!X1746), "  ")</f>
        <v xml:space="preserve">  </v>
      </c>
      <c r="Y1741" s="67" t="str">
        <f>IFERROR(AVERAGE('upbound data'!Y1746), "  ")</f>
        <v xml:space="preserve">  </v>
      </c>
      <c r="Z1741" s="63" t="str">
        <f>IFERROR(AVERAGE('upbound data'!Z1746), "  ")</f>
        <v xml:space="preserve">  </v>
      </c>
    </row>
    <row r="1742" spans="1:26" x14ac:dyDescent="0.25">
      <c r="A1742" s="94" t="str">
        <f>IFERROR(AVERAGE('upbound data'!A1747), "  ")</f>
        <v xml:space="preserve">  </v>
      </c>
      <c r="B1742" t="str">
        <f>IFERROR(AVERAGE('upbound data'!B1747), "  ")</f>
        <v xml:space="preserve">  </v>
      </c>
      <c r="C1742" t="str">
        <f>IFERROR(AVERAGE('upbound data'!C1747), "  ")</f>
        <v xml:space="preserve">  </v>
      </c>
      <c r="D1742" t="str">
        <f>IFERROR(AVERAGE('upbound data'!D1747), "  ")</f>
        <v xml:space="preserve">  </v>
      </c>
      <c r="E1742" t="str">
        <f>IFERROR(AVERAGE('upbound data'!E1747), "  ")</f>
        <v xml:space="preserve">  </v>
      </c>
      <c r="F1742" t="str">
        <f>IFERROR(AVERAGE('upbound data'!F1747), "  ")</f>
        <v xml:space="preserve">  </v>
      </c>
      <c r="G1742" t="str">
        <f>IFERROR(AVERAGE('upbound data'!G1747), "  ")</f>
        <v xml:space="preserve">  </v>
      </c>
      <c r="H1742" t="str">
        <f>IFERROR(AVERAGE('upbound data'!H1747), "  ")</f>
        <v xml:space="preserve">  </v>
      </c>
      <c r="I1742" t="str">
        <f>IFERROR(AVERAGE('upbound data'!I1747), "  ")</f>
        <v xml:space="preserve">  </v>
      </c>
      <c r="J1742" t="str">
        <f>IFERROR(AVERAGE('upbound data'!J1747), "  ")</f>
        <v xml:space="preserve">  </v>
      </c>
      <c r="K1742" t="str">
        <f>IFERROR(AVERAGE('upbound data'!K1747), "  ")</f>
        <v xml:space="preserve">  </v>
      </c>
      <c r="L1742" t="str">
        <f>IFERROR(AVERAGE('upbound data'!L1747), "  ")</f>
        <v xml:space="preserve">  </v>
      </c>
      <c r="M1742" t="str">
        <f>IFERROR(AVERAGE('upbound data'!M1747), "  ")</f>
        <v xml:space="preserve">  </v>
      </c>
      <c r="N1742" t="str">
        <f>IFERROR(AVERAGE('upbound data'!N1747), "  ")</f>
        <v xml:space="preserve">  </v>
      </c>
      <c r="O1742" t="str">
        <f>IFERROR(AVERAGE('upbound data'!O1747), "  ")</f>
        <v xml:space="preserve">  </v>
      </c>
      <c r="P1742" t="str">
        <f>IFERROR(AVERAGE('upbound data'!P1747), "  ")</f>
        <v xml:space="preserve">  </v>
      </c>
      <c r="Q1742" t="str">
        <f>IFERROR(AVERAGE('upbound data'!Q1747), "  ")</f>
        <v xml:space="preserve">  </v>
      </c>
      <c r="R1742" s="63" t="str">
        <f>IFERROR(AVERAGE('upbound data'!R1747), "  ")</f>
        <v xml:space="preserve">  </v>
      </c>
      <c r="S1742" t="str">
        <f>IFERROR(AVERAGE('upbound data'!S1747), "  ")</f>
        <v xml:space="preserve">  </v>
      </c>
      <c r="T1742" s="63" t="str">
        <f>IFERROR(AVERAGE('upbound data'!T1747), "  ")</f>
        <v xml:space="preserve">  </v>
      </c>
      <c r="U1742" s="63" t="str">
        <f>IFERROR(AVERAGE('upbound data'!U1747), "  ")</f>
        <v xml:space="preserve">  </v>
      </c>
      <c r="V1742" s="67" t="str">
        <f>IFERROR(AVERAGE('upbound data'!V1747), "  ")</f>
        <v xml:space="preserve">  </v>
      </c>
      <c r="W1742" s="67" t="str">
        <f>IFERROR(AVERAGE('upbound data'!W1747), "  ")</f>
        <v xml:space="preserve">  </v>
      </c>
      <c r="X1742" s="67" t="str">
        <f>IFERROR(AVERAGE('upbound data'!X1747), "  ")</f>
        <v xml:space="preserve">  </v>
      </c>
      <c r="Y1742" s="67" t="str">
        <f>IFERROR(AVERAGE('upbound data'!Y1747), "  ")</f>
        <v xml:space="preserve">  </v>
      </c>
      <c r="Z1742" s="63" t="str">
        <f>IFERROR(AVERAGE('upbound data'!Z1747), "  ")</f>
        <v xml:space="preserve">  </v>
      </c>
    </row>
    <row r="1743" spans="1:26" x14ac:dyDescent="0.25">
      <c r="A1743" s="94" t="str">
        <f>IFERROR(AVERAGE('upbound data'!A1748), "  ")</f>
        <v xml:space="preserve">  </v>
      </c>
      <c r="B1743" t="str">
        <f>IFERROR(AVERAGE('upbound data'!B1748), "  ")</f>
        <v xml:space="preserve">  </v>
      </c>
      <c r="C1743" t="str">
        <f>IFERROR(AVERAGE('upbound data'!C1748), "  ")</f>
        <v xml:space="preserve">  </v>
      </c>
      <c r="D1743" t="str">
        <f>IFERROR(AVERAGE('upbound data'!D1748), "  ")</f>
        <v xml:space="preserve">  </v>
      </c>
      <c r="E1743" t="str">
        <f>IFERROR(AVERAGE('upbound data'!E1748), "  ")</f>
        <v xml:space="preserve">  </v>
      </c>
      <c r="F1743" t="str">
        <f>IFERROR(AVERAGE('upbound data'!F1748), "  ")</f>
        <v xml:space="preserve">  </v>
      </c>
      <c r="G1743" t="str">
        <f>IFERROR(AVERAGE('upbound data'!G1748), "  ")</f>
        <v xml:space="preserve">  </v>
      </c>
      <c r="H1743" t="str">
        <f>IFERROR(AVERAGE('upbound data'!H1748), "  ")</f>
        <v xml:space="preserve">  </v>
      </c>
      <c r="I1743" t="str">
        <f>IFERROR(AVERAGE('upbound data'!I1748), "  ")</f>
        <v xml:space="preserve">  </v>
      </c>
      <c r="J1743" t="str">
        <f>IFERROR(AVERAGE('upbound data'!J1748), "  ")</f>
        <v xml:space="preserve">  </v>
      </c>
      <c r="K1743" t="str">
        <f>IFERROR(AVERAGE('upbound data'!K1748), "  ")</f>
        <v xml:space="preserve">  </v>
      </c>
      <c r="L1743" t="str">
        <f>IFERROR(AVERAGE('upbound data'!L1748), "  ")</f>
        <v xml:space="preserve">  </v>
      </c>
      <c r="M1743" t="str">
        <f>IFERROR(AVERAGE('upbound data'!M1748), "  ")</f>
        <v xml:space="preserve">  </v>
      </c>
      <c r="N1743" t="str">
        <f>IFERROR(AVERAGE('upbound data'!N1748), "  ")</f>
        <v xml:space="preserve">  </v>
      </c>
      <c r="O1743" t="str">
        <f>IFERROR(AVERAGE('upbound data'!O1748), "  ")</f>
        <v xml:space="preserve">  </v>
      </c>
      <c r="P1743" t="str">
        <f>IFERROR(AVERAGE('upbound data'!P1748), "  ")</f>
        <v xml:space="preserve">  </v>
      </c>
      <c r="Q1743" t="str">
        <f>IFERROR(AVERAGE('upbound data'!Q1748), "  ")</f>
        <v xml:space="preserve">  </v>
      </c>
      <c r="R1743" s="63" t="str">
        <f>IFERROR(AVERAGE('upbound data'!R1748), "  ")</f>
        <v xml:space="preserve">  </v>
      </c>
      <c r="S1743" t="str">
        <f>IFERROR(AVERAGE('upbound data'!S1748), "  ")</f>
        <v xml:space="preserve">  </v>
      </c>
      <c r="T1743" s="63" t="str">
        <f>IFERROR(AVERAGE('upbound data'!T1748), "  ")</f>
        <v xml:space="preserve">  </v>
      </c>
      <c r="U1743" s="63" t="str">
        <f>IFERROR(AVERAGE('upbound data'!U1748), "  ")</f>
        <v xml:space="preserve">  </v>
      </c>
      <c r="V1743" s="67" t="str">
        <f>IFERROR(AVERAGE('upbound data'!V1748), "  ")</f>
        <v xml:space="preserve">  </v>
      </c>
      <c r="W1743" s="67" t="str">
        <f>IFERROR(AVERAGE('upbound data'!W1748), "  ")</f>
        <v xml:space="preserve">  </v>
      </c>
      <c r="X1743" s="67" t="str">
        <f>IFERROR(AVERAGE('upbound data'!X1748), "  ")</f>
        <v xml:space="preserve">  </v>
      </c>
      <c r="Y1743" s="67" t="str">
        <f>IFERROR(AVERAGE('upbound data'!Y1748), "  ")</f>
        <v xml:space="preserve">  </v>
      </c>
      <c r="Z1743" s="63" t="str">
        <f>IFERROR(AVERAGE('upbound data'!Z1748), "  ")</f>
        <v xml:space="preserve">  </v>
      </c>
    </row>
    <row r="1744" spans="1:26" x14ac:dyDescent="0.25">
      <c r="A1744" s="94" t="str">
        <f>IFERROR(AVERAGE('upbound data'!A1749), "  ")</f>
        <v xml:space="preserve">  </v>
      </c>
      <c r="B1744" t="str">
        <f>IFERROR(AVERAGE('upbound data'!B1749), "  ")</f>
        <v xml:space="preserve">  </v>
      </c>
      <c r="C1744" t="str">
        <f>IFERROR(AVERAGE('upbound data'!C1749), "  ")</f>
        <v xml:space="preserve">  </v>
      </c>
      <c r="D1744" t="str">
        <f>IFERROR(AVERAGE('upbound data'!D1749), "  ")</f>
        <v xml:space="preserve">  </v>
      </c>
      <c r="E1744" t="str">
        <f>IFERROR(AVERAGE('upbound data'!E1749), "  ")</f>
        <v xml:space="preserve">  </v>
      </c>
      <c r="F1744" t="str">
        <f>IFERROR(AVERAGE('upbound data'!F1749), "  ")</f>
        <v xml:space="preserve">  </v>
      </c>
      <c r="G1744" t="str">
        <f>IFERROR(AVERAGE('upbound data'!G1749), "  ")</f>
        <v xml:space="preserve">  </v>
      </c>
      <c r="H1744" t="str">
        <f>IFERROR(AVERAGE('upbound data'!H1749), "  ")</f>
        <v xml:space="preserve">  </v>
      </c>
      <c r="I1744" t="str">
        <f>IFERROR(AVERAGE('upbound data'!I1749), "  ")</f>
        <v xml:space="preserve">  </v>
      </c>
      <c r="J1744" t="str">
        <f>IFERROR(AVERAGE('upbound data'!J1749), "  ")</f>
        <v xml:space="preserve">  </v>
      </c>
      <c r="K1744" t="str">
        <f>IFERROR(AVERAGE('upbound data'!K1749), "  ")</f>
        <v xml:space="preserve">  </v>
      </c>
      <c r="L1744" t="str">
        <f>IFERROR(AVERAGE('upbound data'!L1749), "  ")</f>
        <v xml:space="preserve">  </v>
      </c>
      <c r="M1744" t="str">
        <f>IFERROR(AVERAGE('upbound data'!M1749), "  ")</f>
        <v xml:space="preserve">  </v>
      </c>
      <c r="N1744" t="str">
        <f>IFERROR(AVERAGE('upbound data'!N1749), "  ")</f>
        <v xml:space="preserve">  </v>
      </c>
      <c r="O1744" t="str">
        <f>IFERROR(AVERAGE('upbound data'!O1749), "  ")</f>
        <v xml:space="preserve">  </v>
      </c>
      <c r="P1744" t="str">
        <f>IFERROR(AVERAGE('upbound data'!P1749), "  ")</f>
        <v xml:space="preserve">  </v>
      </c>
      <c r="Q1744" t="str">
        <f>IFERROR(AVERAGE('upbound data'!Q1749), "  ")</f>
        <v xml:space="preserve">  </v>
      </c>
      <c r="R1744" s="63" t="str">
        <f>IFERROR(AVERAGE('upbound data'!R1749), "  ")</f>
        <v xml:space="preserve">  </v>
      </c>
      <c r="S1744" t="str">
        <f>IFERROR(AVERAGE('upbound data'!S1749), "  ")</f>
        <v xml:space="preserve">  </v>
      </c>
      <c r="T1744" s="63" t="str">
        <f>IFERROR(AVERAGE('upbound data'!T1749), "  ")</f>
        <v xml:space="preserve">  </v>
      </c>
      <c r="U1744" s="63" t="str">
        <f>IFERROR(AVERAGE('upbound data'!U1749), "  ")</f>
        <v xml:space="preserve">  </v>
      </c>
      <c r="V1744" s="67" t="str">
        <f>IFERROR(AVERAGE('upbound data'!V1749), "  ")</f>
        <v xml:space="preserve">  </v>
      </c>
      <c r="W1744" s="67" t="str">
        <f>IFERROR(AVERAGE('upbound data'!W1749), "  ")</f>
        <v xml:space="preserve">  </v>
      </c>
      <c r="X1744" s="67" t="str">
        <f>IFERROR(AVERAGE('upbound data'!X1749), "  ")</f>
        <v xml:space="preserve">  </v>
      </c>
      <c r="Y1744" s="67" t="str">
        <f>IFERROR(AVERAGE('upbound data'!Y1749), "  ")</f>
        <v xml:space="preserve">  </v>
      </c>
      <c r="Z1744" s="63" t="str">
        <f>IFERROR(AVERAGE('upbound data'!Z1749), "  ")</f>
        <v xml:space="preserve">  </v>
      </c>
    </row>
    <row r="1745" spans="1:26" x14ac:dyDescent="0.25">
      <c r="A1745" s="94" t="str">
        <f>IFERROR(AVERAGE('upbound data'!A1750), "  ")</f>
        <v xml:space="preserve">  </v>
      </c>
      <c r="B1745" t="str">
        <f>IFERROR(AVERAGE('upbound data'!B1750), "  ")</f>
        <v xml:space="preserve">  </v>
      </c>
      <c r="C1745" t="str">
        <f>IFERROR(AVERAGE('upbound data'!C1750), "  ")</f>
        <v xml:space="preserve">  </v>
      </c>
      <c r="D1745" t="str">
        <f>IFERROR(AVERAGE('upbound data'!D1750), "  ")</f>
        <v xml:space="preserve">  </v>
      </c>
      <c r="E1745" t="str">
        <f>IFERROR(AVERAGE('upbound data'!E1750), "  ")</f>
        <v xml:space="preserve">  </v>
      </c>
      <c r="F1745" t="str">
        <f>IFERROR(AVERAGE('upbound data'!F1750), "  ")</f>
        <v xml:space="preserve">  </v>
      </c>
      <c r="G1745" t="str">
        <f>IFERROR(AVERAGE('upbound data'!G1750), "  ")</f>
        <v xml:space="preserve">  </v>
      </c>
      <c r="H1745" t="str">
        <f>IFERROR(AVERAGE('upbound data'!H1750), "  ")</f>
        <v xml:space="preserve">  </v>
      </c>
      <c r="I1745" t="str">
        <f>IFERROR(AVERAGE('upbound data'!I1750), "  ")</f>
        <v xml:space="preserve">  </v>
      </c>
      <c r="J1745" t="str">
        <f>IFERROR(AVERAGE('upbound data'!J1750), "  ")</f>
        <v xml:space="preserve">  </v>
      </c>
      <c r="K1745" t="str">
        <f>IFERROR(AVERAGE('upbound data'!K1750), "  ")</f>
        <v xml:space="preserve">  </v>
      </c>
      <c r="L1745" t="str">
        <f>IFERROR(AVERAGE('upbound data'!L1750), "  ")</f>
        <v xml:space="preserve">  </v>
      </c>
      <c r="M1745" t="str">
        <f>IFERROR(AVERAGE('upbound data'!M1750), "  ")</f>
        <v xml:space="preserve">  </v>
      </c>
      <c r="N1745" t="str">
        <f>IFERROR(AVERAGE('upbound data'!N1750), "  ")</f>
        <v xml:space="preserve">  </v>
      </c>
      <c r="O1745" t="str">
        <f>IFERROR(AVERAGE('upbound data'!O1750), "  ")</f>
        <v xml:space="preserve">  </v>
      </c>
      <c r="P1745" t="str">
        <f>IFERROR(AVERAGE('upbound data'!P1750), "  ")</f>
        <v xml:space="preserve">  </v>
      </c>
      <c r="Q1745" t="str">
        <f>IFERROR(AVERAGE('upbound data'!Q1750), "  ")</f>
        <v xml:space="preserve">  </v>
      </c>
      <c r="R1745" s="63" t="str">
        <f>IFERROR(AVERAGE('upbound data'!R1750), "  ")</f>
        <v xml:space="preserve">  </v>
      </c>
      <c r="S1745" t="str">
        <f>IFERROR(AVERAGE('upbound data'!S1750), "  ")</f>
        <v xml:space="preserve">  </v>
      </c>
      <c r="T1745" s="63" t="str">
        <f>IFERROR(AVERAGE('upbound data'!T1750), "  ")</f>
        <v xml:space="preserve">  </v>
      </c>
      <c r="U1745" s="63" t="str">
        <f>IFERROR(AVERAGE('upbound data'!U1750), "  ")</f>
        <v xml:space="preserve">  </v>
      </c>
      <c r="V1745" s="67" t="str">
        <f>IFERROR(AVERAGE('upbound data'!V1750), "  ")</f>
        <v xml:space="preserve">  </v>
      </c>
      <c r="W1745" s="67" t="str">
        <f>IFERROR(AVERAGE('upbound data'!W1750), "  ")</f>
        <v xml:space="preserve">  </v>
      </c>
      <c r="X1745" s="67" t="str">
        <f>IFERROR(AVERAGE('upbound data'!X1750), "  ")</f>
        <v xml:space="preserve">  </v>
      </c>
      <c r="Y1745" s="67" t="str">
        <f>IFERROR(AVERAGE('upbound data'!Y1750), "  ")</f>
        <v xml:space="preserve">  </v>
      </c>
      <c r="Z1745" s="63" t="str">
        <f>IFERROR(AVERAGE('upbound data'!Z1750), "  ")</f>
        <v xml:space="preserve">  </v>
      </c>
    </row>
    <row r="1746" spans="1:26" x14ac:dyDescent="0.25">
      <c r="A1746" s="94" t="str">
        <f>IFERROR(AVERAGE('upbound data'!A1751), "  ")</f>
        <v xml:space="preserve">  </v>
      </c>
      <c r="B1746" t="str">
        <f>IFERROR(AVERAGE('upbound data'!B1751), "  ")</f>
        <v xml:space="preserve">  </v>
      </c>
      <c r="C1746" t="str">
        <f>IFERROR(AVERAGE('upbound data'!C1751), "  ")</f>
        <v xml:space="preserve">  </v>
      </c>
      <c r="D1746" t="str">
        <f>IFERROR(AVERAGE('upbound data'!D1751), "  ")</f>
        <v xml:space="preserve">  </v>
      </c>
      <c r="E1746" t="str">
        <f>IFERROR(AVERAGE('upbound data'!E1751), "  ")</f>
        <v xml:space="preserve">  </v>
      </c>
      <c r="F1746" t="str">
        <f>IFERROR(AVERAGE('upbound data'!F1751), "  ")</f>
        <v xml:space="preserve">  </v>
      </c>
      <c r="G1746" t="str">
        <f>IFERROR(AVERAGE('upbound data'!G1751), "  ")</f>
        <v xml:space="preserve">  </v>
      </c>
      <c r="H1746" t="str">
        <f>IFERROR(AVERAGE('upbound data'!H1751), "  ")</f>
        <v xml:space="preserve">  </v>
      </c>
      <c r="I1746" t="str">
        <f>IFERROR(AVERAGE('upbound data'!I1751), "  ")</f>
        <v xml:space="preserve">  </v>
      </c>
      <c r="J1746" t="str">
        <f>IFERROR(AVERAGE('upbound data'!J1751), "  ")</f>
        <v xml:space="preserve">  </v>
      </c>
      <c r="K1746" t="str">
        <f>IFERROR(AVERAGE('upbound data'!K1751), "  ")</f>
        <v xml:space="preserve">  </v>
      </c>
      <c r="L1746" t="str">
        <f>IFERROR(AVERAGE('upbound data'!L1751), "  ")</f>
        <v xml:space="preserve">  </v>
      </c>
      <c r="M1746" t="str">
        <f>IFERROR(AVERAGE('upbound data'!M1751), "  ")</f>
        <v xml:space="preserve">  </v>
      </c>
      <c r="N1746" t="str">
        <f>IFERROR(AVERAGE('upbound data'!N1751), "  ")</f>
        <v xml:space="preserve">  </v>
      </c>
      <c r="O1746" t="str">
        <f>IFERROR(AVERAGE('upbound data'!O1751), "  ")</f>
        <v xml:space="preserve">  </v>
      </c>
      <c r="P1746" t="str">
        <f>IFERROR(AVERAGE('upbound data'!P1751), "  ")</f>
        <v xml:space="preserve">  </v>
      </c>
      <c r="Q1746" t="str">
        <f>IFERROR(AVERAGE('upbound data'!Q1751), "  ")</f>
        <v xml:space="preserve">  </v>
      </c>
      <c r="R1746" s="63" t="str">
        <f>IFERROR(AVERAGE('upbound data'!R1751), "  ")</f>
        <v xml:space="preserve">  </v>
      </c>
      <c r="S1746" t="str">
        <f>IFERROR(AVERAGE('upbound data'!S1751), "  ")</f>
        <v xml:space="preserve">  </v>
      </c>
      <c r="T1746" s="63" t="str">
        <f>IFERROR(AVERAGE('upbound data'!T1751), "  ")</f>
        <v xml:space="preserve">  </v>
      </c>
      <c r="U1746" s="63" t="str">
        <f>IFERROR(AVERAGE('upbound data'!U1751), "  ")</f>
        <v xml:space="preserve">  </v>
      </c>
      <c r="V1746" s="67" t="str">
        <f>IFERROR(AVERAGE('upbound data'!V1751), "  ")</f>
        <v xml:space="preserve">  </v>
      </c>
      <c r="W1746" s="67" t="str">
        <f>IFERROR(AVERAGE('upbound data'!W1751), "  ")</f>
        <v xml:space="preserve">  </v>
      </c>
      <c r="X1746" s="67" t="str">
        <f>IFERROR(AVERAGE('upbound data'!X1751), "  ")</f>
        <v xml:space="preserve">  </v>
      </c>
      <c r="Y1746" s="67" t="str">
        <f>IFERROR(AVERAGE('upbound data'!Y1751), "  ")</f>
        <v xml:space="preserve">  </v>
      </c>
      <c r="Z1746" s="63" t="str">
        <f>IFERROR(AVERAGE('upbound data'!Z1751), "  ")</f>
        <v xml:space="preserve">  </v>
      </c>
    </row>
    <row r="1747" spans="1:26" x14ac:dyDescent="0.25">
      <c r="A1747" s="94" t="str">
        <f>IFERROR(AVERAGE('upbound data'!A1752), "  ")</f>
        <v xml:space="preserve">  </v>
      </c>
      <c r="B1747" t="str">
        <f>IFERROR(AVERAGE('upbound data'!B1752), "  ")</f>
        <v xml:space="preserve">  </v>
      </c>
      <c r="C1747" t="str">
        <f>IFERROR(AVERAGE('upbound data'!C1752), "  ")</f>
        <v xml:space="preserve">  </v>
      </c>
      <c r="D1747" t="str">
        <f>IFERROR(AVERAGE('upbound data'!D1752), "  ")</f>
        <v xml:space="preserve">  </v>
      </c>
      <c r="E1747" t="str">
        <f>IFERROR(AVERAGE('upbound data'!E1752), "  ")</f>
        <v xml:space="preserve">  </v>
      </c>
      <c r="F1747" t="str">
        <f>IFERROR(AVERAGE('upbound data'!F1752), "  ")</f>
        <v xml:space="preserve">  </v>
      </c>
      <c r="G1747" t="str">
        <f>IFERROR(AVERAGE('upbound data'!G1752), "  ")</f>
        <v xml:space="preserve">  </v>
      </c>
      <c r="H1747" t="str">
        <f>IFERROR(AVERAGE('upbound data'!H1752), "  ")</f>
        <v xml:space="preserve">  </v>
      </c>
      <c r="I1747" t="str">
        <f>IFERROR(AVERAGE('upbound data'!I1752), "  ")</f>
        <v xml:space="preserve">  </v>
      </c>
      <c r="J1747" t="str">
        <f>IFERROR(AVERAGE('upbound data'!J1752), "  ")</f>
        <v xml:space="preserve">  </v>
      </c>
      <c r="K1747" t="str">
        <f>IFERROR(AVERAGE('upbound data'!K1752), "  ")</f>
        <v xml:space="preserve">  </v>
      </c>
      <c r="L1747" t="str">
        <f>IFERROR(AVERAGE('upbound data'!L1752), "  ")</f>
        <v xml:space="preserve">  </v>
      </c>
      <c r="M1747" t="str">
        <f>IFERROR(AVERAGE('upbound data'!M1752), "  ")</f>
        <v xml:space="preserve">  </v>
      </c>
      <c r="N1747" t="str">
        <f>IFERROR(AVERAGE('upbound data'!N1752), "  ")</f>
        <v xml:space="preserve">  </v>
      </c>
      <c r="O1747" t="str">
        <f>IFERROR(AVERAGE('upbound data'!O1752), "  ")</f>
        <v xml:space="preserve">  </v>
      </c>
      <c r="P1747" t="str">
        <f>IFERROR(AVERAGE('upbound data'!P1752), "  ")</f>
        <v xml:space="preserve">  </v>
      </c>
      <c r="Q1747" t="str">
        <f>IFERROR(AVERAGE('upbound data'!Q1752), "  ")</f>
        <v xml:space="preserve">  </v>
      </c>
      <c r="R1747" s="63" t="str">
        <f>IFERROR(AVERAGE('upbound data'!R1752), "  ")</f>
        <v xml:space="preserve">  </v>
      </c>
      <c r="S1747" t="str">
        <f>IFERROR(AVERAGE('upbound data'!S1752), "  ")</f>
        <v xml:space="preserve">  </v>
      </c>
      <c r="T1747" s="63" t="str">
        <f>IFERROR(AVERAGE('upbound data'!T1752), "  ")</f>
        <v xml:space="preserve">  </v>
      </c>
      <c r="U1747" s="63" t="str">
        <f>IFERROR(AVERAGE('upbound data'!U1752), "  ")</f>
        <v xml:space="preserve">  </v>
      </c>
      <c r="V1747" s="67" t="str">
        <f>IFERROR(AVERAGE('upbound data'!V1752), "  ")</f>
        <v xml:space="preserve">  </v>
      </c>
      <c r="W1747" s="67" t="str">
        <f>IFERROR(AVERAGE('upbound data'!W1752), "  ")</f>
        <v xml:space="preserve">  </v>
      </c>
      <c r="X1747" s="67" t="str">
        <f>IFERROR(AVERAGE('upbound data'!X1752), "  ")</f>
        <v xml:space="preserve">  </v>
      </c>
      <c r="Y1747" s="67" t="str">
        <f>IFERROR(AVERAGE('upbound data'!Y1752), "  ")</f>
        <v xml:space="preserve">  </v>
      </c>
      <c r="Z1747" s="63" t="str">
        <f>IFERROR(AVERAGE('upbound data'!Z1752), "  ")</f>
        <v xml:space="preserve">  </v>
      </c>
    </row>
    <row r="1748" spans="1:26" x14ac:dyDescent="0.25">
      <c r="A1748" s="94" t="str">
        <f>IFERROR(AVERAGE('upbound data'!A1753), "  ")</f>
        <v xml:space="preserve">  </v>
      </c>
      <c r="B1748" t="str">
        <f>IFERROR(AVERAGE('upbound data'!B1753), "  ")</f>
        <v xml:space="preserve">  </v>
      </c>
      <c r="C1748" t="str">
        <f>IFERROR(AVERAGE('upbound data'!C1753), "  ")</f>
        <v xml:space="preserve">  </v>
      </c>
      <c r="D1748" t="str">
        <f>IFERROR(AVERAGE('upbound data'!D1753), "  ")</f>
        <v xml:space="preserve">  </v>
      </c>
      <c r="E1748" t="str">
        <f>IFERROR(AVERAGE('upbound data'!E1753), "  ")</f>
        <v xml:space="preserve">  </v>
      </c>
      <c r="F1748" t="str">
        <f>IFERROR(AVERAGE('upbound data'!F1753), "  ")</f>
        <v xml:space="preserve">  </v>
      </c>
      <c r="G1748" t="str">
        <f>IFERROR(AVERAGE('upbound data'!G1753), "  ")</f>
        <v xml:space="preserve">  </v>
      </c>
      <c r="H1748" t="str">
        <f>IFERROR(AVERAGE('upbound data'!H1753), "  ")</f>
        <v xml:space="preserve">  </v>
      </c>
      <c r="I1748" t="str">
        <f>IFERROR(AVERAGE('upbound data'!I1753), "  ")</f>
        <v xml:space="preserve">  </v>
      </c>
      <c r="J1748" t="str">
        <f>IFERROR(AVERAGE('upbound data'!J1753), "  ")</f>
        <v xml:space="preserve">  </v>
      </c>
      <c r="K1748" t="str">
        <f>IFERROR(AVERAGE('upbound data'!K1753), "  ")</f>
        <v xml:space="preserve">  </v>
      </c>
      <c r="L1748" t="str">
        <f>IFERROR(AVERAGE('upbound data'!L1753), "  ")</f>
        <v xml:space="preserve">  </v>
      </c>
      <c r="M1748" t="str">
        <f>IFERROR(AVERAGE('upbound data'!M1753), "  ")</f>
        <v xml:space="preserve">  </v>
      </c>
      <c r="N1748" t="str">
        <f>IFERROR(AVERAGE('upbound data'!N1753), "  ")</f>
        <v xml:space="preserve">  </v>
      </c>
      <c r="O1748" t="str">
        <f>IFERROR(AVERAGE('upbound data'!O1753), "  ")</f>
        <v xml:space="preserve">  </v>
      </c>
      <c r="P1748" t="str">
        <f>IFERROR(AVERAGE('upbound data'!P1753), "  ")</f>
        <v xml:space="preserve">  </v>
      </c>
      <c r="Q1748" t="str">
        <f>IFERROR(AVERAGE('upbound data'!Q1753), "  ")</f>
        <v xml:space="preserve">  </v>
      </c>
      <c r="R1748" s="63" t="str">
        <f>IFERROR(AVERAGE('upbound data'!R1753), "  ")</f>
        <v xml:space="preserve">  </v>
      </c>
      <c r="S1748" t="str">
        <f>IFERROR(AVERAGE('upbound data'!S1753), "  ")</f>
        <v xml:space="preserve">  </v>
      </c>
      <c r="T1748" s="63" t="str">
        <f>IFERROR(AVERAGE('upbound data'!T1753), "  ")</f>
        <v xml:space="preserve">  </v>
      </c>
      <c r="U1748" s="63" t="str">
        <f>IFERROR(AVERAGE('upbound data'!U1753), "  ")</f>
        <v xml:space="preserve">  </v>
      </c>
      <c r="V1748" s="67" t="str">
        <f>IFERROR(AVERAGE('upbound data'!V1753), "  ")</f>
        <v xml:space="preserve">  </v>
      </c>
      <c r="W1748" s="67" t="str">
        <f>IFERROR(AVERAGE('upbound data'!W1753), "  ")</f>
        <v xml:space="preserve">  </v>
      </c>
      <c r="X1748" s="67" t="str">
        <f>IFERROR(AVERAGE('upbound data'!X1753), "  ")</f>
        <v xml:space="preserve">  </v>
      </c>
      <c r="Y1748" s="67" t="str">
        <f>IFERROR(AVERAGE('upbound data'!Y1753), "  ")</f>
        <v xml:space="preserve">  </v>
      </c>
      <c r="Z1748" s="63" t="str">
        <f>IFERROR(AVERAGE('upbound data'!Z1753), "  ")</f>
        <v xml:space="preserve">  </v>
      </c>
    </row>
    <row r="1749" spans="1:26" x14ac:dyDescent="0.25">
      <c r="A1749" s="94" t="str">
        <f>IFERROR(AVERAGE('upbound data'!A1754), "  ")</f>
        <v xml:space="preserve">  </v>
      </c>
      <c r="B1749" t="str">
        <f>IFERROR(AVERAGE('upbound data'!B1754), "  ")</f>
        <v xml:space="preserve">  </v>
      </c>
      <c r="C1749" t="str">
        <f>IFERROR(AVERAGE('upbound data'!C1754), "  ")</f>
        <v xml:space="preserve">  </v>
      </c>
      <c r="D1749" t="str">
        <f>IFERROR(AVERAGE('upbound data'!D1754), "  ")</f>
        <v xml:space="preserve">  </v>
      </c>
      <c r="E1749" t="str">
        <f>IFERROR(AVERAGE('upbound data'!E1754), "  ")</f>
        <v xml:space="preserve">  </v>
      </c>
      <c r="F1749" t="str">
        <f>IFERROR(AVERAGE('upbound data'!F1754), "  ")</f>
        <v xml:space="preserve">  </v>
      </c>
      <c r="G1749" t="str">
        <f>IFERROR(AVERAGE('upbound data'!G1754), "  ")</f>
        <v xml:space="preserve">  </v>
      </c>
      <c r="H1749" t="str">
        <f>IFERROR(AVERAGE('upbound data'!H1754), "  ")</f>
        <v xml:space="preserve">  </v>
      </c>
      <c r="I1749" t="str">
        <f>IFERROR(AVERAGE('upbound data'!I1754), "  ")</f>
        <v xml:space="preserve">  </v>
      </c>
      <c r="J1749" t="str">
        <f>IFERROR(AVERAGE('upbound data'!J1754), "  ")</f>
        <v xml:space="preserve">  </v>
      </c>
      <c r="K1749" t="str">
        <f>IFERROR(AVERAGE('upbound data'!K1754), "  ")</f>
        <v xml:space="preserve">  </v>
      </c>
      <c r="L1749" t="str">
        <f>IFERROR(AVERAGE('upbound data'!L1754), "  ")</f>
        <v xml:space="preserve">  </v>
      </c>
      <c r="M1749" t="str">
        <f>IFERROR(AVERAGE('upbound data'!M1754), "  ")</f>
        <v xml:space="preserve">  </v>
      </c>
      <c r="N1749" t="str">
        <f>IFERROR(AVERAGE('upbound data'!N1754), "  ")</f>
        <v xml:space="preserve">  </v>
      </c>
      <c r="O1749" t="str">
        <f>IFERROR(AVERAGE('upbound data'!O1754), "  ")</f>
        <v xml:space="preserve">  </v>
      </c>
      <c r="P1749" t="str">
        <f>IFERROR(AVERAGE('upbound data'!P1754), "  ")</f>
        <v xml:space="preserve">  </v>
      </c>
      <c r="Q1749" t="str">
        <f>IFERROR(AVERAGE('upbound data'!Q1754), "  ")</f>
        <v xml:space="preserve">  </v>
      </c>
      <c r="R1749" s="63" t="str">
        <f>IFERROR(AVERAGE('upbound data'!R1754), "  ")</f>
        <v xml:space="preserve">  </v>
      </c>
      <c r="S1749" t="str">
        <f>IFERROR(AVERAGE('upbound data'!S1754), "  ")</f>
        <v xml:space="preserve">  </v>
      </c>
      <c r="T1749" s="63" t="str">
        <f>IFERROR(AVERAGE('upbound data'!T1754), "  ")</f>
        <v xml:space="preserve">  </v>
      </c>
      <c r="U1749" s="63" t="str">
        <f>IFERROR(AVERAGE('upbound data'!U1754), "  ")</f>
        <v xml:space="preserve">  </v>
      </c>
      <c r="V1749" s="67" t="str">
        <f>IFERROR(AVERAGE('upbound data'!V1754), "  ")</f>
        <v xml:space="preserve">  </v>
      </c>
      <c r="W1749" s="67" t="str">
        <f>IFERROR(AVERAGE('upbound data'!W1754), "  ")</f>
        <v xml:space="preserve">  </v>
      </c>
      <c r="X1749" s="67" t="str">
        <f>IFERROR(AVERAGE('upbound data'!X1754), "  ")</f>
        <v xml:space="preserve">  </v>
      </c>
      <c r="Y1749" s="67" t="str">
        <f>IFERROR(AVERAGE('upbound data'!Y1754), "  ")</f>
        <v xml:space="preserve">  </v>
      </c>
      <c r="Z1749" s="63" t="str">
        <f>IFERROR(AVERAGE('upbound data'!Z1754), "  ")</f>
        <v xml:space="preserve">  </v>
      </c>
    </row>
    <row r="1750" spans="1:26" x14ac:dyDescent="0.25">
      <c r="A1750" s="94" t="str">
        <f>IFERROR(AVERAGE('upbound data'!A1755), "  ")</f>
        <v xml:space="preserve">  </v>
      </c>
      <c r="B1750" t="str">
        <f>IFERROR(AVERAGE('upbound data'!B1755), "  ")</f>
        <v xml:space="preserve">  </v>
      </c>
      <c r="C1750" t="str">
        <f>IFERROR(AVERAGE('upbound data'!C1755), "  ")</f>
        <v xml:space="preserve">  </v>
      </c>
      <c r="D1750" t="str">
        <f>IFERROR(AVERAGE('upbound data'!D1755), "  ")</f>
        <v xml:space="preserve">  </v>
      </c>
      <c r="E1750" t="str">
        <f>IFERROR(AVERAGE('upbound data'!E1755), "  ")</f>
        <v xml:space="preserve">  </v>
      </c>
      <c r="F1750" t="str">
        <f>IFERROR(AVERAGE('upbound data'!F1755), "  ")</f>
        <v xml:space="preserve">  </v>
      </c>
      <c r="G1750" t="str">
        <f>IFERROR(AVERAGE('upbound data'!G1755), "  ")</f>
        <v xml:space="preserve">  </v>
      </c>
      <c r="H1750" t="str">
        <f>IFERROR(AVERAGE('upbound data'!H1755), "  ")</f>
        <v xml:space="preserve">  </v>
      </c>
      <c r="I1750" t="str">
        <f>IFERROR(AVERAGE('upbound data'!I1755), "  ")</f>
        <v xml:space="preserve">  </v>
      </c>
      <c r="J1750" t="str">
        <f>IFERROR(AVERAGE('upbound data'!J1755), "  ")</f>
        <v xml:space="preserve">  </v>
      </c>
      <c r="K1750" t="str">
        <f>IFERROR(AVERAGE('upbound data'!K1755), "  ")</f>
        <v xml:space="preserve">  </v>
      </c>
      <c r="L1750" t="str">
        <f>IFERROR(AVERAGE('upbound data'!L1755), "  ")</f>
        <v xml:space="preserve">  </v>
      </c>
      <c r="M1750" t="str">
        <f>IFERROR(AVERAGE('upbound data'!M1755), "  ")</f>
        <v xml:space="preserve">  </v>
      </c>
      <c r="N1750" t="str">
        <f>IFERROR(AVERAGE('upbound data'!N1755), "  ")</f>
        <v xml:space="preserve">  </v>
      </c>
      <c r="O1750" t="str">
        <f>IFERROR(AVERAGE('upbound data'!O1755), "  ")</f>
        <v xml:space="preserve">  </v>
      </c>
      <c r="P1750" t="str">
        <f>IFERROR(AVERAGE('upbound data'!P1755), "  ")</f>
        <v xml:space="preserve">  </v>
      </c>
      <c r="Q1750" t="str">
        <f>IFERROR(AVERAGE('upbound data'!Q1755), "  ")</f>
        <v xml:space="preserve">  </v>
      </c>
      <c r="R1750" s="63" t="str">
        <f>IFERROR(AVERAGE('upbound data'!R1755), "  ")</f>
        <v xml:space="preserve">  </v>
      </c>
      <c r="S1750" t="str">
        <f>IFERROR(AVERAGE('upbound data'!S1755), "  ")</f>
        <v xml:space="preserve">  </v>
      </c>
      <c r="T1750" s="63" t="str">
        <f>IFERROR(AVERAGE('upbound data'!T1755), "  ")</f>
        <v xml:space="preserve">  </v>
      </c>
      <c r="U1750" s="63" t="str">
        <f>IFERROR(AVERAGE('upbound data'!U1755), "  ")</f>
        <v xml:space="preserve">  </v>
      </c>
      <c r="V1750" s="67" t="str">
        <f>IFERROR(AVERAGE('upbound data'!V1755), "  ")</f>
        <v xml:space="preserve">  </v>
      </c>
      <c r="W1750" s="67" t="str">
        <f>IFERROR(AVERAGE('upbound data'!W1755), "  ")</f>
        <v xml:space="preserve">  </v>
      </c>
      <c r="X1750" s="67" t="str">
        <f>IFERROR(AVERAGE('upbound data'!X1755), "  ")</f>
        <v xml:space="preserve">  </v>
      </c>
      <c r="Y1750" s="67" t="str">
        <f>IFERROR(AVERAGE('upbound data'!Y1755), "  ")</f>
        <v xml:space="preserve">  </v>
      </c>
      <c r="Z1750" s="63" t="str">
        <f>IFERROR(AVERAGE('upbound data'!Z1755), "  ")</f>
        <v xml:space="preserve">  </v>
      </c>
    </row>
    <row r="1751" spans="1:26" x14ac:dyDescent="0.25">
      <c r="A1751" s="94" t="str">
        <f>IFERROR(AVERAGE('upbound data'!A1756), "  ")</f>
        <v xml:space="preserve">  </v>
      </c>
      <c r="B1751" t="str">
        <f>IFERROR(AVERAGE('upbound data'!B1756), "  ")</f>
        <v xml:space="preserve">  </v>
      </c>
      <c r="C1751" t="str">
        <f>IFERROR(AVERAGE('upbound data'!C1756), "  ")</f>
        <v xml:space="preserve">  </v>
      </c>
      <c r="D1751" t="str">
        <f>IFERROR(AVERAGE('upbound data'!D1756), "  ")</f>
        <v xml:space="preserve">  </v>
      </c>
      <c r="E1751" t="str">
        <f>IFERROR(AVERAGE('upbound data'!E1756), "  ")</f>
        <v xml:space="preserve">  </v>
      </c>
      <c r="F1751" t="str">
        <f>IFERROR(AVERAGE('upbound data'!F1756), "  ")</f>
        <v xml:space="preserve">  </v>
      </c>
      <c r="G1751" t="str">
        <f>IFERROR(AVERAGE('upbound data'!G1756), "  ")</f>
        <v xml:space="preserve">  </v>
      </c>
      <c r="H1751" t="str">
        <f>IFERROR(AVERAGE('upbound data'!H1756), "  ")</f>
        <v xml:space="preserve">  </v>
      </c>
      <c r="I1751" t="str">
        <f>IFERROR(AVERAGE('upbound data'!I1756), "  ")</f>
        <v xml:space="preserve">  </v>
      </c>
      <c r="J1751" t="str">
        <f>IFERROR(AVERAGE('upbound data'!J1756), "  ")</f>
        <v xml:space="preserve">  </v>
      </c>
      <c r="K1751" t="str">
        <f>IFERROR(AVERAGE('upbound data'!K1756), "  ")</f>
        <v xml:space="preserve">  </v>
      </c>
      <c r="L1751" t="str">
        <f>IFERROR(AVERAGE('upbound data'!L1756), "  ")</f>
        <v xml:space="preserve">  </v>
      </c>
      <c r="M1751" t="str">
        <f>IFERROR(AVERAGE('upbound data'!M1756), "  ")</f>
        <v xml:space="preserve">  </v>
      </c>
      <c r="N1751" t="str">
        <f>IFERROR(AVERAGE('upbound data'!N1756), "  ")</f>
        <v xml:space="preserve">  </v>
      </c>
      <c r="O1751" t="str">
        <f>IFERROR(AVERAGE('upbound data'!O1756), "  ")</f>
        <v xml:space="preserve">  </v>
      </c>
      <c r="P1751" t="str">
        <f>IFERROR(AVERAGE('upbound data'!P1756), "  ")</f>
        <v xml:space="preserve">  </v>
      </c>
      <c r="Q1751" t="str">
        <f>IFERROR(AVERAGE('upbound data'!Q1756), "  ")</f>
        <v xml:space="preserve">  </v>
      </c>
      <c r="R1751" s="63" t="str">
        <f>IFERROR(AVERAGE('upbound data'!R1756), "  ")</f>
        <v xml:space="preserve">  </v>
      </c>
      <c r="S1751" t="str">
        <f>IFERROR(AVERAGE('upbound data'!S1756), "  ")</f>
        <v xml:space="preserve">  </v>
      </c>
      <c r="T1751" s="63" t="str">
        <f>IFERROR(AVERAGE('upbound data'!T1756), "  ")</f>
        <v xml:space="preserve">  </v>
      </c>
      <c r="U1751" s="63" t="str">
        <f>IFERROR(AVERAGE('upbound data'!U1756), "  ")</f>
        <v xml:space="preserve">  </v>
      </c>
      <c r="V1751" s="67" t="str">
        <f>IFERROR(AVERAGE('upbound data'!V1756), "  ")</f>
        <v xml:space="preserve">  </v>
      </c>
      <c r="W1751" s="67" t="str">
        <f>IFERROR(AVERAGE('upbound data'!W1756), "  ")</f>
        <v xml:space="preserve">  </v>
      </c>
      <c r="X1751" s="67" t="str">
        <f>IFERROR(AVERAGE('upbound data'!X1756), "  ")</f>
        <v xml:space="preserve">  </v>
      </c>
      <c r="Y1751" s="67" t="str">
        <f>IFERROR(AVERAGE('upbound data'!Y1756), "  ")</f>
        <v xml:space="preserve">  </v>
      </c>
      <c r="Z1751" s="63" t="str">
        <f>IFERROR(AVERAGE('upbound data'!Z1756), "  ")</f>
        <v xml:space="preserve">  </v>
      </c>
    </row>
    <row r="1752" spans="1:26" x14ac:dyDescent="0.25">
      <c r="A1752" s="94" t="str">
        <f>IFERROR(AVERAGE('upbound data'!A1757), "  ")</f>
        <v xml:space="preserve">  </v>
      </c>
      <c r="B1752" t="str">
        <f>IFERROR(AVERAGE('upbound data'!B1757), "  ")</f>
        <v xml:space="preserve">  </v>
      </c>
      <c r="C1752" t="str">
        <f>IFERROR(AVERAGE('upbound data'!C1757), "  ")</f>
        <v xml:space="preserve">  </v>
      </c>
      <c r="D1752" t="str">
        <f>IFERROR(AVERAGE('upbound data'!D1757), "  ")</f>
        <v xml:space="preserve">  </v>
      </c>
      <c r="E1752" t="str">
        <f>IFERROR(AVERAGE('upbound data'!E1757), "  ")</f>
        <v xml:space="preserve">  </v>
      </c>
      <c r="F1752" t="str">
        <f>IFERROR(AVERAGE('upbound data'!F1757), "  ")</f>
        <v xml:space="preserve">  </v>
      </c>
      <c r="G1752" t="str">
        <f>IFERROR(AVERAGE('upbound data'!G1757), "  ")</f>
        <v xml:space="preserve">  </v>
      </c>
      <c r="H1752" t="str">
        <f>IFERROR(AVERAGE('upbound data'!H1757), "  ")</f>
        <v xml:space="preserve">  </v>
      </c>
      <c r="I1752" t="str">
        <f>IFERROR(AVERAGE('upbound data'!I1757), "  ")</f>
        <v xml:space="preserve">  </v>
      </c>
      <c r="J1752" t="str">
        <f>IFERROR(AVERAGE('upbound data'!J1757), "  ")</f>
        <v xml:space="preserve">  </v>
      </c>
      <c r="K1752" t="str">
        <f>IFERROR(AVERAGE('upbound data'!K1757), "  ")</f>
        <v xml:space="preserve">  </v>
      </c>
      <c r="L1752" t="str">
        <f>IFERROR(AVERAGE('upbound data'!L1757), "  ")</f>
        <v xml:space="preserve">  </v>
      </c>
      <c r="M1752" t="str">
        <f>IFERROR(AVERAGE('upbound data'!M1757), "  ")</f>
        <v xml:space="preserve">  </v>
      </c>
      <c r="N1752" t="str">
        <f>IFERROR(AVERAGE('upbound data'!N1757), "  ")</f>
        <v xml:space="preserve">  </v>
      </c>
      <c r="O1752" t="str">
        <f>IFERROR(AVERAGE('upbound data'!O1757), "  ")</f>
        <v xml:space="preserve">  </v>
      </c>
      <c r="P1752" t="str">
        <f>IFERROR(AVERAGE('upbound data'!P1757), "  ")</f>
        <v xml:space="preserve">  </v>
      </c>
      <c r="Q1752" t="str">
        <f>IFERROR(AVERAGE('upbound data'!Q1757), "  ")</f>
        <v xml:space="preserve">  </v>
      </c>
      <c r="R1752" s="63" t="str">
        <f>IFERROR(AVERAGE('upbound data'!R1757), "  ")</f>
        <v xml:space="preserve">  </v>
      </c>
      <c r="S1752" t="str">
        <f>IFERROR(AVERAGE('upbound data'!S1757), "  ")</f>
        <v xml:space="preserve">  </v>
      </c>
      <c r="T1752" s="63" t="str">
        <f>IFERROR(AVERAGE('upbound data'!T1757), "  ")</f>
        <v xml:space="preserve">  </v>
      </c>
      <c r="U1752" s="63" t="str">
        <f>IFERROR(AVERAGE('upbound data'!U1757), "  ")</f>
        <v xml:space="preserve">  </v>
      </c>
      <c r="V1752" s="67" t="str">
        <f>IFERROR(AVERAGE('upbound data'!V1757), "  ")</f>
        <v xml:space="preserve">  </v>
      </c>
      <c r="W1752" s="67" t="str">
        <f>IFERROR(AVERAGE('upbound data'!W1757), "  ")</f>
        <v xml:space="preserve">  </v>
      </c>
      <c r="X1752" s="67" t="str">
        <f>IFERROR(AVERAGE('upbound data'!X1757), "  ")</f>
        <v xml:space="preserve">  </v>
      </c>
      <c r="Y1752" s="67" t="str">
        <f>IFERROR(AVERAGE('upbound data'!Y1757), "  ")</f>
        <v xml:space="preserve">  </v>
      </c>
      <c r="Z1752" s="63" t="str">
        <f>IFERROR(AVERAGE('upbound data'!Z1757), "  ")</f>
        <v xml:space="preserve">  </v>
      </c>
    </row>
    <row r="1753" spans="1:26" x14ac:dyDescent="0.25">
      <c r="A1753" s="94" t="str">
        <f>IFERROR(AVERAGE('upbound data'!A1758), "  ")</f>
        <v xml:space="preserve">  </v>
      </c>
      <c r="B1753" t="str">
        <f>IFERROR(AVERAGE('upbound data'!B1758), "  ")</f>
        <v xml:space="preserve">  </v>
      </c>
      <c r="C1753" t="str">
        <f>IFERROR(AVERAGE('upbound data'!C1758), "  ")</f>
        <v xml:space="preserve">  </v>
      </c>
      <c r="D1753" t="str">
        <f>IFERROR(AVERAGE('upbound data'!D1758), "  ")</f>
        <v xml:space="preserve">  </v>
      </c>
      <c r="E1753" t="str">
        <f>IFERROR(AVERAGE('upbound data'!E1758), "  ")</f>
        <v xml:space="preserve">  </v>
      </c>
      <c r="F1753" t="str">
        <f>IFERROR(AVERAGE('upbound data'!F1758), "  ")</f>
        <v xml:space="preserve">  </v>
      </c>
      <c r="G1753" t="str">
        <f>IFERROR(AVERAGE('upbound data'!G1758), "  ")</f>
        <v xml:space="preserve">  </v>
      </c>
      <c r="H1753" t="str">
        <f>IFERROR(AVERAGE('upbound data'!H1758), "  ")</f>
        <v xml:space="preserve">  </v>
      </c>
      <c r="I1753" t="str">
        <f>IFERROR(AVERAGE('upbound data'!I1758), "  ")</f>
        <v xml:space="preserve">  </v>
      </c>
      <c r="J1753" t="str">
        <f>IFERROR(AVERAGE('upbound data'!J1758), "  ")</f>
        <v xml:space="preserve">  </v>
      </c>
      <c r="K1753" t="str">
        <f>IFERROR(AVERAGE('upbound data'!K1758), "  ")</f>
        <v xml:space="preserve">  </v>
      </c>
      <c r="L1753" t="str">
        <f>IFERROR(AVERAGE('upbound data'!L1758), "  ")</f>
        <v xml:space="preserve">  </v>
      </c>
      <c r="M1753" t="str">
        <f>IFERROR(AVERAGE('upbound data'!M1758), "  ")</f>
        <v xml:space="preserve">  </v>
      </c>
      <c r="N1753" t="str">
        <f>IFERROR(AVERAGE('upbound data'!N1758), "  ")</f>
        <v xml:space="preserve">  </v>
      </c>
      <c r="O1753" t="str">
        <f>IFERROR(AVERAGE('upbound data'!O1758), "  ")</f>
        <v xml:space="preserve">  </v>
      </c>
      <c r="P1753" t="str">
        <f>IFERROR(AVERAGE('upbound data'!P1758), "  ")</f>
        <v xml:space="preserve">  </v>
      </c>
      <c r="Q1753" t="str">
        <f>IFERROR(AVERAGE('upbound data'!Q1758), "  ")</f>
        <v xml:space="preserve">  </v>
      </c>
      <c r="R1753" s="63" t="str">
        <f>IFERROR(AVERAGE('upbound data'!R1758), "  ")</f>
        <v xml:space="preserve">  </v>
      </c>
      <c r="S1753" t="str">
        <f>IFERROR(AVERAGE('upbound data'!S1758), "  ")</f>
        <v xml:space="preserve">  </v>
      </c>
      <c r="T1753" s="63" t="str">
        <f>IFERROR(AVERAGE('upbound data'!T1758), "  ")</f>
        <v xml:space="preserve">  </v>
      </c>
      <c r="U1753" s="63" t="str">
        <f>IFERROR(AVERAGE('upbound data'!U1758), "  ")</f>
        <v xml:space="preserve">  </v>
      </c>
      <c r="V1753" s="67" t="str">
        <f>IFERROR(AVERAGE('upbound data'!V1758), "  ")</f>
        <v xml:space="preserve">  </v>
      </c>
      <c r="W1753" s="67" t="str">
        <f>IFERROR(AVERAGE('upbound data'!W1758), "  ")</f>
        <v xml:space="preserve">  </v>
      </c>
      <c r="X1753" s="67" t="str">
        <f>IFERROR(AVERAGE('upbound data'!X1758), "  ")</f>
        <v xml:space="preserve">  </v>
      </c>
      <c r="Y1753" s="67" t="str">
        <f>IFERROR(AVERAGE('upbound data'!Y1758), "  ")</f>
        <v xml:space="preserve">  </v>
      </c>
      <c r="Z1753" s="63" t="str">
        <f>IFERROR(AVERAGE('upbound data'!Z1758), "  ")</f>
        <v xml:space="preserve">  </v>
      </c>
    </row>
    <row r="1754" spans="1:26" x14ac:dyDescent="0.25">
      <c r="A1754" s="94" t="str">
        <f>IFERROR(AVERAGE('upbound data'!A1759), "  ")</f>
        <v xml:space="preserve">  </v>
      </c>
      <c r="B1754" t="str">
        <f>IFERROR(AVERAGE('upbound data'!B1759), "  ")</f>
        <v xml:space="preserve">  </v>
      </c>
      <c r="C1754" t="str">
        <f>IFERROR(AVERAGE('upbound data'!C1759), "  ")</f>
        <v xml:space="preserve">  </v>
      </c>
      <c r="D1754" t="str">
        <f>IFERROR(AVERAGE('upbound data'!D1759), "  ")</f>
        <v xml:space="preserve">  </v>
      </c>
      <c r="E1754" t="str">
        <f>IFERROR(AVERAGE('upbound data'!E1759), "  ")</f>
        <v xml:space="preserve">  </v>
      </c>
      <c r="F1754" t="str">
        <f>IFERROR(AVERAGE('upbound data'!F1759), "  ")</f>
        <v xml:space="preserve">  </v>
      </c>
      <c r="G1754" t="str">
        <f>IFERROR(AVERAGE('upbound data'!G1759), "  ")</f>
        <v xml:space="preserve">  </v>
      </c>
      <c r="H1754" t="str">
        <f>IFERROR(AVERAGE('upbound data'!H1759), "  ")</f>
        <v xml:space="preserve">  </v>
      </c>
      <c r="I1754" t="str">
        <f>IFERROR(AVERAGE('upbound data'!I1759), "  ")</f>
        <v xml:space="preserve">  </v>
      </c>
      <c r="J1754" t="str">
        <f>IFERROR(AVERAGE('upbound data'!J1759), "  ")</f>
        <v xml:space="preserve">  </v>
      </c>
      <c r="K1754" t="str">
        <f>IFERROR(AVERAGE('upbound data'!K1759), "  ")</f>
        <v xml:space="preserve">  </v>
      </c>
      <c r="L1754" t="str">
        <f>IFERROR(AVERAGE('upbound data'!L1759), "  ")</f>
        <v xml:space="preserve">  </v>
      </c>
      <c r="M1754" t="str">
        <f>IFERROR(AVERAGE('upbound data'!M1759), "  ")</f>
        <v xml:space="preserve">  </v>
      </c>
      <c r="N1754" t="str">
        <f>IFERROR(AVERAGE('upbound data'!N1759), "  ")</f>
        <v xml:space="preserve">  </v>
      </c>
      <c r="O1754" t="str">
        <f>IFERROR(AVERAGE('upbound data'!O1759), "  ")</f>
        <v xml:space="preserve">  </v>
      </c>
      <c r="P1754" t="str">
        <f>IFERROR(AVERAGE('upbound data'!P1759), "  ")</f>
        <v xml:space="preserve">  </v>
      </c>
      <c r="Q1754" t="str">
        <f>IFERROR(AVERAGE('upbound data'!Q1759), "  ")</f>
        <v xml:space="preserve">  </v>
      </c>
      <c r="R1754" s="63" t="str">
        <f>IFERROR(AVERAGE('upbound data'!R1759), "  ")</f>
        <v xml:space="preserve">  </v>
      </c>
      <c r="S1754" t="str">
        <f>IFERROR(AVERAGE('upbound data'!S1759), "  ")</f>
        <v xml:space="preserve">  </v>
      </c>
      <c r="T1754" s="63" t="str">
        <f>IFERROR(AVERAGE('upbound data'!T1759), "  ")</f>
        <v xml:space="preserve">  </v>
      </c>
      <c r="U1754" s="63" t="str">
        <f>IFERROR(AVERAGE('upbound data'!U1759), "  ")</f>
        <v xml:space="preserve">  </v>
      </c>
      <c r="V1754" s="67" t="str">
        <f>IFERROR(AVERAGE('upbound data'!V1759), "  ")</f>
        <v xml:space="preserve">  </v>
      </c>
      <c r="W1754" s="67" t="str">
        <f>IFERROR(AVERAGE('upbound data'!W1759), "  ")</f>
        <v xml:space="preserve">  </v>
      </c>
      <c r="X1754" s="67" t="str">
        <f>IFERROR(AVERAGE('upbound data'!X1759), "  ")</f>
        <v xml:space="preserve">  </v>
      </c>
      <c r="Y1754" s="67" t="str">
        <f>IFERROR(AVERAGE('upbound data'!Y1759), "  ")</f>
        <v xml:space="preserve">  </v>
      </c>
      <c r="Z1754" s="63" t="str">
        <f>IFERROR(AVERAGE('upbound data'!Z1759), "  ")</f>
        <v xml:space="preserve">  </v>
      </c>
    </row>
    <row r="1755" spans="1:26" x14ac:dyDescent="0.25">
      <c r="A1755" s="94" t="str">
        <f>IFERROR(AVERAGE('upbound data'!A1760), "  ")</f>
        <v xml:space="preserve">  </v>
      </c>
      <c r="B1755" t="str">
        <f>IFERROR(AVERAGE('upbound data'!B1760), "  ")</f>
        <v xml:space="preserve">  </v>
      </c>
      <c r="C1755" t="str">
        <f>IFERROR(AVERAGE('upbound data'!C1760), "  ")</f>
        <v xml:space="preserve">  </v>
      </c>
      <c r="D1755" t="str">
        <f>IFERROR(AVERAGE('upbound data'!D1760), "  ")</f>
        <v xml:space="preserve">  </v>
      </c>
      <c r="E1755" t="str">
        <f>IFERROR(AVERAGE('upbound data'!E1760), "  ")</f>
        <v xml:space="preserve">  </v>
      </c>
      <c r="F1755" t="str">
        <f>IFERROR(AVERAGE('upbound data'!F1760), "  ")</f>
        <v xml:space="preserve">  </v>
      </c>
      <c r="G1755" t="str">
        <f>IFERROR(AVERAGE('upbound data'!G1760), "  ")</f>
        <v xml:space="preserve">  </v>
      </c>
      <c r="H1755" t="str">
        <f>IFERROR(AVERAGE('upbound data'!H1760), "  ")</f>
        <v xml:space="preserve">  </v>
      </c>
      <c r="I1755" t="str">
        <f>IFERROR(AVERAGE('upbound data'!I1760), "  ")</f>
        <v xml:space="preserve">  </v>
      </c>
      <c r="J1755" t="str">
        <f>IFERROR(AVERAGE('upbound data'!J1760), "  ")</f>
        <v xml:space="preserve">  </v>
      </c>
      <c r="K1755" t="str">
        <f>IFERROR(AVERAGE('upbound data'!K1760), "  ")</f>
        <v xml:space="preserve">  </v>
      </c>
      <c r="L1755" t="str">
        <f>IFERROR(AVERAGE('upbound data'!L1760), "  ")</f>
        <v xml:space="preserve">  </v>
      </c>
      <c r="M1755" t="str">
        <f>IFERROR(AVERAGE('upbound data'!M1760), "  ")</f>
        <v xml:space="preserve">  </v>
      </c>
      <c r="N1755" t="str">
        <f>IFERROR(AVERAGE('upbound data'!N1760), "  ")</f>
        <v xml:space="preserve">  </v>
      </c>
      <c r="O1755" t="str">
        <f>IFERROR(AVERAGE('upbound data'!O1760), "  ")</f>
        <v xml:space="preserve">  </v>
      </c>
      <c r="P1755" t="str">
        <f>IFERROR(AVERAGE('upbound data'!P1760), "  ")</f>
        <v xml:space="preserve">  </v>
      </c>
      <c r="Q1755" t="str">
        <f>IFERROR(AVERAGE('upbound data'!Q1760), "  ")</f>
        <v xml:space="preserve">  </v>
      </c>
      <c r="R1755" s="63" t="str">
        <f>IFERROR(AVERAGE('upbound data'!R1760), "  ")</f>
        <v xml:space="preserve">  </v>
      </c>
      <c r="S1755" t="str">
        <f>IFERROR(AVERAGE('upbound data'!S1760), "  ")</f>
        <v xml:space="preserve">  </v>
      </c>
      <c r="T1755" s="63" t="str">
        <f>IFERROR(AVERAGE('upbound data'!T1760), "  ")</f>
        <v xml:space="preserve">  </v>
      </c>
      <c r="U1755" s="63" t="str">
        <f>IFERROR(AVERAGE('upbound data'!U1760), "  ")</f>
        <v xml:space="preserve">  </v>
      </c>
      <c r="V1755" s="67" t="str">
        <f>IFERROR(AVERAGE('upbound data'!V1760), "  ")</f>
        <v xml:space="preserve">  </v>
      </c>
      <c r="W1755" s="67" t="str">
        <f>IFERROR(AVERAGE('upbound data'!W1760), "  ")</f>
        <v xml:space="preserve">  </v>
      </c>
      <c r="X1755" s="67" t="str">
        <f>IFERROR(AVERAGE('upbound data'!X1760), "  ")</f>
        <v xml:space="preserve">  </v>
      </c>
      <c r="Y1755" s="67" t="str">
        <f>IFERROR(AVERAGE('upbound data'!Y1760), "  ")</f>
        <v xml:space="preserve">  </v>
      </c>
      <c r="Z1755" s="63" t="str">
        <f>IFERROR(AVERAGE('upbound data'!Z1760), "  ")</f>
        <v xml:space="preserve">  </v>
      </c>
    </row>
    <row r="1756" spans="1:26" x14ac:dyDescent="0.25">
      <c r="A1756" s="94" t="str">
        <f>IFERROR(AVERAGE('upbound data'!A1761), "  ")</f>
        <v xml:space="preserve">  </v>
      </c>
      <c r="B1756" t="str">
        <f>IFERROR(AVERAGE('upbound data'!B1761), "  ")</f>
        <v xml:space="preserve">  </v>
      </c>
      <c r="C1756" t="str">
        <f>IFERROR(AVERAGE('upbound data'!C1761), "  ")</f>
        <v xml:space="preserve">  </v>
      </c>
      <c r="D1756" t="str">
        <f>IFERROR(AVERAGE('upbound data'!D1761), "  ")</f>
        <v xml:space="preserve">  </v>
      </c>
      <c r="E1756" t="str">
        <f>IFERROR(AVERAGE('upbound data'!E1761), "  ")</f>
        <v xml:space="preserve">  </v>
      </c>
      <c r="F1756" t="str">
        <f>IFERROR(AVERAGE('upbound data'!F1761), "  ")</f>
        <v xml:space="preserve">  </v>
      </c>
      <c r="G1756" t="str">
        <f>IFERROR(AVERAGE('upbound data'!G1761), "  ")</f>
        <v xml:space="preserve">  </v>
      </c>
      <c r="H1756" t="str">
        <f>IFERROR(AVERAGE('upbound data'!H1761), "  ")</f>
        <v xml:space="preserve">  </v>
      </c>
      <c r="I1756" t="str">
        <f>IFERROR(AVERAGE('upbound data'!I1761), "  ")</f>
        <v xml:space="preserve">  </v>
      </c>
      <c r="J1756" t="str">
        <f>IFERROR(AVERAGE('upbound data'!J1761), "  ")</f>
        <v xml:space="preserve">  </v>
      </c>
      <c r="K1756" t="str">
        <f>IFERROR(AVERAGE('upbound data'!K1761), "  ")</f>
        <v xml:space="preserve">  </v>
      </c>
      <c r="L1756" t="str">
        <f>IFERROR(AVERAGE('upbound data'!L1761), "  ")</f>
        <v xml:space="preserve">  </v>
      </c>
      <c r="M1756" t="str">
        <f>IFERROR(AVERAGE('upbound data'!M1761), "  ")</f>
        <v xml:space="preserve">  </v>
      </c>
      <c r="N1756" t="str">
        <f>IFERROR(AVERAGE('upbound data'!N1761), "  ")</f>
        <v xml:space="preserve">  </v>
      </c>
      <c r="O1756" t="str">
        <f>IFERROR(AVERAGE('upbound data'!O1761), "  ")</f>
        <v xml:space="preserve">  </v>
      </c>
      <c r="P1756" t="str">
        <f>IFERROR(AVERAGE('upbound data'!P1761), "  ")</f>
        <v xml:space="preserve">  </v>
      </c>
      <c r="Q1756" t="str">
        <f>IFERROR(AVERAGE('upbound data'!Q1761), "  ")</f>
        <v xml:space="preserve">  </v>
      </c>
      <c r="R1756" s="63" t="str">
        <f>IFERROR(AVERAGE('upbound data'!R1761), "  ")</f>
        <v xml:space="preserve">  </v>
      </c>
      <c r="S1756" t="str">
        <f>IFERROR(AVERAGE('upbound data'!S1761), "  ")</f>
        <v xml:space="preserve">  </v>
      </c>
      <c r="T1756" s="63" t="str">
        <f>IFERROR(AVERAGE('upbound data'!T1761), "  ")</f>
        <v xml:space="preserve">  </v>
      </c>
      <c r="U1756" s="63" t="str">
        <f>IFERROR(AVERAGE('upbound data'!U1761), "  ")</f>
        <v xml:space="preserve">  </v>
      </c>
      <c r="V1756" s="67" t="str">
        <f>IFERROR(AVERAGE('upbound data'!V1761), "  ")</f>
        <v xml:space="preserve">  </v>
      </c>
      <c r="W1756" s="67" t="str">
        <f>IFERROR(AVERAGE('upbound data'!W1761), "  ")</f>
        <v xml:space="preserve">  </v>
      </c>
      <c r="X1756" s="67" t="str">
        <f>IFERROR(AVERAGE('upbound data'!X1761), "  ")</f>
        <v xml:space="preserve">  </v>
      </c>
      <c r="Y1756" s="67" t="str">
        <f>IFERROR(AVERAGE('upbound data'!Y1761), "  ")</f>
        <v xml:space="preserve">  </v>
      </c>
      <c r="Z1756" s="63" t="str">
        <f>IFERROR(AVERAGE('upbound data'!Z1761), "  ")</f>
        <v xml:space="preserve">  </v>
      </c>
    </row>
    <row r="1757" spans="1:26" x14ac:dyDescent="0.25">
      <c r="A1757" s="94" t="str">
        <f>IFERROR(AVERAGE('upbound data'!A1762), "  ")</f>
        <v xml:space="preserve">  </v>
      </c>
      <c r="B1757" t="str">
        <f>IFERROR(AVERAGE('upbound data'!B1762), "  ")</f>
        <v xml:space="preserve">  </v>
      </c>
      <c r="C1757" t="str">
        <f>IFERROR(AVERAGE('upbound data'!C1762), "  ")</f>
        <v xml:space="preserve">  </v>
      </c>
      <c r="D1757" t="str">
        <f>IFERROR(AVERAGE('upbound data'!D1762), "  ")</f>
        <v xml:space="preserve">  </v>
      </c>
      <c r="E1757" t="str">
        <f>IFERROR(AVERAGE('upbound data'!E1762), "  ")</f>
        <v xml:space="preserve">  </v>
      </c>
      <c r="F1757" t="str">
        <f>IFERROR(AVERAGE('upbound data'!F1762), "  ")</f>
        <v xml:space="preserve">  </v>
      </c>
      <c r="G1757" t="str">
        <f>IFERROR(AVERAGE('upbound data'!G1762), "  ")</f>
        <v xml:space="preserve">  </v>
      </c>
      <c r="H1757" t="str">
        <f>IFERROR(AVERAGE('upbound data'!H1762), "  ")</f>
        <v xml:space="preserve">  </v>
      </c>
      <c r="I1757" t="str">
        <f>IFERROR(AVERAGE('upbound data'!I1762), "  ")</f>
        <v xml:space="preserve">  </v>
      </c>
      <c r="J1757" t="str">
        <f>IFERROR(AVERAGE('upbound data'!J1762), "  ")</f>
        <v xml:space="preserve">  </v>
      </c>
      <c r="K1757" t="str">
        <f>IFERROR(AVERAGE('upbound data'!K1762), "  ")</f>
        <v xml:space="preserve">  </v>
      </c>
      <c r="L1757" t="str">
        <f>IFERROR(AVERAGE('upbound data'!L1762), "  ")</f>
        <v xml:space="preserve">  </v>
      </c>
      <c r="M1757" t="str">
        <f>IFERROR(AVERAGE('upbound data'!M1762), "  ")</f>
        <v xml:space="preserve">  </v>
      </c>
      <c r="N1757" t="str">
        <f>IFERROR(AVERAGE('upbound data'!N1762), "  ")</f>
        <v xml:space="preserve">  </v>
      </c>
      <c r="O1757" t="str">
        <f>IFERROR(AVERAGE('upbound data'!O1762), "  ")</f>
        <v xml:space="preserve">  </v>
      </c>
      <c r="P1757" t="str">
        <f>IFERROR(AVERAGE('upbound data'!P1762), "  ")</f>
        <v xml:space="preserve">  </v>
      </c>
      <c r="Q1757" t="str">
        <f>IFERROR(AVERAGE('upbound data'!Q1762), "  ")</f>
        <v xml:space="preserve">  </v>
      </c>
      <c r="R1757" s="63" t="str">
        <f>IFERROR(AVERAGE('upbound data'!R1762), "  ")</f>
        <v xml:space="preserve">  </v>
      </c>
      <c r="S1757" t="str">
        <f>IFERROR(AVERAGE('upbound data'!S1762), "  ")</f>
        <v xml:space="preserve">  </v>
      </c>
      <c r="T1757" s="63" t="str">
        <f>IFERROR(AVERAGE('upbound data'!T1762), "  ")</f>
        <v xml:space="preserve">  </v>
      </c>
      <c r="U1757" s="63" t="str">
        <f>IFERROR(AVERAGE('upbound data'!U1762), "  ")</f>
        <v xml:space="preserve">  </v>
      </c>
      <c r="V1757" s="67" t="str">
        <f>IFERROR(AVERAGE('upbound data'!V1762), "  ")</f>
        <v xml:space="preserve">  </v>
      </c>
      <c r="W1757" s="67" t="str">
        <f>IFERROR(AVERAGE('upbound data'!W1762), "  ")</f>
        <v xml:space="preserve">  </v>
      </c>
      <c r="X1757" s="67" t="str">
        <f>IFERROR(AVERAGE('upbound data'!X1762), "  ")</f>
        <v xml:space="preserve">  </v>
      </c>
      <c r="Y1757" s="67" t="str">
        <f>IFERROR(AVERAGE('upbound data'!Y1762), "  ")</f>
        <v xml:space="preserve">  </v>
      </c>
      <c r="Z1757" s="63" t="str">
        <f>IFERROR(AVERAGE('upbound data'!Z1762), "  ")</f>
        <v xml:space="preserve">  </v>
      </c>
    </row>
    <row r="1758" spans="1:26" x14ac:dyDescent="0.25">
      <c r="A1758" s="94" t="str">
        <f>IFERROR(AVERAGE('upbound data'!A1763), "  ")</f>
        <v xml:space="preserve">  </v>
      </c>
      <c r="B1758" t="str">
        <f>IFERROR(AVERAGE('upbound data'!B1763), "  ")</f>
        <v xml:space="preserve">  </v>
      </c>
      <c r="C1758" t="str">
        <f>IFERROR(AVERAGE('upbound data'!C1763), "  ")</f>
        <v xml:space="preserve">  </v>
      </c>
      <c r="D1758" t="str">
        <f>IFERROR(AVERAGE('upbound data'!D1763), "  ")</f>
        <v xml:space="preserve">  </v>
      </c>
      <c r="E1758" t="str">
        <f>IFERROR(AVERAGE('upbound data'!E1763), "  ")</f>
        <v xml:space="preserve">  </v>
      </c>
      <c r="F1758" t="str">
        <f>IFERROR(AVERAGE('upbound data'!F1763), "  ")</f>
        <v xml:space="preserve">  </v>
      </c>
      <c r="G1758" t="str">
        <f>IFERROR(AVERAGE('upbound data'!G1763), "  ")</f>
        <v xml:space="preserve">  </v>
      </c>
      <c r="H1758" t="str">
        <f>IFERROR(AVERAGE('upbound data'!H1763), "  ")</f>
        <v xml:space="preserve">  </v>
      </c>
      <c r="I1758" t="str">
        <f>IFERROR(AVERAGE('upbound data'!I1763), "  ")</f>
        <v xml:space="preserve">  </v>
      </c>
      <c r="J1758" t="str">
        <f>IFERROR(AVERAGE('upbound data'!J1763), "  ")</f>
        <v xml:space="preserve">  </v>
      </c>
      <c r="K1758" t="str">
        <f>IFERROR(AVERAGE('upbound data'!K1763), "  ")</f>
        <v xml:space="preserve">  </v>
      </c>
      <c r="L1758" t="str">
        <f>IFERROR(AVERAGE('upbound data'!L1763), "  ")</f>
        <v xml:space="preserve">  </v>
      </c>
      <c r="M1758" t="str">
        <f>IFERROR(AVERAGE('upbound data'!M1763), "  ")</f>
        <v xml:space="preserve">  </v>
      </c>
      <c r="N1758" t="str">
        <f>IFERROR(AVERAGE('upbound data'!N1763), "  ")</f>
        <v xml:space="preserve">  </v>
      </c>
      <c r="O1758" t="str">
        <f>IFERROR(AVERAGE('upbound data'!O1763), "  ")</f>
        <v xml:space="preserve">  </v>
      </c>
      <c r="P1758" t="str">
        <f>IFERROR(AVERAGE('upbound data'!P1763), "  ")</f>
        <v xml:space="preserve">  </v>
      </c>
      <c r="Q1758" t="str">
        <f>IFERROR(AVERAGE('upbound data'!Q1763), "  ")</f>
        <v xml:space="preserve">  </v>
      </c>
      <c r="R1758" s="63" t="str">
        <f>IFERROR(AVERAGE('upbound data'!R1763), "  ")</f>
        <v xml:space="preserve">  </v>
      </c>
      <c r="S1758" t="str">
        <f>IFERROR(AVERAGE('upbound data'!S1763), "  ")</f>
        <v xml:space="preserve">  </v>
      </c>
      <c r="T1758" s="63" t="str">
        <f>IFERROR(AVERAGE('upbound data'!T1763), "  ")</f>
        <v xml:space="preserve">  </v>
      </c>
      <c r="U1758" s="63" t="str">
        <f>IFERROR(AVERAGE('upbound data'!U1763), "  ")</f>
        <v xml:space="preserve">  </v>
      </c>
      <c r="V1758" s="67" t="str">
        <f>IFERROR(AVERAGE('upbound data'!V1763), "  ")</f>
        <v xml:space="preserve">  </v>
      </c>
      <c r="W1758" s="67" t="str">
        <f>IFERROR(AVERAGE('upbound data'!W1763), "  ")</f>
        <v xml:space="preserve">  </v>
      </c>
      <c r="X1758" s="67" t="str">
        <f>IFERROR(AVERAGE('upbound data'!X1763), "  ")</f>
        <v xml:space="preserve">  </v>
      </c>
      <c r="Y1758" s="67" t="str">
        <f>IFERROR(AVERAGE('upbound data'!Y1763), "  ")</f>
        <v xml:space="preserve">  </v>
      </c>
      <c r="Z1758" s="63" t="str">
        <f>IFERROR(AVERAGE('upbound data'!Z1763), "  ")</f>
        <v xml:space="preserve">  </v>
      </c>
    </row>
    <row r="1759" spans="1:26" x14ac:dyDescent="0.25">
      <c r="A1759" s="94" t="str">
        <f>IFERROR(AVERAGE('upbound data'!A1764), "  ")</f>
        <v xml:space="preserve">  </v>
      </c>
      <c r="B1759" t="str">
        <f>IFERROR(AVERAGE('upbound data'!B1764), "  ")</f>
        <v xml:space="preserve">  </v>
      </c>
      <c r="C1759" t="str">
        <f>IFERROR(AVERAGE('upbound data'!C1764), "  ")</f>
        <v xml:space="preserve">  </v>
      </c>
      <c r="D1759" t="str">
        <f>IFERROR(AVERAGE('upbound data'!D1764), "  ")</f>
        <v xml:space="preserve">  </v>
      </c>
      <c r="E1759" t="str">
        <f>IFERROR(AVERAGE('upbound data'!E1764), "  ")</f>
        <v xml:space="preserve">  </v>
      </c>
      <c r="F1759" t="str">
        <f>IFERROR(AVERAGE('upbound data'!F1764), "  ")</f>
        <v xml:space="preserve">  </v>
      </c>
      <c r="G1759" t="str">
        <f>IFERROR(AVERAGE('upbound data'!G1764), "  ")</f>
        <v xml:space="preserve">  </v>
      </c>
      <c r="H1759" t="str">
        <f>IFERROR(AVERAGE('upbound data'!H1764), "  ")</f>
        <v xml:space="preserve">  </v>
      </c>
      <c r="I1759" t="str">
        <f>IFERROR(AVERAGE('upbound data'!I1764), "  ")</f>
        <v xml:space="preserve">  </v>
      </c>
      <c r="J1759" t="str">
        <f>IFERROR(AVERAGE('upbound data'!J1764), "  ")</f>
        <v xml:space="preserve">  </v>
      </c>
      <c r="K1759" t="str">
        <f>IFERROR(AVERAGE('upbound data'!K1764), "  ")</f>
        <v xml:space="preserve">  </v>
      </c>
      <c r="L1759" t="str">
        <f>IFERROR(AVERAGE('upbound data'!L1764), "  ")</f>
        <v xml:space="preserve">  </v>
      </c>
      <c r="M1759" t="str">
        <f>IFERROR(AVERAGE('upbound data'!M1764), "  ")</f>
        <v xml:space="preserve">  </v>
      </c>
      <c r="N1759" t="str">
        <f>IFERROR(AVERAGE('upbound data'!N1764), "  ")</f>
        <v xml:space="preserve">  </v>
      </c>
      <c r="O1759" t="str">
        <f>IFERROR(AVERAGE('upbound data'!O1764), "  ")</f>
        <v xml:space="preserve">  </v>
      </c>
      <c r="P1759" t="str">
        <f>IFERROR(AVERAGE('upbound data'!P1764), "  ")</f>
        <v xml:space="preserve">  </v>
      </c>
      <c r="Q1759" t="str">
        <f>IFERROR(AVERAGE('upbound data'!Q1764), "  ")</f>
        <v xml:space="preserve">  </v>
      </c>
      <c r="R1759" s="63" t="str">
        <f>IFERROR(AVERAGE('upbound data'!R1764), "  ")</f>
        <v xml:space="preserve">  </v>
      </c>
      <c r="S1759" t="str">
        <f>IFERROR(AVERAGE('upbound data'!S1764), "  ")</f>
        <v xml:space="preserve">  </v>
      </c>
      <c r="T1759" s="63" t="str">
        <f>IFERROR(AVERAGE('upbound data'!T1764), "  ")</f>
        <v xml:space="preserve">  </v>
      </c>
      <c r="U1759" s="63" t="str">
        <f>IFERROR(AVERAGE('upbound data'!U1764), "  ")</f>
        <v xml:space="preserve">  </v>
      </c>
      <c r="V1759" s="67" t="str">
        <f>IFERROR(AVERAGE('upbound data'!V1764), "  ")</f>
        <v xml:space="preserve">  </v>
      </c>
      <c r="W1759" s="67" t="str">
        <f>IFERROR(AVERAGE('upbound data'!W1764), "  ")</f>
        <v xml:space="preserve">  </v>
      </c>
      <c r="X1759" s="67" t="str">
        <f>IFERROR(AVERAGE('upbound data'!X1764), "  ")</f>
        <v xml:space="preserve">  </v>
      </c>
      <c r="Y1759" s="67" t="str">
        <f>IFERROR(AVERAGE('upbound data'!Y1764), "  ")</f>
        <v xml:space="preserve">  </v>
      </c>
      <c r="Z1759" s="63" t="str">
        <f>IFERROR(AVERAGE('upbound data'!Z1764), "  ")</f>
        <v xml:space="preserve">  </v>
      </c>
    </row>
    <row r="1760" spans="1:26" x14ac:dyDescent="0.25">
      <c r="A1760" s="94" t="str">
        <f>IFERROR(AVERAGE('upbound data'!A1765), "  ")</f>
        <v xml:space="preserve">  </v>
      </c>
      <c r="B1760" t="str">
        <f>IFERROR(AVERAGE('upbound data'!B1765), "  ")</f>
        <v xml:space="preserve">  </v>
      </c>
      <c r="C1760" t="str">
        <f>IFERROR(AVERAGE('upbound data'!C1765), "  ")</f>
        <v xml:space="preserve">  </v>
      </c>
      <c r="D1760" t="str">
        <f>IFERROR(AVERAGE('upbound data'!D1765), "  ")</f>
        <v xml:space="preserve">  </v>
      </c>
      <c r="E1760" t="str">
        <f>IFERROR(AVERAGE('upbound data'!E1765), "  ")</f>
        <v xml:space="preserve">  </v>
      </c>
      <c r="F1760" t="str">
        <f>IFERROR(AVERAGE('upbound data'!F1765), "  ")</f>
        <v xml:space="preserve">  </v>
      </c>
      <c r="G1760" t="str">
        <f>IFERROR(AVERAGE('upbound data'!G1765), "  ")</f>
        <v xml:space="preserve">  </v>
      </c>
      <c r="H1760" t="str">
        <f>IFERROR(AVERAGE('upbound data'!H1765), "  ")</f>
        <v xml:space="preserve">  </v>
      </c>
      <c r="I1760" t="str">
        <f>IFERROR(AVERAGE('upbound data'!I1765), "  ")</f>
        <v xml:space="preserve">  </v>
      </c>
      <c r="J1760" t="str">
        <f>IFERROR(AVERAGE('upbound data'!J1765), "  ")</f>
        <v xml:space="preserve">  </v>
      </c>
      <c r="K1760" t="str">
        <f>IFERROR(AVERAGE('upbound data'!K1765), "  ")</f>
        <v xml:space="preserve">  </v>
      </c>
      <c r="L1760" t="str">
        <f>IFERROR(AVERAGE('upbound data'!L1765), "  ")</f>
        <v xml:space="preserve">  </v>
      </c>
      <c r="M1760" t="str">
        <f>IFERROR(AVERAGE('upbound data'!M1765), "  ")</f>
        <v xml:space="preserve">  </v>
      </c>
      <c r="N1760" t="str">
        <f>IFERROR(AVERAGE('upbound data'!N1765), "  ")</f>
        <v xml:space="preserve">  </v>
      </c>
      <c r="O1760" t="str">
        <f>IFERROR(AVERAGE('upbound data'!O1765), "  ")</f>
        <v xml:space="preserve">  </v>
      </c>
      <c r="P1760" t="str">
        <f>IFERROR(AVERAGE('upbound data'!P1765), "  ")</f>
        <v xml:space="preserve">  </v>
      </c>
      <c r="Q1760" t="str">
        <f>IFERROR(AVERAGE('upbound data'!Q1765), "  ")</f>
        <v xml:space="preserve">  </v>
      </c>
      <c r="R1760" s="63" t="str">
        <f>IFERROR(AVERAGE('upbound data'!R1765), "  ")</f>
        <v xml:space="preserve">  </v>
      </c>
      <c r="S1760" t="str">
        <f>IFERROR(AVERAGE('upbound data'!S1765), "  ")</f>
        <v xml:space="preserve">  </v>
      </c>
      <c r="T1760" s="63" t="str">
        <f>IFERROR(AVERAGE('upbound data'!T1765), "  ")</f>
        <v xml:space="preserve">  </v>
      </c>
      <c r="U1760" s="63" t="str">
        <f>IFERROR(AVERAGE('upbound data'!U1765), "  ")</f>
        <v xml:space="preserve">  </v>
      </c>
      <c r="V1760" s="67" t="str">
        <f>IFERROR(AVERAGE('upbound data'!V1765), "  ")</f>
        <v xml:space="preserve">  </v>
      </c>
      <c r="W1760" s="67" t="str">
        <f>IFERROR(AVERAGE('upbound data'!W1765), "  ")</f>
        <v xml:space="preserve">  </v>
      </c>
      <c r="X1760" s="67" t="str">
        <f>IFERROR(AVERAGE('upbound data'!X1765), "  ")</f>
        <v xml:space="preserve">  </v>
      </c>
      <c r="Y1760" s="67" t="str">
        <f>IFERROR(AVERAGE('upbound data'!Y1765), "  ")</f>
        <v xml:space="preserve">  </v>
      </c>
      <c r="Z1760" s="63" t="str">
        <f>IFERROR(AVERAGE('upbound data'!Z1765), "  ")</f>
        <v xml:space="preserve">  </v>
      </c>
    </row>
    <row r="1761" spans="1:26" x14ac:dyDescent="0.25">
      <c r="A1761" s="94" t="str">
        <f>IFERROR(AVERAGE('upbound data'!A1766), "  ")</f>
        <v xml:space="preserve">  </v>
      </c>
      <c r="B1761" t="str">
        <f>IFERROR(AVERAGE('upbound data'!B1766), "  ")</f>
        <v xml:space="preserve">  </v>
      </c>
      <c r="C1761" t="str">
        <f>IFERROR(AVERAGE('upbound data'!C1766), "  ")</f>
        <v xml:space="preserve">  </v>
      </c>
      <c r="D1761" t="str">
        <f>IFERROR(AVERAGE('upbound data'!D1766), "  ")</f>
        <v xml:space="preserve">  </v>
      </c>
      <c r="E1761" t="str">
        <f>IFERROR(AVERAGE('upbound data'!E1766), "  ")</f>
        <v xml:space="preserve">  </v>
      </c>
      <c r="F1761" t="str">
        <f>IFERROR(AVERAGE('upbound data'!F1766), "  ")</f>
        <v xml:space="preserve">  </v>
      </c>
      <c r="G1761" t="str">
        <f>IFERROR(AVERAGE('upbound data'!G1766), "  ")</f>
        <v xml:space="preserve">  </v>
      </c>
      <c r="H1761" t="str">
        <f>IFERROR(AVERAGE('upbound data'!H1766), "  ")</f>
        <v xml:space="preserve">  </v>
      </c>
      <c r="I1761" t="str">
        <f>IFERROR(AVERAGE('upbound data'!I1766), "  ")</f>
        <v xml:space="preserve">  </v>
      </c>
      <c r="J1761" t="str">
        <f>IFERROR(AVERAGE('upbound data'!J1766), "  ")</f>
        <v xml:space="preserve">  </v>
      </c>
      <c r="K1761" t="str">
        <f>IFERROR(AVERAGE('upbound data'!K1766), "  ")</f>
        <v xml:space="preserve">  </v>
      </c>
      <c r="L1761" t="str">
        <f>IFERROR(AVERAGE('upbound data'!L1766), "  ")</f>
        <v xml:space="preserve">  </v>
      </c>
      <c r="M1761" t="str">
        <f>IFERROR(AVERAGE('upbound data'!M1766), "  ")</f>
        <v xml:space="preserve">  </v>
      </c>
      <c r="N1761" t="str">
        <f>IFERROR(AVERAGE('upbound data'!N1766), "  ")</f>
        <v xml:space="preserve">  </v>
      </c>
      <c r="O1761" t="str">
        <f>IFERROR(AVERAGE('upbound data'!O1766), "  ")</f>
        <v xml:space="preserve">  </v>
      </c>
      <c r="P1761" t="str">
        <f>IFERROR(AVERAGE('upbound data'!P1766), "  ")</f>
        <v xml:space="preserve">  </v>
      </c>
      <c r="Q1761" t="str">
        <f>IFERROR(AVERAGE('upbound data'!Q1766), "  ")</f>
        <v xml:space="preserve">  </v>
      </c>
      <c r="R1761" s="63" t="str">
        <f>IFERROR(AVERAGE('upbound data'!R1766), "  ")</f>
        <v xml:space="preserve">  </v>
      </c>
      <c r="S1761" t="str">
        <f>IFERROR(AVERAGE('upbound data'!S1766), "  ")</f>
        <v xml:space="preserve">  </v>
      </c>
      <c r="T1761" s="63" t="str">
        <f>IFERROR(AVERAGE('upbound data'!T1766), "  ")</f>
        <v xml:space="preserve">  </v>
      </c>
      <c r="U1761" s="63" t="str">
        <f>IFERROR(AVERAGE('upbound data'!U1766), "  ")</f>
        <v xml:space="preserve">  </v>
      </c>
      <c r="V1761" s="67" t="str">
        <f>IFERROR(AVERAGE('upbound data'!V1766), "  ")</f>
        <v xml:space="preserve">  </v>
      </c>
      <c r="W1761" s="67" t="str">
        <f>IFERROR(AVERAGE('upbound data'!W1766), "  ")</f>
        <v xml:space="preserve">  </v>
      </c>
      <c r="X1761" s="67" t="str">
        <f>IFERROR(AVERAGE('upbound data'!X1766), "  ")</f>
        <v xml:space="preserve">  </v>
      </c>
      <c r="Y1761" s="67" t="str">
        <f>IFERROR(AVERAGE('upbound data'!Y1766), "  ")</f>
        <v xml:space="preserve">  </v>
      </c>
      <c r="Z1761" s="63" t="str">
        <f>IFERROR(AVERAGE('upbound data'!Z1766), "  ")</f>
        <v xml:space="preserve">  </v>
      </c>
    </row>
    <row r="1762" spans="1:26" x14ac:dyDescent="0.25">
      <c r="A1762" s="94" t="str">
        <f>IFERROR(AVERAGE('upbound data'!A1767), "  ")</f>
        <v xml:space="preserve">  </v>
      </c>
      <c r="B1762" t="str">
        <f>IFERROR(AVERAGE('upbound data'!B1767), "  ")</f>
        <v xml:space="preserve">  </v>
      </c>
      <c r="C1762" t="str">
        <f>IFERROR(AVERAGE('upbound data'!C1767), "  ")</f>
        <v xml:space="preserve">  </v>
      </c>
      <c r="D1762" t="str">
        <f>IFERROR(AVERAGE('upbound data'!D1767), "  ")</f>
        <v xml:space="preserve">  </v>
      </c>
      <c r="E1762" t="str">
        <f>IFERROR(AVERAGE('upbound data'!E1767), "  ")</f>
        <v xml:space="preserve">  </v>
      </c>
      <c r="F1762" t="str">
        <f>IFERROR(AVERAGE('upbound data'!F1767), "  ")</f>
        <v xml:space="preserve">  </v>
      </c>
      <c r="G1762" t="str">
        <f>IFERROR(AVERAGE('upbound data'!G1767), "  ")</f>
        <v xml:space="preserve">  </v>
      </c>
      <c r="H1762" t="str">
        <f>IFERROR(AVERAGE('upbound data'!H1767), "  ")</f>
        <v xml:space="preserve">  </v>
      </c>
      <c r="I1762" t="str">
        <f>IFERROR(AVERAGE('upbound data'!I1767), "  ")</f>
        <v xml:space="preserve">  </v>
      </c>
      <c r="J1762" t="str">
        <f>IFERROR(AVERAGE('upbound data'!J1767), "  ")</f>
        <v xml:space="preserve">  </v>
      </c>
      <c r="K1762" t="str">
        <f>IFERROR(AVERAGE('upbound data'!K1767), "  ")</f>
        <v xml:space="preserve">  </v>
      </c>
      <c r="L1762" t="str">
        <f>IFERROR(AVERAGE('upbound data'!L1767), "  ")</f>
        <v xml:space="preserve">  </v>
      </c>
      <c r="M1762" t="str">
        <f>IFERROR(AVERAGE('upbound data'!M1767), "  ")</f>
        <v xml:space="preserve">  </v>
      </c>
      <c r="N1762" t="str">
        <f>IFERROR(AVERAGE('upbound data'!N1767), "  ")</f>
        <v xml:space="preserve">  </v>
      </c>
      <c r="O1762" t="str">
        <f>IFERROR(AVERAGE('upbound data'!O1767), "  ")</f>
        <v xml:space="preserve">  </v>
      </c>
      <c r="P1762" t="str">
        <f>IFERROR(AVERAGE('upbound data'!P1767), "  ")</f>
        <v xml:space="preserve">  </v>
      </c>
      <c r="Q1762" t="str">
        <f>IFERROR(AVERAGE('upbound data'!Q1767), "  ")</f>
        <v xml:space="preserve">  </v>
      </c>
      <c r="R1762" s="63" t="str">
        <f>IFERROR(AVERAGE('upbound data'!R1767), "  ")</f>
        <v xml:space="preserve">  </v>
      </c>
      <c r="S1762" t="str">
        <f>IFERROR(AVERAGE('upbound data'!S1767), "  ")</f>
        <v xml:space="preserve">  </v>
      </c>
      <c r="T1762" s="63" t="str">
        <f>IFERROR(AVERAGE('upbound data'!T1767), "  ")</f>
        <v xml:space="preserve">  </v>
      </c>
      <c r="U1762" s="63" t="str">
        <f>IFERROR(AVERAGE('upbound data'!U1767), "  ")</f>
        <v xml:space="preserve">  </v>
      </c>
      <c r="V1762" s="67" t="str">
        <f>IFERROR(AVERAGE('upbound data'!V1767), "  ")</f>
        <v xml:space="preserve">  </v>
      </c>
      <c r="W1762" s="67" t="str">
        <f>IFERROR(AVERAGE('upbound data'!W1767), "  ")</f>
        <v xml:space="preserve">  </v>
      </c>
      <c r="X1762" s="67" t="str">
        <f>IFERROR(AVERAGE('upbound data'!X1767), "  ")</f>
        <v xml:space="preserve">  </v>
      </c>
      <c r="Y1762" s="67" t="str">
        <f>IFERROR(AVERAGE('upbound data'!Y1767), "  ")</f>
        <v xml:space="preserve">  </v>
      </c>
      <c r="Z1762" s="63" t="str">
        <f>IFERROR(AVERAGE('upbound data'!Z1767), "  ")</f>
        <v xml:space="preserve">  </v>
      </c>
    </row>
    <row r="1763" spans="1:26" x14ac:dyDescent="0.25">
      <c r="A1763" s="94" t="str">
        <f>IFERROR(AVERAGE('upbound data'!A1768), "  ")</f>
        <v xml:space="preserve">  </v>
      </c>
      <c r="B1763" t="str">
        <f>IFERROR(AVERAGE('upbound data'!B1768), "  ")</f>
        <v xml:space="preserve">  </v>
      </c>
      <c r="C1763" t="str">
        <f>IFERROR(AVERAGE('upbound data'!C1768), "  ")</f>
        <v xml:space="preserve">  </v>
      </c>
      <c r="D1763" t="str">
        <f>IFERROR(AVERAGE('upbound data'!D1768), "  ")</f>
        <v xml:space="preserve">  </v>
      </c>
      <c r="E1763" t="str">
        <f>IFERROR(AVERAGE('upbound data'!E1768), "  ")</f>
        <v xml:space="preserve">  </v>
      </c>
      <c r="F1763" t="str">
        <f>IFERROR(AVERAGE('upbound data'!F1768), "  ")</f>
        <v xml:space="preserve">  </v>
      </c>
      <c r="G1763" t="str">
        <f>IFERROR(AVERAGE('upbound data'!G1768), "  ")</f>
        <v xml:space="preserve">  </v>
      </c>
      <c r="H1763" t="str">
        <f>IFERROR(AVERAGE('upbound data'!H1768), "  ")</f>
        <v xml:space="preserve">  </v>
      </c>
      <c r="I1763" t="str">
        <f>IFERROR(AVERAGE('upbound data'!I1768), "  ")</f>
        <v xml:space="preserve">  </v>
      </c>
      <c r="J1763" t="str">
        <f>IFERROR(AVERAGE('upbound data'!J1768), "  ")</f>
        <v xml:space="preserve">  </v>
      </c>
      <c r="K1763" t="str">
        <f>IFERROR(AVERAGE('upbound data'!K1768), "  ")</f>
        <v xml:space="preserve">  </v>
      </c>
      <c r="L1763" t="str">
        <f>IFERROR(AVERAGE('upbound data'!L1768), "  ")</f>
        <v xml:space="preserve">  </v>
      </c>
      <c r="M1763" t="str">
        <f>IFERROR(AVERAGE('upbound data'!M1768), "  ")</f>
        <v xml:space="preserve">  </v>
      </c>
      <c r="N1763" t="str">
        <f>IFERROR(AVERAGE('upbound data'!N1768), "  ")</f>
        <v xml:space="preserve">  </v>
      </c>
      <c r="O1763" t="str">
        <f>IFERROR(AVERAGE('upbound data'!O1768), "  ")</f>
        <v xml:space="preserve">  </v>
      </c>
      <c r="P1763" t="str">
        <f>IFERROR(AVERAGE('upbound data'!P1768), "  ")</f>
        <v xml:space="preserve">  </v>
      </c>
      <c r="Q1763" t="str">
        <f>IFERROR(AVERAGE('upbound data'!Q1768), "  ")</f>
        <v xml:space="preserve">  </v>
      </c>
      <c r="R1763" s="63" t="str">
        <f>IFERROR(AVERAGE('upbound data'!R1768), "  ")</f>
        <v xml:space="preserve">  </v>
      </c>
      <c r="S1763" t="str">
        <f>IFERROR(AVERAGE('upbound data'!S1768), "  ")</f>
        <v xml:space="preserve">  </v>
      </c>
      <c r="T1763" s="63" t="str">
        <f>IFERROR(AVERAGE('upbound data'!T1768), "  ")</f>
        <v xml:space="preserve">  </v>
      </c>
      <c r="U1763" s="63" t="str">
        <f>IFERROR(AVERAGE('upbound data'!U1768), "  ")</f>
        <v xml:space="preserve">  </v>
      </c>
      <c r="V1763" s="67" t="str">
        <f>IFERROR(AVERAGE('upbound data'!V1768), "  ")</f>
        <v xml:space="preserve">  </v>
      </c>
      <c r="W1763" s="67" t="str">
        <f>IFERROR(AVERAGE('upbound data'!W1768), "  ")</f>
        <v xml:space="preserve">  </v>
      </c>
      <c r="X1763" s="67" t="str">
        <f>IFERROR(AVERAGE('upbound data'!X1768), "  ")</f>
        <v xml:space="preserve">  </v>
      </c>
      <c r="Y1763" s="67" t="str">
        <f>IFERROR(AVERAGE('upbound data'!Y1768), "  ")</f>
        <v xml:space="preserve">  </v>
      </c>
      <c r="Z1763" s="63" t="str">
        <f>IFERROR(AVERAGE('upbound data'!Z1768), "  ")</f>
        <v xml:space="preserve">  </v>
      </c>
    </row>
    <row r="1764" spans="1:26" x14ac:dyDescent="0.25">
      <c r="A1764" s="94" t="str">
        <f>IFERROR(AVERAGE('upbound data'!A1769), "  ")</f>
        <v xml:space="preserve">  </v>
      </c>
      <c r="B1764" t="str">
        <f>IFERROR(AVERAGE('upbound data'!B1769), "  ")</f>
        <v xml:space="preserve">  </v>
      </c>
      <c r="C1764" t="str">
        <f>IFERROR(AVERAGE('upbound data'!C1769), "  ")</f>
        <v xml:space="preserve">  </v>
      </c>
      <c r="D1764" t="str">
        <f>IFERROR(AVERAGE('upbound data'!D1769), "  ")</f>
        <v xml:space="preserve">  </v>
      </c>
      <c r="E1764" t="str">
        <f>IFERROR(AVERAGE('upbound data'!E1769), "  ")</f>
        <v xml:space="preserve">  </v>
      </c>
      <c r="F1764" t="str">
        <f>IFERROR(AVERAGE('upbound data'!F1769), "  ")</f>
        <v xml:space="preserve">  </v>
      </c>
      <c r="G1764" t="str">
        <f>IFERROR(AVERAGE('upbound data'!G1769), "  ")</f>
        <v xml:space="preserve">  </v>
      </c>
      <c r="H1764" t="str">
        <f>IFERROR(AVERAGE('upbound data'!H1769), "  ")</f>
        <v xml:space="preserve">  </v>
      </c>
      <c r="I1764" t="str">
        <f>IFERROR(AVERAGE('upbound data'!I1769), "  ")</f>
        <v xml:space="preserve">  </v>
      </c>
      <c r="J1764" t="str">
        <f>IFERROR(AVERAGE('upbound data'!J1769), "  ")</f>
        <v xml:space="preserve">  </v>
      </c>
      <c r="K1764" t="str">
        <f>IFERROR(AVERAGE('upbound data'!K1769), "  ")</f>
        <v xml:space="preserve">  </v>
      </c>
      <c r="L1764" t="str">
        <f>IFERROR(AVERAGE('upbound data'!L1769), "  ")</f>
        <v xml:space="preserve">  </v>
      </c>
      <c r="M1764" t="str">
        <f>IFERROR(AVERAGE('upbound data'!M1769), "  ")</f>
        <v xml:space="preserve">  </v>
      </c>
      <c r="N1764" t="str">
        <f>IFERROR(AVERAGE('upbound data'!N1769), "  ")</f>
        <v xml:space="preserve">  </v>
      </c>
      <c r="O1764" t="str">
        <f>IFERROR(AVERAGE('upbound data'!O1769), "  ")</f>
        <v xml:space="preserve">  </v>
      </c>
      <c r="P1764" t="str">
        <f>IFERROR(AVERAGE('upbound data'!P1769), "  ")</f>
        <v xml:space="preserve">  </v>
      </c>
      <c r="Q1764" t="str">
        <f>IFERROR(AVERAGE('upbound data'!Q1769), "  ")</f>
        <v xml:space="preserve">  </v>
      </c>
      <c r="R1764" s="63" t="str">
        <f>IFERROR(AVERAGE('upbound data'!R1769), "  ")</f>
        <v xml:space="preserve">  </v>
      </c>
      <c r="S1764" t="str">
        <f>IFERROR(AVERAGE('upbound data'!S1769), "  ")</f>
        <v xml:space="preserve">  </v>
      </c>
      <c r="T1764" s="63" t="str">
        <f>IFERROR(AVERAGE('upbound data'!T1769), "  ")</f>
        <v xml:space="preserve">  </v>
      </c>
      <c r="U1764" s="63" t="str">
        <f>IFERROR(AVERAGE('upbound data'!U1769), "  ")</f>
        <v xml:space="preserve">  </v>
      </c>
      <c r="V1764" s="67" t="str">
        <f>IFERROR(AVERAGE('upbound data'!V1769), "  ")</f>
        <v xml:space="preserve">  </v>
      </c>
      <c r="W1764" s="67" t="str">
        <f>IFERROR(AVERAGE('upbound data'!W1769), "  ")</f>
        <v xml:space="preserve">  </v>
      </c>
      <c r="X1764" s="67" t="str">
        <f>IFERROR(AVERAGE('upbound data'!X1769), "  ")</f>
        <v xml:space="preserve">  </v>
      </c>
      <c r="Y1764" s="67" t="str">
        <f>IFERROR(AVERAGE('upbound data'!Y1769), "  ")</f>
        <v xml:space="preserve">  </v>
      </c>
      <c r="Z1764" s="63" t="str">
        <f>IFERROR(AVERAGE('upbound data'!Z1769), "  ")</f>
        <v xml:space="preserve">  </v>
      </c>
    </row>
    <row r="1765" spans="1:26" x14ac:dyDescent="0.25">
      <c r="A1765" s="94" t="str">
        <f>IFERROR(AVERAGE('upbound data'!A1770), "  ")</f>
        <v xml:space="preserve">  </v>
      </c>
      <c r="B1765" t="str">
        <f>IFERROR(AVERAGE('upbound data'!B1770), "  ")</f>
        <v xml:space="preserve">  </v>
      </c>
      <c r="C1765" t="str">
        <f>IFERROR(AVERAGE('upbound data'!C1770), "  ")</f>
        <v xml:space="preserve">  </v>
      </c>
      <c r="D1765" t="str">
        <f>IFERROR(AVERAGE('upbound data'!D1770), "  ")</f>
        <v xml:space="preserve">  </v>
      </c>
      <c r="E1765" t="str">
        <f>IFERROR(AVERAGE('upbound data'!E1770), "  ")</f>
        <v xml:space="preserve">  </v>
      </c>
      <c r="F1765" t="str">
        <f>IFERROR(AVERAGE('upbound data'!F1770), "  ")</f>
        <v xml:space="preserve">  </v>
      </c>
      <c r="G1765" t="str">
        <f>IFERROR(AVERAGE('upbound data'!G1770), "  ")</f>
        <v xml:space="preserve">  </v>
      </c>
      <c r="H1765" t="str">
        <f>IFERROR(AVERAGE('upbound data'!H1770), "  ")</f>
        <v xml:space="preserve">  </v>
      </c>
      <c r="I1765" t="str">
        <f>IFERROR(AVERAGE('upbound data'!I1770), "  ")</f>
        <v xml:space="preserve">  </v>
      </c>
      <c r="J1765" t="str">
        <f>IFERROR(AVERAGE('upbound data'!J1770), "  ")</f>
        <v xml:space="preserve">  </v>
      </c>
      <c r="K1765" t="str">
        <f>IFERROR(AVERAGE('upbound data'!K1770), "  ")</f>
        <v xml:space="preserve">  </v>
      </c>
      <c r="L1765" t="str">
        <f>IFERROR(AVERAGE('upbound data'!L1770), "  ")</f>
        <v xml:space="preserve">  </v>
      </c>
      <c r="M1765" t="str">
        <f>IFERROR(AVERAGE('upbound data'!M1770), "  ")</f>
        <v xml:space="preserve">  </v>
      </c>
      <c r="N1765" t="str">
        <f>IFERROR(AVERAGE('upbound data'!N1770), "  ")</f>
        <v xml:space="preserve">  </v>
      </c>
      <c r="O1765" t="str">
        <f>IFERROR(AVERAGE('upbound data'!O1770), "  ")</f>
        <v xml:space="preserve">  </v>
      </c>
      <c r="P1765" t="str">
        <f>IFERROR(AVERAGE('upbound data'!P1770), "  ")</f>
        <v xml:space="preserve">  </v>
      </c>
      <c r="Q1765" t="str">
        <f>IFERROR(AVERAGE('upbound data'!Q1770), "  ")</f>
        <v xml:space="preserve">  </v>
      </c>
      <c r="R1765" s="63" t="str">
        <f>IFERROR(AVERAGE('upbound data'!R1770), "  ")</f>
        <v xml:space="preserve">  </v>
      </c>
      <c r="S1765" t="str">
        <f>IFERROR(AVERAGE('upbound data'!S1770), "  ")</f>
        <v xml:space="preserve">  </v>
      </c>
      <c r="T1765" s="63" t="str">
        <f>IFERROR(AVERAGE('upbound data'!T1770), "  ")</f>
        <v xml:space="preserve">  </v>
      </c>
      <c r="U1765" s="63" t="str">
        <f>IFERROR(AVERAGE('upbound data'!U1770), "  ")</f>
        <v xml:space="preserve">  </v>
      </c>
      <c r="V1765" s="67" t="str">
        <f>IFERROR(AVERAGE('upbound data'!V1770), "  ")</f>
        <v xml:space="preserve">  </v>
      </c>
      <c r="W1765" s="67" t="str">
        <f>IFERROR(AVERAGE('upbound data'!W1770), "  ")</f>
        <v xml:space="preserve">  </v>
      </c>
      <c r="X1765" s="67" t="str">
        <f>IFERROR(AVERAGE('upbound data'!X1770), "  ")</f>
        <v xml:space="preserve">  </v>
      </c>
      <c r="Y1765" s="67" t="str">
        <f>IFERROR(AVERAGE('upbound data'!Y1770), "  ")</f>
        <v xml:space="preserve">  </v>
      </c>
      <c r="Z1765" s="63" t="str">
        <f>IFERROR(AVERAGE('upbound data'!Z1770), "  ")</f>
        <v xml:space="preserve">  </v>
      </c>
    </row>
    <row r="1766" spans="1:26" x14ac:dyDescent="0.25">
      <c r="A1766" s="94" t="str">
        <f>IFERROR(AVERAGE('upbound data'!A1771), "  ")</f>
        <v xml:space="preserve">  </v>
      </c>
      <c r="B1766" t="str">
        <f>IFERROR(AVERAGE('upbound data'!B1771), "  ")</f>
        <v xml:space="preserve">  </v>
      </c>
      <c r="C1766" t="str">
        <f>IFERROR(AVERAGE('upbound data'!C1771), "  ")</f>
        <v xml:space="preserve">  </v>
      </c>
      <c r="D1766" t="str">
        <f>IFERROR(AVERAGE('upbound data'!D1771), "  ")</f>
        <v xml:space="preserve">  </v>
      </c>
      <c r="E1766" t="str">
        <f>IFERROR(AVERAGE('upbound data'!E1771), "  ")</f>
        <v xml:space="preserve">  </v>
      </c>
      <c r="F1766" t="str">
        <f>IFERROR(AVERAGE('upbound data'!F1771), "  ")</f>
        <v xml:space="preserve">  </v>
      </c>
      <c r="G1766" t="str">
        <f>IFERROR(AVERAGE('upbound data'!G1771), "  ")</f>
        <v xml:space="preserve">  </v>
      </c>
      <c r="H1766" t="str">
        <f>IFERROR(AVERAGE('upbound data'!H1771), "  ")</f>
        <v xml:space="preserve">  </v>
      </c>
      <c r="I1766" t="str">
        <f>IFERROR(AVERAGE('upbound data'!I1771), "  ")</f>
        <v xml:space="preserve">  </v>
      </c>
      <c r="J1766" t="str">
        <f>IFERROR(AVERAGE('upbound data'!J1771), "  ")</f>
        <v xml:space="preserve">  </v>
      </c>
      <c r="K1766" t="str">
        <f>IFERROR(AVERAGE('upbound data'!K1771), "  ")</f>
        <v xml:space="preserve">  </v>
      </c>
      <c r="L1766" t="str">
        <f>IFERROR(AVERAGE('upbound data'!L1771), "  ")</f>
        <v xml:space="preserve">  </v>
      </c>
      <c r="M1766" t="str">
        <f>IFERROR(AVERAGE('upbound data'!M1771), "  ")</f>
        <v xml:space="preserve">  </v>
      </c>
      <c r="N1766" t="str">
        <f>IFERROR(AVERAGE('upbound data'!N1771), "  ")</f>
        <v xml:space="preserve">  </v>
      </c>
      <c r="O1766" t="str">
        <f>IFERROR(AVERAGE('upbound data'!O1771), "  ")</f>
        <v xml:space="preserve">  </v>
      </c>
      <c r="P1766" t="str">
        <f>IFERROR(AVERAGE('upbound data'!P1771), "  ")</f>
        <v xml:space="preserve">  </v>
      </c>
      <c r="Q1766" t="str">
        <f>IFERROR(AVERAGE('upbound data'!Q1771), "  ")</f>
        <v xml:space="preserve">  </v>
      </c>
      <c r="R1766" s="63" t="str">
        <f>IFERROR(AVERAGE('upbound data'!R1771), "  ")</f>
        <v xml:space="preserve">  </v>
      </c>
      <c r="S1766" t="str">
        <f>IFERROR(AVERAGE('upbound data'!S1771), "  ")</f>
        <v xml:space="preserve">  </v>
      </c>
      <c r="T1766" s="63" t="str">
        <f>IFERROR(AVERAGE('upbound data'!T1771), "  ")</f>
        <v xml:space="preserve">  </v>
      </c>
      <c r="U1766" s="63" t="str">
        <f>IFERROR(AVERAGE('upbound data'!U1771), "  ")</f>
        <v xml:space="preserve">  </v>
      </c>
      <c r="V1766" s="67" t="str">
        <f>IFERROR(AVERAGE('upbound data'!V1771), "  ")</f>
        <v xml:space="preserve">  </v>
      </c>
      <c r="W1766" s="67" t="str">
        <f>IFERROR(AVERAGE('upbound data'!W1771), "  ")</f>
        <v xml:space="preserve">  </v>
      </c>
      <c r="X1766" s="67" t="str">
        <f>IFERROR(AVERAGE('upbound data'!X1771), "  ")</f>
        <v xml:space="preserve">  </v>
      </c>
      <c r="Y1766" s="67" t="str">
        <f>IFERROR(AVERAGE('upbound data'!Y1771), "  ")</f>
        <v xml:space="preserve">  </v>
      </c>
      <c r="Z1766" s="63" t="str">
        <f>IFERROR(AVERAGE('upbound data'!Z1771), "  ")</f>
        <v xml:space="preserve">  </v>
      </c>
    </row>
    <row r="1767" spans="1:26" x14ac:dyDescent="0.25">
      <c r="A1767" s="94" t="str">
        <f>IFERROR(AVERAGE('upbound data'!A1772), "  ")</f>
        <v xml:space="preserve">  </v>
      </c>
      <c r="B1767" t="str">
        <f>IFERROR(AVERAGE('upbound data'!B1772), "  ")</f>
        <v xml:space="preserve">  </v>
      </c>
      <c r="C1767" t="str">
        <f>IFERROR(AVERAGE('upbound data'!C1772), "  ")</f>
        <v xml:space="preserve">  </v>
      </c>
      <c r="D1767" t="str">
        <f>IFERROR(AVERAGE('upbound data'!D1772), "  ")</f>
        <v xml:space="preserve">  </v>
      </c>
      <c r="E1767" t="str">
        <f>IFERROR(AVERAGE('upbound data'!E1772), "  ")</f>
        <v xml:space="preserve">  </v>
      </c>
      <c r="F1767" t="str">
        <f>IFERROR(AVERAGE('upbound data'!F1772), "  ")</f>
        <v xml:space="preserve">  </v>
      </c>
      <c r="G1767" t="str">
        <f>IFERROR(AVERAGE('upbound data'!G1772), "  ")</f>
        <v xml:space="preserve">  </v>
      </c>
      <c r="H1767" t="str">
        <f>IFERROR(AVERAGE('upbound data'!H1772), "  ")</f>
        <v xml:space="preserve">  </v>
      </c>
      <c r="I1767" t="str">
        <f>IFERROR(AVERAGE('upbound data'!I1772), "  ")</f>
        <v xml:space="preserve">  </v>
      </c>
      <c r="J1767" t="str">
        <f>IFERROR(AVERAGE('upbound data'!J1772), "  ")</f>
        <v xml:space="preserve">  </v>
      </c>
      <c r="K1767" t="str">
        <f>IFERROR(AVERAGE('upbound data'!K1772), "  ")</f>
        <v xml:space="preserve">  </v>
      </c>
      <c r="L1767" t="str">
        <f>IFERROR(AVERAGE('upbound data'!L1772), "  ")</f>
        <v xml:space="preserve">  </v>
      </c>
      <c r="M1767" t="str">
        <f>IFERROR(AVERAGE('upbound data'!M1772), "  ")</f>
        <v xml:space="preserve">  </v>
      </c>
      <c r="N1767" t="str">
        <f>IFERROR(AVERAGE('upbound data'!N1772), "  ")</f>
        <v xml:space="preserve">  </v>
      </c>
      <c r="O1767" t="str">
        <f>IFERROR(AVERAGE('upbound data'!O1772), "  ")</f>
        <v xml:space="preserve">  </v>
      </c>
      <c r="P1767" t="str">
        <f>IFERROR(AVERAGE('upbound data'!P1772), "  ")</f>
        <v xml:space="preserve">  </v>
      </c>
      <c r="Q1767" t="str">
        <f>IFERROR(AVERAGE('upbound data'!Q1772), "  ")</f>
        <v xml:space="preserve">  </v>
      </c>
      <c r="R1767" s="63" t="str">
        <f>IFERROR(AVERAGE('upbound data'!R1772), "  ")</f>
        <v xml:space="preserve">  </v>
      </c>
      <c r="S1767" t="str">
        <f>IFERROR(AVERAGE('upbound data'!S1772), "  ")</f>
        <v xml:space="preserve">  </v>
      </c>
      <c r="T1767" s="63" t="str">
        <f>IFERROR(AVERAGE('upbound data'!T1772), "  ")</f>
        <v xml:space="preserve">  </v>
      </c>
      <c r="U1767" s="63" t="str">
        <f>IFERROR(AVERAGE('upbound data'!U1772), "  ")</f>
        <v xml:space="preserve">  </v>
      </c>
      <c r="V1767" s="67" t="str">
        <f>IFERROR(AVERAGE('upbound data'!V1772), "  ")</f>
        <v xml:space="preserve">  </v>
      </c>
      <c r="W1767" s="67" t="str">
        <f>IFERROR(AVERAGE('upbound data'!W1772), "  ")</f>
        <v xml:space="preserve">  </v>
      </c>
      <c r="X1767" s="67" t="str">
        <f>IFERROR(AVERAGE('upbound data'!X1772), "  ")</f>
        <v xml:space="preserve">  </v>
      </c>
      <c r="Y1767" s="67" t="str">
        <f>IFERROR(AVERAGE('upbound data'!Y1772), "  ")</f>
        <v xml:space="preserve">  </v>
      </c>
      <c r="Z1767" s="63" t="str">
        <f>IFERROR(AVERAGE('upbound data'!Z1772), "  ")</f>
        <v xml:space="preserve">  </v>
      </c>
    </row>
    <row r="1768" spans="1:26" x14ac:dyDescent="0.25">
      <c r="A1768" s="94" t="str">
        <f>IFERROR(AVERAGE('upbound data'!A1773), "  ")</f>
        <v xml:space="preserve">  </v>
      </c>
      <c r="B1768" t="str">
        <f>IFERROR(AVERAGE('upbound data'!B1773), "  ")</f>
        <v xml:space="preserve">  </v>
      </c>
      <c r="C1768" t="str">
        <f>IFERROR(AVERAGE('upbound data'!C1773), "  ")</f>
        <v xml:space="preserve">  </v>
      </c>
      <c r="D1768" t="str">
        <f>IFERROR(AVERAGE('upbound data'!D1773), "  ")</f>
        <v xml:space="preserve">  </v>
      </c>
      <c r="E1768" t="str">
        <f>IFERROR(AVERAGE('upbound data'!E1773), "  ")</f>
        <v xml:space="preserve">  </v>
      </c>
      <c r="F1768" t="str">
        <f>IFERROR(AVERAGE('upbound data'!F1773), "  ")</f>
        <v xml:space="preserve">  </v>
      </c>
      <c r="G1768" t="str">
        <f>IFERROR(AVERAGE('upbound data'!G1773), "  ")</f>
        <v xml:space="preserve">  </v>
      </c>
      <c r="H1768" t="str">
        <f>IFERROR(AVERAGE('upbound data'!H1773), "  ")</f>
        <v xml:space="preserve">  </v>
      </c>
      <c r="I1768" t="str">
        <f>IFERROR(AVERAGE('upbound data'!I1773), "  ")</f>
        <v xml:space="preserve">  </v>
      </c>
      <c r="J1768" t="str">
        <f>IFERROR(AVERAGE('upbound data'!J1773), "  ")</f>
        <v xml:space="preserve">  </v>
      </c>
      <c r="K1768" t="str">
        <f>IFERROR(AVERAGE('upbound data'!K1773), "  ")</f>
        <v xml:space="preserve">  </v>
      </c>
      <c r="L1768" t="str">
        <f>IFERROR(AVERAGE('upbound data'!L1773), "  ")</f>
        <v xml:space="preserve">  </v>
      </c>
      <c r="M1768" t="str">
        <f>IFERROR(AVERAGE('upbound data'!M1773), "  ")</f>
        <v xml:space="preserve">  </v>
      </c>
      <c r="N1768" t="str">
        <f>IFERROR(AVERAGE('upbound data'!N1773), "  ")</f>
        <v xml:space="preserve">  </v>
      </c>
      <c r="O1768" t="str">
        <f>IFERROR(AVERAGE('upbound data'!O1773), "  ")</f>
        <v xml:space="preserve">  </v>
      </c>
      <c r="P1768" t="str">
        <f>IFERROR(AVERAGE('upbound data'!P1773), "  ")</f>
        <v xml:space="preserve">  </v>
      </c>
      <c r="Q1768" t="str">
        <f>IFERROR(AVERAGE('upbound data'!Q1773), "  ")</f>
        <v xml:space="preserve">  </v>
      </c>
      <c r="R1768" s="63" t="str">
        <f>IFERROR(AVERAGE('upbound data'!R1773), "  ")</f>
        <v xml:space="preserve">  </v>
      </c>
      <c r="S1768" t="str">
        <f>IFERROR(AVERAGE('upbound data'!S1773), "  ")</f>
        <v xml:space="preserve">  </v>
      </c>
      <c r="T1768" s="63" t="str">
        <f>IFERROR(AVERAGE('upbound data'!T1773), "  ")</f>
        <v xml:space="preserve">  </v>
      </c>
      <c r="U1768" s="63" t="str">
        <f>IFERROR(AVERAGE('upbound data'!U1773), "  ")</f>
        <v xml:space="preserve">  </v>
      </c>
      <c r="V1768" s="67" t="str">
        <f>IFERROR(AVERAGE('upbound data'!V1773), "  ")</f>
        <v xml:space="preserve">  </v>
      </c>
      <c r="W1768" s="67" t="str">
        <f>IFERROR(AVERAGE('upbound data'!W1773), "  ")</f>
        <v xml:space="preserve">  </v>
      </c>
      <c r="X1768" s="67" t="str">
        <f>IFERROR(AVERAGE('upbound data'!X1773), "  ")</f>
        <v xml:space="preserve">  </v>
      </c>
      <c r="Y1768" s="67" t="str">
        <f>IFERROR(AVERAGE('upbound data'!Y1773), "  ")</f>
        <v xml:space="preserve">  </v>
      </c>
      <c r="Z1768" s="63" t="str">
        <f>IFERROR(AVERAGE('upbound data'!Z1773), "  ")</f>
        <v xml:space="preserve">  </v>
      </c>
    </row>
    <row r="1769" spans="1:26" x14ac:dyDescent="0.25">
      <c r="A1769" s="94" t="str">
        <f>IFERROR(AVERAGE('upbound data'!A1774), "  ")</f>
        <v xml:space="preserve">  </v>
      </c>
      <c r="B1769" t="str">
        <f>IFERROR(AVERAGE('upbound data'!B1774), "  ")</f>
        <v xml:space="preserve">  </v>
      </c>
      <c r="C1769" t="str">
        <f>IFERROR(AVERAGE('upbound data'!C1774), "  ")</f>
        <v xml:space="preserve">  </v>
      </c>
      <c r="D1769" t="str">
        <f>IFERROR(AVERAGE('upbound data'!D1774), "  ")</f>
        <v xml:space="preserve">  </v>
      </c>
      <c r="E1769" t="str">
        <f>IFERROR(AVERAGE('upbound data'!E1774), "  ")</f>
        <v xml:space="preserve">  </v>
      </c>
      <c r="F1769" t="str">
        <f>IFERROR(AVERAGE('upbound data'!F1774), "  ")</f>
        <v xml:space="preserve">  </v>
      </c>
      <c r="G1769" t="str">
        <f>IFERROR(AVERAGE('upbound data'!G1774), "  ")</f>
        <v xml:space="preserve">  </v>
      </c>
      <c r="H1769" t="str">
        <f>IFERROR(AVERAGE('upbound data'!H1774), "  ")</f>
        <v xml:space="preserve">  </v>
      </c>
      <c r="I1769" t="str">
        <f>IFERROR(AVERAGE('upbound data'!I1774), "  ")</f>
        <v xml:space="preserve">  </v>
      </c>
      <c r="J1769" t="str">
        <f>IFERROR(AVERAGE('upbound data'!J1774), "  ")</f>
        <v xml:space="preserve">  </v>
      </c>
      <c r="K1769" t="str">
        <f>IFERROR(AVERAGE('upbound data'!K1774), "  ")</f>
        <v xml:space="preserve">  </v>
      </c>
      <c r="L1769" t="str">
        <f>IFERROR(AVERAGE('upbound data'!L1774), "  ")</f>
        <v xml:space="preserve">  </v>
      </c>
      <c r="M1769" t="str">
        <f>IFERROR(AVERAGE('upbound data'!M1774), "  ")</f>
        <v xml:space="preserve">  </v>
      </c>
      <c r="N1769" t="str">
        <f>IFERROR(AVERAGE('upbound data'!N1774), "  ")</f>
        <v xml:space="preserve">  </v>
      </c>
      <c r="O1769" t="str">
        <f>IFERROR(AVERAGE('upbound data'!O1774), "  ")</f>
        <v xml:space="preserve">  </v>
      </c>
      <c r="P1769" t="str">
        <f>IFERROR(AVERAGE('upbound data'!P1774), "  ")</f>
        <v xml:space="preserve">  </v>
      </c>
      <c r="Q1769" t="str">
        <f>IFERROR(AVERAGE('upbound data'!Q1774), "  ")</f>
        <v xml:space="preserve">  </v>
      </c>
      <c r="R1769" s="63" t="str">
        <f>IFERROR(AVERAGE('upbound data'!R1774), "  ")</f>
        <v xml:space="preserve">  </v>
      </c>
      <c r="S1769" t="str">
        <f>IFERROR(AVERAGE('upbound data'!S1774), "  ")</f>
        <v xml:space="preserve">  </v>
      </c>
      <c r="T1769" s="63" t="str">
        <f>IFERROR(AVERAGE('upbound data'!T1774), "  ")</f>
        <v xml:space="preserve">  </v>
      </c>
      <c r="U1769" s="63" t="str">
        <f>IFERROR(AVERAGE('upbound data'!U1774), "  ")</f>
        <v xml:space="preserve">  </v>
      </c>
      <c r="V1769" s="67" t="str">
        <f>IFERROR(AVERAGE('upbound data'!V1774), "  ")</f>
        <v xml:space="preserve">  </v>
      </c>
      <c r="W1769" s="67" t="str">
        <f>IFERROR(AVERAGE('upbound data'!W1774), "  ")</f>
        <v xml:space="preserve">  </v>
      </c>
      <c r="X1769" s="67" t="str">
        <f>IFERROR(AVERAGE('upbound data'!X1774), "  ")</f>
        <v xml:space="preserve">  </v>
      </c>
      <c r="Y1769" s="67" t="str">
        <f>IFERROR(AVERAGE('upbound data'!Y1774), "  ")</f>
        <v xml:space="preserve">  </v>
      </c>
      <c r="Z1769" s="63" t="str">
        <f>IFERROR(AVERAGE('upbound data'!Z1774), "  ")</f>
        <v xml:space="preserve">  </v>
      </c>
    </row>
    <row r="1770" spans="1:26" x14ac:dyDescent="0.25">
      <c r="A1770" s="94" t="str">
        <f>IFERROR(AVERAGE('upbound data'!A1775), "  ")</f>
        <v xml:space="preserve">  </v>
      </c>
      <c r="B1770" t="str">
        <f>IFERROR(AVERAGE('upbound data'!B1775), "  ")</f>
        <v xml:space="preserve">  </v>
      </c>
      <c r="C1770" t="str">
        <f>IFERROR(AVERAGE('upbound data'!C1775), "  ")</f>
        <v xml:space="preserve">  </v>
      </c>
      <c r="D1770" t="str">
        <f>IFERROR(AVERAGE('upbound data'!D1775), "  ")</f>
        <v xml:space="preserve">  </v>
      </c>
      <c r="E1770" t="str">
        <f>IFERROR(AVERAGE('upbound data'!E1775), "  ")</f>
        <v xml:space="preserve">  </v>
      </c>
      <c r="F1770" t="str">
        <f>IFERROR(AVERAGE('upbound data'!F1775), "  ")</f>
        <v xml:space="preserve">  </v>
      </c>
      <c r="G1770" t="str">
        <f>IFERROR(AVERAGE('upbound data'!G1775), "  ")</f>
        <v xml:space="preserve">  </v>
      </c>
      <c r="H1770" t="str">
        <f>IFERROR(AVERAGE('upbound data'!H1775), "  ")</f>
        <v xml:space="preserve">  </v>
      </c>
      <c r="I1770" t="str">
        <f>IFERROR(AVERAGE('upbound data'!I1775), "  ")</f>
        <v xml:space="preserve">  </v>
      </c>
      <c r="J1770" t="str">
        <f>IFERROR(AVERAGE('upbound data'!J1775), "  ")</f>
        <v xml:space="preserve">  </v>
      </c>
      <c r="K1770" t="str">
        <f>IFERROR(AVERAGE('upbound data'!K1775), "  ")</f>
        <v xml:space="preserve">  </v>
      </c>
      <c r="L1770" t="str">
        <f>IFERROR(AVERAGE('upbound data'!L1775), "  ")</f>
        <v xml:space="preserve">  </v>
      </c>
      <c r="M1770" t="str">
        <f>IFERROR(AVERAGE('upbound data'!M1775), "  ")</f>
        <v xml:space="preserve">  </v>
      </c>
      <c r="N1770" t="str">
        <f>IFERROR(AVERAGE('upbound data'!N1775), "  ")</f>
        <v xml:space="preserve">  </v>
      </c>
      <c r="O1770" t="str">
        <f>IFERROR(AVERAGE('upbound data'!O1775), "  ")</f>
        <v xml:space="preserve">  </v>
      </c>
      <c r="P1770" t="str">
        <f>IFERROR(AVERAGE('upbound data'!P1775), "  ")</f>
        <v xml:space="preserve">  </v>
      </c>
      <c r="Q1770" t="str">
        <f>IFERROR(AVERAGE('upbound data'!Q1775), "  ")</f>
        <v xml:space="preserve">  </v>
      </c>
      <c r="R1770" s="63" t="str">
        <f>IFERROR(AVERAGE('upbound data'!R1775), "  ")</f>
        <v xml:space="preserve">  </v>
      </c>
      <c r="S1770" t="str">
        <f>IFERROR(AVERAGE('upbound data'!S1775), "  ")</f>
        <v xml:space="preserve">  </v>
      </c>
      <c r="T1770" s="63" t="str">
        <f>IFERROR(AVERAGE('upbound data'!T1775), "  ")</f>
        <v xml:space="preserve">  </v>
      </c>
      <c r="U1770" s="63" t="str">
        <f>IFERROR(AVERAGE('upbound data'!U1775), "  ")</f>
        <v xml:space="preserve">  </v>
      </c>
      <c r="V1770" s="67" t="str">
        <f>IFERROR(AVERAGE('upbound data'!V1775), "  ")</f>
        <v xml:space="preserve">  </v>
      </c>
      <c r="W1770" s="67" t="str">
        <f>IFERROR(AVERAGE('upbound data'!W1775), "  ")</f>
        <v xml:space="preserve">  </v>
      </c>
      <c r="X1770" s="67" t="str">
        <f>IFERROR(AVERAGE('upbound data'!X1775), "  ")</f>
        <v xml:space="preserve">  </v>
      </c>
      <c r="Y1770" s="67" t="str">
        <f>IFERROR(AVERAGE('upbound data'!Y1775), "  ")</f>
        <v xml:space="preserve">  </v>
      </c>
      <c r="Z1770" s="63" t="str">
        <f>IFERROR(AVERAGE('upbound data'!Z1775), "  ")</f>
        <v xml:space="preserve">  </v>
      </c>
    </row>
    <row r="1771" spans="1:26" x14ac:dyDescent="0.25">
      <c r="A1771" s="94" t="str">
        <f>IFERROR(AVERAGE('upbound data'!A1776), "  ")</f>
        <v xml:space="preserve">  </v>
      </c>
      <c r="B1771" t="str">
        <f>IFERROR(AVERAGE('upbound data'!B1776), "  ")</f>
        <v xml:space="preserve">  </v>
      </c>
      <c r="C1771" t="str">
        <f>IFERROR(AVERAGE('upbound data'!C1776), "  ")</f>
        <v xml:space="preserve">  </v>
      </c>
      <c r="D1771" t="str">
        <f>IFERROR(AVERAGE('upbound data'!D1776), "  ")</f>
        <v xml:space="preserve">  </v>
      </c>
      <c r="E1771" t="str">
        <f>IFERROR(AVERAGE('upbound data'!E1776), "  ")</f>
        <v xml:space="preserve">  </v>
      </c>
      <c r="F1771" t="str">
        <f>IFERROR(AVERAGE('upbound data'!F1776), "  ")</f>
        <v xml:space="preserve">  </v>
      </c>
      <c r="G1771" t="str">
        <f>IFERROR(AVERAGE('upbound data'!G1776), "  ")</f>
        <v xml:space="preserve">  </v>
      </c>
      <c r="H1771" t="str">
        <f>IFERROR(AVERAGE('upbound data'!H1776), "  ")</f>
        <v xml:space="preserve">  </v>
      </c>
      <c r="I1771" t="str">
        <f>IFERROR(AVERAGE('upbound data'!I1776), "  ")</f>
        <v xml:space="preserve">  </v>
      </c>
      <c r="J1771" t="str">
        <f>IFERROR(AVERAGE('upbound data'!J1776), "  ")</f>
        <v xml:space="preserve">  </v>
      </c>
      <c r="K1771" t="str">
        <f>IFERROR(AVERAGE('upbound data'!K1776), "  ")</f>
        <v xml:space="preserve">  </v>
      </c>
      <c r="L1771" t="str">
        <f>IFERROR(AVERAGE('upbound data'!L1776), "  ")</f>
        <v xml:space="preserve">  </v>
      </c>
      <c r="M1771" t="str">
        <f>IFERROR(AVERAGE('upbound data'!M1776), "  ")</f>
        <v xml:space="preserve">  </v>
      </c>
      <c r="N1771" t="str">
        <f>IFERROR(AVERAGE('upbound data'!N1776), "  ")</f>
        <v xml:space="preserve">  </v>
      </c>
      <c r="O1771" t="str">
        <f>IFERROR(AVERAGE('upbound data'!O1776), "  ")</f>
        <v xml:space="preserve">  </v>
      </c>
      <c r="P1771" t="str">
        <f>IFERROR(AVERAGE('upbound data'!P1776), "  ")</f>
        <v xml:space="preserve">  </v>
      </c>
      <c r="Q1771" t="str">
        <f>IFERROR(AVERAGE('upbound data'!Q1776), "  ")</f>
        <v xml:space="preserve">  </v>
      </c>
      <c r="R1771" s="63" t="str">
        <f>IFERROR(AVERAGE('upbound data'!R1776), "  ")</f>
        <v xml:space="preserve">  </v>
      </c>
      <c r="S1771" t="str">
        <f>IFERROR(AVERAGE('upbound data'!S1776), "  ")</f>
        <v xml:space="preserve">  </v>
      </c>
      <c r="T1771" s="63" t="str">
        <f>IFERROR(AVERAGE('upbound data'!T1776), "  ")</f>
        <v xml:space="preserve">  </v>
      </c>
      <c r="U1771" s="63" t="str">
        <f>IFERROR(AVERAGE('upbound data'!U1776), "  ")</f>
        <v xml:space="preserve">  </v>
      </c>
      <c r="V1771" s="67" t="str">
        <f>IFERROR(AVERAGE('upbound data'!V1776), "  ")</f>
        <v xml:space="preserve">  </v>
      </c>
      <c r="W1771" s="67" t="str">
        <f>IFERROR(AVERAGE('upbound data'!W1776), "  ")</f>
        <v xml:space="preserve">  </v>
      </c>
      <c r="X1771" s="67" t="str">
        <f>IFERROR(AVERAGE('upbound data'!X1776), "  ")</f>
        <v xml:space="preserve">  </v>
      </c>
      <c r="Y1771" s="67" t="str">
        <f>IFERROR(AVERAGE('upbound data'!Y1776), "  ")</f>
        <v xml:space="preserve">  </v>
      </c>
      <c r="Z1771" s="63" t="str">
        <f>IFERROR(AVERAGE('upbound data'!Z1776), "  ")</f>
        <v xml:space="preserve">  </v>
      </c>
    </row>
    <row r="1772" spans="1:26" x14ac:dyDescent="0.25">
      <c r="A1772" s="94" t="str">
        <f>IFERROR(AVERAGE('upbound data'!A1777), "  ")</f>
        <v xml:space="preserve">  </v>
      </c>
      <c r="B1772" t="str">
        <f>IFERROR(AVERAGE('upbound data'!B1777), "  ")</f>
        <v xml:space="preserve">  </v>
      </c>
      <c r="C1772" t="str">
        <f>IFERROR(AVERAGE('upbound data'!C1777), "  ")</f>
        <v xml:space="preserve">  </v>
      </c>
      <c r="D1772" t="str">
        <f>IFERROR(AVERAGE('upbound data'!D1777), "  ")</f>
        <v xml:space="preserve">  </v>
      </c>
      <c r="E1772" t="str">
        <f>IFERROR(AVERAGE('upbound data'!E1777), "  ")</f>
        <v xml:space="preserve">  </v>
      </c>
      <c r="F1772" t="str">
        <f>IFERROR(AVERAGE('upbound data'!F1777), "  ")</f>
        <v xml:space="preserve">  </v>
      </c>
      <c r="G1772" t="str">
        <f>IFERROR(AVERAGE('upbound data'!G1777), "  ")</f>
        <v xml:space="preserve">  </v>
      </c>
      <c r="H1772" t="str">
        <f>IFERROR(AVERAGE('upbound data'!H1777), "  ")</f>
        <v xml:space="preserve">  </v>
      </c>
      <c r="I1772" t="str">
        <f>IFERROR(AVERAGE('upbound data'!I1777), "  ")</f>
        <v xml:space="preserve">  </v>
      </c>
      <c r="J1772" t="str">
        <f>IFERROR(AVERAGE('upbound data'!J1777), "  ")</f>
        <v xml:space="preserve">  </v>
      </c>
      <c r="K1772" t="str">
        <f>IFERROR(AVERAGE('upbound data'!K1777), "  ")</f>
        <v xml:space="preserve">  </v>
      </c>
      <c r="L1772" t="str">
        <f>IFERROR(AVERAGE('upbound data'!L1777), "  ")</f>
        <v xml:space="preserve">  </v>
      </c>
      <c r="M1772" t="str">
        <f>IFERROR(AVERAGE('upbound data'!M1777), "  ")</f>
        <v xml:space="preserve">  </v>
      </c>
      <c r="N1772" t="str">
        <f>IFERROR(AVERAGE('upbound data'!N1777), "  ")</f>
        <v xml:space="preserve">  </v>
      </c>
      <c r="O1772" t="str">
        <f>IFERROR(AVERAGE('upbound data'!O1777), "  ")</f>
        <v xml:space="preserve">  </v>
      </c>
      <c r="P1772" t="str">
        <f>IFERROR(AVERAGE('upbound data'!P1777), "  ")</f>
        <v xml:space="preserve">  </v>
      </c>
      <c r="Q1772" t="str">
        <f>IFERROR(AVERAGE('upbound data'!Q1777), "  ")</f>
        <v xml:space="preserve">  </v>
      </c>
      <c r="R1772" s="63" t="str">
        <f>IFERROR(AVERAGE('upbound data'!R1777), "  ")</f>
        <v xml:space="preserve">  </v>
      </c>
      <c r="S1772" t="str">
        <f>IFERROR(AVERAGE('upbound data'!S1777), "  ")</f>
        <v xml:space="preserve">  </v>
      </c>
      <c r="T1772" s="63" t="str">
        <f>IFERROR(AVERAGE('upbound data'!T1777), "  ")</f>
        <v xml:space="preserve">  </v>
      </c>
      <c r="U1772" s="63" t="str">
        <f>IFERROR(AVERAGE('upbound data'!U1777), "  ")</f>
        <v xml:space="preserve">  </v>
      </c>
      <c r="V1772" s="67" t="str">
        <f>IFERROR(AVERAGE('upbound data'!V1777), "  ")</f>
        <v xml:space="preserve">  </v>
      </c>
      <c r="W1772" s="67" t="str">
        <f>IFERROR(AVERAGE('upbound data'!W1777), "  ")</f>
        <v xml:space="preserve">  </v>
      </c>
      <c r="X1772" s="67" t="str">
        <f>IFERROR(AVERAGE('upbound data'!X1777), "  ")</f>
        <v xml:space="preserve">  </v>
      </c>
      <c r="Y1772" s="67" t="str">
        <f>IFERROR(AVERAGE('upbound data'!Y1777), "  ")</f>
        <v xml:space="preserve">  </v>
      </c>
      <c r="Z1772" s="63" t="str">
        <f>IFERROR(AVERAGE('upbound data'!Z1777), "  ")</f>
        <v xml:space="preserve">  </v>
      </c>
    </row>
    <row r="1773" spans="1:26" x14ac:dyDescent="0.25">
      <c r="A1773" s="94" t="str">
        <f>IFERROR(AVERAGE('upbound data'!A1778), "  ")</f>
        <v xml:space="preserve">  </v>
      </c>
      <c r="B1773" t="str">
        <f>IFERROR(AVERAGE('upbound data'!B1778), "  ")</f>
        <v xml:space="preserve">  </v>
      </c>
      <c r="C1773" t="str">
        <f>IFERROR(AVERAGE('upbound data'!C1778), "  ")</f>
        <v xml:space="preserve">  </v>
      </c>
      <c r="D1773" t="str">
        <f>IFERROR(AVERAGE('upbound data'!D1778), "  ")</f>
        <v xml:space="preserve">  </v>
      </c>
      <c r="E1773" t="str">
        <f>IFERROR(AVERAGE('upbound data'!E1778), "  ")</f>
        <v xml:space="preserve">  </v>
      </c>
      <c r="F1773" t="str">
        <f>IFERROR(AVERAGE('upbound data'!F1778), "  ")</f>
        <v xml:space="preserve">  </v>
      </c>
      <c r="G1773" t="str">
        <f>IFERROR(AVERAGE('upbound data'!G1778), "  ")</f>
        <v xml:space="preserve">  </v>
      </c>
      <c r="H1773" t="str">
        <f>IFERROR(AVERAGE('upbound data'!H1778), "  ")</f>
        <v xml:space="preserve">  </v>
      </c>
      <c r="I1773" t="str">
        <f>IFERROR(AVERAGE('upbound data'!I1778), "  ")</f>
        <v xml:space="preserve">  </v>
      </c>
      <c r="J1773" t="str">
        <f>IFERROR(AVERAGE('upbound data'!J1778), "  ")</f>
        <v xml:space="preserve">  </v>
      </c>
      <c r="K1773" t="str">
        <f>IFERROR(AVERAGE('upbound data'!K1778), "  ")</f>
        <v xml:space="preserve">  </v>
      </c>
      <c r="L1773" t="str">
        <f>IFERROR(AVERAGE('upbound data'!L1778), "  ")</f>
        <v xml:space="preserve">  </v>
      </c>
      <c r="M1773" t="str">
        <f>IFERROR(AVERAGE('upbound data'!M1778), "  ")</f>
        <v xml:space="preserve">  </v>
      </c>
      <c r="N1773" t="str">
        <f>IFERROR(AVERAGE('upbound data'!N1778), "  ")</f>
        <v xml:space="preserve">  </v>
      </c>
      <c r="O1773" t="str">
        <f>IFERROR(AVERAGE('upbound data'!O1778), "  ")</f>
        <v xml:space="preserve">  </v>
      </c>
      <c r="P1773" t="str">
        <f>IFERROR(AVERAGE('upbound data'!P1778), "  ")</f>
        <v xml:space="preserve">  </v>
      </c>
      <c r="Q1773" t="str">
        <f>IFERROR(AVERAGE('upbound data'!Q1778), "  ")</f>
        <v xml:space="preserve">  </v>
      </c>
      <c r="R1773" s="63" t="str">
        <f>IFERROR(AVERAGE('upbound data'!R1778), "  ")</f>
        <v xml:space="preserve">  </v>
      </c>
      <c r="S1773" t="str">
        <f>IFERROR(AVERAGE('upbound data'!S1778), "  ")</f>
        <v xml:space="preserve">  </v>
      </c>
      <c r="T1773" s="63" t="str">
        <f>IFERROR(AVERAGE('upbound data'!T1778), "  ")</f>
        <v xml:space="preserve">  </v>
      </c>
      <c r="U1773" s="63" t="str">
        <f>IFERROR(AVERAGE('upbound data'!U1778), "  ")</f>
        <v xml:space="preserve">  </v>
      </c>
      <c r="V1773" s="67" t="str">
        <f>IFERROR(AVERAGE('upbound data'!V1778), "  ")</f>
        <v xml:space="preserve">  </v>
      </c>
      <c r="W1773" s="67" t="str">
        <f>IFERROR(AVERAGE('upbound data'!W1778), "  ")</f>
        <v xml:space="preserve">  </v>
      </c>
      <c r="X1773" s="67" t="str">
        <f>IFERROR(AVERAGE('upbound data'!X1778), "  ")</f>
        <v xml:space="preserve">  </v>
      </c>
      <c r="Y1773" s="67" t="str">
        <f>IFERROR(AVERAGE('upbound data'!Y1778), "  ")</f>
        <v xml:space="preserve">  </v>
      </c>
      <c r="Z1773" s="63" t="str">
        <f>IFERROR(AVERAGE('upbound data'!Z1778), "  ")</f>
        <v xml:space="preserve">  </v>
      </c>
    </row>
    <row r="1774" spans="1:26" x14ac:dyDescent="0.25">
      <c r="A1774" s="94" t="str">
        <f>IFERROR(AVERAGE('upbound data'!A1779), "  ")</f>
        <v xml:space="preserve">  </v>
      </c>
      <c r="B1774" t="str">
        <f>IFERROR(AVERAGE('upbound data'!B1779), "  ")</f>
        <v xml:space="preserve">  </v>
      </c>
      <c r="C1774" t="str">
        <f>IFERROR(AVERAGE('upbound data'!C1779), "  ")</f>
        <v xml:space="preserve">  </v>
      </c>
      <c r="D1774" t="str">
        <f>IFERROR(AVERAGE('upbound data'!D1779), "  ")</f>
        <v xml:space="preserve">  </v>
      </c>
      <c r="E1774" t="str">
        <f>IFERROR(AVERAGE('upbound data'!E1779), "  ")</f>
        <v xml:space="preserve">  </v>
      </c>
      <c r="F1774" t="str">
        <f>IFERROR(AVERAGE('upbound data'!F1779), "  ")</f>
        <v xml:space="preserve">  </v>
      </c>
      <c r="G1774" t="str">
        <f>IFERROR(AVERAGE('upbound data'!G1779), "  ")</f>
        <v xml:space="preserve">  </v>
      </c>
      <c r="H1774" t="str">
        <f>IFERROR(AVERAGE('upbound data'!H1779), "  ")</f>
        <v xml:space="preserve">  </v>
      </c>
      <c r="I1774" t="str">
        <f>IFERROR(AVERAGE('upbound data'!I1779), "  ")</f>
        <v xml:space="preserve">  </v>
      </c>
      <c r="J1774" t="str">
        <f>IFERROR(AVERAGE('upbound data'!J1779), "  ")</f>
        <v xml:space="preserve">  </v>
      </c>
      <c r="K1774" t="str">
        <f>IFERROR(AVERAGE('upbound data'!K1779), "  ")</f>
        <v xml:space="preserve">  </v>
      </c>
      <c r="L1774" t="str">
        <f>IFERROR(AVERAGE('upbound data'!L1779), "  ")</f>
        <v xml:space="preserve">  </v>
      </c>
      <c r="M1774" t="str">
        <f>IFERROR(AVERAGE('upbound data'!M1779), "  ")</f>
        <v xml:space="preserve">  </v>
      </c>
      <c r="N1774" t="str">
        <f>IFERROR(AVERAGE('upbound data'!N1779), "  ")</f>
        <v xml:space="preserve">  </v>
      </c>
      <c r="O1774" t="str">
        <f>IFERROR(AVERAGE('upbound data'!O1779), "  ")</f>
        <v xml:space="preserve">  </v>
      </c>
      <c r="P1774" t="str">
        <f>IFERROR(AVERAGE('upbound data'!P1779), "  ")</f>
        <v xml:space="preserve">  </v>
      </c>
      <c r="Q1774" t="str">
        <f>IFERROR(AVERAGE('upbound data'!Q1779), "  ")</f>
        <v xml:space="preserve">  </v>
      </c>
      <c r="R1774" s="63" t="str">
        <f>IFERROR(AVERAGE('upbound data'!R1779), "  ")</f>
        <v xml:space="preserve">  </v>
      </c>
      <c r="S1774" t="str">
        <f>IFERROR(AVERAGE('upbound data'!S1779), "  ")</f>
        <v xml:space="preserve">  </v>
      </c>
      <c r="T1774" s="63" t="str">
        <f>IFERROR(AVERAGE('upbound data'!T1779), "  ")</f>
        <v xml:space="preserve">  </v>
      </c>
      <c r="U1774" s="63" t="str">
        <f>IFERROR(AVERAGE('upbound data'!U1779), "  ")</f>
        <v xml:space="preserve">  </v>
      </c>
      <c r="V1774" s="67" t="str">
        <f>IFERROR(AVERAGE('upbound data'!V1779), "  ")</f>
        <v xml:space="preserve">  </v>
      </c>
      <c r="W1774" s="67" t="str">
        <f>IFERROR(AVERAGE('upbound data'!W1779), "  ")</f>
        <v xml:space="preserve">  </v>
      </c>
      <c r="X1774" s="67" t="str">
        <f>IFERROR(AVERAGE('upbound data'!X1779), "  ")</f>
        <v xml:space="preserve">  </v>
      </c>
      <c r="Y1774" s="67" t="str">
        <f>IFERROR(AVERAGE('upbound data'!Y1779), "  ")</f>
        <v xml:space="preserve">  </v>
      </c>
      <c r="Z1774" s="63" t="str">
        <f>IFERROR(AVERAGE('upbound data'!Z1779), "  ")</f>
        <v xml:space="preserve">  </v>
      </c>
    </row>
    <row r="1775" spans="1:26" x14ac:dyDescent="0.25">
      <c r="A1775" s="94" t="str">
        <f>IFERROR(AVERAGE('upbound data'!A1780), "  ")</f>
        <v xml:space="preserve">  </v>
      </c>
      <c r="B1775" t="str">
        <f>IFERROR(AVERAGE('upbound data'!B1780), "  ")</f>
        <v xml:space="preserve">  </v>
      </c>
      <c r="C1775" t="str">
        <f>IFERROR(AVERAGE('upbound data'!C1780), "  ")</f>
        <v xml:space="preserve">  </v>
      </c>
      <c r="D1775" t="str">
        <f>IFERROR(AVERAGE('upbound data'!D1780), "  ")</f>
        <v xml:space="preserve">  </v>
      </c>
      <c r="E1775" t="str">
        <f>IFERROR(AVERAGE('upbound data'!E1780), "  ")</f>
        <v xml:space="preserve">  </v>
      </c>
      <c r="F1775" t="str">
        <f>IFERROR(AVERAGE('upbound data'!F1780), "  ")</f>
        <v xml:space="preserve">  </v>
      </c>
      <c r="G1775" t="str">
        <f>IFERROR(AVERAGE('upbound data'!G1780), "  ")</f>
        <v xml:space="preserve">  </v>
      </c>
      <c r="H1775" t="str">
        <f>IFERROR(AVERAGE('upbound data'!H1780), "  ")</f>
        <v xml:space="preserve">  </v>
      </c>
      <c r="I1775" t="str">
        <f>IFERROR(AVERAGE('upbound data'!I1780), "  ")</f>
        <v xml:space="preserve">  </v>
      </c>
      <c r="J1775" t="str">
        <f>IFERROR(AVERAGE('upbound data'!J1780), "  ")</f>
        <v xml:space="preserve">  </v>
      </c>
      <c r="K1775" t="str">
        <f>IFERROR(AVERAGE('upbound data'!K1780), "  ")</f>
        <v xml:space="preserve">  </v>
      </c>
      <c r="L1775" t="str">
        <f>IFERROR(AVERAGE('upbound data'!L1780), "  ")</f>
        <v xml:space="preserve">  </v>
      </c>
      <c r="M1775" t="str">
        <f>IFERROR(AVERAGE('upbound data'!M1780), "  ")</f>
        <v xml:space="preserve">  </v>
      </c>
      <c r="N1775" t="str">
        <f>IFERROR(AVERAGE('upbound data'!N1780), "  ")</f>
        <v xml:space="preserve">  </v>
      </c>
      <c r="O1775" t="str">
        <f>IFERROR(AVERAGE('upbound data'!O1780), "  ")</f>
        <v xml:space="preserve">  </v>
      </c>
      <c r="P1775" t="str">
        <f>IFERROR(AVERAGE('upbound data'!P1780), "  ")</f>
        <v xml:space="preserve">  </v>
      </c>
      <c r="Q1775" t="str">
        <f>IFERROR(AVERAGE('upbound data'!Q1780), "  ")</f>
        <v xml:space="preserve">  </v>
      </c>
      <c r="R1775" s="63" t="str">
        <f>IFERROR(AVERAGE('upbound data'!R1780), "  ")</f>
        <v xml:space="preserve">  </v>
      </c>
      <c r="S1775" t="str">
        <f>IFERROR(AVERAGE('upbound data'!S1780), "  ")</f>
        <v xml:space="preserve">  </v>
      </c>
      <c r="T1775" s="63" t="str">
        <f>IFERROR(AVERAGE('upbound data'!T1780), "  ")</f>
        <v xml:space="preserve">  </v>
      </c>
      <c r="U1775" s="63" t="str">
        <f>IFERROR(AVERAGE('upbound data'!U1780), "  ")</f>
        <v xml:space="preserve">  </v>
      </c>
      <c r="V1775" s="67" t="str">
        <f>IFERROR(AVERAGE('upbound data'!V1780), "  ")</f>
        <v xml:space="preserve">  </v>
      </c>
      <c r="W1775" s="67" t="str">
        <f>IFERROR(AVERAGE('upbound data'!W1780), "  ")</f>
        <v xml:space="preserve">  </v>
      </c>
      <c r="X1775" s="67" t="str">
        <f>IFERROR(AVERAGE('upbound data'!X1780), "  ")</f>
        <v xml:space="preserve">  </v>
      </c>
      <c r="Y1775" s="67" t="str">
        <f>IFERROR(AVERAGE('upbound data'!Y1780), "  ")</f>
        <v xml:space="preserve">  </v>
      </c>
      <c r="Z1775" s="63" t="str">
        <f>IFERROR(AVERAGE('upbound data'!Z1780), "  ")</f>
        <v xml:space="preserve">  </v>
      </c>
    </row>
    <row r="1776" spans="1:26" x14ac:dyDescent="0.25">
      <c r="A1776" s="94" t="str">
        <f>IFERROR(AVERAGE('upbound data'!A1781), "  ")</f>
        <v xml:space="preserve">  </v>
      </c>
      <c r="B1776" t="str">
        <f>IFERROR(AVERAGE('upbound data'!B1781), "  ")</f>
        <v xml:space="preserve">  </v>
      </c>
      <c r="C1776" t="str">
        <f>IFERROR(AVERAGE('upbound data'!C1781), "  ")</f>
        <v xml:space="preserve">  </v>
      </c>
      <c r="D1776" t="str">
        <f>IFERROR(AVERAGE('upbound data'!D1781), "  ")</f>
        <v xml:space="preserve">  </v>
      </c>
      <c r="E1776" t="str">
        <f>IFERROR(AVERAGE('upbound data'!E1781), "  ")</f>
        <v xml:space="preserve">  </v>
      </c>
      <c r="F1776" t="str">
        <f>IFERROR(AVERAGE('upbound data'!F1781), "  ")</f>
        <v xml:space="preserve">  </v>
      </c>
      <c r="G1776" t="str">
        <f>IFERROR(AVERAGE('upbound data'!G1781), "  ")</f>
        <v xml:space="preserve">  </v>
      </c>
      <c r="H1776" t="str">
        <f>IFERROR(AVERAGE('upbound data'!H1781), "  ")</f>
        <v xml:space="preserve">  </v>
      </c>
      <c r="I1776" t="str">
        <f>IFERROR(AVERAGE('upbound data'!I1781), "  ")</f>
        <v xml:space="preserve">  </v>
      </c>
      <c r="J1776" t="str">
        <f>IFERROR(AVERAGE('upbound data'!J1781), "  ")</f>
        <v xml:space="preserve">  </v>
      </c>
      <c r="K1776" t="str">
        <f>IFERROR(AVERAGE('upbound data'!K1781), "  ")</f>
        <v xml:space="preserve">  </v>
      </c>
      <c r="L1776" t="str">
        <f>IFERROR(AVERAGE('upbound data'!L1781), "  ")</f>
        <v xml:space="preserve">  </v>
      </c>
      <c r="M1776" t="str">
        <f>IFERROR(AVERAGE('upbound data'!M1781), "  ")</f>
        <v xml:space="preserve">  </v>
      </c>
      <c r="N1776" t="str">
        <f>IFERROR(AVERAGE('upbound data'!N1781), "  ")</f>
        <v xml:space="preserve">  </v>
      </c>
      <c r="O1776" t="str">
        <f>IFERROR(AVERAGE('upbound data'!O1781), "  ")</f>
        <v xml:space="preserve">  </v>
      </c>
      <c r="P1776" t="str">
        <f>IFERROR(AVERAGE('upbound data'!P1781), "  ")</f>
        <v xml:space="preserve">  </v>
      </c>
      <c r="Q1776" t="str">
        <f>IFERROR(AVERAGE('upbound data'!Q1781), "  ")</f>
        <v xml:space="preserve">  </v>
      </c>
      <c r="R1776" s="63" t="str">
        <f>IFERROR(AVERAGE('upbound data'!R1781), "  ")</f>
        <v xml:space="preserve">  </v>
      </c>
      <c r="S1776" t="str">
        <f>IFERROR(AVERAGE('upbound data'!S1781), "  ")</f>
        <v xml:space="preserve">  </v>
      </c>
      <c r="T1776" s="63" t="str">
        <f>IFERROR(AVERAGE('upbound data'!T1781), "  ")</f>
        <v xml:space="preserve">  </v>
      </c>
      <c r="U1776" s="63" t="str">
        <f>IFERROR(AVERAGE('upbound data'!U1781), "  ")</f>
        <v xml:space="preserve">  </v>
      </c>
      <c r="V1776" s="67" t="str">
        <f>IFERROR(AVERAGE('upbound data'!V1781), "  ")</f>
        <v xml:space="preserve">  </v>
      </c>
      <c r="W1776" s="67" t="str">
        <f>IFERROR(AVERAGE('upbound data'!W1781), "  ")</f>
        <v xml:space="preserve">  </v>
      </c>
      <c r="X1776" s="67" t="str">
        <f>IFERROR(AVERAGE('upbound data'!X1781), "  ")</f>
        <v xml:space="preserve">  </v>
      </c>
      <c r="Y1776" s="67" t="str">
        <f>IFERROR(AVERAGE('upbound data'!Y1781), "  ")</f>
        <v xml:space="preserve">  </v>
      </c>
      <c r="Z1776" s="63" t="str">
        <f>IFERROR(AVERAGE('upbound data'!Z1781), "  ")</f>
        <v xml:space="preserve">  </v>
      </c>
    </row>
    <row r="1777" spans="1:26" x14ac:dyDescent="0.25">
      <c r="A1777" s="94" t="str">
        <f>IFERROR(AVERAGE('upbound data'!A1782), "  ")</f>
        <v xml:space="preserve">  </v>
      </c>
      <c r="B1777" t="str">
        <f>IFERROR(AVERAGE('upbound data'!B1782), "  ")</f>
        <v xml:space="preserve">  </v>
      </c>
      <c r="C1777" t="str">
        <f>IFERROR(AVERAGE('upbound data'!C1782), "  ")</f>
        <v xml:space="preserve">  </v>
      </c>
      <c r="D1777" t="str">
        <f>IFERROR(AVERAGE('upbound data'!D1782), "  ")</f>
        <v xml:space="preserve">  </v>
      </c>
      <c r="E1777" t="str">
        <f>IFERROR(AVERAGE('upbound data'!E1782), "  ")</f>
        <v xml:space="preserve">  </v>
      </c>
      <c r="F1777" t="str">
        <f>IFERROR(AVERAGE('upbound data'!F1782), "  ")</f>
        <v xml:space="preserve">  </v>
      </c>
      <c r="G1777" t="str">
        <f>IFERROR(AVERAGE('upbound data'!G1782), "  ")</f>
        <v xml:space="preserve">  </v>
      </c>
      <c r="H1777" t="str">
        <f>IFERROR(AVERAGE('upbound data'!H1782), "  ")</f>
        <v xml:space="preserve">  </v>
      </c>
      <c r="I1777" t="str">
        <f>IFERROR(AVERAGE('upbound data'!I1782), "  ")</f>
        <v xml:space="preserve">  </v>
      </c>
      <c r="J1777" t="str">
        <f>IFERROR(AVERAGE('upbound data'!J1782), "  ")</f>
        <v xml:space="preserve">  </v>
      </c>
      <c r="K1777" t="str">
        <f>IFERROR(AVERAGE('upbound data'!K1782), "  ")</f>
        <v xml:space="preserve">  </v>
      </c>
      <c r="L1777" t="str">
        <f>IFERROR(AVERAGE('upbound data'!L1782), "  ")</f>
        <v xml:space="preserve">  </v>
      </c>
      <c r="M1777" t="str">
        <f>IFERROR(AVERAGE('upbound data'!M1782), "  ")</f>
        <v xml:space="preserve">  </v>
      </c>
      <c r="N1777" t="str">
        <f>IFERROR(AVERAGE('upbound data'!N1782), "  ")</f>
        <v xml:space="preserve">  </v>
      </c>
      <c r="O1777" t="str">
        <f>IFERROR(AVERAGE('upbound data'!O1782), "  ")</f>
        <v xml:space="preserve">  </v>
      </c>
      <c r="P1777" t="str">
        <f>IFERROR(AVERAGE('upbound data'!P1782), "  ")</f>
        <v xml:space="preserve">  </v>
      </c>
      <c r="Q1777" t="str">
        <f>IFERROR(AVERAGE('upbound data'!Q1782), "  ")</f>
        <v xml:space="preserve">  </v>
      </c>
      <c r="R1777" s="63" t="str">
        <f>IFERROR(AVERAGE('upbound data'!R1782), "  ")</f>
        <v xml:space="preserve">  </v>
      </c>
      <c r="S1777" t="str">
        <f>IFERROR(AVERAGE('upbound data'!S1782), "  ")</f>
        <v xml:space="preserve">  </v>
      </c>
      <c r="T1777" s="63" t="str">
        <f>IFERROR(AVERAGE('upbound data'!T1782), "  ")</f>
        <v xml:space="preserve">  </v>
      </c>
      <c r="U1777" s="63" t="str">
        <f>IFERROR(AVERAGE('upbound data'!U1782), "  ")</f>
        <v xml:space="preserve">  </v>
      </c>
      <c r="V1777" s="67" t="str">
        <f>IFERROR(AVERAGE('upbound data'!V1782), "  ")</f>
        <v xml:space="preserve">  </v>
      </c>
      <c r="W1777" s="67" t="str">
        <f>IFERROR(AVERAGE('upbound data'!W1782), "  ")</f>
        <v xml:space="preserve">  </v>
      </c>
      <c r="X1777" s="67" t="str">
        <f>IFERROR(AVERAGE('upbound data'!X1782), "  ")</f>
        <v xml:space="preserve">  </v>
      </c>
      <c r="Y1777" s="67" t="str">
        <f>IFERROR(AVERAGE('upbound data'!Y1782), "  ")</f>
        <v xml:space="preserve">  </v>
      </c>
      <c r="Z1777" s="63" t="str">
        <f>IFERROR(AVERAGE('upbound data'!Z1782), "  ")</f>
        <v xml:space="preserve">  </v>
      </c>
    </row>
    <row r="1778" spans="1:26" x14ac:dyDescent="0.25">
      <c r="A1778" s="94" t="str">
        <f>IFERROR(AVERAGE('upbound data'!A1783), "  ")</f>
        <v xml:space="preserve">  </v>
      </c>
      <c r="B1778" t="str">
        <f>IFERROR(AVERAGE('upbound data'!B1783), "  ")</f>
        <v xml:space="preserve">  </v>
      </c>
      <c r="C1778" t="str">
        <f>IFERROR(AVERAGE('upbound data'!C1783), "  ")</f>
        <v xml:space="preserve">  </v>
      </c>
      <c r="D1778" t="str">
        <f>IFERROR(AVERAGE('upbound data'!D1783), "  ")</f>
        <v xml:space="preserve">  </v>
      </c>
      <c r="E1778" t="str">
        <f>IFERROR(AVERAGE('upbound data'!E1783), "  ")</f>
        <v xml:space="preserve">  </v>
      </c>
      <c r="F1778" t="str">
        <f>IFERROR(AVERAGE('upbound data'!F1783), "  ")</f>
        <v xml:space="preserve">  </v>
      </c>
      <c r="G1778" t="str">
        <f>IFERROR(AVERAGE('upbound data'!G1783), "  ")</f>
        <v xml:space="preserve">  </v>
      </c>
      <c r="H1778" t="str">
        <f>IFERROR(AVERAGE('upbound data'!H1783), "  ")</f>
        <v xml:space="preserve">  </v>
      </c>
      <c r="I1778" t="str">
        <f>IFERROR(AVERAGE('upbound data'!I1783), "  ")</f>
        <v xml:space="preserve">  </v>
      </c>
      <c r="J1778" t="str">
        <f>IFERROR(AVERAGE('upbound data'!J1783), "  ")</f>
        <v xml:space="preserve">  </v>
      </c>
      <c r="K1778" t="str">
        <f>IFERROR(AVERAGE('upbound data'!K1783), "  ")</f>
        <v xml:space="preserve">  </v>
      </c>
      <c r="L1778" t="str">
        <f>IFERROR(AVERAGE('upbound data'!L1783), "  ")</f>
        <v xml:space="preserve">  </v>
      </c>
      <c r="M1778" t="str">
        <f>IFERROR(AVERAGE('upbound data'!M1783), "  ")</f>
        <v xml:space="preserve">  </v>
      </c>
      <c r="N1778" t="str">
        <f>IFERROR(AVERAGE('upbound data'!N1783), "  ")</f>
        <v xml:space="preserve">  </v>
      </c>
      <c r="O1778" t="str">
        <f>IFERROR(AVERAGE('upbound data'!O1783), "  ")</f>
        <v xml:space="preserve">  </v>
      </c>
      <c r="P1778" t="str">
        <f>IFERROR(AVERAGE('upbound data'!P1783), "  ")</f>
        <v xml:space="preserve">  </v>
      </c>
      <c r="Q1778" t="str">
        <f>IFERROR(AVERAGE('upbound data'!Q1783), "  ")</f>
        <v xml:space="preserve">  </v>
      </c>
      <c r="R1778" s="63" t="str">
        <f>IFERROR(AVERAGE('upbound data'!R1783), "  ")</f>
        <v xml:space="preserve">  </v>
      </c>
      <c r="S1778" t="str">
        <f>IFERROR(AVERAGE('upbound data'!S1783), "  ")</f>
        <v xml:space="preserve">  </v>
      </c>
      <c r="T1778" s="63" t="str">
        <f>IFERROR(AVERAGE('upbound data'!T1783), "  ")</f>
        <v xml:space="preserve">  </v>
      </c>
      <c r="U1778" s="63" t="str">
        <f>IFERROR(AVERAGE('upbound data'!U1783), "  ")</f>
        <v xml:space="preserve">  </v>
      </c>
      <c r="V1778" s="67" t="str">
        <f>IFERROR(AVERAGE('upbound data'!V1783), "  ")</f>
        <v xml:space="preserve">  </v>
      </c>
      <c r="W1778" s="67" t="str">
        <f>IFERROR(AVERAGE('upbound data'!W1783), "  ")</f>
        <v xml:space="preserve">  </v>
      </c>
      <c r="X1778" s="67" t="str">
        <f>IFERROR(AVERAGE('upbound data'!X1783), "  ")</f>
        <v xml:space="preserve">  </v>
      </c>
      <c r="Y1778" s="67" t="str">
        <f>IFERROR(AVERAGE('upbound data'!Y1783), "  ")</f>
        <v xml:space="preserve">  </v>
      </c>
      <c r="Z1778" s="63" t="str">
        <f>IFERROR(AVERAGE('upbound data'!Z1783), "  ")</f>
        <v xml:space="preserve">  </v>
      </c>
    </row>
    <row r="1779" spans="1:26" x14ac:dyDescent="0.25">
      <c r="A1779" s="94" t="str">
        <f>IFERROR(AVERAGE('upbound data'!A1784), "  ")</f>
        <v xml:space="preserve">  </v>
      </c>
      <c r="B1779" t="str">
        <f>IFERROR(AVERAGE('upbound data'!B1784), "  ")</f>
        <v xml:space="preserve">  </v>
      </c>
      <c r="C1779" t="str">
        <f>IFERROR(AVERAGE('upbound data'!C1784), "  ")</f>
        <v xml:space="preserve">  </v>
      </c>
      <c r="D1779" t="str">
        <f>IFERROR(AVERAGE('upbound data'!D1784), "  ")</f>
        <v xml:space="preserve">  </v>
      </c>
      <c r="E1779" t="str">
        <f>IFERROR(AVERAGE('upbound data'!E1784), "  ")</f>
        <v xml:space="preserve">  </v>
      </c>
      <c r="F1779" t="str">
        <f>IFERROR(AVERAGE('upbound data'!F1784), "  ")</f>
        <v xml:space="preserve">  </v>
      </c>
      <c r="G1779" t="str">
        <f>IFERROR(AVERAGE('upbound data'!G1784), "  ")</f>
        <v xml:space="preserve">  </v>
      </c>
      <c r="H1779" t="str">
        <f>IFERROR(AVERAGE('upbound data'!H1784), "  ")</f>
        <v xml:space="preserve">  </v>
      </c>
      <c r="I1779" t="str">
        <f>IFERROR(AVERAGE('upbound data'!I1784), "  ")</f>
        <v xml:space="preserve">  </v>
      </c>
      <c r="J1779" t="str">
        <f>IFERROR(AVERAGE('upbound data'!J1784), "  ")</f>
        <v xml:space="preserve">  </v>
      </c>
      <c r="K1779" t="str">
        <f>IFERROR(AVERAGE('upbound data'!K1784), "  ")</f>
        <v xml:space="preserve">  </v>
      </c>
      <c r="L1779" t="str">
        <f>IFERROR(AVERAGE('upbound data'!L1784), "  ")</f>
        <v xml:space="preserve">  </v>
      </c>
      <c r="M1779" t="str">
        <f>IFERROR(AVERAGE('upbound data'!M1784), "  ")</f>
        <v xml:space="preserve">  </v>
      </c>
      <c r="N1779" t="str">
        <f>IFERROR(AVERAGE('upbound data'!N1784), "  ")</f>
        <v xml:space="preserve">  </v>
      </c>
      <c r="O1779" t="str">
        <f>IFERROR(AVERAGE('upbound data'!O1784), "  ")</f>
        <v xml:space="preserve">  </v>
      </c>
      <c r="P1779" t="str">
        <f>IFERROR(AVERAGE('upbound data'!P1784), "  ")</f>
        <v xml:space="preserve">  </v>
      </c>
      <c r="Q1779" t="str">
        <f>IFERROR(AVERAGE('upbound data'!Q1784), "  ")</f>
        <v xml:space="preserve">  </v>
      </c>
      <c r="R1779" s="63" t="str">
        <f>IFERROR(AVERAGE('upbound data'!R1784), "  ")</f>
        <v xml:space="preserve">  </v>
      </c>
      <c r="S1779" t="str">
        <f>IFERROR(AVERAGE('upbound data'!S1784), "  ")</f>
        <v xml:space="preserve">  </v>
      </c>
      <c r="T1779" s="63" t="str">
        <f>IFERROR(AVERAGE('upbound data'!T1784), "  ")</f>
        <v xml:space="preserve">  </v>
      </c>
      <c r="U1779" s="63" t="str">
        <f>IFERROR(AVERAGE('upbound data'!U1784), "  ")</f>
        <v xml:space="preserve">  </v>
      </c>
      <c r="V1779" s="67" t="str">
        <f>IFERROR(AVERAGE('upbound data'!V1784), "  ")</f>
        <v xml:space="preserve">  </v>
      </c>
      <c r="W1779" s="67" t="str">
        <f>IFERROR(AVERAGE('upbound data'!W1784), "  ")</f>
        <v xml:space="preserve">  </v>
      </c>
      <c r="X1779" s="67" t="str">
        <f>IFERROR(AVERAGE('upbound data'!X1784), "  ")</f>
        <v xml:space="preserve">  </v>
      </c>
      <c r="Y1779" s="67" t="str">
        <f>IFERROR(AVERAGE('upbound data'!Y1784), "  ")</f>
        <v xml:space="preserve">  </v>
      </c>
      <c r="Z1779" s="63" t="str">
        <f>IFERROR(AVERAGE('upbound data'!Z1784), "  ")</f>
        <v xml:space="preserve">  </v>
      </c>
    </row>
    <row r="1780" spans="1:26" x14ac:dyDescent="0.25">
      <c r="A1780" s="94" t="str">
        <f>IFERROR(AVERAGE('upbound data'!A1785), "  ")</f>
        <v xml:space="preserve">  </v>
      </c>
      <c r="B1780" t="str">
        <f>IFERROR(AVERAGE('upbound data'!B1785), "  ")</f>
        <v xml:space="preserve">  </v>
      </c>
      <c r="C1780" t="str">
        <f>IFERROR(AVERAGE('upbound data'!C1785), "  ")</f>
        <v xml:space="preserve">  </v>
      </c>
      <c r="D1780" t="str">
        <f>IFERROR(AVERAGE('upbound data'!D1785), "  ")</f>
        <v xml:space="preserve">  </v>
      </c>
      <c r="E1780" t="str">
        <f>IFERROR(AVERAGE('upbound data'!E1785), "  ")</f>
        <v xml:space="preserve">  </v>
      </c>
      <c r="F1780" t="str">
        <f>IFERROR(AVERAGE('upbound data'!F1785), "  ")</f>
        <v xml:space="preserve">  </v>
      </c>
      <c r="G1780" t="str">
        <f>IFERROR(AVERAGE('upbound data'!G1785), "  ")</f>
        <v xml:space="preserve">  </v>
      </c>
      <c r="H1780" t="str">
        <f>IFERROR(AVERAGE('upbound data'!H1785), "  ")</f>
        <v xml:space="preserve">  </v>
      </c>
      <c r="I1780" t="str">
        <f>IFERROR(AVERAGE('upbound data'!I1785), "  ")</f>
        <v xml:space="preserve">  </v>
      </c>
      <c r="J1780" t="str">
        <f>IFERROR(AVERAGE('upbound data'!J1785), "  ")</f>
        <v xml:space="preserve">  </v>
      </c>
      <c r="K1780" t="str">
        <f>IFERROR(AVERAGE('upbound data'!K1785), "  ")</f>
        <v xml:space="preserve">  </v>
      </c>
      <c r="L1780" t="str">
        <f>IFERROR(AVERAGE('upbound data'!L1785), "  ")</f>
        <v xml:space="preserve">  </v>
      </c>
      <c r="M1780" t="str">
        <f>IFERROR(AVERAGE('upbound data'!M1785), "  ")</f>
        <v xml:space="preserve">  </v>
      </c>
      <c r="N1780" t="str">
        <f>IFERROR(AVERAGE('upbound data'!N1785), "  ")</f>
        <v xml:space="preserve">  </v>
      </c>
      <c r="O1780" t="str">
        <f>IFERROR(AVERAGE('upbound data'!O1785), "  ")</f>
        <v xml:space="preserve">  </v>
      </c>
      <c r="P1780" t="str">
        <f>IFERROR(AVERAGE('upbound data'!P1785), "  ")</f>
        <v xml:space="preserve">  </v>
      </c>
      <c r="Q1780" t="str">
        <f>IFERROR(AVERAGE('upbound data'!Q1785), "  ")</f>
        <v xml:space="preserve">  </v>
      </c>
      <c r="R1780" s="63" t="str">
        <f>IFERROR(AVERAGE('upbound data'!R1785), "  ")</f>
        <v xml:space="preserve">  </v>
      </c>
      <c r="S1780" t="str">
        <f>IFERROR(AVERAGE('upbound data'!S1785), "  ")</f>
        <v xml:space="preserve">  </v>
      </c>
      <c r="T1780" s="63" t="str">
        <f>IFERROR(AVERAGE('upbound data'!T1785), "  ")</f>
        <v xml:space="preserve">  </v>
      </c>
      <c r="U1780" s="63" t="str">
        <f>IFERROR(AVERAGE('upbound data'!U1785), "  ")</f>
        <v xml:space="preserve">  </v>
      </c>
      <c r="V1780" s="67" t="str">
        <f>IFERROR(AVERAGE('upbound data'!V1785), "  ")</f>
        <v xml:space="preserve">  </v>
      </c>
      <c r="W1780" s="67" t="str">
        <f>IFERROR(AVERAGE('upbound data'!W1785), "  ")</f>
        <v xml:space="preserve">  </v>
      </c>
      <c r="X1780" s="67" t="str">
        <f>IFERROR(AVERAGE('upbound data'!X1785), "  ")</f>
        <v xml:space="preserve">  </v>
      </c>
      <c r="Y1780" s="67" t="str">
        <f>IFERROR(AVERAGE('upbound data'!Y1785), "  ")</f>
        <v xml:space="preserve">  </v>
      </c>
      <c r="Z1780" s="63" t="str">
        <f>IFERROR(AVERAGE('upbound data'!Z1785), "  ")</f>
        <v xml:space="preserve">  </v>
      </c>
    </row>
    <row r="1781" spans="1:26" x14ac:dyDescent="0.25">
      <c r="A1781" s="94" t="str">
        <f>IFERROR(AVERAGE('upbound data'!A1786), "  ")</f>
        <v xml:space="preserve">  </v>
      </c>
      <c r="B1781" t="str">
        <f>IFERROR(AVERAGE('upbound data'!B1786), "  ")</f>
        <v xml:space="preserve">  </v>
      </c>
      <c r="C1781" t="str">
        <f>IFERROR(AVERAGE('upbound data'!C1786), "  ")</f>
        <v xml:space="preserve">  </v>
      </c>
      <c r="D1781" t="str">
        <f>IFERROR(AVERAGE('upbound data'!D1786), "  ")</f>
        <v xml:space="preserve">  </v>
      </c>
      <c r="E1781" t="str">
        <f>IFERROR(AVERAGE('upbound data'!E1786), "  ")</f>
        <v xml:space="preserve">  </v>
      </c>
      <c r="F1781" t="str">
        <f>IFERROR(AVERAGE('upbound data'!F1786), "  ")</f>
        <v xml:space="preserve">  </v>
      </c>
      <c r="G1781" t="str">
        <f>IFERROR(AVERAGE('upbound data'!G1786), "  ")</f>
        <v xml:space="preserve">  </v>
      </c>
      <c r="H1781" t="str">
        <f>IFERROR(AVERAGE('upbound data'!H1786), "  ")</f>
        <v xml:space="preserve">  </v>
      </c>
      <c r="I1781" t="str">
        <f>IFERROR(AVERAGE('upbound data'!I1786), "  ")</f>
        <v xml:space="preserve">  </v>
      </c>
      <c r="J1781" t="str">
        <f>IFERROR(AVERAGE('upbound data'!J1786), "  ")</f>
        <v xml:space="preserve">  </v>
      </c>
      <c r="K1781" t="str">
        <f>IFERROR(AVERAGE('upbound data'!K1786), "  ")</f>
        <v xml:space="preserve">  </v>
      </c>
      <c r="L1781" t="str">
        <f>IFERROR(AVERAGE('upbound data'!L1786), "  ")</f>
        <v xml:space="preserve">  </v>
      </c>
      <c r="M1781" t="str">
        <f>IFERROR(AVERAGE('upbound data'!M1786), "  ")</f>
        <v xml:space="preserve">  </v>
      </c>
      <c r="N1781" t="str">
        <f>IFERROR(AVERAGE('upbound data'!N1786), "  ")</f>
        <v xml:space="preserve">  </v>
      </c>
      <c r="O1781" t="str">
        <f>IFERROR(AVERAGE('upbound data'!O1786), "  ")</f>
        <v xml:space="preserve">  </v>
      </c>
      <c r="P1781" t="str">
        <f>IFERROR(AVERAGE('upbound data'!P1786), "  ")</f>
        <v xml:space="preserve">  </v>
      </c>
      <c r="Q1781" t="str">
        <f>IFERROR(AVERAGE('upbound data'!Q1786), "  ")</f>
        <v xml:space="preserve">  </v>
      </c>
      <c r="R1781" s="63" t="str">
        <f>IFERROR(AVERAGE('upbound data'!R1786), "  ")</f>
        <v xml:space="preserve">  </v>
      </c>
      <c r="S1781" t="str">
        <f>IFERROR(AVERAGE('upbound data'!S1786), "  ")</f>
        <v xml:space="preserve">  </v>
      </c>
      <c r="T1781" s="63" t="str">
        <f>IFERROR(AVERAGE('upbound data'!T1786), "  ")</f>
        <v xml:space="preserve">  </v>
      </c>
      <c r="U1781" s="63" t="str">
        <f>IFERROR(AVERAGE('upbound data'!U1786), "  ")</f>
        <v xml:space="preserve">  </v>
      </c>
      <c r="V1781" s="67" t="str">
        <f>IFERROR(AVERAGE('upbound data'!V1786), "  ")</f>
        <v xml:space="preserve">  </v>
      </c>
      <c r="W1781" s="67" t="str">
        <f>IFERROR(AVERAGE('upbound data'!W1786), "  ")</f>
        <v xml:space="preserve">  </v>
      </c>
      <c r="X1781" s="67" t="str">
        <f>IFERROR(AVERAGE('upbound data'!X1786), "  ")</f>
        <v xml:space="preserve">  </v>
      </c>
      <c r="Y1781" s="67" t="str">
        <f>IFERROR(AVERAGE('upbound data'!Y1786), "  ")</f>
        <v xml:space="preserve">  </v>
      </c>
      <c r="Z1781" s="63" t="str">
        <f>IFERROR(AVERAGE('upbound data'!Z1786), "  ")</f>
        <v xml:space="preserve">  </v>
      </c>
    </row>
    <row r="1782" spans="1:26" x14ac:dyDescent="0.25">
      <c r="A1782" s="94" t="str">
        <f>IFERROR(AVERAGE('upbound data'!A1787), "  ")</f>
        <v xml:space="preserve">  </v>
      </c>
      <c r="B1782" t="str">
        <f>IFERROR(AVERAGE('upbound data'!B1787), "  ")</f>
        <v xml:space="preserve">  </v>
      </c>
      <c r="C1782" t="str">
        <f>IFERROR(AVERAGE('upbound data'!C1787), "  ")</f>
        <v xml:space="preserve">  </v>
      </c>
      <c r="D1782" t="str">
        <f>IFERROR(AVERAGE('upbound data'!D1787), "  ")</f>
        <v xml:space="preserve">  </v>
      </c>
      <c r="E1782" t="str">
        <f>IFERROR(AVERAGE('upbound data'!E1787), "  ")</f>
        <v xml:space="preserve">  </v>
      </c>
      <c r="F1782" t="str">
        <f>IFERROR(AVERAGE('upbound data'!F1787), "  ")</f>
        <v xml:space="preserve">  </v>
      </c>
      <c r="G1782" t="str">
        <f>IFERROR(AVERAGE('upbound data'!G1787), "  ")</f>
        <v xml:space="preserve">  </v>
      </c>
      <c r="H1782" t="str">
        <f>IFERROR(AVERAGE('upbound data'!H1787), "  ")</f>
        <v xml:space="preserve">  </v>
      </c>
      <c r="I1782" t="str">
        <f>IFERROR(AVERAGE('upbound data'!I1787), "  ")</f>
        <v xml:space="preserve">  </v>
      </c>
      <c r="J1782" t="str">
        <f>IFERROR(AVERAGE('upbound data'!J1787), "  ")</f>
        <v xml:space="preserve">  </v>
      </c>
      <c r="K1782" t="str">
        <f>IFERROR(AVERAGE('upbound data'!K1787), "  ")</f>
        <v xml:space="preserve">  </v>
      </c>
      <c r="L1782" t="str">
        <f>IFERROR(AVERAGE('upbound data'!L1787), "  ")</f>
        <v xml:space="preserve">  </v>
      </c>
      <c r="M1782" t="str">
        <f>IFERROR(AVERAGE('upbound data'!M1787), "  ")</f>
        <v xml:space="preserve">  </v>
      </c>
      <c r="N1782" t="str">
        <f>IFERROR(AVERAGE('upbound data'!N1787), "  ")</f>
        <v xml:space="preserve">  </v>
      </c>
      <c r="O1782" t="str">
        <f>IFERROR(AVERAGE('upbound data'!O1787), "  ")</f>
        <v xml:space="preserve">  </v>
      </c>
      <c r="P1782" t="str">
        <f>IFERROR(AVERAGE('upbound data'!P1787), "  ")</f>
        <v xml:space="preserve">  </v>
      </c>
      <c r="Q1782" t="str">
        <f>IFERROR(AVERAGE('upbound data'!Q1787), "  ")</f>
        <v xml:space="preserve">  </v>
      </c>
      <c r="R1782" s="63" t="str">
        <f>IFERROR(AVERAGE('upbound data'!R1787), "  ")</f>
        <v xml:space="preserve">  </v>
      </c>
      <c r="S1782" t="str">
        <f>IFERROR(AVERAGE('upbound data'!S1787), "  ")</f>
        <v xml:space="preserve">  </v>
      </c>
      <c r="T1782" s="63" t="str">
        <f>IFERROR(AVERAGE('upbound data'!T1787), "  ")</f>
        <v xml:space="preserve">  </v>
      </c>
      <c r="U1782" s="63" t="str">
        <f>IFERROR(AVERAGE('upbound data'!U1787), "  ")</f>
        <v xml:space="preserve">  </v>
      </c>
      <c r="V1782" s="67" t="str">
        <f>IFERROR(AVERAGE('upbound data'!V1787), "  ")</f>
        <v xml:space="preserve">  </v>
      </c>
      <c r="W1782" s="67" t="str">
        <f>IFERROR(AVERAGE('upbound data'!W1787), "  ")</f>
        <v xml:space="preserve">  </v>
      </c>
      <c r="X1782" s="67" t="str">
        <f>IFERROR(AVERAGE('upbound data'!X1787), "  ")</f>
        <v xml:space="preserve">  </v>
      </c>
      <c r="Y1782" s="67" t="str">
        <f>IFERROR(AVERAGE('upbound data'!Y1787), "  ")</f>
        <v xml:space="preserve">  </v>
      </c>
      <c r="Z1782" s="63" t="str">
        <f>IFERROR(AVERAGE('upbound data'!Z1787), "  ")</f>
        <v xml:space="preserve">  </v>
      </c>
    </row>
    <row r="1783" spans="1:26" x14ac:dyDescent="0.25">
      <c r="A1783" s="94" t="str">
        <f>IFERROR(AVERAGE('upbound data'!A1788), "  ")</f>
        <v xml:space="preserve">  </v>
      </c>
      <c r="B1783" t="str">
        <f>IFERROR(AVERAGE('upbound data'!B1788), "  ")</f>
        <v xml:space="preserve">  </v>
      </c>
      <c r="C1783" t="str">
        <f>IFERROR(AVERAGE('upbound data'!C1788), "  ")</f>
        <v xml:space="preserve">  </v>
      </c>
      <c r="D1783" t="str">
        <f>IFERROR(AVERAGE('upbound data'!D1788), "  ")</f>
        <v xml:space="preserve">  </v>
      </c>
      <c r="E1783" t="str">
        <f>IFERROR(AVERAGE('upbound data'!E1788), "  ")</f>
        <v xml:space="preserve">  </v>
      </c>
      <c r="F1783" t="str">
        <f>IFERROR(AVERAGE('upbound data'!F1788), "  ")</f>
        <v xml:space="preserve">  </v>
      </c>
      <c r="G1783" t="str">
        <f>IFERROR(AVERAGE('upbound data'!G1788), "  ")</f>
        <v xml:space="preserve">  </v>
      </c>
      <c r="H1783" t="str">
        <f>IFERROR(AVERAGE('upbound data'!H1788), "  ")</f>
        <v xml:space="preserve">  </v>
      </c>
      <c r="I1783" t="str">
        <f>IFERROR(AVERAGE('upbound data'!I1788), "  ")</f>
        <v xml:space="preserve">  </v>
      </c>
      <c r="J1783" t="str">
        <f>IFERROR(AVERAGE('upbound data'!J1788), "  ")</f>
        <v xml:space="preserve">  </v>
      </c>
      <c r="K1783" t="str">
        <f>IFERROR(AVERAGE('upbound data'!K1788), "  ")</f>
        <v xml:space="preserve">  </v>
      </c>
      <c r="L1783" t="str">
        <f>IFERROR(AVERAGE('upbound data'!L1788), "  ")</f>
        <v xml:space="preserve">  </v>
      </c>
      <c r="M1783" t="str">
        <f>IFERROR(AVERAGE('upbound data'!M1788), "  ")</f>
        <v xml:space="preserve">  </v>
      </c>
      <c r="N1783" t="str">
        <f>IFERROR(AVERAGE('upbound data'!N1788), "  ")</f>
        <v xml:space="preserve">  </v>
      </c>
      <c r="O1783" t="str">
        <f>IFERROR(AVERAGE('upbound data'!O1788), "  ")</f>
        <v xml:space="preserve">  </v>
      </c>
      <c r="P1783" t="str">
        <f>IFERROR(AVERAGE('upbound data'!P1788), "  ")</f>
        <v xml:space="preserve">  </v>
      </c>
      <c r="Q1783" t="str">
        <f>IFERROR(AVERAGE('upbound data'!Q1788), "  ")</f>
        <v xml:space="preserve">  </v>
      </c>
      <c r="R1783" s="63" t="str">
        <f>IFERROR(AVERAGE('upbound data'!R1788), "  ")</f>
        <v xml:space="preserve">  </v>
      </c>
      <c r="S1783" t="str">
        <f>IFERROR(AVERAGE('upbound data'!S1788), "  ")</f>
        <v xml:space="preserve">  </v>
      </c>
      <c r="T1783" s="63" t="str">
        <f>IFERROR(AVERAGE('upbound data'!T1788), "  ")</f>
        <v xml:space="preserve">  </v>
      </c>
      <c r="U1783" s="63" t="str">
        <f>IFERROR(AVERAGE('upbound data'!U1788), "  ")</f>
        <v xml:space="preserve">  </v>
      </c>
      <c r="V1783" s="67" t="str">
        <f>IFERROR(AVERAGE('upbound data'!V1788), "  ")</f>
        <v xml:space="preserve">  </v>
      </c>
      <c r="W1783" s="67" t="str">
        <f>IFERROR(AVERAGE('upbound data'!W1788), "  ")</f>
        <v xml:space="preserve">  </v>
      </c>
      <c r="X1783" s="67" t="str">
        <f>IFERROR(AVERAGE('upbound data'!X1788), "  ")</f>
        <v xml:space="preserve">  </v>
      </c>
      <c r="Y1783" s="67" t="str">
        <f>IFERROR(AVERAGE('upbound data'!Y1788), "  ")</f>
        <v xml:space="preserve">  </v>
      </c>
      <c r="Z1783" s="63" t="str">
        <f>IFERROR(AVERAGE('upbound data'!Z1788), "  ")</f>
        <v xml:space="preserve">  </v>
      </c>
    </row>
    <row r="1784" spans="1:26" x14ac:dyDescent="0.25">
      <c r="A1784" s="94" t="str">
        <f>IFERROR(AVERAGE('upbound data'!A1789), "  ")</f>
        <v xml:space="preserve">  </v>
      </c>
      <c r="B1784" t="str">
        <f>IFERROR(AVERAGE('upbound data'!B1789), "  ")</f>
        <v xml:space="preserve">  </v>
      </c>
      <c r="C1784" t="str">
        <f>IFERROR(AVERAGE('upbound data'!C1789), "  ")</f>
        <v xml:space="preserve">  </v>
      </c>
      <c r="D1784" t="str">
        <f>IFERROR(AVERAGE('upbound data'!D1789), "  ")</f>
        <v xml:space="preserve">  </v>
      </c>
      <c r="E1784" t="str">
        <f>IFERROR(AVERAGE('upbound data'!E1789), "  ")</f>
        <v xml:space="preserve">  </v>
      </c>
      <c r="F1784" t="str">
        <f>IFERROR(AVERAGE('upbound data'!F1789), "  ")</f>
        <v xml:space="preserve">  </v>
      </c>
      <c r="G1784" t="str">
        <f>IFERROR(AVERAGE('upbound data'!G1789), "  ")</f>
        <v xml:space="preserve">  </v>
      </c>
      <c r="H1784" t="str">
        <f>IFERROR(AVERAGE('upbound data'!H1789), "  ")</f>
        <v xml:space="preserve">  </v>
      </c>
      <c r="I1784" t="str">
        <f>IFERROR(AVERAGE('upbound data'!I1789), "  ")</f>
        <v xml:space="preserve">  </v>
      </c>
      <c r="J1784" t="str">
        <f>IFERROR(AVERAGE('upbound data'!J1789), "  ")</f>
        <v xml:space="preserve">  </v>
      </c>
      <c r="K1784" t="str">
        <f>IFERROR(AVERAGE('upbound data'!K1789), "  ")</f>
        <v xml:space="preserve">  </v>
      </c>
      <c r="L1784" t="str">
        <f>IFERROR(AVERAGE('upbound data'!L1789), "  ")</f>
        <v xml:space="preserve">  </v>
      </c>
      <c r="M1784" t="str">
        <f>IFERROR(AVERAGE('upbound data'!M1789), "  ")</f>
        <v xml:space="preserve">  </v>
      </c>
      <c r="N1784" t="str">
        <f>IFERROR(AVERAGE('upbound data'!N1789), "  ")</f>
        <v xml:space="preserve">  </v>
      </c>
      <c r="O1784" t="str">
        <f>IFERROR(AVERAGE('upbound data'!O1789), "  ")</f>
        <v xml:space="preserve">  </v>
      </c>
      <c r="P1784" t="str">
        <f>IFERROR(AVERAGE('upbound data'!P1789), "  ")</f>
        <v xml:space="preserve">  </v>
      </c>
      <c r="Q1784" t="str">
        <f>IFERROR(AVERAGE('upbound data'!Q1789), "  ")</f>
        <v xml:space="preserve">  </v>
      </c>
      <c r="R1784" s="63" t="str">
        <f>IFERROR(AVERAGE('upbound data'!R1789), "  ")</f>
        <v xml:space="preserve">  </v>
      </c>
      <c r="S1784" t="str">
        <f>IFERROR(AVERAGE('upbound data'!S1789), "  ")</f>
        <v xml:space="preserve">  </v>
      </c>
      <c r="T1784" s="63" t="str">
        <f>IFERROR(AVERAGE('upbound data'!T1789), "  ")</f>
        <v xml:space="preserve">  </v>
      </c>
      <c r="U1784" s="63" t="str">
        <f>IFERROR(AVERAGE('upbound data'!U1789), "  ")</f>
        <v xml:space="preserve">  </v>
      </c>
      <c r="V1784" s="67" t="str">
        <f>IFERROR(AVERAGE('upbound data'!V1789), "  ")</f>
        <v xml:space="preserve">  </v>
      </c>
      <c r="W1784" s="67" t="str">
        <f>IFERROR(AVERAGE('upbound data'!W1789), "  ")</f>
        <v xml:space="preserve">  </v>
      </c>
      <c r="X1784" s="67" t="str">
        <f>IFERROR(AVERAGE('upbound data'!X1789), "  ")</f>
        <v xml:space="preserve">  </v>
      </c>
      <c r="Y1784" s="67" t="str">
        <f>IFERROR(AVERAGE('upbound data'!Y1789), "  ")</f>
        <v xml:space="preserve">  </v>
      </c>
      <c r="Z1784" s="63" t="str">
        <f>IFERROR(AVERAGE('upbound data'!Z1789), "  ")</f>
        <v xml:space="preserve">  </v>
      </c>
    </row>
    <row r="1785" spans="1:26" x14ac:dyDescent="0.25">
      <c r="A1785" s="94" t="str">
        <f>IFERROR(AVERAGE('upbound data'!A1790), "  ")</f>
        <v xml:space="preserve">  </v>
      </c>
      <c r="B1785" t="str">
        <f>IFERROR(AVERAGE('upbound data'!B1790), "  ")</f>
        <v xml:space="preserve">  </v>
      </c>
      <c r="C1785" t="str">
        <f>IFERROR(AVERAGE('upbound data'!C1790), "  ")</f>
        <v xml:space="preserve">  </v>
      </c>
      <c r="D1785" t="str">
        <f>IFERROR(AVERAGE('upbound data'!D1790), "  ")</f>
        <v xml:space="preserve">  </v>
      </c>
      <c r="E1785" t="str">
        <f>IFERROR(AVERAGE('upbound data'!E1790), "  ")</f>
        <v xml:space="preserve">  </v>
      </c>
      <c r="F1785" t="str">
        <f>IFERROR(AVERAGE('upbound data'!F1790), "  ")</f>
        <v xml:space="preserve">  </v>
      </c>
      <c r="G1785" t="str">
        <f>IFERROR(AVERAGE('upbound data'!G1790), "  ")</f>
        <v xml:space="preserve">  </v>
      </c>
      <c r="H1785" t="str">
        <f>IFERROR(AVERAGE('upbound data'!H1790), "  ")</f>
        <v xml:space="preserve">  </v>
      </c>
      <c r="I1785" t="str">
        <f>IFERROR(AVERAGE('upbound data'!I1790), "  ")</f>
        <v xml:space="preserve">  </v>
      </c>
      <c r="J1785" t="str">
        <f>IFERROR(AVERAGE('upbound data'!J1790), "  ")</f>
        <v xml:space="preserve">  </v>
      </c>
      <c r="K1785" t="str">
        <f>IFERROR(AVERAGE('upbound data'!K1790), "  ")</f>
        <v xml:space="preserve">  </v>
      </c>
      <c r="L1785" t="str">
        <f>IFERROR(AVERAGE('upbound data'!L1790), "  ")</f>
        <v xml:space="preserve">  </v>
      </c>
      <c r="M1785" t="str">
        <f>IFERROR(AVERAGE('upbound data'!M1790), "  ")</f>
        <v xml:space="preserve">  </v>
      </c>
      <c r="N1785" t="str">
        <f>IFERROR(AVERAGE('upbound data'!N1790), "  ")</f>
        <v xml:space="preserve">  </v>
      </c>
      <c r="O1785" t="str">
        <f>IFERROR(AVERAGE('upbound data'!O1790), "  ")</f>
        <v xml:space="preserve">  </v>
      </c>
      <c r="P1785" t="str">
        <f>IFERROR(AVERAGE('upbound data'!P1790), "  ")</f>
        <v xml:space="preserve">  </v>
      </c>
      <c r="Q1785" t="str">
        <f>IFERROR(AVERAGE('upbound data'!Q1790), "  ")</f>
        <v xml:space="preserve">  </v>
      </c>
      <c r="R1785" s="63" t="str">
        <f>IFERROR(AVERAGE('upbound data'!R1790), "  ")</f>
        <v xml:space="preserve">  </v>
      </c>
      <c r="S1785" t="str">
        <f>IFERROR(AVERAGE('upbound data'!S1790), "  ")</f>
        <v xml:space="preserve">  </v>
      </c>
      <c r="T1785" s="63" t="str">
        <f>IFERROR(AVERAGE('upbound data'!T1790), "  ")</f>
        <v xml:space="preserve">  </v>
      </c>
      <c r="U1785" s="63" t="str">
        <f>IFERROR(AVERAGE('upbound data'!U1790), "  ")</f>
        <v xml:space="preserve">  </v>
      </c>
      <c r="V1785" s="67" t="str">
        <f>IFERROR(AVERAGE('upbound data'!V1790), "  ")</f>
        <v xml:space="preserve">  </v>
      </c>
      <c r="W1785" s="67" t="str">
        <f>IFERROR(AVERAGE('upbound data'!W1790), "  ")</f>
        <v xml:space="preserve">  </v>
      </c>
      <c r="X1785" s="67" t="str">
        <f>IFERROR(AVERAGE('upbound data'!X1790), "  ")</f>
        <v xml:space="preserve">  </v>
      </c>
      <c r="Y1785" s="67" t="str">
        <f>IFERROR(AVERAGE('upbound data'!Y1790), "  ")</f>
        <v xml:space="preserve">  </v>
      </c>
      <c r="Z1785" s="63" t="str">
        <f>IFERROR(AVERAGE('upbound data'!Z1790), "  ")</f>
        <v xml:space="preserve">  </v>
      </c>
    </row>
    <row r="1786" spans="1:26" x14ac:dyDescent="0.25">
      <c r="A1786" s="94" t="str">
        <f>IFERROR(AVERAGE('upbound data'!A1791), "  ")</f>
        <v xml:space="preserve">  </v>
      </c>
      <c r="B1786" t="str">
        <f>IFERROR(AVERAGE('upbound data'!B1791), "  ")</f>
        <v xml:space="preserve">  </v>
      </c>
      <c r="C1786" t="str">
        <f>IFERROR(AVERAGE('upbound data'!C1791), "  ")</f>
        <v xml:space="preserve">  </v>
      </c>
      <c r="D1786" t="str">
        <f>IFERROR(AVERAGE('upbound data'!D1791), "  ")</f>
        <v xml:space="preserve">  </v>
      </c>
      <c r="E1786" t="str">
        <f>IFERROR(AVERAGE('upbound data'!E1791), "  ")</f>
        <v xml:space="preserve">  </v>
      </c>
      <c r="F1786" t="str">
        <f>IFERROR(AVERAGE('upbound data'!F1791), "  ")</f>
        <v xml:space="preserve">  </v>
      </c>
      <c r="G1786" t="str">
        <f>IFERROR(AVERAGE('upbound data'!G1791), "  ")</f>
        <v xml:space="preserve">  </v>
      </c>
      <c r="H1786" t="str">
        <f>IFERROR(AVERAGE('upbound data'!H1791), "  ")</f>
        <v xml:space="preserve">  </v>
      </c>
      <c r="I1786" t="str">
        <f>IFERROR(AVERAGE('upbound data'!I1791), "  ")</f>
        <v xml:space="preserve">  </v>
      </c>
      <c r="J1786" t="str">
        <f>IFERROR(AVERAGE('upbound data'!J1791), "  ")</f>
        <v xml:space="preserve">  </v>
      </c>
      <c r="K1786" t="str">
        <f>IFERROR(AVERAGE('upbound data'!K1791), "  ")</f>
        <v xml:space="preserve">  </v>
      </c>
      <c r="L1786" t="str">
        <f>IFERROR(AVERAGE('upbound data'!L1791), "  ")</f>
        <v xml:space="preserve">  </v>
      </c>
      <c r="M1786" t="str">
        <f>IFERROR(AVERAGE('upbound data'!M1791), "  ")</f>
        <v xml:space="preserve">  </v>
      </c>
      <c r="N1786" t="str">
        <f>IFERROR(AVERAGE('upbound data'!N1791), "  ")</f>
        <v xml:space="preserve">  </v>
      </c>
      <c r="O1786" t="str">
        <f>IFERROR(AVERAGE('upbound data'!O1791), "  ")</f>
        <v xml:space="preserve">  </v>
      </c>
      <c r="P1786" t="str">
        <f>IFERROR(AVERAGE('upbound data'!P1791), "  ")</f>
        <v xml:space="preserve">  </v>
      </c>
      <c r="Q1786" t="str">
        <f>IFERROR(AVERAGE('upbound data'!Q1791), "  ")</f>
        <v xml:space="preserve">  </v>
      </c>
      <c r="R1786" s="63" t="str">
        <f>IFERROR(AVERAGE('upbound data'!R1791), "  ")</f>
        <v xml:space="preserve">  </v>
      </c>
      <c r="S1786" t="str">
        <f>IFERROR(AVERAGE('upbound data'!S1791), "  ")</f>
        <v xml:space="preserve">  </v>
      </c>
      <c r="T1786" s="63" t="str">
        <f>IFERROR(AVERAGE('upbound data'!T1791), "  ")</f>
        <v xml:space="preserve">  </v>
      </c>
      <c r="U1786" s="63" t="str">
        <f>IFERROR(AVERAGE('upbound data'!U1791), "  ")</f>
        <v xml:space="preserve">  </v>
      </c>
      <c r="V1786" s="67" t="str">
        <f>IFERROR(AVERAGE('upbound data'!V1791), "  ")</f>
        <v xml:space="preserve">  </v>
      </c>
      <c r="W1786" s="67" t="str">
        <f>IFERROR(AVERAGE('upbound data'!W1791), "  ")</f>
        <v xml:space="preserve">  </v>
      </c>
      <c r="X1786" s="67" t="str">
        <f>IFERROR(AVERAGE('upbound data'!X1791), "  ")</f>
        <v xml:space="preserve">  </v>
      </c>
      <c r="Y1786" s="67" t="str">
        <f>IFERROR(AVERAGE('upbound data'!Y1791), "  ")</f>
        <v xml:space="preserve">  </v>
      </c>
      <c r="Z1786" s="63" t="str">
        <f>IFERROR(AVERAGE('upbound data'!Z1791), "  ")</f>
        <v xml:space="preserve">  </v>
      </c>
    </row>
    <row r="1787" spans="1:26" x14ac:dyDescent="0.25">
      <c r="A1787" s="94" t="str">
        <f>IFERROR(AVERAGE('upbound data'!A1792), "  ")</f>
        <v xml:space="preserve">  </v>
      </c>
      <c r="B1787" t="str">
        <f>IFERROR(AVERAGE('upbound data'!B1792), "  ")</f>
        <v xml:space="preserve">  </v>
      </c>
      <c r="C1787" t="str">
        <f>IFERROR(AVERAGE('upbound data'!C1792), "  ")</f>
        <v xml:space="preserve">  </v>
      </c>
      <c r="D1787" t="str">
        <f>IFERROR(AVERAGE('upbound data'!D1792), "  ")</f>
        <v xml:space="preserve">  </v>
      </c>
      <c r="E1787" t="str">
        <f>IFERROR(AVERAGE('upbound data'!E1792), "  ")</f>
        <v xml:space="preserve">  </v>
      </c>
      <c r="F1787" t="str">
        <f>IFERROR(AVERAGE('upbound data'!F1792), "  ")</f>
        <v xml:space="preserve">  </v>
      </c>
      <c r="G1787" t="str">
        <f>IFERROR(AVERAGE('upbound data'!G1792), "  ")</f>
        <v xml:space="preserve">  </v>
      </c>
      <c r="H1787" t="str">
        <f>IFERROR(AVERAGE('upbound data'!H1792), "  ")</f>
        <v xml:space="preserve">  </v>
      </c>
      <c r="I1787" t="str">
        <f>IFERROR(AVERAGE('upbound data'!I1792), "  ")</f>
        <v xml:space="preserve">  </v>
      </c>
      <c r="J1787" t="str">
        <f>IFERROR(AVERAGE('upbound data'!J1792), "  ")</f>
        <v xml:space="preserve">  </v>
      </c>
      <c r="K1787" t="str">
        <f>IFERROR(AVERAGE('upbound data'!K1792), "  ")</f>
        <v xml:space="preserve">  </v>
      </c>
      <c r="L1787" t="str">
        <f>IFERROR(AVERAGE('upbound data'!L1792), "  ")</f>
        <v xml:space="preserve">  </v>
      </c>
      <c r="M1787" t="str">
        <f>IFERROR(AVERAGE('upbound data'!M1792), "  ")</f>
        <v xml:space="preserve">  </v>
      </c>
      <c r="N1787" t="str">
        <f>IFERROR(AVERAGE('upbound data'!N1792), "  ")</f>
        <v xml:space="preserve">  </v>
      </c>
      <c r="O1787" t="str">
        <f>IFERROR(AVERAGE('upbound data'!O1792), "  ")</f>
        <v xml:space="preserve">  </v>
      </c>
      <c r="P1787" t="str">
        <f>IFERROR(AVERAGE('upbound data'!P1792), "  ")</f>
        <v xml:space="preserve">  </v>
      </c>
      <c r="Q1787" t="str">
        <f>IFERROR(AVERAGE('upbound data'!Q1792), "  ")</f>
        <v xml:space="preserve">  </v>
      </c>
      <c r="R1787" s="63" t="str">
        <f>IFERROR(AVERAGE('upbound data'!R1792), "  ")</f>
        <v xml:space="preserve">  </v>
      </c>
      <c r="S1787" t="str">
        <f>IFERROR(AVERAGE('upbound data'!S1792), "  ")</f>
        <v xml:space="preserve">  </v>
      </c>
      <c r="T1787" s="63" t="str">
        <f>IFERROR(AVERAGE('upbound data'!T1792), "  ")</f>
        <v xml:space="preserve">  </v>
      </c>
      <c r="U1787" s="63" t="str">
        <f>IFERROR(AVERAGE('upbound data'!U1792), "  ")</f>
        <v xml:space="preserve">  </v>
      </c>
      <c r="V1787" s="67" t="str">
        <f>IFERROR(AVERAGE('upbound data'!V1792), "  ")</f>
        <v xml:space="preserve">  </v>
      </c>
      <c r="W1787" s="67" t="str">
        <f>IFERROR(AVERAGE('upbound data'!W1792), "  ")</f>
        <v xml:space="preserve">  </v>
      </c>
      <c r="X1787" s="67" t="str">
        <f>IFERROR(AVERAGE('upbound data'!X1792), "  ")</f>
        <v xml:space="preserve">  </v>
      </c>
      <c r="Y1787" s="67" t="str">
        <f>IFERROR(AVERAGE('upbound data'!Y1792), "  ")</f>
        <v xml:space="preserve">  </v>
      </c>
      <c r="Z1787" s="63" t="str">
        <f>IFERROR(AVERAGE('upbound data'!Z1792), "  ")</f>
        <v xml:space="preserve">  </v>
      </c>
    </row>
    <row r="1788" spans="1:26" x14ac:dyDescent="0.25">
      <c r="A1788" s="94" t="str">
        <f>IFERROR(AVERAGE('upbound data'!A1793), "  ")</f>
        <v xml:space="preserve">  </v>
      </c>
      <c r="B1788" t="str">
        <f>IFERROR(AVERAGE('upbound data'!B1793), "  ")</f>
        <v xml:space="preserve">  </v>
      </c>
      <c r="C1788" t="str">
        <f>IFERROR(AVERAGE('upbound data'!C1793), "  ")</f>
        <v xml:space="preserve">  </v>
      </c>
      <c r="D1788" t="str">
        <f>IFERROR(AVERAGE('upbound data'!D1793), "  ")</f>
        <v xml:space="preserve">  </v>
      </c>
      <c r="E1788" t="str">
        <f>IFERROR(AVERAGE('upbound data'!E1793), "  ")</f>
        <v xml:space="preserve">  </v>
      </c>
      <c r="F1788" t="str">
        <f>IFERROR(AVERAGE('upbound data'!F1793), "  ")</f>
        <v xml:space="preserve">  </v>
      </c>
      <c r="G1788" t="str">
        <f>IFERROR(AVERAGE('upbound data'!G1793), "  ")</f>
        <v xml:space="preserve">  </v>
      </c>
      <c r="H1788" t="str">
        <f>IFERROR(AVERAGE('upbound data'!H1793), "  ")</f>
        <v xml:space="preserve">  </v>
      </c>
      <c r="I1788" t="str">
        <f>IFERROR(AVERAGE('upbound data'!I1793), "  ")</f>
        <v xml:space="preserve">  </v>
      </c>
      <c r="J1788" t="str">
        <f>IFERROR(AVERAGE('upbound data'!J1793), "  ")</f>
        <v xml:space="preserve">  </v>
      </c>
      <c r="K1788" t="str">
        <f>IFERROR(AVERAGE('upbound data'!K1793), "  ")</f>
        <v xml:space="preserve">  </v>
      </c>
      <c r="L1788" t="str">
        <f>IFERROR(AVERAGE('upbound data'!L1793), "  ")</f>
        <v xml:space="preserve">  </v>
      </c>
      <c r="M1788" t="str">
        <f>IFERROR(AVERAGE('upbound data'!M1793), "  ")</f>
        <v xml:space="preserve">  </v>
      </c>
      <c r="N1788" t="str">
        <f>IFERROR(AVERAGE('upbound data'!N1793), "  ")</f>
        <v xml:space="preserve">  </v>
      </c>
      <c r="O1788" t="str">
        <f>IFERROR(AVERAGE('upbound data'!O1793), "  ")</f>
        <v xml:space="preserve">  </v>
      </c>
      <c r="P1788" t="str">
        <f>IFERROR(AVERAGE('upbound data'!P1793), "  ")</f>
        <v xml:space="preserve">  </v>
      </c>
      <c r="Q1788" t="str">
        <f>IFERROR(AVERAGE('upbound data'!Q1793), "  ")</f>
        <v xml:space="preserve">  </v>
      </c>
      <c r="R1788" s="63" t="str">
        <f>IFERROR(AVERAGE('upbound data'!R1793), "  ")</f>
        <v xml:space="preserve">  </v>
      </c>
      <c r="S1788" t="str">
        <f>IFERROR(AVERAGE('upbound data'!S1793), "  ")</f>
        <v xml:space="preserve">  </v>
      </c>
      <c r="T1788" s="63" t="str">
        <f>IFERROR(AVERAGE('upbound data'!T1793), "  ")</f>
        <v xml:space="preserve">  </v>
      </c>
      <c r="U1788" s="63" t="str">
        <f>IFERROR(AVERAGE('upbound data'!U1793), "  ")</f>
        <v xml:space="preserve">  </v>
      </c>
      <c r="V1788" s="67" t="str">
        <f>IFERROR(AVERAGE('upbound data'!V1793), "  ")</f>
        <v xml:space="preserve">  </v>
      </c>
      <c r="W1788" s="67" t="str">
        <f>IFERROR(AVERAGE('upbound data'!W1793), "  ")</f>
        <v xml:space="preserve">  </v>
      </c>
      <c r="X1788" s="67" t="str">
        <f>IFERROR(AVERAGE('upbound data'!X1793), "  ")</f>
        <v xml:space="preserve">  </v>
      </c>
      <c r="Y1788" s="67" t="str">
        <f>IFERROR(AVERAGE('upbound data'!Y1793), "  ")</f>
        <v xml:space="preserve">  </v>
      </c>
      <c r="Z1788" s="63" t="str">
        <f>IFERROR(AVERAGE('upbound data'!Z1793), "  ")</f>
        <v xml:space="preserve">  </v>
      </c>
    </row>
    <row r="1789" spans="1:26" x14ac:dyDescent="0.25">
      <c r="A1789" s="94" t="str">
        <f>IFERROR(AVERAGE('upbound data'!A1794), "  ")</f>
        <v xml:space="preserve">  </v>
      </c>
      <c r="B1789" t="str">
        <f>IFERROR(AVERAGE('upbound data'!B1794), "  ")</f>
        <v xml:space="preserve">  </v>
      </c>
      <c r="C1789" t="str">
        <f>IFERROR(AVERAGE('upbound data'!C1794), "  ")</f>
        <v xml:space="preserve">  </v>
      </c>
      <c r="D1789" t="str">
        <f>IFERROR(AVERAGE('upbound data'!D1794), "  ")</f>
        <v xml:space="preserve">  </v>
      </c>
      <c r="E1789" t="str">
        <f>IFERROR(AVERAGE('upbound data'!E1794), "  ")</f>
        <v xml:space="preserve">  </v>
      </c>
      <c r="F1789" t="str">
        <f>IFERROR(AVERAGE('upbound data'!F1794), "  ")</f>
        <v xml:space="preserve">  </v>
      </c>
      <c r="G1789" t="str">
        <f>IFERROR(AVERAGE('upbound data'!G1794), "  ")</f>
        <v xml:space="preserve">  </v>
      </c>
      <c r="H1789" t="str">
        <f>IFERROR(AVERAGE('upbound data'!H1794), "  ")</f>
        <v xml:space="preserve">  </v>
      </c>
      <c r="I1789" t="str">
        <f>IFERROR(AVERAGE('upbound data'!I1794), "  ")</f>
        <v xml:space="preserve">  </v>
      </c>
      <c r="J1789" t="str">
        <f>IFERROR(AVERAGE('upbound data'!J1794), "  ")</f>
        <v xml:space="preserve">  </v>
      </c>
      <c r="K1789" t="str">
        <f>IFERROR(AVERAGE('upbound data'!K1794), "  ")</f>
        <v xml:space="preserve">  </v>
      </c>
      <c r="L1789" t="str">
        <f>IFERROR(AVERAGE('upbound data'!L1794), "  ")</f>
        <v xml:space="preserve">  </v>
      </c>
      <c r="M1789" t="str">
        <f>IFERROR(AVERAGE('upbound data'!M1794), "  ")</f>
        <v xml:space="preserve">  </v>
      </c>
      <c r="N1789" t="str">
        <f>IFERROR(AVERAGE('upbound data'!N1794), "  ")</f>
        <v xml:space="preserve">  </v>
      </c>
      <c r="O1789" t="str">
        <f>IFERROR(AVERAGE('upbound data'!O1794), "  ")</f>
        <v xml:space="preserve">  </v>
      </c>
      <c r="P1789" t="str">
        <f>IFERROR(AVERAGE('upbound data'!P1794), "  ")</f>
        <v xml:space="preserve">  </v>
      </c>
      <c r="Q1789" t="str">
        <f>IFERROR(AVERAGE('upbound data'!Q1794), "  ")</f>
        <v xml:space="preserve">  </v>
      </c>
      <c r="R1789" s="63" t="str">
        <f>IFERROR(AVERAGE('upbound data'!R1794), "  ")</f>
        <v xml:space="preserve">  </v>
      </c>
      <c r="S1789" t="str">
        <f>IFERROR(AVERAGE('upbound data'!S1794), "  ")</f>
        <v xml:space="preserve">  </v>
      </c>
      <c r="T1789" s="63" t="str">
        <f>IFERROR(AVERAGE('upbound data'!T1794), "  ")</f>
        <v xml:space="preserve">  </v>
      </c>
      <c r="U1789" s="63" t="str">
        <f>IFERROR(AVERAGE('upbound data'!U1794), "  ")</f>
        <v xml:space="preserve">  </v>
      </c>
      <c r="V1789" s="67" t="str">
        <f>IFERROR(AVERAGE('upbound data'!V1794), "  ")</f>
        <v xml:space="preserve">  </v>
      </c>
      <c r="W1789" s="67" t="str">
        <f>IFERROR(AVERAGE('upbound data'!W1794), "  ")</f>
        <v xml:space="preserve">  </v>
      </c>
      <c r="X1789" s="67" t="str">
        <f>IFERROR(AVERAGE('upbound data'!X1794), "  ")</f>
        <v xml:space="preserve">  </v>
      </c>
      <c r="Y1789" s="67" t="str">
        <f>IFERROR(AVERAGE('upbound data'!Y1794), "  ")</f>
        <v xml:space="preserve">  </v>
      </c>
      <c r="Z1789" s="63" t="str">
        <f>IFERROR(AVERAGE('upbound data'!Z1794), "  ")</f>
        <v xml:space="preserve">  </v>
      </c>
    </row>
    <row r="1790" spans="1:26" x14ac:dyDescent="0.25">
      <c r="A1790" s="94" t="str">
        <f>IFERROR(AVERAGE('upbound data'!A1795), "  ")</f>
        <v xml:space="preserve">  </v>
      </c>
      <c r="B1790" t="str">
        <f>IFERROR(AVERAGE('upbound data'!B1795), "  ")</f>
        <v xml:space="preserve">  </v>
      </c>
      <c r="C1790" t="str">
        <f>IFERROR(AVERAGE('upbound data'!C1795), "  ")</f>
        <v xml:space="preserve">  </v>
      </c>
      <c r="D1790" t="str">
        <f>IFERROR(AVERAGE('upbound data'!D1795), "  ")</f>
        <v xml:space="preserve">  </v>
      </c>
      <c r="E1790" t="str">
        <f>IFERROR(AVERAGE('upbound data'!E1795), "  ")</f>
        <v xml:space="preserve">  </v>
      </c>
      <c r="F1790" t="str">
        <f>IFERROR(AVERAGE('upbound data'!F1795), "  ")</f>
        <v xml:space="preserve">  </v>
      </c>
      <c r="G1790" t="str">
        <f>IFERROR(AVERAGE('upbound data'!G1795), "  ")</f>
        <v xml:space="preserve">  </v>
      </c>
      <c r="H1790" t="str">
        <f>IFERROR(AVERAGE('upbound data'!H1795), "  ")</f>
        <v xml:space="preserve">  </v>
      </c>
      <c r="I1790" t="str">
        <f>IFERROR(AVERAGE('upbound data'!I1795), "  ")</f>
        <v xml:space="preserve">  </v>
      </c>
      <c r="J1790" t="str">
        <f>IFERROR(AVERAGE('upbound data'!J1795), "  ")</f>
        <v xml:space="preserve">  </v>
      </c>
      <c r="K1790" t="str">
        <f>IFERROR(AVERAGE('upbound data'!K1795), "  ")</f>
        <v xml:space="preserve">  </v>
      </c>
      <c r="L1790" t="str">
        <f>IFERROR(AVERAGE('upbound data'!L1795), "  ")</f>
        <v xml:space="preserve">  </v>
      </c>
      <c r="M1790" t="str">
        <f>IFERROR(AVERAGE('upbound data'!M1795), "  ")</f>
        <v xml:space="preserve">  </v>
      </c>
      <c r="N1790" t="str">
        <f>IFERROR(AVERAGE('upbound data'!N1795), "  ")</f>
        <v xml:space="preserve">  </v>
      </c>
      <c r="O1790" t="str">
        <f>IFERROR(AVERAGE('upbound data'!O1795), "  ")</f>
        <v xml:space="preserve">  </v>
      </c>
      <c r="P1790" t="str">
        <f>IFERROR(AVERAGE('upbound data'!P1795), "  ")</f>
        <v xml:space="preserve">  </v>
      </c>
      <c r="Q1790" t="str">
        <f>IFERROR(AVERAGE('upbound data'!Q1795), "  ")</f>
        <v xml:space="preserve">  </v>
      </c>
      <c r="R1790" s="63" t="str">
        <f>IFERROR(AVERAGE('upbound data'!R1795), "  ")</f>
        <v xml:space="preserve">  </v>
      </c>
      <c r="S1790" t="str">
        <f>IFERROR(AVERAGE('upbound data'!S1795), "  ")</f>
        <v xml:space="preserve">  </v>
      </c>
      <c r="T1790" s="63" t="str">
        <f>IFERROR(AVERAGE('upbound data'!T1795), "  ")</f>
        <v xml:space="preserve">  </v>
      </c>
      <c r="U1790" s="63" t="str">
        <f>IFERROR(AVERAGE('upbound data'!U1795), "  ")</f>
        <v xml:space="preserve">  </v>
      </c>
      <c r="V1790" s="67" t="str">
        <f>IFERROR(AVERAGE('upbound data'!V1795), "  ")</f>
        <v xml:space="preserve">  </v>
      </c>
      <c r="W1790" s="67" t="str">
        <f>IFERROR(AVERAGE('upbound data'!W1795), "  ")</f>
        <v xml:space="preserve">  </v>
      </c>
      <c r="X1790" s="67" t="str">
        <f>IFERROR(AVERAGE('upbound data'!X1795), "  ")</f>
        <v xml:space="preserve">  </v>
      </c>
      <c r="Y1790" s="67" t="str">
        <f>IFERROR(AVERAGE('upbound data'!Y1795), "  ")</f>
        <v xml:space="preserve">  </v>
      </c>
      <c r="Z1790" s="63" t="str">
        <f>IFERROR(AVERAGE('upbound data'!Z1795), "  ")</f>
        <v xml:space="preserve">  </v>
      </c>
    </row>
    <row r="1791" spans="1:26" x14ac:dyDescent="0.25">
      <c r="A1791" s="94" t="str">
        <f>IFERROR(AVERAGE('upbound data'!A1796), "  ")</f>
        <v xml:space="preserve">  </v>
      </c>
      <c r="B1791" t="str">
        <f>IFERROR(AVERAGE('upbound data'!B1796), "  ")</f>
        <v xml:space="preserve">  </v>
      </c>
      <c r="C1791" t="str">
        <f>IFERROR(AVERAGE('upbound data'!C1796), "  ")</f>
        <v xml:space="preserve">  </v>
      </c>
      <c r="D1791" t="str">
        <f>IFERROR(AVERAGE('upbound data'!D1796), "  ")</f>
        <v xml:space="preserve">  </v>
      </c>
      <c r="E1791" t="str">
        <f>IFERROR(AVERAGE('upbound data'!E1796), "  ")</f>
        <v xml:space="preserve">  </v>
      </c>
      <c r="F1791" t="str">
        <f>IFERROR(AVERAGE('upbound data'!F1796), "  ")</f>
        <v xml:space="preserve">  </v>
      </c>
      <c r="G1791" t="str">
        <f>IFERROR(AVERAGE('upbound data'!G1796), "  ")</f>
        <v xml:space="preserve">  </v>
      </c>
      <c r="H1791" t="str">
        <f>IFERROR(AVERAGE('upbound data'!H1796), "  ")</f>
        <v xml:space="preserve">  </v>
      </c>
      <c r="I1791" t="str">
        <f>IFERROR(AVERAGE('upbound data'!I1796), "  ")</f>
        <v xml:space="preserve">  </v>
      </c>
      <c r="J1791" t="str">
        <f>IFERROR(AVERAGE('upbound data'!J1796), "  ")</f>
        <v xml:space="preserve">  </v>
      </c>
      <c r="K1791" t="str">
        <f>IFERROR(AVERAGE('upbound data'!K1796), "  ")</f>
        <v xml:space="preserve">  </v>
      </c>
      <c r="L1791" t="str">
        <f>IFERROR(AVERAGE('upbound data'!L1796), "  ")</f>
        <v xml:space="preserve">  </v>
      </c>
      <c r="M1791" t="str">
        <f>IFERROR(AVERAGE('upbound data'!M1796), "  ")</f>
        <v xml:space="preserve">  </v>
      </c>
      <c r="N1791" t="str">
        <f>IFERROR(AVERAGE('upbound data'!N1796), "  ")</f>
        <v xml:space="preserve">  </v>
      </c>
      <c r="O1791" t="str">
        <f>IFERROR(AVERAGE('upbound data'!O1796), "  ")</f>
        <v xml:space="preserve">  </v>
      </c>
      <c r="P1791" t="str">
        <f>IFERROR(AVERAGE('upbound data'!P1796), "  ")</f>
        <v xml:space="preserve">  </v>
      </c>
      <c r="Q1791" t="str">
        <f>IFERROR(AVERAGE('upbound data'!Q1796), "  ")</f>
        <v xml:space="preserve">  </v>
      </c>
      <c r="R1791" s="63" t="str">
        <f>IFERROR(AVERAGE('upbound data'!R1796), "  ")</f>
        <v xml:space="preserve">  </v>
      </c>
      <c r="S1791" t="str">
        <f>IFERROR(AVERAGE('upbound data'!S1796), "  ")</f>
        <v xml:space="preserve">  </v>
      </c>
      <c r="T1791" s="63" t="str">
        <f>IFERROR(AVERAGE('upbound data'!T1796), "  ")</f>
        <v xml:space="preserve">  </v>
      </c>
      <c r="U1791" s="63" t="str">
        <f>IFERROR(AVERAGE('upbound data'!U1796), "  ")</f>
        <v xml:space="preserve">  </v>
      </c>
      <c r="V1791" s="67" t="str">
        <f>IFERROR(AVERAGE('upbound data'!V1796), "  ")</f>
        <v xml:space="preserve">  </v>
      </c>
      <c r="W1791" s="67" t="str">
        <f>IFERROR(AVERAGE('upbound data'!W1796), "  ")</f>
        <v xml:space="preserve">  </v>
      </c>
      <c r="X1791" s="67" t="str">
        <f>IFERROR(AVERAGE('upbound data'!X1796), "  ")</f>
        <v xml:space="preserve">  </v>
      </c>
      <c r="Y1791" s="67" t="str">
        <f>IFERROR(AVERAGE('upbound data'!Y1796), "  ")</f>
        <v xml:space="preserve">  </v>
      </c>
      <c r="Z1791" s="63" t="str">
        <f>IFERROR(AVERAGE('upbound data'!Z1796), "  ")</f>
        <v xml:space="preserve">  </v>
      </c>
    </row>
    <row r="1792" spans="1:26" x14ac:dyDescent="0.25">
      <c r="A1792" s="94" t="str">
        <f>IFERROR(AVERAGE('upbound data'!A1797), "  ")</f>
        <v xml:space="preserve">  </v>
      </c>
      <c r="B1792" t="str">
        <f>IFERROR(AVERAGE('upbound data'!B1797), "  ")</f>
        <v xml:space="preserve">  </v>
      </c>
      <c r="C1792" t="str">
        <f>IFERROR(AVERAGE('upbound data'!C1797), "  ")</f>
        <v xml:space="preserve">  </v>
      </c>
      <c r="D1792" t="str">
        <f>IFERROR(AVERAGE('upbound data'!D1797), "  ")</f>
        <v xml:space="preserve">  </v>
      </c>
      <c r="E1792" t="str">
        <f>IFERROR(AVERAGE('upbound data'!E1797), "  ")</f>
        <v xml:space="preserve">  </v>
      </c>
      <c r="F1792" t="str">
        <f>IFERROR(AVERAGE('upbound data'!F1797), "  ")</f>
        <v xml:space="preserve">  </v>
      </c>
      <c r="G1792" t="str">
        <f>IFERROR(AVERAGE('upbound data'!G1797), "  ")</f>
        <v xml:space="preserve">  </v>
      </c>
      <c r="H1792" t="str">
        <f>IFERROR(AVERAGE('upbound data'!H1797), "  ")</f>
        <v xml:space="preserve">  </v>
      </c>
      <c r="I1792" t="str">
        <f>IFERROR(AVERAGE('upbound data'!I1797), "  ")</f>
        <v xml:space="preserve">  </v>
      </c>
      <c r="J1792" t="str">
        <f>IFERROR(AVERAGE('upbound data'!J1797), "  ")</f>
        <v xml:space="preserve">  </v>
      </c>
      <c r="K1792" t="str">
        <f>IFERROR(AVERAGE('upbound data'!K1797), "  ")</f>
        <v xml:space="preserve">  </v>
      </c>
      <c r="L1792" t="str">
        <f>IFERROR(AVERAGE('upbound data'!L1797), "  ")</f>
        <v xml:space="preserve">  </v>
      </c>
      <c r="M1792" t="str">
        <f>IFERROR(AVERAGE('upbound data'!M1797), "  ")</f>
        <v xml:space="preserve">  </v>
      </c>
      <c r="N1792" t="str">
        <f>IFERROR(AVERAGE('upbound data'!N1797), "  ")</f>
        <v xml:space="preserve">  </v>
      </c>
      <c r="O1792" t="str">
        <f>IFERROR(AVERAGE('upbound data'!O1797), "  ")</f>
        <v xml:space="preserve">  </v>
      </c>
      <c r="P1792" t="str">
        <f>IFERROR(AVERAGE('upbound data'!P1797), "  ")</f>
        <v xml:space="preserve">  </v>
      </c>
      <c r="Q1792" t="str">
        <f>IFERROR(AVERAGE('upbound data'!Q1797), "  ")</f>
        <v xml:space="preserve">  </v>
      </c>
      <c r="R1792" s="63" t="str">
        <f>IFERROR(AVERAGE('upbound data'!R1797), "  ")</f>
        <v xml:space="preserve">  </v>
      </c>
      <c r="S1792" t="str">
        <f>IFERROR(AVERAGE('upbound data'!S1797), "  ")</f>
        <v xml:space="preserve">  </v>
      </c>
      <c r="T1792" s="63" t="str">
        <f>IFERROR(AVERAGE('upbound data'!T1797), "  ")</f>
        <v xml:space="preserve">  </v>
      </c>
      <c r="U1792" s="63" t="str">
        <f>IFERROR(AVERAGE('upbound data'!U1797), "  ")</f>
        <v xml:space="preserve">  </v>
      </c>
      <c r="V1792" s="67" t="str">
        <f>IFERROR(AVERAGE('upbound data'!V1797), "  ")</f>
        <v xml:space="preserve">  </v>
      </c>
      <c r="W1792" s="67" t="str">
        <f>IFERROR(AVERAGE('upbound data'!W1797), "  ")</f>
        <v xml:space="preserve">  </v>
      </c>
      <c r="X1792" s="67" t="str">
        <f>IFERROR(AVERAGE('upbound data'!X1797), "  ")</f>
        <v xml:space="preserve">  </v>
      </c>
      <c r="Y1792" s="67" t="str">
        <f>IFERROR(AVERAGE('upbound data'!Y1797), "  ")</f>
        <v xml:space="preserve">  </v>
      </c>
      <c r="Z1792" s="63" t="str">
        <f>IFERROR(AVERAGE('upbound data'!Z1797), "  ")</f>
        <v xml:space="preserve">  </v>
      </c>
    </row>
    <row r="1793" spans="1:26" x14ac:dyDescent="0.25">
      <c r="A1793" s="94" t="str">
        <f>IFERROR(AVERAGE('upbound data'!A1798), "  ")</f>
        <v xml:space="preserve">  </v>
      </c>
      <c r="B1793" t="str">
        <f>IFERROR(AVERAGE('upbound data'!B1798), "  ")</f>
        <v xml:space="preserve">  </v>
      </c>
      <c r="C1793" t="str">
        <f>IFERROR(AVERAGE('upbound data'!C1798), "  ")</f>
        <v xml:space="preserve">  </v>
      </c>
      <c r="D1793" t="str">
        <f>IFERROR(AVERAGE('upbound data'!D1798), "  ")</f>
        <v xml:space="preserve">  </v>
      </c>
      <c r="E1793" t="str">
        <f>IFERROR(AVERAGE('upbound data'!E1798), "  ")</f>
        <v xml:space="preserve">  </v>
      </c>
      <c r="F1793" t="str">
        <f>IFERROR(AVERAGE('upbound data'!F1798), "  ")</f>
        <v xml:space="preserve">  </v>
      </c>
      <c r="G1793" t="str">
        <f>IFERROR(AVERAGE('upbound data'!G1798), "  ")</f>
        <v xml:space="preserve">  </v>
      </c>
      <c r="H1793" t="str">
        <f>IFERROR(AVERAGE('upbound data'!H1798), "  ")</f>
        <v xml:space="preserve">  </v>
      </c>
      <c r="I1793" t="str">
        <f>IFERROR(AVERAGE('upbound data'!I1798), "  ")</f>
        <v xml:space="preserve">  </v>
      </c>
      <c r="J1793" t="str">
        <f>IFERROR(AVERAGE('upbound data'!J1798), "  ")</f>
        <v xml:space="preserve">  </v>
      </c>
      <c r="K1793" t="str">
        <f>IFERROR(AVERAGE('upbound data'!K1798), "  ")</f>
        <v xml:space="preserve">  </v>
      </c>
      <c r="L1793" t="str">
        <f>IFERROR(AVERAGE('upbound data'!L1798), "  ")</f>
        <v xml:space="preserve">  </v>
      </c>
      <c r="M1793" t="str">
        <f>IFERROR(AVERAGE('upbound data'!M1798), "  ")</f>
        <v xml:space="preserve">  </v>
      </c>
      <c r="N1793" t="str">
        <f>IFERROR(AVERAGE('upbound data'!N1798), "  ")</f>
        <v xml:space="preserve">  </v>
      </c>
      <c r="O1793" t="str">
        <f>IFERROR(AVERAGE('upbound data'!O1798), "  ")</f>
        <v xml:space="preserve">  </v>
      </c>
      <c r="P1793" t="str">
        <f>IFERROR(AVERAGE('upbound data'!P1798), "  ")</f>
        <v xml:space="preserve">  </v>
      </c>
      <c r="Q1793" t="str">
        <f>IFERROR(AVERAGE('upbound data'!Q1798), "  ")</f>
        <v xml:space="preserve">  </v>
      </c>
      <c r="R1793" s="63" t="str">
        <f>IFERROR(AVERAGE('upbound data'!R1798), "  ")</f>
        <v xml:space="preserve">  </v>
      </c>
      <c r="S1793" t="str">
        <f>IFERROR(AVERAGE('upbound data'!S1798), "  ")</f>
        <v xml:space="preserve">  </v>
      </c>
      <c r="T1793" s="63" t="str">
        <f>IFERROR(AVERAGE('upbound data'!T1798), "  ")</f>
        <v xml:space="preserve">  </v>
      </c>
      <c r="U1793" s="63" t="str">
        <f>IFERROR(AVERAGE('upbound data'!U1798), "  ")</f>
        <v xml:space="preserve">  </v>
      </c>
      <c r="V1793" s="67" t="str">
        <f>IFERROR(AVERAGE('upbound data'!V1798), "  ")</f>
        <v xml:space="preserve">  </v>
      </c>
      <c r="W1793" s="67" t="str">
        <f>IFERROR(AVERAGE('upbound data'!W1798), "  ")</f>
        <v xml:space="preserve">  </v>
      </c>
      <c r="X1793" s="67" t="str">
        <f>IFERROR(AVERAGE('upbound data'!X1798), "  ")</f>
        <v xml:space="preserve">  </v>
      </c>
      <c r="Y1793" s="67" t="str">
        <f>IFERROR(AVERAGE('upbound data'!Y1798), "  ")</f>
        <v xml:space="preserve">  </v>
      </c>
      <c r="Z1793" s="63" t="str">
        <f>IFERROR(AVERAGE('upbound data'!Z1798), "  ")</f>
        <v xml:space="preserve">  </v>
      </c>
    </row>
    <row r="1794" spans="1:26" x14ac:dyDescent="0.25">
      <c r="A1794" s="94" t="str">
        <f>IFERROR(AVERAGE('upbound data'!A1799), "  ")</f>
        <v xml:space="preserve">  </v>
      </c>
      <c r="B1794" t="str">
        <f>IFERROR(AVERAGE('upbound data'!B1799), "  ")</f>
        <v xml:space="preserve">  </v>
      </c>
      <c r="C1794" t="str">
        <f>IFERROR(AVERAGE('upbound data'!C1799), "  ")</f>
        <v xml:space="preserve">  </v>
      </c>
      <c r="D1794" t="str">
        <f>IFERROR(AVERAGE('upbound data'!D1799), "  ")</f>
        <v xml:space="preserve">  </v>
      </c>
      <c r="E1794" t="str">
        <f>IFERROR(AVERAGE('upbound data'!E1799), "  ")</f>
        <v xml:space="preserve">  </v>
      </c>
      <c r="F1794" t="str">
        <f>IFERROR(AVERAGE('upbound data'!F1799), "  ")</f>
        <v xml:space="preserve">  </v>
      </c>
      <c r="G1794" t="str">
        <f>IFERROR(AVERAGE('upbound data'!G1799), "  ")</f>
        <v xml:space="preserve">  </v>
      </c>
      <c r="H1794" t="str">
        <f>IFERROR(AVERAGE('upbound data'!H1799), "  ")</f>
        <v xml:space="preserve">  </v>
      </c>
      <c r="I1794" t="str">
        <f>IFERROR(AVERAGE('upbound data'!I1799), "  ")</f>
        <v xml:space="preserve">  </v>
      </c>
      <c r="J1794" t="str">
        <f>IFERROR(AVERAGE('upbound data'!J1799), "  ")</f>
        <v xml:space="preserve">  </v>
      </c>
      <c r="K1794" t="str">
        <f>IFERROR(AVERAGE('upbound data'!K1799), "  ")</f>
        <v xml:space="preserve">  </v>
      </c>
      <c r="L1794" t="str">
        <f>IFERROR(AVERAGE('upbound data'!L1799), "  ")</f>
        <v xml:space="preserve">  </v>
      </c>
      <c r="M1794" t="str">
        <f>IFERROR(AVERAGE('upbound data'!M1799), "  ")</f>
        <v xml:space="preserve">  </v>
      </c>
      <c r="N1794" t="str">
        <f>IFERROR(AVERAGE('upbound data'!N1799), "  ")</f>
        <v xml:space="preserve">  </v>
      </c>
      <c r="O1794" t="str">
        <f>IFERROR(AVERAGE('upbound data'!O1799), "  ")</f>
        <v xml:space="preserve">  </v>
      </c>
      <c r="P1794" t="str">
        <f>IFERROR(AVERAGE('upbound data'!P1799), "  ")</f>
        <v xml:space="preserve">  </v>
      </c>
      <c r="Q1794" t="str">
        <f>IFERROR(AVERAGE('upbound data'!Q1799), "  ")</f>
        <v xml:space="preserve">  </v>
      </c>
      <c r="R1794" s="63" t="str">
        <f>IFERROR(AVERAGE('upbound data'!R1799), "  ")</f>
        <v xml:space="preserve">  </v>
      </c>
      <c r="S1794" t="str">
        <f>IFERROR(AVERAGE('upbound data'!S1799), "  ")</f>
        <v xml:space="preserve">  </v>
      </c>
      <c r="T1794" s="63" t="str">
        <f>IFERROR(AVERAGE('upbound data'!T1799), "  ")</f>
        <v xml:space="preserve">  </v>
      </c>
      <c r="U1794" s="63" t="str">
        <f>IFERROR(AVERAGE('upbound data'!U1799), "  ")</f>
        <v xml:space="preserve">  </v>
      </c>
      <c r="V1794" s="67" t="str">
        <f>IFERROR(AVERAGE('upbound data'!V1799), "  ")</f>
        <v xml:space="preserve">  </v>
      </c>
      <c r="W1794" s="67" t="str">
        <f>IFERROR(AVERAGE('upbound data'!W1799), "  ")</f>
        <v xml:space="preserve">  </v>
      </c>
      <c r="X1794" s="67" t="str">
        <f>IFERROR(AVERAGE('upbound data'!X1799), "  ")</f>
        <v xml:space="preserve">  </v>
      </c>
      <c r="Y1794" s="67" t="str">
        <f>IFERROR(AVERAGE('upbound data'!Y1799), "  ")</f>
        <v xml:space="preserve">  </v>
      </c>
      <c r="Z1794" s="63" t="str">
        <f>IFERROR(AVERAGE('upbound data'!Z1799), "  ")</f>
        <v xml:space="preserve">  </v>
      </c>
    </row>
    <row r="1795" spans="1:26" x14ac:dyDescent="0.25">
      <c r="A1795" s="94" t="str">
        <f>IFERROR(AVERAGE('upbound data'!A1800), "  ")</f>
        <v xml:space="preserve">  </v>
      </c>
      <c r="B1795" t="str">
        <f>IFERROR(AVERAGE('upbound data'!B1800), "  ")</f>
        <v xml:space="preserve">  </v>
      </c>
      <c r="C1795" t="str">
        <f>IFERROR(AVERAGE('upbound data'!C1800), "  ")</f>
        <v xml:space="preserve">  </v>
      </c>
      <c r="D1795" t="str">
        <f>IFERROR(AVERAGE('upbound data'!D1800), "  ")</f>
        <v xml:space="preserve">  </v>
      </c>
      <c r="E1795" t="str">
        <f>IFERROR(AVERAGE('upbound data'!E1800), "  ")</f>
        <v xml:space="preserve">  </v>
      </c>
      <c r="F1795" t="str">
        <f>IFERROR(AVERAGE('upbound data'!F1800), "  ")</f>
        <v xml:space="preserve">  </v>
      </c>
      <c r="G1795" t="str">
        <f>IFERROR(AVERAGE('upbound data'!G1800), "  ")</f>
        <v xml:space="preserve">  </v>
      </c>
      <c r="H1795" t="str">
        <f>IFERROR(AVERAGE('upbound data'!H1800), "  ")</f>
        <v xml:space="preserve">  </v>
      </c>
      <c r="I1795" t="str">
        <f>IFERROR(AVERAGE('upbound data'!I1800), "  ")</f>
        <v xml:space="preserve">  </v>
      </c>
      <c r="J1795" t="str">
        <f>IFERROR(AVERAGE('upbound data'!J1800), "  ")</f>
        <v xml:space="preserve">  </v>
      </c>
      <c r="K1795" t="str">
        <f>IFERROR(AVERAGE('upbound data'!K1800), "  ")</f>
        <v xml:space="preserve">  </v>
      </c>
      <c r="L1795" t="str">
        <f>IFERROR(AVERAGE('upbound data'!L1800), "  ")</f>
        <v xml:space="preserve">  </v>
      </c>
      <c r="M1795" t="str">
        <f>IFERROR(AVERAGE('upbound data'!M1800), "  ")</f>
        <v xml:space="preserve">  </v>
      </c>
      <c r="N1795" t="str">
        <f>IFERROR(AVERAGE('upbound data'!N1800), "  ")</f>
        <v xml:space="preserve">  </v>
      </c>
      <c r="O1795" t="str">
        <f>IFERROR(AVERAGE('upbound data'!O1800), "  ")</f>
        <v xml:space="preserve">  </v>
      </c>
      <c r="P1795" t="str">
        <f>IFERROR(AVERAGE('upbound data'!P1800), "  ")</f>
        <v xml:space="preserve">  </v>
      </c>
      <c r="Q1795" t="str">
        <f>IFERROR(AVERAGE('upbound data'!Q1800), "  ")</f>
        <v xml:space="preserve">  </v>
      </c>
      <c r="R1795" s="63" t="str">
        <f>IFERROR(AVERAGE('upbound data'!R1800), "  ")</f>
        <v xml:space="preserve">  </v>
      </c>
      <c r="S1795" t="str">
        <f>IFERROR(AVERAGE('upbound data'!S1800), "  ")</f>
        <v xml:space="preserve">  </v>
      </c>
      <c r="T1795" s="63" t="str">
        <f>IFERROR(AVERAGE('upbound data'!T1800), "  ")</f>
        <v xml:space="preserve">  </v>
      </c>
      <c r="U1795" s="63" t="str">
        <f>IFERROR(AVERAGE('upbound data'!U1800), "  ")</f>
        <v xml:space="preserve">  </v>
      </c>
      <c r="V1795" s="67" t="str">
        <f>IFERROR(AVERAGE('upbound data'!V1800), "  ")</f>
        <v xml:space="preserve">  </v>
      </c>
      <c r="W1795" s="67" t="str">
        <f>IFERROR(AVERAGE('upbound data'!W1800), "  ")</f>
        <v xml:space="preserve">  </v>
      </c>
      <c r="X1795" s="67" t="str">
        <f>IFERROR(AVERAGE('upbound data'!X1800), "  ")</f>
        <v xml:space="preserve">  </v>
      </c>
      <c r="Y1795" s="67" t="str">
        <f>IFERROR(AVERAGE('upbound data'!Y1800), "  ")</f>
        <v xml:space="preserve">  </v>
      </c>
      <c r="Z1795" s="63" t="str">
        <f>IFERROR(AVERAGE('upbound data'!Z1800), "  ")</f>
        <v xml:space="preserve">  </v>
      </c>
    </row>
    <row r="1796" spans="1:26" x14ac:dyDescent="0.25">
      <c r="A1796" s="94" t="str">
        <f>IFERROR(AVERAGE('upbound data'!A1801), "  ")</f>
        <v xml:space="preserve">  </v>
      </c>
      <c r="B1796" t="str">
        <f>IFERROR(AVERAGE('upbound data'!B1801), "  ")</f>
        <v xml:space="preserve">  </v>
      </c>
      <c r="C1796" t="str">
        <f>IFERROR(AVERAGE('upbound data'!C1801), "  ")</f>
        <v xml:space="preserve">  </v>
      </c>
      <c r="D1796" t="str">
        <f>IFERROR(AVERAGE('upbound data'!D1801), "  ")</f>
        <v xml:space="preserve">  </v>
      </c>
      <c r="E1796" t="str">
        <f>IFERROR(AVERAGE('upbound data'!E1801), "  ")</f>
        <v xml:space="preserve">  </v>
      </c>
      <c r="F1796" t="str">
        <f>IFERROR(AVERAGE('upbound data'!F1801), "  ")</f>
        <v xml:space="preserve">  </v>
      </c>
      <c r="G1796" t="str">
        <f>IFERROR(AVERAGE('upbound data'!G1801), "  ")</f>
        <v xml:space="preserve">  </v>
      </c>
      <c r="H1796" t="str">
        <f>IFERROR(AVERAGE('upbound data'!H1801), "  ")</f>
        <v xml:space="preserve">  </v>
      </c>
      <c r="I1796" t="str">
        <f>IFERROR(AVERAGE('upbound data'!I1801), "  ")</f>
        <v xml:space="preserve">  </v>
      </c>
      <c r="J1796" t="str">
        <f>IFERROR(AVERAGE('upbound data'!J1801), "  ")</f>
        <v xml:space="preserve">  </v>
      </c>
      <c r="K1796" t="str">
        <f>IFERROR(AVERAGE('upbound data'!K1801), "  ")</f>
        <v xml:space="preserve">  </v>
      </c>
      <c r="L1796" t="str">
        <f>IFERROR(AVERAGE('upbound data'!L1801), "  ")</f>
        <v xml:space="preserve">  </v>
      </c>
      <c r="M1796" t="str">
        <f>IFERROR(AVERAGE('upbound data'!M1801), "  ")</f>
        <v xml:space="preserve">  </v>
      </c>
      <c r="N1796" t="str">
        <f>IFERROR(AVERAGE('upbound data'!N1801), "  ")</f>
        <v xml:space="preserve">  </v>
      </c>
      <c r="O1796" t="str">
        <f>IFERROR(AVERAGE('upbound data'!O1801), "  ")</f>
        <v xml:space="preserve">  </v>
      </c>
      <c r="P1796" t="str">
        <f>IFERROR(AVERAGE('upbound data'!P1801), "  ")</f>
        <v xml:space="preserve">  </v>
      </c>
      <c r="Q1796" t="str">
        <f>IFERROR(AVERAGE('upbound data'!Q1801), "  ")</f>
        <v xml:space="preserve">  </v>
      </c>
      <c r="R1796" s="63" t="str">
        <f>IFERROR(AVERAGE('upbound data'!R1801), "  ")</f>
        <v xml:space="preserve">  </v>
      </c>
      <c r="S1796" t="str">
        <f>IFERROR(AVERAGE('upbound data'!S1801), "  ")</f>
        <v xml:space="preserve">  </v>
      </c>
      <c r="T1796" s="63" t="str">
        <f>IFERROR(AVERAGE('upbound data'!T1801), "  ")</f>
        <v xml:space="preserve">  </v>
      </c>
      <c r="U1796" s="63" t="str">
        <f>IFERROR(AVERAGE('upbound data'!U1801), "  ")</f>
        <v xml:space="preserve">  </v>
      </c>
      <c r="V1796" s="67" t="str">
        <f>IFERROR(AVERAGE('upbound data'!V1801), "  ")</f>
        <v xml:space="preserve">  </v>
      </c>
      <c r="W1796" s="67" t="str">
        <f>IFERROR(AVERAGE('upbound data'!W1801), "  ")</f>
        <v xml:space="preserve">  </v>
      </c>
      <c r="X1796" s="67" t="str">
        <f>IFERROR(AVERAGE('upbound data'!X1801), "  ")</f>
        <v xml:space="preserve">  </v>
      </c>
      <c r="Y1796" s="67" t="str">
        <f>IFERROR(AVERAGE('upbound data'!Y1801), "  ")</f>
        <v xml:space="preserve">  </v>
      </c>
      <c r="Z1796" s="63" t="str">
        <f>IFERROR(AVERAGE('upbound data'!Z1801), "  ")</f>
        <v xml:space="preserve">  </v>
      </c>
    </row>
    <row r="1797" spans="1:26" x14ac:dyDescent="0.25">
      <c r="A1797" s="94" t="str">
        <f>IFERROR(AVERAGE('upbound data'!A1802), "  ")</f>
        <v xml:space="preserve">  </v>
      </c>
      <c r="B1797" t="str">
        <f>IFERROR(AVERAGE('upbound data'!B1802), "  ")</f>
        <v xml:space="preserve">  </v>
      </c>
      <c r="C1797" t="str">
        <f>IFERROR(AVERAGE('upbound data'!C1802), "  ")</f>
        <v xml:space="preserve">  </v>
      </c>
      <c r="D1797" t="str">
        <f>IFERROR(AVERAGE('upbound data'!D1802), "  ")</f>
        <v xml:space="preserve">  </v>
      </c>
      <c r="E1797" t="str">
        <f>IFERROR(AVERAGE('upbound data'!E1802), "  ")</f>
        <v xml:space="preserve">  </v>
      </c>
      <c r="F1797" t="str">
        <f>IFERROR(AVERAGE('upbound data'!F1802), "  ")</f>
        <v xml:space="preserve">  </v>
      </c>
      <c r="G1797" t="str">
        <f>IFERROR(AVERAGE('upbound data'!G1802), "  ")</f>
        <v xml:space="preserve">  </v>
      </c>
      <c r="H1797" t="str">
        <f>IFERROR(AVERAGE('upbound data'!H1802), "  ")</f>
        <v xml:space="preserve">  </v>
      </c>
      <c r="I1797" t="str">
        <f>IFERROR(AVERAGE('upbound data'!I1802), "  ")</f>
        <v xml:space="preserve">  </v>
      </c>
      <c r="J1797" t="str">
        <f>IFERROR(AVERAGE('upbound data'!J1802), "  ")</f>
        <v xml:space="preserve">  </v>
      </c>
      <c r="K1797" t="str">
        <f>IFERROR(AVERAGE('upbound data'!K1802), "  ")</f>
        <v xml:space="preserve">  </v>
      </c>
      <c r="L1797" t="str">
        <f>IFERROR(AVERAGE('upbound data'!L1802), "  ")</f>
        <v xml:space="preserve">  </v>
      </c>
      <c r="M1797" t="str">
        <f>IFERROR(AVERAGE('upbound data'!M1802), "  ")</f>
        <v xml:space="preserve">  </v>
      </c>
      <c r="N1797" t="str">
        <f>IFERROR(AVERAGE('upbound data'!N1802), "  ")</f>
        <v xml:space="preserve">  </v>
      </c>
      <c r="O1797" t="str">
        <f>IFERROR(AVERAGE('upbound data'!O1802), "  ")</f>
        <v xml:space="preserve">  </v>
      </c>
      <c r="P1797" t="str">
        <f>IFERROR(AVERAGE('upbound data'!P1802), "  ")</f>
        <v xml:space="preserve">  </v>
      </c>
      <c r="Q1797" t="str">
        <f>IFERROR(AVERAGE('upbound data'!Q1802), "  ")</f>
        <v xml:space="preserve">  </v>
      </c>
      <c r="R1797" s="63" t="str">
        <f>IFERROR(AVERAGE('upbound data'!R1802), "  ")</f>
        <v xml:space="preserve">  </v>
      </c>
      <c r="S1797" t="str">
        <f>IFERROR(AVERAGE('upbound data'!S1802), "  ")</f>
        <v xml:space="preserve">  </v>
      </c>
      <c r="T1797" s="63" t="str">
        <f>IFERROR(AVERAGE('upbound data'!T1802), "  ")</f>
        <v xml:space="preserve">  </v>
      </c>
      <c r="U1797" s="63" t="str">
        <f>IFERROR(AVERAGE('upbound data'!U1802), "  ")</f>
        <v xml:space="preserve">  </v>
      </c>
      <c r="V1797" s="67" t="str">
        <f>IFERROR(AVERAGE('upbound data'!V1802), "  ")</f>
        <v xml:space="preserve">  </v>
      </c>
      <c r="W1797" s="67" t="str">
        <f>IFERROR(AVERAGE('upbound data'!W1802), "  ")</f>
        <v xml:space="preserve">  </v>
      </c>
      <c r="X1797" s="67" t="str">
        <f>IFERROR(AVERAGE('upbound data'!X1802), "  ")</f>
        <v xml:space="preserve">  </v>
      </c>
      <c r="Y1797" s="67" t="str">
        <f>IFERROR(AVERAGE('upbound data'!Y1802), "  ")</f>
        <v xml:space="preserve">  </v>
      </c>
      <c r="Z1797" s="63" t="str">
        <f>IFERROR(AVERAGE('upbound data'!Z1802), "  ")</f>
        <v xml:space="preserve">  </v>
      </c>
    </row>
    <row r="1798" spans="1:26" x14ac:dyDescent="0.25">
      <c r="A1798" s="94" t="str">
        <f>IFERROR(AVERAGE('upbound data'!A1803), "  ")</f>
        <v xml:space="preserve">  </v>
      </c>
      <c r="B1798" t="str">
        <f>IFERROR(AVERAGE('upbound data'!B1803), "  ")</f>
        <v xml:space="preserve">  </v>
      </c>
      <c r="C1798" t="str">
        <f>IFERROR(AVERAGE('upbound data'!C1803), "  ")</f>
        <v xml:space="preserve">  </v>
      </c>
      <c r="D1798" t="str">
        <f>IFERROR(AVERAGE('upbound data'!D1803), "  ")</f>
        <v xml:space="preserve">  </v>
      </c>
      <c r="E1798" t="str">
        <f>IFERROR(AVERAGE('upbound data'!E1803), "  ")</f>
        <v xml:space="preserve">  </v>
      </c>
      <c r="F1798" t="str">
        <f>IFERROR(AVERAGE('upbound data'!F1803), "  ")</f>
        <v xml:space="preserve">  </v>
      </c>
      <c r="G1798" t="str">
        <f>IFERROR(AVERAGE('upbound data'!G1803), "  ")</f>
        <v xml:space="preserve">  </v>
      </c>
      <c r="H1798" t="str">
        <f>IFERROR(AVERAGE('upbound data'!H1803), "  ")</f>
        <v xml:space="preserve">  </v>
      </c>
      <c r="I1798" t="str">
        <f>IFERROR(AVERAGE('upbound data'!I1803), "  ")</f>
        <v xml:space="preserve">  </v>
      </c>
      <c r="J1798" t="str">
        <f>IFERROR(AVERAGE('upbound data'!J1803), "  ")</f>
        <v xml:space="preserve">  </v>
      </c>
      <c r="K1798" t="str">
        <f>IFERROR(AVERAGE('upbound data'!K1803), "  ")</f>
        <v xml:space="preserve">  </v>
      </c>
      <c r="L1798" t="str">
        <f>IFERROR(AVERAGE('upbound data'!L1803), "  ")</f>
        <v xml:space="preserve">  </v>
      </c>
      <c r="M1798" t="str">
        <f>IFERROR(AVERAGE('upbound data'!M1803), "  ")</f>
        <v xml:space="preserve">  </v>
      </c>
      <c r="N1798" t="str">
        <f>IFERROR(AVERAGE('upbound data'!N1803), "  ")</f>
        <v xml:space="preserve">  </v>
      </c>
      <c r="O1798" t="str">
        <f>IFERROR(AVERAGE('upbound data'!O1803), "  ")</f>
        <v xml:space="preserve">  </v>
      </c>
      <c r="P1798" t="str">
        <f>IFERROR(AVERAGE('upbound data'!P1803), "  ")</f>
        <v xml:space="preserve">  </v>
      </c>
      <c r="Q1798" t="str">
        <f>IFERROR(AVERAGE('upbound data'!Q1803), "  ")</f>
        <v xml:space="preserve">  </v>
      </c>
      <c r="R1798" s="63" t="str">
        <f>IFERROR(AVERAGE('upbound data'!R1803), "  ")</f>
        <v xml:space="preserve">  </v>
      </c>
      <c r="S1798" t="str">
        <f>IFERROR(AVERAGE('upbound data'!S1803), "  ")</f>
        <v xml:space="preserve">  </v>
      </c>
      <c r="T1798" s="63" t="str">
        <f>IFERROR(AVERAGE('upbound data'!T1803), "  ")</f>
        <v xml:space="preserve">  </v>
      </c>
      <c r="U1798" s="63" t="str">
        <f>IFERROR(AVERAGE('upbound data'!U1803), "  ")</f>
        <v xml:space="preserve">  </v>
      </c>
      <c r="V1798" s="67" t="str">
        <f>IFERROR(AVERAGE('upbound data'!V1803), "  ")</f>
        <v xml:space="preserve">  </v>
      </c>
      <c r="W1798" s="67" t="str">
        <f>IFERROR(AVERAGE('upbound data'!W1803), "  ")</f>
        <v xml:space="preserve">  </v>
      </c>
      <c r="X1798" s="67" t="str">
        <f>IFERROR(AVERAGE('upbound data'!X1803), "  ")</f>
        <v xml:space="preserve">  </v>
      </c>
      <c r="Y1798" s="67" t="str">
        <f>IFERROR(AVERAGE('upbound data'!Y1803), "  ")</f>
        <v xml:space="preserve">  </v>
      </c>
      <c r="Z1798" s="63" t="str">
        <f>IFERROR(AVERAGE('upbound data'!Z1803), "  ")</f>
        <v xml:space="preserve">  </v>
      </c>
    </row>
    <row r="1799" spans="1:26" x14ac:dyDescent="0.25">
      <c r="A1799" s="94" t="str">
        <f>IFERROR(AVERAGE('upbound data'!A1804), "  ")</f>
        <v xml:space="preserve">  </v>
      </c>
      <c r="B1799" t="str">
        <f>IFERROR(AVERAGE('upbound data'!B1804), "  ")</f>
        <v xml:space="preserve">  </v>
      </c>
      <c r="C1799" t="str">
        <f>IFERROR(AVERAGE('upbound data'!C1804), "  ")</f>
        <v xml:space="preserve">  </v>
      </c>
      <c r="D1799" t="str">
        <f>IFERROR(AVERAGE('upbound data'!D1804), "  ")</f>
        <v xml:space="preserve">  </v>
      </c>
      <c r="E1799" t="str">
        <f>IFERROR(AVERAGE('upbound data'!E1804), "  ")</f>
        <v xml:space="preserve">  </v>
      </c>
      <c r="F1799" t="str">
        <f>IFERROR(AVERAGE('upbound data'!F1804), "  ")</f>
        <v xml:space="preserve">  </v>
      </c>
      <c r="G1799" t="str">
        <f>IFERROR(AVERAGE('upbound data'!G1804), "  ")</f>
        <v xml:space="preserve">  </v>
      </c>
      <c r="H1799" t="str">
        <f>IFERROR(AVERAGE('upbound data'!H1804), "  ")</f>
        <v xml:space="preserve">  </v>
      </c>
      <c r="I1799" t="str">
        <f>IFERROR(AVERAGE('upbound data'!I1804), "  ")</f>
        <v xml:space="preserve">  </v>
      </c>
      <c r="J1799" t="str">
        <f>IFERROR(AVERAGE('upbound data'!J1804), "  ")</f>
        <v xml:space="preserve">  </v>
      </c>
      <c r="K1799" t="str">
        <f>IFERROR(AVERAGE('upbound data'!K1804), "  ")</f>
        <v xml:space="preserve">  </v>
      </c>
      <c r="L1799" t="str">
        <f>IFERROR(AVERAGE('upbound data'!L1804), "  ")</f>
        <v xml:space="preserve">  </v>
      </c>
      <c r="M1799" t="str">
        <f>IFERROR(AVERAGE('upbound data'!M1804), "  ")</f>
        <v xml:space="preserve">  </v>
      </c>
      <c r="N1799" t="str">
        <f>IFERROR(AVERAGE('upbound data'!N1804), "  ")</f>
        <v xml:space="preserve">  </v>
      </c>
      <c r="O1799" t="str">
        <f>IFERROR(AVERAGE('upbound data'!O1804), "  ")</f>
        <v xml:space="preserve">  </v>
      </c>
      <c r="P1799" t="str">
        <f>IFERROR(AVERAGE('upbound data'!P1804), "  ")</f>
        <v xml:space="preserve">  </v>
      </c>
      <c r="Q1799" t="str">
        <f>IFERROR(AVERAGE('upbound data'!Q1804), "  ")</f>
        <v xml:space="preserve">  </v>
      </c>
      <c r="R1799" s="63" t="str">
        <f>IFERROR(AVERAGE('upbound data'!R1804), "  ")</f>
        <v xml:space="preserve">  </v>
      </c>
      <c r="S1799" t="str">
        <f>IFERROR(AVERAGE('upbound data'!S1804), "  ")</f>
        <v xml:space="preserve">  </v>
      </c>
      <c r="T1799" s="63" t="str">
        <f>IFERROR(AVERAGE('upbound data'!T1804), "  ")</f>
        <v xml:space="preserve">  </v>
      </c>
      <c r="U1799" s="63" t="str">
        <f>IFERROR(AVERAGE('upbound data'!U1804), "  ")</f>
        <v xml:space="preserve">  </v>
      </c>
      <c r="V1799" s="67" t="str">
        <f>IFERROR(AVERAGE('upbound data'!V1804), "  ")</f>
        <v xml:space="preserve">  </v>
      </c>
      <c r="W1799" s="67" t="str">
        <f>IFERROR(AVERAGE('upbound data'!W1804), "  ")</f>
        <v xml:space="preserve">  </v>
      </c>
      <c r="X1799" s="67" t="str">
        <f>IFERROR(AVERAGE('upbound data'!X1804), "  ")</f>
        <v xml:space="preserve">  </v>
      </c>
      <c r="Y1799" s="67" t="str">
        <f>IFERROR(AVERAGE('upbound data'!Y1804), "  ")</f>
        <v xml:space="preserve">  </v>
      </c>
      <c r="Z1799" s="63" t="str">
        <f>IFERROR(AVERAGE('upbound data'!Z1804), "  ")</f>
        <v xml:space="preserve">  </v>
      </c>
    </row>
    <row r="1800" spans="1:26" x14ac:dyDescent="0.25">
      <c r="A1800" s="94" t="str">
        <f>IFERROR(AVERAGE('upbound data'!A1805), "  ")</f>
        <v xml:space="preserve">  </v>
      </c>
      <c r="B1800" t="str">
        <f>IFERROR(AVERAGE('upbound data'!B1805), "  ")</f>
        <v xml:space="preserve">  </v>
      </c>
      <c r="C1800" t="str">
        <f>IFERROR(AVERAGE('upbound data'!C1805), "  ")</f>
        <v xml:space="preserve">  </v>
      </c>
      <c r="D1800" t="str">
        <f>IFERROR(AVERAGE('upbound data'!D1805), "  ")</f>
        <v xml:space="preserve">  </v>
      </c>
      <c r="E1800" t="str">
        <f>IFERROR(AVERAGE('upbound data'!E1805), "  ")</f>
        <v xml:space="preserve">  </v>
      </c>
      <c r="F1800" t="str">
        <f>IFERROR(AVERAGE('upbound data'!F1805), "  ")</f>
        <v xml:space="preserve">  </v>
      </c>
      <c r="G1800" t="str">
        <f>IFERROR(AVERAGE('upbound data'!G1805), "  ")</f>
        <v xml:space="preserve">  </v>
      </c>
      <c r="H1800" t="str">
        <f>IFERROR(AVERAGE('upbound data'!H1805), "  ")</f>
        <v xml:space="preserve">  </v>
      </c>
      <c r="I1800" t="str">
        <f>IFERROR(AVERAGE('upbound data'!I1805), "  ")</f>
        <v xml:space="preserve">  </v>
      </c>
      <c r="J1800" t="str">
        <f>IFERROR(AVERAGE('upbound data'!J1805), "  ")</f>
        <v xml:space="preserve">  </v>
      </c>
      <c r="K1800" t="str">
        <f>IFERROR(AVERAGE('upbound data'!K1805), "  ")</f>
        <v xml:space="preserve">  </v>
      </c>
      <c r="L1800" t="str">
        <f>IFERROR(AVERAGE('upbound data'!L1805), "  ")</f>
        <v xml:space="preserve">  </v>
      </c>
      <c r="M1800" t="str">
        <f>IFERROR(AVERAGE('upbound data'!M1805), "  ")</f>
        <v xml:space="preserve">  </v>
      </c>
      <c r="N1800" t="str">
        <f>IFERROR(AVERAGE('upbound data'!N1805), "  ")</f>
        <v xml:space="preserve">  </v>
      </c>
      <c r="O1800" t="str">
        <f>IFERROR(AVERAGE('upbound data'!O1805), "  ")</f>
        <v xml:space="preserve">  </v>
      </c>
      <c r="P1800" t="str">
        <f>IFERROR(AVERAGE('upbound data'!P1805), "  ")</f>
        <v xml:space="preserve">  </v>
      </c>
      <c r="Q1800" t="str">
        <f>IFERROR(AVERAGE('upbound data'!Q1805), "  ")</f>
        <v xml:space="preserve">  </v>
      </c>
      <c r="R1800" s="63" t="str">
        <f>IFERROR(AVERAGE('upbound data'!R1805), "  ")</f>
        <v xml:space="preserve">  </v>
      </c>
      <c r="S1800" t="str">
        <f>IFERROR(AVERAGE('upbound data'!S1805), "  ")</f>
        <v xml:space="preserve">  </v>
      </c>
      <c r="T1800" s="63" t="str">
        <f>IFERROR(AVERAGE('upbound data'!T1805), "  ")</f>
        <v xml:space="preserve">  </v>
      </c>
      <c r="U1800" s="63" t="str">
        <f>IFERROR(AVERAGE('upbound data'!U1805), "  ")</f>
        <v xml:space="preserve">  </v>
      </c>
      <c r="V1800" s="67" t="str">
        <f>IFERROR(AVERAGE('upbound data'!V1805), "  ")</f>
        <v xml:space="preserve">  </v>
      </c>
      <c r="W1800" s="67" t="str">
        <f>IFERROR(AVERAGE('upbound data'!W1805), "  ")</f>
        <v xml:space="preserve">  </v>
      </c>
      <c r="X1800" s="67" t="str">
        <f>IFERROR(AVERAGE('upbound data'!X1805), "  ")</f>
        <v xml:space="preserve">  </v>
      </c>
      <c r="Y1800" s="67" t="str">
        <f>IFERROR(AVERAGE('upbound data'!Y1805), "  ")</f>
        <v xml:space="preserve">  </v>
      </c>
      <c r="Z1800" s="63" t="str">
        <f>IFERROR(AVERAGE('upbound data'!Z1805), "  ")</f>
        <v xml:space="preserve">  </v>
      </c>
    </row>
    <row r="1801" spans="1:26" x14ac:dyDescent="0.25">
      <c r="A1801" s="94" t="str">
        <f>IFERROR(AVERAGE('upbound data'!A1806), "  ")</f>
        <v xml:space="preserve">  </v>
      </c>
      <c r="B1801" t="str">
        <f>IFERROR(AVERAGE('upbound data'!B1806), "  ")</f>
        <v xml:space="preserve">  </v>
      </c>
      <c r="C1801" t="str">
        <f>IFERROR(AVERAGE('upbound data'!C1806), "  ")</f>
        <v xml:space="preserve">  </v>
      </c>
      <c r="D1801" t="str">
        <f>IFERROR(AVERAGE('upbound data'!D1806), "  ")</f>
        <v xml:space="preserve">  </v>
      </c>
      <c r="E1801" t="str">
        <f>IFERROR(AVERAGE('upbound data'!E1806), "  ")</f>
        <v xml:space="preserve">  </v>
      </c>
      <c r="F1801" t="str">
        <f>IFERROR(AVERAGE('upbound data'!F1806), "  ")</f>
        <v xml:space="preserve">  </v>
      </c>
      <c r="G1801" t="str">
        <f>IFERROR(AVERAGE('upbound data'!G1806), "  ")</f>
        <v xml:space="preserve">  </v>
      </c>
      <c r="H1801" t="str">
        <f>IFERROR(AVERAGE('upbound data'!H1806), "  ")</f>
        <v xml:space="preserve">  </v>
      </c>
      <c r="I1801" t="str">
        <f>IFERROR(AVERAGE('upbound data'!I1806), "  ")</f>
        <v xml:space="preserve">  </v>
      </c>
      <c r="J1801" t="str">
        <f>IFERROR(AVERAGE('upbound data'!J1806), "  ")</f>
        <v xml:space="preserve">  </v>
      </c>
      <c r="K1801" t="str">
        <f>IFERROR(AVERAGE('upbound data'!K1806), "  ")</f>
        <v xml:space="preserve">  </v>
      </c>
      <c r="L1801" t="str">
        <f>IFERROR(AVERAGE('upbound data'!L1806), "  ")</f>
        <v xml:space="preserve">  </v>
      </c>
      <c r="M1801" t="str">
        <f>IFERROR(AVERAGE('upbound data'!M1806), "  ")</f>
        <v xml:space="preserve">  </v>
      </c>
      <c r="N1801" t="str">
        <f>IFERROR(AVERAGE('upbound data'!N1806), "  ")</f>
        <v xml:space="preserve">  </v>
      </c>
      <c r="O1801" t="str">
        <f>IFERROR(AVERAGE('upbound data'!O1806), "  ")</f>
        <v xml:space="preserve">  </v>
      </c>
      <c r="P1801" t="str">
        <f>IFERROR(AVERAGE('upbound data'!P1806), "  ")</f>
        <v xml:space="preserve">  </v>
      </c>
      <c r="Q1801" t="str">
        <f>IFERROR(AVERAGE('upbound data'!Q1806), "  ")</f>
        <v xml:space="preserve">  </v>
      </c>
      <c r="R1801" s="63" t="str">
        <f>IFERROR(AVERAGE('upbound data'!R1806), "  ")</f>
        <v xml:space="preserve">  </v>
      </c>
      <c r="S1801" t="str">
        <f>IFERROR(AVERAGE('upbound data'!S1806), "  ")</f>
        <v xml:space="preserve">  </v>
      </c>
      <c r="T1801" s="63" t="str">
        <f>IFERROR(AVERAGE('upbound data'!T1806), "  ")</f>
        <v xml:space="preserve">  </v>
      </c>
      <c r="U1801" s="63" t="str">
        <f>IFERROR(AVERAGE('upbound data'!U1806), "  ")</f>
        <v xml:space="preserve">  </v>
      </c>
      <c r="V1801" s="67" t="str">
        <f>IFERROR(AVERAGE('upbound data'!V1806), "  ")</f>
        <v xml:space="preserve">  </v>
      </c>
      <c r="W1801" s="67" t="str">
        <f>IFERROR(AVERAGE('upbound data'!W1806), "  ")</f>
        <v xml:space="preserve">  </v>
      </c>
      <c r="X1801" s="67" t="str">
        <f>IFERROR(AVERAGE('upbound data'!X1806), "  ")</f>
        <v xml:space="preserve">  </v>
      </c>
      <c r="Y1801" s="67" t="str">
        <f>IFERROR(AVERAGE('upbound data'!Y1806), "  ")</f>
        <v xml:space="preserve">  </v>
      </c>
      <c r="Z1801" s="63" t="str">
        <f>IFERROR(AVERAGE('upbound data'!Z1806), "  ")</f>
        <v xml:space="preserve">  </v>
      </c>
    </row>
    <row r="1802" spans="1:26" x14ac:dyDescent="0.25">
      <c r="A1802" s="94" t="str">
        <f>IFERROR(AVERAGE('upbound data'!A1807), "  ")</f>
        <v xml:space="preserve">  </v>
      </c>
      <c r="B1802" t="str">
        <f>IFERROR(AVERAGE('upbound data'!B1807), "  ")</f>
        <v xml:space="preserve">  </v>
      </c>
      <c r="C1802" t="str">
        <f>IFERROR(AVERAGE('upbound data'!C1807), "  ")</f>
        <v xml:space="preserve">  </v>
      </c>
      <c r="D1802" t="str">
        <f>IFERROR(AVERAGE('upbound data'!D1807), "  ")</f>
        <v xml:space="preserve">  </v>
      </c>
      <c r="E1802" t="str">
        <f>IFERROR(AVERAGE('upbound data'!E1807), "  ")</f>
        <v xml:space="preserve">  </v>
      </c>
      <c r="F1802" t="str">
        <f>IFERROR(AVERAGE('upbound data'!F1807), "  ")</f>
        <v xml:space="preserve">  </v>
      </c>
      <c r="G1802" t="str">
        <f>IFERROR(AVERAGE('upbound data'!G1807), "  ")</f>
        <v xml:space="preserve">  </v>
      </c>
      <c r="H1802" t="str">
        <f>IFERROR(AVERAGE('upbound data'!H1807), "  ")</f>
        <v xml:space="preserve">  </v>
      </c>
      <c r="I1802" t="str">
        <f>IFERROR(AVERAGE('upbound data'!I1807), "  ")</f>
        <v xml:space="preserve">  </v>
      </c>
      <c r="J1802" t="str">
        <f>IFERROR(AVERAGE('upbound data'!J1807), "  ")</f>
        <v xml:space="preserve">  </v>
      </c>
      <c r="K1802" t="str">
        <f>IFERROR(AVERAGE('upbound data'!K1807), "  ")</f>
        <v xml:space="preserve">  </v>
      </c>
      <c r="L1802" t="str">
        <f>IFERROR(AVERAGE('upbound data'!L1807), "  ")</f>
        <v xml:space="preserve">  </v>
      </c>
      <c r="M1802" t="str">
        <f>IFERROR(AVERAGE('upbound data'!M1807), "  ")</f>
        <v xml:space="preserve">  </v>
      </c>
      <c r="N1802" t="str">
        <f>IFERROR(AVERAGE('upbound data'!N1807), "  ")</f>
        <v xml:space="preserve">  </v>
      </c>
      <c r="O1802" t="str">
        <f>IFERROR(AVERAGE('upbound data'!O1807), "  ")</f>
        <v xml:space="preserve">  </v>
      </c>
      <c r="P1802" t="str">
        <f>IFERROR(AVERAGE('upbound data'!P1807), "  ")</f>
        <v xml:space="preserve">  </v>
      </c>
      <c r="Q1802" t="str">
        <f>IFERROR(AVERAGE('upbound data'!Q1807), "  ")</f>
        <v xml:space="preserve">  </v>
      </c>
      <c r="R1802" s="63" t="str">
        <f>IFERROR(AVERAGE('upbound data'!R1807), "  ")</f>
        <v xml:space="preserve">  </v>
      </c>
      <c r="S1802" t="str">
        <f>IFERROR(AVERAGE('upbound data'!S1807), "  ")</f>
        <v xml:space="preserve">  </v>
      </c>
      <c r="T1802" s="63" t="str">
        <f>IFERROR(AVERAGE('upbound data'!T1807), "  ")</f>
        <v xml:space="preserve">  </v>
      </c>
      <c r="U1802" s="63" t="str">
        <f>IFERROR(AVERAGE('upbound data'!U1807), "  ")</f>
        <v xml:space="preserve">  </v>
      </c>
      <c r="V1802" s="67" t="str">
        <f>IFERROR(AVERAGE('upbound data'!V1807), "  ")</f>
        <v xml:space="preserve">  </v>
      </c>
      <c r="W1802" s="67" t="str">
        <f>IFERROR(AVERAGE('upbound data'!W1807), "  ")</f>
        <v xml:space="preserve">  </v>
      </c>
      <c r="X1802" s="67" t="str">
        <f>IFERROR(AVERAGE('upbound data'!X1807), "  ")</f>
        <v xml:space="preserve">  </v>
      </c>
      <c r="Y1802" s="67" t="str">
        <f>IFERROR(AVERAGE('upbound data'!Y1807), "  ")</f>
        <v xml:space="preserve">  </v>
      </c>
      <c r="Z1802" s="63" t="str">
        <f>IFERROR(AVERAGE('upbound data'!Z1807), "  ")</f>
        <v xml:space="preserve">  </v>
      </c>
    </row>
    <row r="1803" spans="1:26" x14ac:dyDescent="0.25">
      <c r="A1803" s="94" t="str">
        <f>IFERROR(AVERAGE('upbound data'!A1808), "  ")</f>
        <v xml:space="preserve">  </v>
      </c>
      <c r="B1803" t="str">
        <f>IFERROR(AVERAGE('upbound data'!B1808), "  ")</f>
        <v xml:space="preserve">  </v>
      </c>
      <c r="C1803" t="str">
        <f>IFERROR(AVERAGE('upbound data'!C1808), "  ")</f>
        <v xml:space="preserve">  </v>
      </c>
      <c r="D1803" t="str">
        <f>IFERROR(AVERAGE('upbound data'!D1808), "  ")</f>
        <v xml:space="preserve">  </v>
      </c>
      <c r="E1803" t="str">
        <f>IFERROR(AVERAGE('upbound data'!E1808), "  ")</f>
        <v xml:space="preserve">  </v>
      </c>
      <c r="F1803" t="str">
        <f>IFERROR(AVERAGE('upbound data'!F1808), "  ")</f>
        <v xml:space="preserve">  </v>
      </c>
      <c r="G1803" t="str">
        <f>IFERROR(AVERAGE('upbound data'!G1808), "  ")</f>
        <v xml:space="preserve">  </v>
      </c>
      <c r="H1803" t="str">
        <f>IFERROR(AVERAGE('upbound data'!H1808), "  ")</f>
        <v xml:space="preserve">  </v>
      </c>
      <c r="I1803" t="str">
        <f>IFERROR(AVERAGE('upbound data'!I1808), "  ")</f>
        <v xml:space="preserve">  </v>
      </c>
      <c r="J1803" t="str">
        <f>IFERROR(AVERAGE('upbound data'!J1808), "  ")</f>
        <v xml:space="preserve">  </v>
      </c>
      <c r="K1803" t="str">
        <f>IFERROR(AVERAGE('upbound data'!K1808), "  ")</f>
        <v xml:space="preserve">  </v>
      </c>
      <c r="L1803" t="str">
        <f>IFERROR(AVERAGE('upbound data'!L1808), "  ")</f>
        <v xml:space="preserve">  </v>
      </c>
      <c r="M1803" t="str">
        <f>IFERROR(AVERAGE('upbound data'!M1808), "  ")</f>
        <v xml:space="preserve">  </v>
      </c>
      <c r="N1803" t="str">
        <f>IFERROR(AVERAGE('upbound data'!N1808), "  ")</f>
        <v xml:space="preserve">  </v>
      </c>
      <c r="O1803" t="str">
        <f>IFERROR(AVERAGE('upbound data'!O1808), "  ")</f>
        <v xml:space="preserve">  </v>
      </c>
      <c r="P1803" t="str">
        <f>IFERROR(AVERAGE('upbound data'!P1808), "  ")</f>
        <v xml:space="preserve">  </v>
      </c>
      <c r="Q1803" t="str">
        <f>IFERROR(AVERAGE('upbound data'!Q1808), "  ")</f>
        <v xml:space="preserve">  </v>
      </c>
      <c r="R1803" s="63" t="str">
        <f>IFERROR(AVERAGE('upbound data'!R1808), "  ")</f>
        <v xml:space="preserve">  </v>
      </c>
      <c r="S1803" t="str">
        <f>IFERROR(AVERAGE('upbound data'!S1808), "  ")</f>
        <v xml:space="preserve">  </v>
      </c>
      <c r="T1803" s="63" t="str">
        <f>IFERROR(AVERAGE('upbound data'!T1808), "  ")</f>
        <v xml:space="preserve">  </v>
      </c>
      <c r="U1803" s="63" t="str">
        <f>IFERROR(AVERAGE('upbound data'!U1808), "  ")</f>
        <v xml:space="preserve">  </v>
      </c>
      <c r="V1803" s="67" t="str">
        <f>IFERROR(AVERAGE('upbound data'!V1808), "  ")</f>
        <v xml:space="preserve">  </v>
      </c>
      <c r="W1803" s="67" t="str">
        <f>IFERROR(AVERAGE('upbound data'!W1808), "  ")</f>
        <v xml:space="preserve">  </v>
      </c>
      <c r="X1803" s="67" t="str">
        <f>IFERROR(AVERAGE('upbound data'!X1808), "  ")</f>
        <v xml:space="preserve">  </v>
      </c>
      <c r="Y1803" s="67" t="str">
        <f>IFERROR(AVERAGE('upbound data'!Y1808), "  ")</f>
        <v xml:space="preserve">  </v>
      </c>
      <c r="Z1803" s="63" t="str">
        <f>IFERROR(AVERAGE('upbound data'!Z1808), "  ")</f>
        <v xml:space="preserve">  </v>
      </c>
    </row>
    <row r="1804" spans="1:26" x14ac:dyDescent="0.25">
      <c r="A1804" s="94" t="str">
        <f>IFERROR(AVERAGE('upbound data'!A1809), "  ")</f>
        <v xml:space="preserve">  </v>
      </c>
      <c r="B1804" t="str">
        <f>IFERROR(AVERAGE('upbound data'!B1809), "  ")</f>
        <v xml:space="preserve">  </v>
      </c>
      <c r="C1804" t="str">
        <f>IFERROR(AVERAGE('upbound data'!C1809), "  ")</f>
        <v xml:space="preserve">  </v>
      </c>
      <c r="D1804" t="str">
        <f>IFERROR(AVERAGE('upbound data'!D1809), "  ")</f>
        <v xml:space="preserve">  </v>
      </c>
      <c r="E1804" t="str">
        <f>IFERROR(AVERAGE('upbound data'!E1809), "  ")</f>
        <v xml:space="preserve">  </v>
      </c>
      <c r="F1804" t="str">
        <f>IFERROR(AVERAGE('upbound data'!F1809), "  ")</f>
        <v xml:space="preserve">  </v>
      </c>
      <c r="G1804" t="str">
        <f>IFERROR(AVERAGE('upbound data'!G1809), "  ")</f>
        <v xml:space="preserve">  </v>
      </c>
      <c r="H1804" t="str">
        <f>IFERROR(AVERAGE('upbound data'!H1809), "  ")</f>
        <v xml:space="preserve">  </v>
      </c>
      <c r="I1804" t="str">
        <f>IFERROR(AVERAGE('upbound data'!I1809), "  ")</f>
        <v xml:space="preserve">  </v>
      </c>
      <c r="J1804" t="str">
        <f>IFERROR(AVERAGE('upbound data'!J1809), "  ")</f>
        <v xml:space="preserve">  </v>
      </c>
      <c r="K1804" t="str">
        <f>IFERROR(AVERAGE('upbound data'!K1809), "  ")</f>
        <v xml:space="preserve">  </v>
      </c>
      <c r="L1804" t="str">
        <f>IFERROR(AVERAGE('upbound data'!L1809), "  ")</f>
        <v xml:space="preserve">  </v>
      </c>
      <c r="M1804" t="str">
        <f>IFERROR(AVERAGE('upbound data'!M1809), "  ")</f>
        <v xml:space="preserve">  </v>
      </c>
      <c r="N1804" t="str">
        <f>IFERROR(AVERAGE('upbound data'!N1809), "  ")</f>
        <v xml:space="preserve">  </v>
      </c>
      <c r="O1804" t="str">
        <f>IFERROR(AVERAGE('upbound data'!O1809), "  ")</f>
        <v xml:space="preserve">  </v>
      </c>
      <c r="P1804" t="str">
        <f>IFERROR(AVERAGE('upbound data'!P1809), "  ")</f>
        <v xml:space="preserve">  </v>
      </c>
      <c r="Q1804" t="str">
        <f>IFERROR(AVERAGE('upbound data'!Q1809), "  ")</f>
        <v xml:space="preserve">  </v>
      </c>
      <c r="R1804" s="63" t="str">
        <f>IFERROR(AVERAGE('upbound data'!R1809), "  ")</f>
        <v xml:space="preserve">  </v>
      </c>
      <c r="S1804" t="str">
        <f>IFERROR(AVERAGE('upbound data'!S1809), "  ")</f>
        <v xml:space="preserve">  </v>
      </c>
      <c r="T1804" s="63" t="str">
        <f>IFERROR(AVERAGE('upbound data'!T1809), "  ")</f>
        <v xml:space="preserve">  </v>
      </c>
      <c r="U1804" s="63" t="str">
        <f>IFERROR(AVERAGE('upbound data'!U1809), "  ")</f>
        <v xml:space="preserve">  </v>
      </c>
      <c r="V1804" s="67" t="str">
        <f>IFERROR(AVERAGE('upbound data'!V1809), "  ")</f>
        <v xml:space="preserve">  </v>
      </c>
      <c r="W1804" s="67" t="str">
        <f>IFERROR(AVERAGE('upbound data'!W1809), "  ")</f>
        <v xml:space="preserve">  </v>
      </c>
      <c r="X1804" s="67" t="str">
        <f>IFERROR(AVERAGE('upbound data'!X1809), "  ")</f>
        <v xml:space="preserve">  </v>
      </c>
      <c r="Y1804" s="67" t="str">
        <f>IFERROR(AVERAGE('upbound data'!Y1809), "  ")</f>
        <v xml:space="preserve">  </v>
      </c>
      <c r="Z1804" s="63" t="str">
        <f>IFERROR(AVERAGE('upbound data'!Z1809), "  ")</f>
        <v xml:space="preserve">  </v>
      </c>
    </row>
    <row r="1805" spans="1:26" x14ac:dyDescent="0.25">
      <c r="A1805" s="94" t="str">
        <f>IFERROR(AVERAGE('upbound data'!A1810), "  ")</f>
        <v xml:space="preserve">  </v>
      </c>
      <c r="B1805" t="str">
        <f>IFERROR(AVERAGE('upbound data'!B1810), "  ")</f>
        <v xml:space="preserve">  </v>
      </c>
      <c r="C1805" t="str">
        <f>IFERROR(AVERAGE('upbound data'!C1810), "  ")</f>
        <v xml:space="preserve">  </v>
      </c>
      <c r="D1805" t="str">
        <f>IFERROR(AVERAGE('upbound data'!D1810), "  ")</f>
        <v xml:space="preserve">  </v>
      </c>
      <c r="E1805" t="str">
        <f>IFERROR(AVERAGE('upbound data'!E1810), "  ")</f>
        <v xml:space="preserve">  </v>
      </c>
      <c r="F1805" t="str">
        <f>IFERROR(AVERAGE('upbound data'!F1810), "  ")</f>
        <v xml:space="preserve">  </v>
      </c>
      <c r="G1805" t="str">
        <f>IFERROR(AVERAGE('upbound data'!G1810), "  ")</f>
        <v xml:space="preserve">  </v>
      </c>
      <c r="H1805" t="str">
        <f>IFERROR(AVERAGE('upbound data'!H1810), "  ")</f>
        <v xml:space="preserve">  </v>
      </c>
      <c r="I1805" t="str">
        <f>IFERROR(AVERAGE('upbound data'!I1810), "  ")</f>
        <v xml:space="preserve">  </v>
      </c>
      <c r="J1805" t="str">
        <f>IFERROR(AVERAGE('upbound data'!J1810), "  ")</f>
        <v xml:space="preserve">  </v>
      </c>
      <c r="K1805" t="str">
        <f>IFERROR(AVERAGE('upbound data'!K1810), "  ")</f>
        <v xml:space="preserve">  </v>
      </c>
      <c r="L1805" t="str">
        <f>IFERROR(AVERAGE('upbound data'!L1810), "  ")</f>
        <v xml:space="preserve">  </v>
      </c>
      <c r="M1805" t="str">
        <f>IFERROR(AVERAGE('upbound data'!M1810), "  ")</f>
        <v xml:space="preserve">  </v>
      </c>
      <c r="N1805" t="str">
        <f>IFERROR(AVERAGE('upbound data'!N1810), "  ")</f>
        <v xml:space="preserve">  </v>
      </c>
      <c r="O1805" t="str">
        <f>IFERROR(AVERAGE('upbound data'!O1810), "  ")</f>
        <v xml:space="preserve">  </v>
      </c>
      <c r="P1805" t="str">
        <f>IFERROR(AVERAGE('upbound data'!P1810), "  ")</f>
        <v xml:space="preserve">  </v>
      </c>
      <c r="Q1805" t="str">
        <f>IFERROR(AVERAGE('upbound data'!Q1810), "  ")</f>
        <v xml:space="preserve">  </v>
      </c>
      <c r="R1805" s="63" t="str">
        <f>IFERROR(AVERAGE('upbound data'!R1810), "  ")</f>
        <v xml:space="preserve">  </v>
      </c>
      <c r="S1805" t="str">
        <f>IFERROR(AVERAGE('upbound data'!S1810), "  ")</f>
        <v xml:space="preserve">  </v>
      </c>
      <c r="T1805" s="63" t="str">
        <f>IFERROR(AVERAGE('upbound data'!T1810), "  ")</f>
        <v xml:space="preserve">  </v>
      </c>
      <c r="U1805" s="63" t="str">
        <f>IFERROR(AVERAGE('upbound data'!U1810), "  ")</f>
        <v xml:space="preserve">  </v>
      </c>
      <c r="V1805" s="67" t="str">
        <f>IFERROR(AVERAGE('upbound data'!V1810), "  ")</f>
        <v xml:space="preserve">  </v>
      </c>
      <c r="W1805" s="67" t="str">
        <f>IFERROR(AVERAGE('upbound data'!W1810), "  ")</f>
        <v xml:space="preserve">  </v>
      </c>
      <c r="X1805" s="67" t="str">
        <f>IFERROR(AVERAGE('upbound data'!X1810), "  ")</f>
        <v xml:space="preserve">  </v>
      </c>
      <c r="Y1805" s="67" t="str">
        <f>IFERROR(AVERAGE('upbound data'!Y1810), "  ")</f>
        <v xml:space="preserve">  </v>
      </c>
      <c r="Z1805" s="63" t="str">
        <f>IFERROR(AVERAGE('upbound data'!Z1810), "  ")</f>
        <v xml:space="preserve">  </v>
      </c>
    </row>
    <row r="1806" spans="1:26" x14ac:dyDescent="0.25">
      <c r="A1806" s="94" t="str">
        <f>IFERROR(AVERAGE('upbound data'!A1811), "  ")</f>
        <v xml:space="preserve">  </v>
      </c>
      <c r="B1806" t="str">
        <f>IFERROR(AVERAGE('upbound data'!B1811), "  ")</f>
        <v xml:space="preserve">  </v>
      </c>
      <c r="C1806" t="str">
        <f>IFERROR(AVERAGE('upbound data'!C1811), "  ")</f>
        <v xml:space="preserve">  </v>
      </c>
      <c r="D1806" t="str">
        <f>IFERROR(AVERAGE('upbound data'!D1811), "  ")</f>
        <v xml:space="preserve">  </v>
      </c>
      <c r="E1806" t="str">
        <f>IFERROR(AVERAGE('upbound data'!E1811), "  ")</f>
        <v xml:space="preserve">  </v>
      </c>
      <c r="F1806" t="str">
        <f>IFERROR(AVERAGE('upbound data'!F1811), "  ")</f>
        <v xml:space="preserve">  </v>
      </c>
      <c r="G1806" t="str">
        <f>IFERROR(AVERAGE('upbound data'!G1811), "  ")</f>
        <v xml:space="preserve">  </v>
      </c>
      <c r="H1806" t="str">
        <f>IFERROR(AVERAGE('upbound data'!H1811), "  ")</f>
        <v xml:space="preserve">  </v>
      </c>
      <c r="I1806" t="str">
        <f>IFERROR(AVERAGE('upbound data'!I1811), "  ")</f>
        <v xml:space="preserve">  </v>
      </c>
      <c r="J1806" t="str">
        <f>IFERROR(AVERAGE('upbound data'!J1811), "  ")</f>
        <v xml:space="preserve">  </v>
      </c>
      <c r="K1806" t="str">
        <f>IFERROR(AVERAGE('upbound data'!K1811), "  ")</f>
        <v xml:space="preserve">  </v>
      </c>
      <c r="L1806" t="str">
        <f>IFERROR(AVERAGE('upbound data'!L1811), "  ")</f>
        <v xml:space="preserve">  </v>
      </c>
      <c r="M1806" t="str">
        <f>IFERROR(AVERAGE('upbound data'!M1811), "  ")</f>
        <v xml:space="preserve">  </v>
      </c>
      <c r="N1806" t="str">
        <f>IFERROR(AVERAGE('upbound data'!N1811), "  ")</f>
        <v xml:space="preserve">  </v>
      </c>
      <c r="O1806" t="str">
        <f>IFERROR(AVERAGE('upbound data'!O1811), "  ")</f>
        <v xml:space="preserve">  </v>
      </c>
      <c r="P1806" t="str">
        <f>IFERROR(AVERAGE('upbound data'!P1811), "  ")</f>
        <v xml:space="preserve">  </v>
      </c>
      <c r="Q1806" t="str">
        <f>IFERROR(AVERAGE('upbound data'!Q1811), "  ")</f>
        <v xml:space="preserve">  </v>
      </c>
      <c r="R1806" s="63" t="str">
        <f>IFERROR(AVERAGE('upbound data'!R1811), "  ")</f>
        <v xml:space="preserve">  </v>
      </c>
      <c r="S1806" t="str">
        <f>IFERROR(AVERAGE('upbound data'!S1811), "  ")</f>
        <v xml:space="preserve">  </v>
      </c>
      <c r="T1806" s="63" t="str">
        <f>IFERROR(AVERAGE('upbound data'!T1811), "  ")</f>
        <v xml:space="preserve">  </v>
      </c>
      <c r="U1806" s="63" t="str">
        <f>IFERROR(AVERAGE('upbound data'!U1811), "  ")</f>
        <v xml:space="preserve">  </v>
      </c>
      <c r="V1806" s="67" t="str">
        <f>IFERROR(AVERAGE('upbound data'!V1811), "  ")</f>
        <v xml:space="preserve">  </v>
      </c>
      <c r="W1806" s="67" t="str">
        <f>IFERROR(AVERAGE('upbound data'!W1811), "  ")</f>
        <v xml:space="preserve">  </v>
      </c>
      <c r="X1806" s="67" t="str">
        <f>IFERROR(AVERAGE('upbound data'!X1811), "  ")</f>
        <v xml:space="preserve">  </v>
      </c>
      <c r="Y1806" s="67" t="str">
        <f>IFERROR(AVERAGE('upbound data'!Y1811), "  ")</f>
        <v xml:space="preserve">  </v>
      </c>
      <c r="Z1806" s="63" t="str">
        <f>IFERROR(AVERAGE('upbound data'!Z1811), "  ")</f>
        <v xml:space="preserve">  </v>
      </c>
    </row>
    <row r="1807" spans="1:26" x14ac:dyDescent="0.25">
      <c r="A1807" s="94" t="str">
        <f>IFERROR(AVERAGE('upbound data'!A1812), "  ")</f>
        <v xml:space="preserve">  </v>
      </c>
      <c r="B1807" t="str">
        <f>IFERROR(AVERAGE('upbound data'!B1812), "  ")</f>
        <v xml:space="preserve">  </v>
      </c>
      <c r="C1807" t="str">
        <f>IFERROR(AVERAGE('upbound data'!C1812), "  ")</f>
        <v xml:space="preserve">  </v>
      </c>
      <c r="D1807" t="str">
        <f>IFERROR(AVERAGE('upbound data'!D1812), "  ")</f>
        <v xml:space="preserve">  </v>
      </c>
      <c r="E1807" t="str">
        <f>IFERROR(AVERAGE('upbound data'!E1812), "  ")</f>
        <v xml:space="preserve">  </v>
      </c>
      <c r="F1807" t="str">
        <f>IFERROR(AVERAGE('upbound data'!F1812), "  ")</f>
        <v xml:space="preserve">  </v>
      </c>
      <c r="G1807" t="str">
        <f>IFERROR(AVERAGE('upbound data'!G1812), "  ")</f>
        <v xml:space="preserve">  </v>
      </c>
      <c r="H1807" t="str">
        <f>IFERROR(AVERAGE('upbound data'!H1812), "  ")</f>
        <v xml:space="preserve">  </v>
      </c>
      <c r="I1807" t="str">
        <f>IFERROR(AVERAGE('upbound data'!I1812), "  ")</f>
        <v xml:space="preserve">  </v>
      </c>
      <c r="J1807" t="str">
        <f>IFERROR(AVERAGE('upbound data'!J1812), "  ")</f>
        <v xml:space="preserve">  </v>
      </c>
      <c r="K1807" t="str">
        <f>IFERROR(AVERAGE('upbound data'!K1812), "  ")</f>
        <v xml:space="preserve">  </v>
      </c>
      <c r="L1807" t="str">
        <f>IFERROR(AVERAGE('upbound data'!L1812), "  ")</f>
        <v xml:space="preserve">  </v>
      </c>
      <c r="M1807" t="str">
        <f>IFERROR(AVERAGE('upbound data'!M1812), "  ")</f>
        <v xml:space="preserve">  </v>
      </c>
      <c r="N1807" t="str">
        <f>IFERROR(AVERAGE('upbound data'!N1812), "  ")</f>
        <v xml:space="preserve">  </v>
      </c>
      <c r="O1807" t="str">
        <f>IFERROR(AVERAGE('upbound data'!O1812), "  ")</f>
        <v xml:space="preserve">  </v>
      </c>
      <c r="P1807" t="str">
        <f>IFERROR(AVERAGE('upbound data'!P1812), "  ")</f>
        <v xml:space="preserve">  </v>
      </c>
      <c r="Q1807" t="str">
        <f>IFERROR(AVERAGE('upbound data'!Q1812), "  ")</f>
        <v xml:space="preserve">  </v>
      </c>
      <c r="R1807" s="63" t="str">
        <f>IFERROR(AVERAGE('upbound data'!R1812), "  ")</f>
        <v xml:space="preserve">  </v>
      </c>
      <c r="S1807" t="str">
        <f>IFERROR(AVERAGE('upbound data'!S1812), "  ")</f>
        <v xml:space="preserve">  </v>
      </c>
      <c r="T1807" s="63" t="str">
        <f>IFERROR(AVERAGE('upbound data'!T1812), "  ")</f>
        <v xml:space="preserve">  </v>
      </c>
      <c r="U1807" s="63" t="str">
        <f>IFERROR(AVERAGE('upbound data'!U1812), "  ")</f>
        <v xml:space="preserve">  </v>
      </c>
      <c r="V1807" s="67" t="str">
        <f>IFERROR(AVERAGE('upbound data'!V1812), "  ")</f>
        <v xml:space="preserve">  </v>
      </c>
      <c r="W1807" s="67" t="str">
        <f>IFERROR(AVERAGE('upbound data'!W1812), "  ")</f>
        <v xml:space="preserve">  </v>
      </c>
      <c r="X1807" s="67" t="str">
        <f>IFERROR(AVERAGE('upbound data'!X1812), "  ")</f>
        <v xml:space="preserve">  </v>
      </c>
      <c r="Y1807" s="67" t="str">
        <f>IFERROR(AVERAGE('upbound data'!Y1812), "  ")</f>
        <v xml:space="preserve">  </v>
      </c>
      <c r="Z1807" s="63" t="str">
        <f>IFERROR(AVERAGE('upbound data'!Z1812), "  ")</f>
        <v xml:space="preserve">  </v>
      </c>
    </row>
    <row r="1808" spans="1:26" x14ac:dyDescent="0.25">
      <c r="A1808" s="94" t="str">
        <f>IFERROR(AVERAGE('upbound data'!A1813), "  ")</f>
        <v xml:space="preserve">  </v>
      </c>
      <c r="B1808" t="str">
        <f>IFERROR(AVERAGE('upbound data'!B1813), "  ")</f>
        <v xml:space="preserve">  </v>
      </c>
      <c r="C1808" t="str">
        <f>IFERROR(AVERAGE('upbound data'!C1813), "  ")</f>
        <v xml:space="preserve">  </v>
      </c>
      <c r="D1808" t="str">
        <f>IFERROR(AVERAGE('upbound data'!D1813), "  ")</f>
        <v xml:space="preserve">  </v>
      </c>
      <c r="E1808" t="str">
        <f>IFERROR(AVERAGE('upbound data'!E1813), "  ")</f>
        <v xml:space="preserve">  </v>
      </c>
      <c r="F1808" t="str">
        <f>IFERROR(AVERAGE('upbound data'!F1813), "  ")</f>
        <v xml:space="preserve">  </v>
      </c>
      <c r="G1808" t="str">
        <f>IFERROR(AVERAGE('upbound data'!G1813), "  ")</f>
        <v xml:space="preserve">  </v>
      </c>
      <c r="H1808" t="str">
        <f>IFERROR(AVERAGE('upbound data'!H1813), "  ")</f>
        <v xml:space="preserve">  </v>
      </c>
      <c r="I1808" t="str">
        <f>IFERROR(AVERAGE('upbound data'!I1813), "  ")</f>
        <v xml:space="preserve">  </v>
      </c>
      <c r="J1808" t="str">
        <f>IFERROR(AVERAGE('upbound data'!J1813), "  ")</f>
        <v xml:space="preserve">  </v>
      </c>
      <c r="K1808" t="str">
        <f>IFERROR(AVERAGE('upbound data'!K1813), "  ")</f>
        <v xml:space="preserve">  </v>
      </c>
      <c r="L1808" t="str">
        <f>IFERROR(AVERAGE('upbound data'!L1813), "  ")</f>
        <v xml:space="preserve">  </v>
      </c>
      <c r="M1808" t="str">
        <f>IFERROR(AVERAGE('upbound data'!M1813), "  ")</f>
        <v xml:space="preserve">  </v>
      </c>
      <c r="N1808" t="str">
        <f>IFERROR(AVERAGE('upbound data'!N1813), "  ")</f>
        <v xml:space="preserve">  </v>
      </c>
      <c r="O1808" t="str">
        <f>IFERROR(AVERAGE('upbound data'!O1813), "  ")</f>
        <v xml:space="preserve">  </v>
      </c>
      <c r="P1808" t="str">
        <f>IFERROR(AVERAGE('upbound data'!P1813), "  ")</f>
        <v xml:space="preserve">  </v>
      </c>
      <c r="Q1808" t="str">
        <f>IFERROR(AVERAGE('upbound data'!Q1813), "  ")</f>
        <v xml:space="preserve">  </v>
      </c>
      <c r="R1808" s="63" t="str">
        <f>IFERROR(AVERAGE('upbound data'!R1813), "  ")</f>
        <v xml:space="preserve">  </v>
      </c>
      <c r="S1808" t="str">
        <f>IFERROR(AVERAGE('upbound data'!S1813), "  ")</f>
        <v xml:space="preserve">  </v>
      </c>
      <c r="T1808" s="63" t="str">
        <f>IFERROR(AVERAGE('upbound data'!T1813), "  ")</f>
        <v xml:space="preserve">  </v>
      </c>
      <c r="U1808" s="63" t="str">
        <f>IFERROR(AVERAGE('upbound data'!U1813), "  ")</f>
        <v xml:space="preserve">  </v>
      </c>
      <c r="V1808" s="67" t="str">
        <f>IFERROR(AVERAGE('upbound data'!V1813), "  ")</f>
        <v xml:space="preserve">  </v>
      </c>
      <c r="W1808" s="67" t="str">
        <f>IFERROR(AVERAGE('upbound data'!W1813), "  ")</f>
        <v xml:space="preserve">  </v>
      </c>
      <c r="X1808" s="67" t="str">
        <f>IFERROR(AVERAGE('upbound data'!X1813), "  ")</f>
        <v xml:space="preserve">  </v>
      </c>
      <c r="Y1808" s="67" t="str">
        <f>IFERROR(AVERAGE('upbound data'!Y1813), "  ")</f>
        <v xml:space="preserve">  </v>
      </c>
      <c r="Z1808" s="63" t="str">
        <f>IFERROR(AVERAGE('upbound data'!Z1813), "  ")</f>
        <v xml:space="preserve">  </v>
      </c>
    </row>
    <row r="1809" spans="1:26" x14ac:dyDescent="0.25">
      <c r="A1809" s="94" t="str">
        <f>IFERROR(AVERAGE('upbound data'!A1814), "  ")</f>
        <v xml:space="preserve">  </v>
      </c>
      <c r="B1809" t="str">
        <f>IFERROR(AVERAGE('upbound data'!B1814), "  ")</f>
        <v xml:space="preserve">  </v>
      </c>
      <c r="C1809" t="str">
        <f>IFERROR(AVERAGE('upbound data'!C1814), "  ")</f>
        <v xml:space="preserve">  </v>
      </c>
      <c r="D1809" t="str">
        <f>IFERROR(AVERAGE('upbound data'!D1814), "  ")</f>
        <v xml:space="preserve">  </v>
      </c>
      <c r="E1809" t="str">
        <f>IFERROR(AVERAGE('upbound data'!E1814), "  ")</f>
        <v xml:space="preserve">  </v>
      </c>
      <c r="F1809" t="str">
        <f>IFERROR(AVERAGE('upbound data'!F1814), "  ")</f>
        <v xml:space="preserve">  </v>
      </c>
      <c r="G1809" t="str">
        <f>IFERROR(AVERAGE('upbound data'!G1814), "  ")</f>
        <v xml:space="preserve">  </v>
      </c>
      <c r="H1809" t="str">
        <f>IFERROR(AVERAGE('upbound data'!H1814), "  ")</f>
        <v xml:space="preserve">  </v>
      </c>
      <c r="I1809" t="str">
        <f>IFERROR(AVERAGE('upbound data'!I1814), "  ")</f>
        <v xml:space="preserve">  </v>
      </c>
      <c r="J1809" t="str">
        <f>IFERROR(AVERAGE('upbound data'!J1814), "  ")</f>
        <v xml:space="preserve">  </v>
      </c>
      <c r="K1809" t="str">
        <f>IFERROR(AVERAGE('upbound data'!K1814), "  ")</f>
        <v xml:space="preserve">  </v>
      </c>
      <c r="L1809" t="str">
        <f>IFERROR(AVERAGE('upbound data'!L1814), "  ")</f>
        <v xml:space="preserve">  </v>
      </c>
      <c r="M1809" t="str">
        <f>IFERROR(AVERAGE('upbound data'!M1814), "  ")</f>
        <v xml:space="preserve">  </v>
      </c>
      <c r="N1809" t="str">
        <f>IFERROR(AVERAGE('upbound data'!N1814), "  ")</f>
        <v xml:space="preserve">  </v>
      </c>
      <c r="O1809" t="str">
        <f>IFERROR(AVERAGE('upbound data'!O1814), "  ")</f>
        <v xml:space="preserve">  </v>
      </c>
      <c r="P1809" t="str">
        <f>IFERROR(AVERAGE('upbound data'!P1814), "  ")</f>
        <v xml:space="preserve">  </v>
      </c>
      <c r="Q1809" t="str">
        <f>IFERROR(AVERAGE('upbound data'!Q1814), "  ")</f>
        <v xml:space="preserve">  </v>
      </c>
      <c r="R1809" s="63" t="str">
        <f>IFERROR(AVERAGE('upbound data'!R1814), "  ")</f>
        <v xml:space="preserve">  </v>
      </c>
      <c r="S1809" t="str">
        <f>IFERROR(AVERAGE('upbound data'!S1814), "  ")</f>
        <v xml:space="preserve">  </v>
      </c>
      <c r="T1809" s="63" t="str">
        <f>IFERROR(AVERAGE('upbound data'!T1814), "  ")</f>
        <v xml:space="preserve">  </v>
      </c>
      <c r="U1809" s="63" t="str">
        <f>IFERROR(AVERAGE('upbound data'!U1814), "  ")</f>
        <v xml:space="preserve">  </v>
      </c>
      <c r="V1809" s="67" t="str">
        <f>IFERROR(AVERAGE('upbound data'!V1814), "  ")</f>
        <v xml:space="preserve">  </v>
      </c>
      <c r="W1809" s="67" t="str">
        <f>IFERROR(AVERAGE('upbound data'!W1814), "  ")</f>
        <v xml:space="preserve">  </v>
      </c>
      <c r="X1809" s="67" t="str">
        <f>IFERROR(AVERAGE('upbound data'!X1814), "  ")</f>
        <v xml:space="preserve">  </v>
      </c>
      <c r="Y1809" s="67" t="str">
        <f>IFERROR(AVERAGE('upbound data'!Y1814), "  ")</f>
        <v xml:space="preserve">  </v>
      </c>
      <c r="Z1809" s="63" t="str">
        <f>IFERROR(AVERAGE('upbound data'!Z1814), "  ")</f>
        <v xml:space="preserve">  </v>
      </c>
    </row>
    <row r="1810" spans="1:26" x14ac:dyDescent="0.25">
      <c r="A1810" s="94" t="str">
        <f>IFERROR(AVERAGE('upbound data'!A1815), "  ")</f>
        <v xml:space="preserve">  </v>
      </c>
      <c r="B1810" t="str">
        <f>IFERROR(AVERAGE('upbound data'!B1815), "  ")</f>
        <v xml:space="preserve">  </v>
      </c>
      <c r="C1810" t="str">
        <f>IFERROR(AVERAGE('upbound data'!C1815), "  ")</f>
        <v xml:space="preserve">  </v>
      </c>
      <c r="D1810" t="str">
        <f>IFERROR(AVERAGE('upbound data'!D1815), "  ")</f>
        <v xml:space="preserve">  </v>
      </c>
      <c r="E1810" t="str">
        <f>IFERROR(AVERAGE('upbound data'!E1815), "  ")</f>
        <v xml:space="preserve">  </v>
      </c>
      <c r="F1810" t="str">
        <f>IFERROR(AVERAGE('upbound data'!F1815), "  ")</f>
        <v xml:space="preserve">  </v>
      </c>
      <c r="G1810" t="str">
        <f>IFERROR(AVERAGE('upbound data'!G1815), "  ")</f>
        <v xml:space="preserve">  </v>
      </c>
      <c r="H1810" t="str">
        <f>IFERROR(AVERAGE('upbound data'!H1815), "  ")</f>
        <v xml:space="preserve">  </v>
      </c>
      <c r="I1810" t="str">
        <f>IFERROR(AVERAGE('upbound data'!I1815), "  ")</f>
        <v xml:space="preserve">  </v>
      </c>
      <c r="J1810" t="str">
        <f>IFERROR(AVERAGE('upbound data'!J1815), "  ")</f>
        <v xml:space="preserve">  </v>
      </c>
      <c r="K1810" t="str">
        <f>IFERROR(AVERAGE('upbound data'!K1815), "  ")</f>
        <v xml:space="preserve">  </v>
      </c>
      <c r="L1810" t="str">
        <f>IFERROR(AVERAGE('upbound data'!L1815), "  ")</f>
        <v xml:space="preserve">  </v>
      </c>
      <c r="M1810" t="str">
        <f>IFERROR(AVERAGE('upbound data'!M1815), "  ")</f>
        <v xml:space="preserve">  </v>
      </c>
      <c r="N1810" t="str">
        <f>IFERROR(AVERAGE('upbound data'!N1815), "  ")</f>
        <v xml:space="preserve">  </v>
      </c>
      <c r="O1810" t="str">
        <f>IFERROR(AVERAGE('upbound data'!O1815), "  ")</f>
        <v xml:space="preserve">  </v>
      </c>
      <c r="P1810" t="str">
        <f>IFERROR(AVERAGE('upbound data'!P1815), "  ")</f>
        <v xml:space="preserve">  </v>
      </c>
      <c r="Q1810" t="str">
        <f>IFERROR(AVERAGE('upbound data'!Q1815), "  ")</f>
        <v xml:space="preserve">  </v>
      </c>
      <c r="R1810" s="63" t="str">
        <f>IFERROR(AVERAGE('upbound data'!R1815), "  ")</f>
        <v xml:space="preserve">  </v>
      </c>
      <c r="S1810" t="str">
        <f>IFERROR(AVERAGE('upbound data'!S1815), "  ")</f>
        <v xml:space="preserve">  </v>
      </c>
      <c r="T1810" s="63" t="str">
        <f>IFERROR(AVERAGE('upbound data'!T1815), "  ")</f>
        <v xml:space="preserve">  </v>
      </c>
      <c r="U1810" s="63" t="str">
        <f>IFERROR(AVERAGE('upbound data'!U1815), "  ")</f>
        <v xml:space="preserve">  </v>
      </c>
      <c r="V1810" s="67" t="str">
        <f>IFERROR(AVERAGE('upbound data'!V1815), "  ")</f>
        <v xml:space="preserve">  </v>
      </c>
      <c r="W1810" s="67" t="str">
        <f>IFERROR(AVERAGE('upbound data'!W1815), "  ")</f>
        <v xml:space="preserve">  </v>
      </c>
      <c r="X1810" s="67" t="str">
        <f>IFERROR(AVERAGE('upbound data'!X1815), "  ")</f>
        <v xml:space="preserve">  </v>
      </c>
      <c r="Y1810" s="67" t="str">
        <f>IFERROR(AVERAGE('upbound data'!Y1815), "  ")</f>
        <v xml:space="preserve">  </v>
      </c>
      <c r="Z1810" s="63" t="str">
        <f>IFERROR(AVERAGE('upbound data'!Z1815), "  ")</f>
        <v xml:space="preserve">  </v>
      </c>
    </row>
    <row r="1811" spans="1:26" x14ac:dyDescent="0.25">
      <c r="A1811" s="94" t="str">
        <f>IFERROR(AVERAGE('upbound data'!A1816), "  ")</f>
        <v xml:space="preserve">  </v>
      </c>
      <c r="B1811" t="str">
        <f>IFERROR(AVERAGE('upbound data'!B1816), "  ")</f>
        <v xml:space="preserve">  </v>
      </c>
      <c r="C1811" t="str">
        <f>IFERROR(AVERAGE('upbound data'!C1816), "  ")</f>
        <v xml:space="preserve">  </v>
      </c>
      <c r="D1811" t="str">
        <f>IFERROR(AVERAGE('upbound data'!D1816), "  ")</f>
        <v xml:space="preserve">  </v>
      </c>
      <c r="E1811" t="str">
        <f>IFERROR(AVERAGE('upbound data'!E1816), "  ")</f>
        <v xml:space="preserve">  </v>
      </c>
      <c r="F1811" t="str">
        <f>IFERROR(AVERAGE('upbound data'!F1816), "  ")</f>
        <v xml:space="preserve">  </v>
      </c>
      <c r="G1811" t="str">
        <f>IFERROR(AVERAGE('upbound data'!G1816), "  ")</f>
        <v xml:space="preserve">  </v>
      </c>
      <c r="H1811" t="str">
        <f>IFERROR(AVERAGE('upbound data'!H1816), "  ")</f>
        <v xml:space="preserve">  </v>
      </c>
      <c r="I1811" t="str">
        <f>IFERROR(AVERAGE('upbound data'!I1816), "  ")</f>
        <v xml:space="preserve">  </v>
      </c>
      <c r="J1811" t="str">
        <f>IFERROR(AVERAGE('upbound data'!J1816), "  ")</f>
        <v xml:space="preserve">  </v>
      </c>
      <c r="K1811" t="str">
        <f>IFERROR(AVERAGE('upbound data'!K1816), "  ")</f>
        <v xml:space="preserve">  </v>
      </c>
      <c r="L1811" t="str">
        <f>IFERROR(AVERAGE('upbound data'!L1816), "  ")</f>
        <v xml:space="preserve">  </v>
      </c>
      <c r="M1811" t="str">
        <f>IFERROR(AVERAGE('upbound data'!M1816), "  ")</f>
        <v xml:space="preserve">  </v>
      </c>
      <c r="N1811" t="str">
        <f>IFERROR(AVERAGE('upbound data'!N1816), "  ")</f>
        <v xml:space="preserve">  </v>
      </c>
      <c r="O1811" t="str">
        <f>IFERROR(AVERAGE('upbound data'!O1816), "  ")</f>
        <v xml:space="preserve">  </v>
      </c>
      <c r="P1811" t="str">
        <f>IFERROR(AVERAGE('upbound data'!P1816), "  ")</f>
        <v xml:space="preserve">  </v>
      </c>
      <c r="Q1811" t="str">
        <f>IFERROR(AVERAGE('upbound data'!Q1816), "  ")</f>
        <v xml:space="preserve">  </v>
      </c>
      <c r="R1811" s="63" t="str">
        <f>IFERROR(AVERAGE('upbound data'!R1816), "  ")</f>
        <v xml:space="preserve">  </v>
      </c>
      <c r="S1811" t="str">
        <f>IFERROR(AVERAGE('upbound data'!S1816), "  ")</f>
        <v xml:space="preserve">  </v>
      </c>
      <c r="T1811" s="63" t="str">
        <f>IFERROR(AVERAGE('upbound data'!T1816), "  ")</f>
        <v xml:space="preserve">  </v>
      </c>
      <c r="U1811" s="63" t="str">
        <f>IFERROR(AVERAGE('upbound data'!U1816), "  ")</f>
        <v xml:space="preserve">  </v>
      </c>
      <c r="V1811" s="67" t="str">
        <f>IFERROR(AVERAGE('upbound data'!V1816), "  ")</f>
        <v xml:space="preserve">  </v>
      </c>
      <c r="W1811" s="67" t="str">
        <f>IFERROR(AVERAGE('upbound data'!W1816), "  ")</f>
        <v xml:space="preserve">  </v>
      </c>
      <c r="X1811" s="67" t="str">
        <f>IFERROR(AVERAGE('upbound data'!X1816), "  ")</f>
        <v xml:space="preserve">  </v>
      </c>
      <c r="Y1811" s="67" t="str">
        <f>IFERROR(AVERAGE('upbound data'!Y1816), "  ")</f>
        <v xml:space="preserve">  </v>
      </c>
      <c r="Z1811" s="63" t="str">
        <f>IFERROR(AVERAGE('upbound data'!Z1816), "  ")</f>
        <v xml:space="preserve">  </v>
      </c>
    </row>
    <row r="1812" spans="1:26" x14ac:dyDescent="0.25">
      <c r="A1812" s="94" t="str">
        <f>IFERROR(AVERAGE('upbound data'!A1817), "  ")</f>
        <v xml:space="preserve">  </v>
      </c>
      <c r="B1812" t="str">
        <f>IFERROR(AVERAGE('upbound data'!B1817), "  ")</f>
        <v xml:space="preserve">  </v>
      </c>
      <c r="C1812" t="str">
        <f>IFERROR(AVERAGE('upbound data'!C1817), "  ")</f>
        <v xml:space="preserve">  </v>
      </c>
      <c r="D1812" t="str">
        <f>IFERROR(AVERAGE('upbound data'!D1817), "  ")</f>
        <v xml:space="preserve">  </v>
      </c>
      <c r="E1812" t="str">
        <f>IFERROR(AVERAGE('upbound data'!E1817), "  ")</f>
        <v xml:space="preserve">  </v>
      </c>
      <c r="F1812" t="str">
        <f>IFERROR(AVERAGE('upbound data'!F1817), "  ")</f>
        <v xml:space="preserve">  </v>
      </c>
      <c r="G1812" t="str">
        <f>IFERROR(AVERAGE('upbound data'!G1817), "  ")</f>
        <v xml:space="preserve">  </v>
      </c>
      <c r="H1812" t="str">
        <f>IFERROR(AVERAGE('upbound data'!H1817), "  ")</f>
        <v xml:space="preserve">  </v>
      </c>
      <c r="I1812" t="str">
        <f>IFERROR(AVERAGE('upbound data'!I1817), "  ")</f>
        <v xml:space="preserve">  </v>
      </c>
      <c r="J1812" t="str">
        <f>IFERROR(AVERAGE('upbound data'!J1817), "  ")</f>
        <v xml:space="preserve">  </v>
      </c>
      <c r="K1812" t="str">
        <f>IFERROR(AVERAGE('upbound data'!K1817), "  ")</f>
        <v xml:space="preserve">  </v>
      </c>
      <c r="L1812" t="str">
        <f>IFERROR(AVERAGE('upbound data'!L1817), "  ")</f>
        <v xml:space="preserve">  </v>
      </c>
      <c r="M1812" t="str">
        <f>IFERROR(AVERAGE('upbound data'!M1817), "  ")</f>
        <v xml:space="preserve">  </v>
      </c>
      <c r="N1812" t="str">
        <f>IFERROR(AVERAGE('upbound data'!N1817), "  ")</f>
        <v xml:space="preserve">  </v>
      </c>
      <c r="O1812" t="str">
        <f>IFERROR(AVERAGE('upbound data'!O1817), "  ")</f>
        <v xml:space="preserve">  </v>
      </c>
      <c r="P1812" t="str">
        <f>IFERROR(AVERAGE('upbound data'!P1817), "  ")</f>
        <v xml:space="preserve">  </v>
      </c>
      <c r="Q1812" t="str">
        <f>IFERROR(AVERAGE('upbound data'!Q1817), "  ")</f>
        <v xml:space="preserve">  </v>
      </c>
      <c r="R1812" s="63" t="str">
        <f>IFERROR(AVERAGE('upbound data'!R1817), "  ")</f>
        <v xml:space="preserve">  </v>
      </c>
      <c r="S1812" t="str">
        <f>IFERROR(AVERAGE('upbound data'!S1817), "  ")</f>
        <v xml:space="preserve">  </v>
      </c>
      <c r="T1812" s="63" t="str">
        <f>IFERROR(AVERAGE('upbound data'!T1817), "  ")</f>
        <v xml:space="preserve">  </v>
      </c>
      <c r="U1812" s="63" t="str">
        <f>IFERROR(AVERAGE('upbound data'!U1817), "  ")</f>
        <v xml:space="preserve">  </v>
      </c>
      <c r="V1812" s="67" t="str">
        <f>IFERROR(AVERAGE('upbound data'!V1817), "  ")</f>
        <v xml:space="preserve">  </v>
      </c>
      <c r="W1812" s="67" t="str">
        <f>IFERROR(AVERAGE('upbound data'!W1817), "  ")</f>
        <v xml:space="preserve">  </v>
      </c>
      <c r="X1812" s="67" t="str">
        <f>IFERROR(AVERAGE('upbound data'!X1817), "  ")</f>
        <v xml:space="preserve">  </v>
      </c>
      <c r="Y1812" s="67" t="str">
        <f>IFERROR(AVERAGE('upbound data'!Y1817), "  ")</f>
        <v xml:space="preserve">  </v>
      </c>
      <c r="Z1812" s="63" t="str">
        <f>IFERROR(AVERAGE('upbound data'!Z1817), "  ")</f>
        <v xml:space="preserve">  </v>
      </c>
    </row>
    <row r="1813" spans="1:26" x14ac:dyDescent="0.25">
      <c r="A1813" s="94" t="str">
        <f>IFERROR(AVERAGE('upbound data'!A1818), "  ")</f>
        <v xml:space="preserve">  </v>
      </c>
      <c r="B1813" t="str">
        <f>IFERROR(AVERAGE('upbound data'!B1818), "  ")</f>
        <v xml:space="preserve">  </v>
      </c>
      <c r="C1813" t="str">
        <f>IFERROR(AVERAGE('upbound data'!C1818), "  ")</f>
        <v xml:space="preserve">  </v>
      </c>
      <c r="D1813" t="str">
        <f>IFERROR(AVERAGE('upbound data'!D1818), "  ")</f>
        <v xml:space="preserve">  </v>
      </c>
      <c r="E1813" t="str">
        <f>IFERROR(AVERAGE('upbound data'!E1818), "  ")</f>
        <v xml:space="preserve">  </v>
      </c>
      <c r="F1813" t="str">
        <f>IFERROR(AVERAGE('upbound data'!F1818), "  ")</f>
        <v xml:space="preserve">  </v>
      </c>
      <c r="G1813" t="str">
        <f>IFERROR(AVERAGE('upbound data'!G1818), "  ")</f>
        <v xml:space="preserve">  </v>
      </c>
      <c r="H1813" t="str">
        <f>IFERROR(AVERAGE('upbound data'!H1818), "  ")</f>
        <v xml:space="preserve">  </v>
      </c>
      <c r="I1813" t="str">
        <f>IFERROR(AVERAGE('upbound data'!I1818), "  ")</f>
        <v xml:space="preserve">  </v>
      </c>
      <c r="J1813" t="str">
        <f>IFERROR(AVERAGE('upbound data'!J1818), "  ")</f>
        <v xml:space="preserve">  </v>
      </c>
      <c r="K1813" t="str">
        <f>IFERROR(AVERAGE('upbound data'!K1818), "  ")</f>
        <v xml:space="preserve">  </v>
      </c>
      <c r="L1813" t="str">
        <f>IFERROR(AVERAGE('upbound data'!L1818), "  ")</f>
        <v xml:space="preserve">  </v>
      </c>
      <c r="M1813" t="str">
        <f>IFERROR(AVERAGE('upbound data'!M1818), "  ")</f>
        <v xml:space="preserve">  </v>
      </c>
      <c r="N1813" t="str">
        <f>IFERROR(AVERAGE('upbound data'!N1818), "  ")</f>
        <v xml:space="preserve">  </v>
      </c>
      <c r="O1813" t="str">
        <f>IFERROR(AVERAGE('upbound data'!O1818), "  ")</f>
        <v xml:space="preserve">  </v>
      </c>
      <c r="P1813" t="str">
        <f>IFERROR(AVERAGE('upbound data'!P1818), "  ")</f>
        <v xml:space="preserve">  </v>
      </c>
      <c r="Q1813" t="str">
        <f>IFERROR(AVERAGE('upbound data'!Q1818), "  ")</f>
        <v xml:space="preserve">  </v>
      </c>
      <c r="R1813" s="63" t="str">
        <f>IFERROR(AVERAGE('upbound data'!R1818), "  ")</f>
        <v xml:space="preserve">  </v>
      </c>
      <c r="S1813" t="str">
        <f>IFERROR(AVERAGE('upbound data'!S1818), "  ")</f>
        <v xml:space="preserve">  </v>
      </c>
      <c r="T1813" s="63" t="str">
        <f>IFERROR(AVERAGE('upbound data'!T1818), "  ")</f>
        <v xml:space="preserve">  </v>
      </c>
      <c r="U1813" s="63" t="str">
        <f>IFERROR(AVERAGE('upbound data'!U1818), "  ")</f>
        <v xml:space="preserve">  </v>
      </c>
      <c r="V1813" s="67" t="str">
        <f>IFERROR(AVERAGE('upbound data'!V1818), "  ")</f>
        <v xml:space="preserve">  </v>
      </c>
      <c r="W1813" s="67" t="str">
        <f>IFERROR(AVERAGE('upbound data'!W1818), "  ")</f>
        <v xml:space="preserve">  </v>
      </c>
      <c r="X1813" s="67" t="str">
        <f>IFERROR(AVERAGE('upbound data'!X1818), "  ")</f>
        <v xml:space="preserve">  </v>
      </c>
      <c r="Y1813" s="67" t="str">
        <f>IFERROR(AVERAGE('upbound data'!Y1818), "  ")</f>
        <v xml:space="preserve">  </v>
      </c>
      <c r="Z1813" s="63" t="str">
        <f>IFERROR(AVERAGE('upbound data'!Z1818), "  ")</f>
        <v xml:space="preserve">  </v>
      </c>
    </row>
    <row r="1814" spans="1:26" x14ac:dyDescent="0.25">
      <c r="A1814" s="94" t="str">
        <f>IFERROR(AVERAGE('upbound data'!A1819), "  ")</f>
        <v xml:space="preserve">  </v>
      </c>
      <c r="B1814" t="str">
        <f>IFERROR(AVERAGE('upbound data'!B1819), "  ")</f>
        <v xml:space="preserve">  </v>
      </c>
      <c r="C1814" t="str">
        <f>IFERROR(AVERAGE('upbound data'!C1819), "  ")</f>
        <v xml:space="preserve">  </v>
      </c>
      <c r="D1814" t="str">
        <f>IFERROR(AVERAGE('upbound data'!D1819), "  ")</f>
        <v xml:space="preserve">  </v>
      </c>
      <c r="E1814" t="str">
        <f>IFERROR(AVERAGE('upbound data'!E1819), "  ")</f>
        <v xml:space="preserve">  </v>
      </c>
      <c r="F1814" t="str">
        <f>IFERROR(AVERAGE('upbound data'!F1819), "  ")</f>
        <v xml:space="preserve">  </v>
      </c>
      <c r="G1814" t="str">
        <f>IFERROR(AVERAGE('upbound data'!G1819), "  ")</f>
        <v xml:space="preserve">  </v>
      </c>
      <c r="H1814" t="str">
        <f>IFERROR(AVERAGE('upbound data'!H1819), "  ")</f>
        <v xml:space="preserve">  </v>
      </c>
      <c r="I1814" t="str">
        <f>IFERROR(AVERAGE('upbound data'!I1819), "  ")</f>
        <v xml:space="preserve">  </v>
      </c>
      <c r="J1814" t="str">
        <f>IFERROR(AVERAGE('upbound data'!J1819), "  ")</f>
        <v xml:space="preserve">  </v>
      </c>
      <c r="K1814" t="str">
        <f>IFERROR(AVERAGE('upbound data'!K1819), "  ")</f>
        <v xml:space="preserve">  </v>
      </c>
      <c r="L1814" t="str">
        <f>IFERROR(AVERAGE('upbound data'!L1819), "  ")</f>
        <v xml:space="preserve">  </v>
      </c>
      <c r="M1814" t="str">
        <f>IFERROR(AVERAGE('upbound data'!M1819), "  ")</f>
        <v xml:space="preserve">  </v>
      </c>
      <c r="N1814" t="str">
        <f>IFERROR(AVERAGE('upbound data'!N1819), "  ")</f>
        <v xml:space="preserve">  </v>
      </c>
      <c r="O1814" t="str">
        <f>IFERROR(AVERAGE('upbound data'!O1819), "  ")</f>
        <v xml:space="preserve">  </v>
      </c>
      <c r="P1814" t="str">
        <f>IFERROR(AVERAGE('upbound data'!P1819), "  ")</f>
        <v xml:space="preserve">  </v>
      </c>
      <c r="Q1814" t="str">
        <f>IFERROR(AVERAGE('upbound data'!Q1819), "  ")</f>
        <v xml:space="preserve">  </v>
      </c>
      <c r="R1814" s="63" t="str">
        <f>IFERROR(AVERAGE('upbound data'!R1819), "  ")</f>
        <v xml:space="preserve">  </v>
      </c>
      <c r="S1814" t="str">
        <f>IFERROR(AVERAGE('upbound data'!S1819), "  ")</f>
        <v xml:space="preserve">  </v>
      </c>
      <c r="T1814" s="63" t="str">
        <f>IFERROR(AVERAGE('upbound data'!T1819), "  ")</f>
        <v xml:space="preserve">  </v>
      </c>
      <c r="U1814" s="63" t="str">
        <f>IFERROR(AVERAGE('upbound data'!U1819), "  ")</f>
        <v xml:space="preserve">  </v>
      </c>
      <c r="V1814" s="67" t="str">
        <f>IFERROR(AVERAGE('upbound data'!V1819), "  ")</f>
        <v xml:space="preserve">  </v>
      </c>
      <c r="W1814" s="67" t="str">
        <f>IFERROR(AVERAGE('upbound data'!W1819), "  ")</f>
        <v xml:space="preserve">  </v>
      </c>
      <c r="X1814" s="67" t="str">
        <f>IFERROR(AVERAGE('upbound data'!X1819), "  ")</f>
        <v xml:space="preserve">  </v>
      </c>
      <c r="Y1814" s="67" t="str">
        <f>IFERROR(AVERAGE('upbound data'!Y1819), "  ")</f>
        <v xml:space="preserve">  </v>
      </c>
      <c r="Z1814" s="63" t="str">
        <f>IFERROR(AVERAGE('upbound data'!Z1819), "  ")</f>
        <v xml:space="preserve">  </v>
      </c>
    </row>
    <row r="1815" spans="1:26" x14ac:dyDescent="0.25">
      <c r="A1815" s="94" t="str">
        <f>IFERROR(AVERAGE('upbound data'!A1820), "  ")</f>
        <v xml:space="preserve">  </v>
      </c>
      <c r="B1815" t="str">
        <f>IFERROR(AVERAGE('upbound data'!B1820), "  ")</f>
        <v xml:space="preserve">  </v>
      </c>
      <c r="C1815" t="str">
        <f>IFERROR(AVERAGE('upbound data'!C1820), "  ")</f>
        <v xml:space="preserve">  </v>
      </c>
      <c r="D1815" t="str">
        <f>IFERROR(AVERAGE('upbound data'!D1820), "  ")</f>
        <v xml:space="preserve">  </v>
      </c>
      <c r="E1815" t="str">
        <f>IFERROR(AVERAGE('upbound data'!E1820), "  ")</f>
        <v xml:space="preserve">  </v>
      </c>
      <c r="F1815" t="str">
        <f>IFERROR(AVERAGE('upbound data'!F1820), "  ")</f>
        <v xml:space="preserve">  </v>
      </c>
      <c r="G1815" t="str">
        <f>IFERROR(AVERAGE('upbound data'!G1820), "  ")</f>
        <v xml:space="preserve">  </v>
      </c>
      <c r="H1815" t="str">
        <f>IFERROR(AVERAGE('upbound data'!H1820), "  ")</f>
        <v xml:space="preserve">  </v>
      </c>
      <c r="I1815" t="str">
        <f>IFERROR(AVERAGE('upbound data'!I1820), "  ")</f>
        <v xml:space="preserve">  </v>
      </c>
      <c r="J1815" t="str">
        <f>IFERROR(AVERAGE('upbound data'!J1820), "  ")</f>
        <v xml:space="preserve">  </v>
      </c>
      <c r="K1815" t="str">
        <f>IFERROR(AVERAGE('upbound data'!K1820), "  ")</f>
        <v xml:space="preserve">  </v>
      </c>
      <c r="L1815" t="str">
        <f>IFERROR(AVERAGE('upbound data'!L1820), "  ")</f>
        <v xml:space="preserve">  </v>
      </c>
      <c r="M1815" t="str">
        <f>IFERROR(AVERAGE('upbound data'!M1820), "  ")</f>
        <v xml:space="preserve">  </v>
      </c>
      <c r="N1815" t="str">
        <f>IFERROR(AVERAGE('upbound data'!N1820), "  ")</f>
        <v xml:space="preserve">  </v>
      </c>
      <c r="O1815" t="str">
        <f>IFERROR(AVERAGE('upbound data'!O1820), "  ")</f>
        <v xml:space="preserve">  </v>
      </c>
      <c r="P1815" t="str">
        <f>IFERROR(AVERAGE('upbound data'!P1820), "  ")</f>
        <v xml:space="preserve">  </v>
      </c>
      <c r="Q1815" t="str">
        <f>IFERROR(AVERAGE('upbound data'!Q1820), "  ")</f>
        <v xml:space="preserve">  </v>
      </c>
      <c r="R1815" s="63" t="str">
        <f>IFERROR(AVERAGE('upbound data'!R1820), "  ")</f>
        <v xml:space="preserve">  </v>
      </c>
      <c r="S1815" t="str">
        <f>IFERROR(AVERAGE('upbound data'!S1820), "  ")</f>
        <v xml:space="preserve">  </v>
      </c>
      <c r="T1815" s="63" t="str">
        <f>IFERROR(AVERAGE('upbound data'!T1820), "  ")</f>
        <v xml:space="preserve">  </v>
      </c>
      <c r="U1815" s="63" t="str">
        <f>IFERROR(AVERAGE('upbound data'!U1820), "  ")</f>
        <v xml:space="preserve">  </v>
      </c>
      <c r="V1815" s="67" t="str">
        <f>IFERROR(AVERAGE('upbound data'!V1820), "  ")</f>
        <v xml:space="preserve">  </v>
      </c>
      <c r="W1815" s="67" t="str">
        <f>IFERROR(AVERAGE('upbound data'!W1820), "  ")</f>
        <v xml:space="preserve">  </v>
      </c>
      <c r="X1815" s="67" t="str">
        <f>IFERROR(AVERAGE('upbound data'!X1820), "  ")</f>
        <v xml:space="preserve">  </v>
      </c>
      <c r="Y1815" s="67" t="str">
        <f>IFERROR(AVERAGE('upbound data'!Y1820), "  ")</f>
        <v xml:space="preserve">  </v>
      </c>
      <c r="Z1815" s="63" t="str">
        <f>IFERROR(AVERAGE('upbound data'!Z1820), "  ")</f>
        <v xml:space="preserve">  </v>
      </c>
    </row>
    <row r="1816" spans="1:26" x14ac:dyDescent="0.25">
      <c r="A1816" s="94" t="str">
        <f>IFERROR(AVERAGE('upbound data'!A1821), "  ")</f>
        <v xml:space="preserve">  </v>
      </c>
      <c r="B1816" t="str">
        <f>IFERROR(AVERAGE('upbound data'!B1821), "  ")</f>
        <v xml:space="preserve">  </v>
      </c>
      <c r="C1816" t="str">
        <f>IFERROR(AVERAGE('upbound data'!C1821), "  ")</f>
        <v xml:space="preserve">  </v>
      </c>
      <c r="D1816" t="str">
        <f>IFERROR(AVERAGE('upbound data'!D1821), "  ")</f>
        <v xml:space="preserve">  </v>
      </c>
      <c r="E1816" t="str">
        <f>IFERROR(AVERAGE('upbound data'!E1821), "  ")</f>
        <v xml:space="preserve">  </v>
      </c>
      <c r="F1816" t="str">
        <f>IFERROR(AVERAGE('upbound data'!F1821), "  ")</f>
        <v xml:space="preserve">  </v>
      </c>
      <c r="G1816" t="str">
        <f>IFERROR(AVERAGE('upbound data'!G1821), "  ")</f>
        <v xml:space="preserve">  </v>
      </c>
      <c r="H1816" t="str">
        <f>IFERROR(AVERAGE('upbound data'!H1821), "  ")</f>
        <v xml:space="preserve">  </v>
      </c>
      <c r="I1816" t="str">
        <f>IFERROR(AVERAGE('upbound data'!I1821), "  ")</f>
        <v xml:space="preserve">  </v>
      </c>
      <c r="J1816" t="str">
        <f>IFERROR(AVERAGE('upbound data'!J1821), "  ")</f>
        <v xml:space="preserve">  </v>
      </c>
      <c r="K1816" t="str">
        <f>IFERROR(AVERAGE('upbound data'!K1821), "  ")</f>
        <v xml:space="preserve">  </v>
      </c>
      <c r="L1816" t="str">
        <f>IFERROR(AVERAGE('upbound data'!L1821), "  ")</f>
        <v xml:space="preserve">  </v>
      </c>
      <c r="M1816" t="str">
        <f>IFERROR(AVERAGE('upbound data'!M1821), "  ")</f>
        <v xml:space="preserve">  </v>
      </c>
      <c r="N1816" t="str">
        <f>IFERROR(AVERAGE('upbound data'!N1821), "  ")</f>
        <v xml:space="preserve">  </v>
      </c>
      <c r="O1816" t="str">
        <f>IFERROR(AVERAGE('upbound data'!O1821), "  ")</f>
        <v xml:space="preserve">  </v>
      </c>
      <c r="P1816" t="str">
        <f>IFERROR(AVERAGE('upbound data'!P1821), "  ")</f>
        <v xml:space="preserve">  </v>
      </c>
      <c r="Q1816" t="str">
        <f>IFERROR(AVERAGE('upbound data'!Q1821), "  ")</f>
        <v xml:space="preserve">  </v>
      </c>
      <c r="R1816" s="63" t="str">
        <f>IFERROR(AVERAGE('upbound data'!R1821), "  ")</f>
        <v xml:space="preserve">  </v>
      </c>
      <c r="S1816" t="str">
        <f>IFERROR(AVERAGE('upbound data'!S1821), "  ")</f>
        <v xml:space="preserve">  </v>
      </c>
      <c r="T1816" s="63" t="str">
        <f>IFERROR(AVERAGE('upbound data'!T1821), "  ")</f>
        <v xml:space="preserve">  </v>
      </c>
      <c r="U1816" s="63" t="str">
        <f>IFERROR(AVERAGE('upbound data'!U1821), "  ")</f>
        <v xml:space="preserve">  </v>
      </c>
      <c r="V1816" s="67" t="str">
        <f>IFERROR(AVERAGE('upbound data'!V1821), "  ")</f>
        <v xml:space="preserve">  </v>
      </c>
      <c r="W1816" s="67" t="str">
        <f>IFERROR(AVERAGE('upbound data'!W1821), "  ")</f>
        <v xml:space="preserve">  </v>
      </c>
      <c r="X1816" s="67" t="str">
        <f>IFERROR(AVERAGE('upbound data'!X1821), "  ")</f>
        <v xml:space="preserve">  </v>
      </c>
      <c r="Y1816" s="67" t="str">
        <f>IFERROR(AVERAGE('upbound data'!Y1821), "  ")</f>
        <v xml:space="preserve">  </v>
      </c>
      <c r="Z1816" s="63" t="str">
        <f>IFERROR(AVERAGE('upbound data'!Z1821), "  ")</f>
        <v xml:space="preserve">  </v>
      </c>
    </row>
    <row r="1817" spans="1:26" x14ac:dyDescent="0.25">
      <c r="A1817" s="94" t="str">
        <f>IFERROR(AVERAGE('upbound data'!A1822), "  ")</f>
        <v xml:space="preserve">  </v>
      </c>
      <c r="B1817" t="str">
        <f>IFERROR(AVERAGE('upbound data'!B1822), "  ")</f>
        <v xml:space="preserve">  </v>
      </c>
      <c r="C1817" t="str">
        <f>IFERROR(AVERAGE('upbound data'!C1822), "  ")</f>
        <v xml:space="preserve">  </v>
      </c>
      <c r="D1817" t="str">
        <f>IFERROR(AVERAGE('upbound data'!D1822), "  ")</f>
        <v xml:space="preserve">  </v>
      </c>
      <c r="E1817" t="str">
        <f>IFERROR(AVERAGE('upbound data'!E1822), "  ")</f>
        <v xml:space="preserve">  </v>
      </c>
      <c r="F1817" t="str">
        <f>IFERROR(AVERAGE('upbound data'!F1822), "  ")</f>
        <v xml:space="preserve">  </v>
      </c>
      <c r="G1817" t="str">
        <f>IFERROR(AVERAGE('upbound data'!G1822), "  ")</f>
        <v xml:space="preserve">  </v>
      </c>
      <c r="H1817" t="str">
        <f>IFERROR(AVERAGE('upbound data'!H1822), "  ")</f>
        <v xml:space="preserve">  </v>
      </c>
      <c r="I1817" t="str">
        <f>IFERROR(AVERAGE('upbound data'!I1822), "  ")</f>
        <v xml:space="preserve">  </v>
      </c>
      <c r="J1817" t="str">
        <f>IFERROR(AVERAGE('upbound data'!J1822), "  ")</f>
        <v xml:space="preserve">  </v>
      </c>
      <c r="K1817" t="str">
        <f>IFERROR(AVERAGE('upbound data'!K1822), "  ")</f>
        <v xml:space="preserve">  </v>
      </c>
      <c r="L1817" t="str">
        <f>IFERROR(AVERAGE('upbound data'!L1822), "  ")</f>
        <v xml:space="preserve">  </v>
      </c>
      <c r="M1817" t="str">
        <f>IFERROR(AVERAGE('upbound data'!M1822), "  ")</f>
        <v xml:space="preserve">  </v>
      </c>
      <c r="N1817" t="str">
        <f>IFERROR(AVERAGE('upbound data'!N1822), "  ")</f>
        <v xml:space="preserve">  </v>
      </c>
      <c r="O1817" t="str">
        <f>IFERROR(AVERAGE('upbound data'!O1822), "  ")</f>
        <v xml:space="preserve">  </v>
      </c>
      <c r="P1817" t="str">
        <f>IFERROR(AVERAGE('upbound data'!P1822), "  ")</f>
        <v xml:space="preserve">  </v>
      </c>
      <c r="Q1817" t="str">
        <f>IFERROR(AVERAGE('upbound data'!Q1822), "  ")</f>
        <v xml:space="preserve">  </v>
      </c>
      <c r="R1817" s="63" t="str">
        <f>IFERROR(AVERAGE('upbound data'!R1822), "  ")</f>
        <v xml:space="preserve">  </v>
      </c>
      <c r="S1817" t="str">
        <f>IFERROR(AVERAGE('upbound data'!S1822), "  ")</f>
        <v xml:space="preserve">  </v>
      </c>
      <c r="T1817" s="63" t="str">
        <f>IFERROR(AVERAGE('upbound data'!T1822), "  ")</f>
        <v xml:space="preserve">  </v>
      </c>
      <c r="U1817" s="63" t="str">
        <f>IFERROR(AVERAGE('upbound data'!U1822), "  ")</f>
        <v xml:space="preserve">  </v>
      </c>
      <c r="V1817" s="67" t="str">
        <f>IFERROR(AVERAGE('upbound data'!V1822), "  ")</f>
        <v xml:space="preserve">  </v>
      </c>
      <c r="W1817" s="67" t="str">
        <f>IFERROR(AVERAGE('upbound data'!W1822), "  ")</f>
        <v xml:space="preserve">  </v>
      </c>
      <c r="X1817" s="67" t="str">
        <f>IFERROR(AVERAGE('upbound data'!X1822), "  ")</f>
        <v xml:space="preserve">  </v>
      </c>
      <c r="Y1817" s="67" t="str">
        <f>IFERROR(AVERAGE('upbound data'!Y1822), "  ")</f>
        <v xml:space="preserve">  </v>
      </c>
      <c r="Z1817" s="63" t="str">
        <f>IFERROR(AVERAGE('upbound data'!Z1822), "  ")</f>
        <v xml:space="preserve">  </v>
      </c>
    </row>
    <row r="1818" spans="1:26" x14ac:dyDescent="0.25">
      <c r="A1818" s="94" t="str">
        <f>IFERROR(AVERAGE('upbound data'!A1823), "  ")</f>
        <v xml:space="preserve">  </v>
      </c>
      <c r="B1818" t="str">
        <f>IFERROR(AVERAGE('upbound data'!B1823), "  ")</f>
        <v xml:space="preserve">  </v>
      </c>
      <c r="C1818" t="str">
        <f>IFERROR(AVERAGE('upbound data'!C1823), "  ")</f>
        <v xml:space="preserve">  </v>
      </c>
      <c r="D1818" t="str">
        <f>IFERROR(AVERAGE('upbound data'!D1823), "  ")</f>
        <v xml:space="preserve">  </v>
      </c>
      <c r="E1818" t="str">
        <f>IFERROR(AVERAGE('upbound data'!E1823), "  ")</f>
        <v xml:space="preserve">  </v>
      </c>
      <c r="F1818" t="str">
        <f>IFERROR(AVERAGE('upbound data'!F1823), "  ")</f>
        <v xml:space="preserve">  </v>
      </c>
      <c r="G1818" t="str">
        <f>IFERROR(AVERAGE('upbound data'!G1823), "  ")</f>
        <v xml:space="preserve">  </v>
      </c>
      <c r="H1818" t="str">
        <f>IFERROR(AVERAGE('upbound data'!H1823), "  ")</f>
        <v xml:space="preserve">  </v>
      </c>
      <c r="I1818" t="str">
        <f>IFERROR(AVERAGE('upbound data'!I1823), "  ")</f>
        <v xml:space="preserve">  </v>
      </c>
      <c r="J1818" t="str">
        <f>IFERROR(AVERAGE('upbound data'!J1823), "  ")</f>
        <v xml:space="preserve">  </v>
      </c>
      <c r="K1818" t="str">
        <f>IFERROR(AVERAGE('upbound data'!K1823), "  ")</f>
        <v xml:space="preserve">  </v>
      </c>
      <c r="L1818" t="str">
        <f>IFERROR(AVERAGE('upbound data'!L1823), "  ")</f>
        <v xml:space="preserve">  </v>
      </c>
      <c r="M1818" t="str">
        <f>IFERROR(AVERAGE('upbound data'!M1823), "  ")</f>
        <v xml:space="preserve">  </v>
      </c>
      <c r="N1818" t="str">
        <f>IFERROR(AVERAGE('upbound data'!N1823), "  ")</f>
        <v xml:space="preserve">  </v>
      </c>
      <c r="O1818" t="str">
        <f>IFERROR(AVERAGE('upbound data'!O1823), "  ")</f>
        <v xml:space="preserve">  </v>
      </c>
      <c r="P1818" t="str">
        <f>IFERROR(AVERAGE('upbound data'!P1823), "  ")</f>
        <v xml:space="preserve">  </v>
      </c>
      <c r="Q1818" t="str">
        <f>IFERROR(AVERAGE('upbound data'!Q1823), "  ")</f>
        <v xml:space="preserve">  </v>
      </c>
      <c r="R1818" s="63" t="str">
        <f>IFERROR(AVERAGE('upbound data'!R1823), "  ")</f>
        <v xml:space="preserve">  </v>
      </c>
      <c r="S1818" t="str">
        <f>IFERROR(AVERAGE('upbound data'!S1823), "  ")</f>
        <v xml:space="preserve">  </v>
      </c>
      <c r="T1818" s="63" t="str">
        <f>IFERROR(AVERAGE('upbound data'!T1823), "  ")</f>
        <v xml:space="preserve">  </v>
      </c>
      <c r="U1818" s="63" t="str">
        <f>IFERROR(AVERAGE('upbound data'!U1823), "  ")</f>
        <v xml:space="preserve">  </v>
      </c>
      <c r="V1818" s="67" t="str">
        <f>IFERROR(AVERAGE('upbound data'!V1823), "  ")</f>
        <v xml:space="preserve">  </v>
      </c>
      <c r="W1818" s="67" t="str">
        <f>IFERROR(AVERAGE('upbound data'!W1823), "  ")</f>
        <v xml:space="preserve">  </v>
      </c>
      <c r="X1818" s="67" t="str">
        <f>IFERROR(AVERAGE('upbound data'!X1823), "  ")</f>
        <v xml:space="preserve">  </v>
      </c>
      <c r="Y1818" s="67" t="str">
        <f>IFERROR(AVERAGE('upbound data'!Y1823), "  ")</f>
        <v xml:space="preserve">  </v>
      </c>
      <c r="Z1818" s="63" t="str">
        <f>IFERROR(AVERAGE('upbound data'!Z1823), "  ")</f>
        <v xml:space="preserve">  </v>
      </c>
    </row>
    <row r="1819" spans="1:26" x14ac:dyDescent="0.25">
      <c r="A1819" s="94" t="str">
        <f>IFERROR(AVERAGE('upbound data'!A1824), "  ")</f>
        <v xml:space="preserve">  </v>
      </c>
      <c r="B1819" t="str">
        <f>IFERROR(AVERAGE('upbound data'!B1824), "  ")</f>
        <v xml:space="preserve">  </v>
      </c>
      <c r="C1819" t="str">
        <f>IFERROR(AVERAGE('upbound data'!C1824), "  ")</f>
        <v xml:space="preserve">  </v>
      </c>
      <c r="D1819" t="str">
        <f>IFERROR(AVERAGE('upbound data'!D1824), "  ")</f>
        <v xml:space="preserve">  </v>
      </c>
      <c r="E1819" t="str">
        <f>IFERROR(AVERAGE('upbound data'!E1824), "  ")</f>
        <v xml:space="preserve">  </v>
      </c>
      <c r="F1819" t="str">
        <f>IFERROR(AVERAGE('upbound data'!F1824), "  ")</f>
        <v xml:space="preserve">  </v>
      </c>
      <c r="G1819" t="str">
        <f>IFERROR(AVERAGE('upbound data'!G1824), "  ")</f>
        <v xml:space="preserve">  </v>
      </c>
      <c r="H1819" t="str">
        <f>IFERROR(AVERAGE('upbound data'!H1824), "  ")</f>
        <v xml:space="preserve">  </v>
      </c>
      <c r="I1819" t="str">
        <f>IFERROR(AVERAGE('upbound data'!I1824), "  ")</f>
        <v xml:space="preserve">  </v>
      </c>
      <c r="J1819" t="str">
        <f>IFERROR(AVERAGE('upbound data'!J1824), "  ")</f>
        <v xml:space="preserve">  </v>
      </c>
      <c r="K1819" t="str">
        <f>IFERROR(AVERAGE('upbound data'!K1824), "  ")</f>
        <v xml:space="preserve">  </v>
      </c>
      <c r="L1819" t="str">
        <f>IFERROR(AVERAGE('upbound data'!L1824), "  ")</f>
        <v xml:space="preserve">  </v>
      </c>
      <c r="M1819" t="str">
        <f>IFERROR(AVERAGE('upbound data'!M1824), "  ")</f>
        <v xml:space="preserve">  </v>
      </c>
      <c r="N1819" t="str">
        <f>IFERROR(AVERAGE('upbound data'!N1824), "  ")</f>
        <v xml:space="preserve">  </v>
      </c>
      <c r="O1819" t="str">
        <f>IFERROR(AVERAGE('upbound data'!O1824), "  ")</f>
        <v xml:space="preserve">  </v>
      </c>
      <c r="P1819" t="str">
        <f>IFERROR(AVERAGE('upbound data'!P1824), "  ")</f>
        <v xml:space="preserve">  </v>
      </c>
      <c r="Q1819" t="str">
        <f>IFERROR(AVERAGE('upbound data'!Q1824), "  ")</f>
        <v xml:space="preserve">  </v>
      </c>
      <c r="R1819" s="63" t="str">
        <f>IFERROR(AVERAGE('upbound data'!R1824), "  ")</f>
        <v xml:space="preserve">  </v>
      </c>
      <c r="S1819" t="str">
        <f>IFERROR(AVERAGE('upbound data'!S1824), "  ")</f>
        <v xml:space="preserve">  </v>
      </c>
      <c r="T1819" s="63" t="str">
        <f>IFERROR(AVERAGE('upbound data'!T1824), "  ")</f>
        <v xml:space="preserve">  </v>
      </c>
      <c r="U1819" s="63" t="str">
        <f>IFERROR(AVERAGE('upbound data'!U1824), "  ")</f>
        <v xml:space="preserve">  </v>
      </c>
      <c r="V1819" s="67" t="str">
        <f>IFERROR(AVERAGE('upbound data'!V1824), "  ")</f>
        <v xml:space="preserve">  </v>
      </c>
      <c r="W1819" s="67" t="str">
        <f>IFERROR(AVERAGE('upbound data'!W1824), "  ")</f>
        <v xml:space="preserve">  </v>
      </c>
      <c r="X1819" s="67" t="str">
        <f>IFERROR(AVERAGE('upbound data'!X1824), "  ")</f>
        <v xml:space="preserve">  </v>
      </c>
      <c r="Y1819" s="67" t="str">
        <f>IFERROR(AVERAGE('upbound data'!Y1824), "  ")</f>
        <v xml:space="preserve">  </v>
      </c>
      <c r="Z1819" s="63" t="str">
        <f>IFERROR(AVERAGE('upbound data'!Z1824), "  ")</f>
        <v xml:space="preserve">  </v>
      </c>
    </row>
    <row r="1820" spans="1:26" x14ac:dyDescent="0.25">
      <c r="A1820" s="94" t="str">
        <f>IFERROR(AVERAGE('upbound data'!A1825), "  ")</f>
        <v xml:space="preserve">  </v>
      </c>
      <c r="B1820" t="str">
        <f>IFERROR(AVERAGE('upbound data'!B1825), "  ")</f>
        <v xml:space="preserve">  </v>
      </c>
      <c r="C1820" t="str">
        <f>IFERROR(AVERAGE('upbound data'!C1825), "  ")</f>
        <v xml:space="preserve">  </v>
      </c>
      <c r="D1820" t="str">
        <f>IFERROR(AVERAGE('upbound data'!D1825), "  ")</f>
        <v xml:space="preserve">  </v>
      </c>
      <c r="E1820" t="str">
        <f>IFERROR(AVERAGE('upbound data'!E1825), "  ")</f>
        <v xml:space="preserve">  </v>
      </c>
      <c r="F1820" t="str">
        <f>IFERROR(AVERAGE('upbound data'!F1825), "  ")</f>
        <v xml:space="preserve">  </v>
      </c>
      <c r="G1820" t="str">
        <f>IFERROR(AVERAGE('upbound data'!G1825), "  ")</f>
        <v xml:space="preserve">  </v>
      </c>
      <c r="H1820" t="str">
        <f>IFERROR(AVERAGE('upbound data'!H1825), "  ")</f>
        <v xml:space="preserve">  </v>
      </c>
      <c r="I1820" t="str">
        <f>IFERROR(AVERAGE('upbound data'!I1825), "  ")</f>
        <v xml:space="preserve">  </v>
      </c>
      <c r="J1820" t="str">
        <f>IFERROR(AVERAGE('upbound data'!J1825), "  ")</f>
        <v xml:space="preserve">  </v>
      </c>
      <c r="K1820" t="str">
        <f>IFERROR(AVERAGE('upbound data'!K1825), "  ")</f>
        <v xml:space="preserve">  </v>
      </c>
      <c r="L1820" t="str">
        <f>IFERROR(AVERAGE('upbound data'!L1825), "  ")</f>
        <v xml:space="preserve">  </v>
      </c>
      <c r="M1820" t="str">
        <f>IFERROR(AVERAGE('upbound data'!M1825), "  ")</f>
        <v xml:space="preserve">  </v>
      </c>
      <c r="N1820" t="str">
        <f>IFERROR(AVERAGE('upbound data'!N1825), "  ")</f>
        <v xml:space="preserve">  </v>
      </c>
      <c r="O1820" t="str">
        <f>IFERROR(AVERAGE('upbound data'!O1825), "  ")</f>
        <v xml:space="preserve">  </v>
      </c>
      <c r="P1820" t="str">
        <f>IFERROR(AVERAGE('upbound data'!P1825), "  ")</f>
        <v xml:space="preserve">  </v>
      </c>
      <c r="Q1820" t="str">
        <f>IFERROR(AVERAGE('upbound data'!Q1825), "  ")</f>
        <v xml:space="preserve">  </v>
      </c>
      <c r="R1820" s="63" t="str">
        <f>IFERROR(AVERAGE('upbound data'!R1825), "  ")</f>
        <v xml:space="preserve">  </v>
      </c>
      <c r="S1820" t="str">
        <f>IFERROR(AVERAGE('upbound data'!S1825), "  ")</f>
        <v xml:space="preserve">  </v>
      </c>
      <c r="T1820" s="63" t="str">
        <f>IFERROR(AVERAGE('upbound data'!T1825), "  ")</f>
        <v xml:space="preserve">  </v>
      </c>
      <c r="U1820" s="63" t="str">
        <f>IFERROR(AVERAGE('upbound data'!U1825), "  ")</f>
        <v xml:space="preserve">  </v>
      </c>
      <c r="V1820" s="67" t="str">
        <f>IFERROR(AVERAGE('upbound data'!V1825), "  ")</f>
        <v xml:space="preserve">  </v>
      </c>
      <c r="W1820" s="67" t="str">
        <f>IFERROR(AVERAGE('upbound data'!W1825), "  ")</f>
        <v xml:space="preserve">  </v>
      </c>
      <c r="X1820" s="67" t="str">
        <f>IFERROR(AVERAGE('upbound data'!X1825), "  ")</f>
        <v xml:space="preserve">  </v>
      </c>
      <c r="Y1820" s="67" t="str">
        <f>IFERROR(AVERAGE('upbound data'!Y1825), "  ")</f>
        <v xml:space="preserve">  </v>
      </c>
      <c r="Z1820" s="63" t="str">
        <f>IFERROR(AVERAGE('upbound data'!Z1825), "  ")</f>
        <v xml:space="preserve">  </v>
      </c>
    </row>
    <row r="1821" spans="1:26" x14ac:dyDescent="0.25">
      <c r="A1821" s="94" t="str">
        <f>IFERROR(AVERAGE('upbound data'!A1826), "  ")</f>
        <v xml:space="preserve">  </v>
      </c>
      <c r="B1821" t="str">
        <f>IFERROR(AVERAGE('upbound data'!B1826), "  ")</f>
        <v xml:space="preserve">  </v>
      </c>
      <c r="C1821" t="str">
        <f>IFERROR(AVERAGE('upbound data'!C1826), "  ")</f>
        <v xml:space="preserve">  </v>
      </c>
      <c r="D1821" t="str">
        <f>IFERROR(AVERAGE('upbound data'!D1826), "  ")</f>
        <v xml:space="preserve">  </v>
      </c>
      <c r="E1821" t="str">
        <f>IFERROR(AVERAGE('upbound data'!E1826), "  ")</f>
        <v xml:space="preserve">  </v>
      </c>
      <c r="F1821" t="str">
        <f>IFERROR(AVERAGE('upbound data'!F1826), "  ")</f>
        <v xml:space="preserve">  </v>
      </c>
      <c r="G1821" t="str">
        <f>IFERROR(AVERAGE('upbound data'!G1826), "  ")</f>
        <v xml:space="preserve">  </v>
      </c>
      <c r="H1821" t="str">
        <f>IFERROR(AVERAGE('upbound data'!H1826), "  ")</f>
        <v xml:space="preserve">  </v>
      </c>
      <c r="I1821" t="str">
        <f>IFERROR(AVERAGE('upbound data'!I1826), "  ")</f>
        <v xml:space="preserve">  </v>
      </c>
      <c r="J1821" t="str">
        <f>IFERROR(AVERAGE('upbound data'!J1826), "  ")</f>
        <v xml:space="preserve">  </v>
      </c>
      <c r="K1821" t="str">
        <f>IFERROR(AVERAGE('upbound data'!K1826), "  ")</f>
        <v xml:space="preserve">  </v>
      </c>
      <c r="L1821" t="str">
        <f>IFERROR(AVERAGE('upbound data'!L1826), "  ")</f>
        <v xml:space="preserve">  </v>
      </c>
      <c r="M1821" t="str">
        <f>IFERROR(AVERAGE('upbound data'!M1826), "  ")</f>
        <v xml:space="preserve">  </v>
      </c>
      <c r="N1821" t="str">
        <f>IFERROR(AVERAGE('upbound data'!N1826), "  ")</f>
        <v xml:space="preserve">  </v>
      </c>
      <c r="O1821" t="str">
        <f>IFERROR(AVERAGE('upbound data'!O1826), "  ")</f>
        <v xml:space="preserve">  </v>
      </c>
      <c r="P1821" t="str">
        <f>IFERROR(AVERAGE('upbound data'!P1826), "  ")</f>
        <v xml:space="preserve">  </v>
      </c>
      <c r="Q1821" t="str">
        <f>IFERROR(AVERAGE('upbound data'!Q1826), "  ")</f>
        <v xml:space="preserve">  </v>
      </c>
      <c r="R1821" s="63" t="str">
        <f>IFERROR(AVERAGE('upbound data'!R1826), "  ")</f>
        <v xml:space="preserve">  </v>
      </c>
      <c r="S1821" t="str">
        <f>IFERROR(AVERAGE('upbound data'!S1826), "  ")</f>
        <v xml:space="preserve">  </v>
      </c>
      <c r="T1821" s="63" t="str">
        <f>IFERROR(AVERAGE('upbound data'!T1826), "  ")</f>
        <v xml:space="preserve">  </v>
      </c>
      <c r="U1821" s="63" t="str">
        <f>IFERROR(AVERAGE('upbound data'!U1826), "  ")</f>
        <v xml:space="preserve">  </v>
      </c>
      <c r="V1821" s="67" t="str">
        <f>IFERROR(AVERAGE('upbound data'!V1826), "  ")</f>
        <v xml:space="preserve">  </v>
      </c>
      <c r="W1821" s="67" t="str">
        <f>IFERROR(AVERAGE('upbound data'!W1826), "  ")</f>
        <v xml:space="preserve">  </v>
      </c>
      <c r="X1821" s="67" t="str">
        <f>IFERROR(AVERAGE('upbound data'!X1826), "  ")</f>
        <v xml:space="preserve">  </v>
      </c>
      <c r="Y1821" s="67" t="str">
        <f>IFERROR(AVERAGE('upbound data'!Y1826), "  ")</f>
        <v xml:space="preserve">  </v>
      </c>
      <c r="Z1821" s="63" t="str">
        <f>IFERROR(AVERAGE('upbound data'!Z1826), "  ")</f>
        <v xml:space="preserve">  </v>
      </c>
    </row>
    <row r="1822" spans="1:26" x14ac:dyDescent="0.25">
      <c r="A1822" s="94" t="str">
        <f>IFERROR(AVERAGE('upbound data'!A1827), "  ")</f>
        <v xml:space="preserve">  </v>
      </c>
      <c r="B1822" t="str">
        <f>IFERROR(AVERAGE('upbound data'!B1827), "  ")</f>
        <v xml:space="preserve">  </v>
      </c>
      <c r="C1822" t="str">
        <f>IFERROR(AVERAGE('upbound data'!C1827), "  ")</f>
        <v xml:space="preserve">  </v>
      </c>
      <c r="D1822" t="str">
        <f>IFERROR(AVERAGE('upbound data'!D1827), "  ")</f>
        <v xml:space="preserve">  </v>
      </c>
      <c r="E1822" t="str">
        <f>IFERROR(AVERAGE('upbound data'!E1827), "  ")</f>
        <v xml:space="preserve">  </v>
      </c>
      <c r="F1822" t="str">
        <f>IFERROR(AVERAGE('upbound data'!F1827), "  ")</f>
        <v xml:space="preserve">  </v>
      </c>
      <c r="G1822" t="str">
        <f>IFERROR(AVERAGE('upbound data'!G1827), "  ")</f>
        <v xml:space="preserve">  </v>
      </c>
      <c r="H1822" t="str">
        <f>IFERROR(AVERAGE('upbound data'!H1827), "  ")</f>
        <v xml:space="preserve">  </v>
      </c>
      <c r="I1822" t="str">
        <f>IFERROR(AVERAGE('upbound data'!I1827), "  ")</f>
        <v xml:space="preserve">  </v>
      </c>
      <c r="J1822" t="str">
        <f>IFERROR(AVERAGE('upbound data'!J1827), "  ")</f>
        <v xml:space="preserve">  </v>
      </c>
      <c r="K1822" t="str">
        <f>IFERROR(AVERAGE('upbound data'!K1827), "  ")</f>
        <v xml:space="preserve">  </v>
      </c>
      <c r="L1822" t="str">
        <f>IFERROR(AVERAGE('upbound data'!L1827), "  ")</f>
        <v xml:space="preserve">  </v>
      </c>
      <c r="M1822" t="str">
        <f>IFERROR(AVERAGE('upbound data'!M1827), "  ")</f>
        <v xml:space="preserve">  </v>
      </c>
      <c r="N1822" t="str">
        <f>IFERROR(AVERAGE('upbound data'!N1827), "  ")</f>
        <v xml:space="preserve">  </v>
      </c>
      <c r="O1822" t="str">
        <f>IFERROR(AVERAGE('upbound data'!O1827), "  ")</f>
        <v xml:space="preserve">  </v>
      </c>
      <c r="P1822" t="str">
        <f>IFERROR(AVERAGE('upbound data'!P1827), "  ")</f>
        <v xml:space="preserve">  </v>
      </c>
      <c r="Q1822" t="str">
        <f>IFERROR(AVERAGE('upbound data'!Q1827), "  ")</f>
        <v xml:space="preserve">  </v>
      </c>
      <c r="R1822" s="63" t="str">
        <f>IFERROR(AVERAGE('upbound data'!R1827), "  ")</f>
        <v xml:space="preserve">  </v>
      </c>
      <c r="S1822" t="str">
        <f>IFERROR(AVERAGE('upbound data'!S1827), "  ")</f>
        <v xml:space="preserve">  </v>
      </c>
      <c r="T1822" s="63" t="str">
        <f>IFERROR(AVERAGE('upbound data'!T1827), "  ")</f>
        <v xml:space="preserve">  </v>
      </c>
      <c r="U1822" s="63" t="str">
        <f>IFERROR(AVERAGE('upbound data'!U1827), "  ")</f>
        <v xml:space="preserve">  </v>
      </c>
      <c r="V1822" s="67" t="str">
        <f>IFERROR(AVERAGE('upbound data'!V1827), "  ")</f>
        <v xml:space="preserve">  </v>
      </c>
      <c r="W1822" s="67" t="str">
        <f>IFERROR(AVERAGE('upbound data'!W1827), "  ")</f>
        <v xml:space="preserve">  </v>
      </c>
      <c r="X1822" s="67" t="str">
        <f>IFERROR(AVERAGE('upbound data'!X1827), "  ")</f>
        <v xml:space="preserve">  </v>
      </c>
      <c r="Y1822" s="67" t="str">
        <f>IFERROR(AVERAGE('upbound data'!Y1827), "  ")</f>
        <v xml:space="preserve">  </v>
      </c>
      <c r="Z1822" s="63" t="str">
        <f>IFERROR(AVERAGE('upbound data'!Z1827), "  ")</f>
        <v xml:space="preserve">  </v>
      </c>
    </row>
    <row r="1823" spans="1:26" x14ac:dyDescent="0.25">
      <c r="A1823" s="94" t="str">
        <f>IFERROR(AVERAGE('upbound data'!A1828), "  ")</f>
        <v xml:space="preserve">  </v>
      </c>
      <c r="B1823" t="str">
        <f>IFERROR(AVERAGE('upbound data'!B1828), "  ")</f>
        <v xml:space="preserve">  </v>
      </c>
      <c r="C1823" t="str">
        <f>IFERROR(AVERAGE('upbound data'!C1828), "  ")</f>
        <v xml:space="preserve">  </v>
      </c>
      <c r="D1823" t="str">
        <f>IFERROR(AVERAGE('upbound data'!D1828), "  ")</f>
        <v xml:space="preserve">  </v>
      </c>
      <c r="E1823" t="str">
        <f>IFERROR(AVERAGE('upbound data'!E1828), "  ")</f>
        <v xml:space="preserve">  </v>
      </c>
      <c r="F1823" t="str">
        <f>IFERROR(AVERAGE('upbound data'!F1828), "  ")</f>
        <v xml:space="preserve">  </v>
      </c>
      <c r="G1823" t="str">
        <f>IFERROR(AVERAGE('upbound data'!G1828), "  ")</f>
        <v xml:space="preserve">  </v>
      </c>
      <c r="H1823" t="str">
        <f>IFERROR(AVERAGE('upbound data'!H1828), "  ")</f>
        <v xml:space="preserve">  </v>
      </c>
      <c r="I1823" t="str">
        <f>IFERROR(AVERAGE('upbound data'!I1828), "  ")</f>
        <v xml:space="preserve">  </v>
      </c>
      <c r="J1823" t="str">
        <f>IFERROR(AVERAGE('upbound data'!J1828), "  ")</f>
        <v xml:space="preserve">  </v>
      </c>
      <c r="K1823" t="str">
        <f>IFERROR(AVERAGE('upbound data'!K1828), "  ")</f>
        <v xml:space="preserve">  </v>
      </c>
      <c r="L1823" t="str">
        <f>IFERROR(AVERAGE('upbound data'!L1828), "  ")</f>
        <v xml:space="preserve">  </v>
      </c>
      <c r="M1823" t="str">
        <f>IFERROR(AVERAGE('upbound data'!M1828), "  ")</f>
        <v xml:space="preserve">  </v>
      </c>
      <c r="N1823" t="str">
        <f>IFERROR(AVERAGE('upbound data'!N1828), "  ")</f>
        <v xml:space="preserve">  </v>
      </c>
      <c r="O1823" t="str">
        <f>IFERROR(AVERAGE('upbound data'!O1828), "  ")</f>
        <v xml:space="preserve">  </v>
      </c>
      <c r="P1823" t="str">
        <f>IFERROR(AVERAGE('upbound data'!P1828), "  ")</f>
        <v xml:space="preserve">  </v>
      </c>
      <c r="Q1823" t="str">
        <f>IFERROR(AVERAGE('upbound data'!Q1828), "  ")</f>
        <v xml:space="preserve">  </v>
      </c>
      <c r="R1823" s="63" t="str">
        <f>IFERROR(AVERAGE('upbound data'!R1828), "  ")</f>
        <v xml:space="preserve">  </v>
      </c>
      <c r="S1823" t="str">
        <f>IFERROR(AVERAGE('upbound data'!S1828), "  ")</f>
        <v xml:space="preserve">  </v>
      </c>
      <c r="T1823" s="63" t="str">
        <f>IFERROR(AVERAGE('upbound data'!T1828), "  ")</f>
        <v xml:space="preserve">  </v>
      </c>
      <c r="U1823" s="63" t="str">
        <f>IFERROR(AVERAGE('upbound data'!U1828), "  ")</f>
        <v xml:space="preserve">  </v>
      </c>
      <c r="V1823" s="67" t="str">
        <f>IFERROR(AVERAGE('upbound data'!V1828), "  ")</f>
        <v xml:space="preserve">  </v>
      </c>
      <c r="W1823" s="67" t="str">
        <f>IFERROR(AVERAGE('upbound data'!W1828), "  ")</f>
        <v xml:space="preserve">  </v>
      </c>
      <c r="X1823" s="67" t="str">
        <f>IFERROR(AVERAGE('upbound data'!X1828), "  ")</f>
        <v xml:space="preserve">  </v>
      </c>
      <c r="Y1823" s="67" t="str">
        <f>IFERROR(AVERAGE('upbound data'!Y1828), "  ")</f>
        <v xml:space="preserve">  </v>
      </c>
      <c r="Z1823" s="63" t="str">
        <f>IFERROR(AVERAGE('upbound data'!Z1828), "  ")</f>
        <v xml:space="preserve">  </v>
      </c>
    </row>
    <row r="1824" spans="1:26" x14ac:dyDescent="0.25">
      <c r="A1824" s="94" t="str">
        <f>IFERROR(AVERAGE('upbound data'!A1829), "  ")</f>
        <v xml:space="preserve">  </v>
      </c>
      <c r="B1824" t="str">
        <f>IFERROR(AVERAGE('upbound data'!B1829), "  ")</f>
        <v xml:space="preserve">  </v>
      </c>
      <c r="C1824" t="str">
        <f>IFERROR(AVERAGE('upbound data'!C1829), "  ")</f>
        <v xml:space="preserve">  </v>
      </c>
      <c r="D1824" t="str">
        <f>IFERROR(AVERAGE('upbound data'!D1829), "  ")</f>
        <v xml:space="preserve">  </v>
      </c>
      <c r="E1824" t="str">
        <f>IFERROR(AVERAGE('upbound data'!E1829), "  ")</f>
        <v xml:space="preserve">  </v>
      </c>
      <c r="F1824" t="str">
        <f>IFERROR(AVERAGE('upbound data'!F1829), "  ")</f>
        <v xml:space="preserve">  </v>
      </c>
      <c r="G1824" t="str">
        <f>IFERROR(AVERAGE('upbound data'!G1829), "  ")</f>
        <v xml:space="preserve">  </v>
      </c>
      <c r="H1824" t="str">
        <f>IFERROR(AVERAGE('upbound data'!H1829), "  ")</f>
        <v xml:space="preserve">  </v>
      </c>
      <c r="I1824" t="str">
        <f>IFERROR(AVERAGE('upbound data'!I1829), "  ")</f>
        <v xml:space="preserve">  </v>
      </c>
      <c r="J1824" t="str">
        <f>IFERROR(AVERAGE('upbound data'!J1829), "  ")</f>
        <v xml:space="preserve">  </v>
      </c>
      <c r="K1824" t="str">
        <f>IFERROR(AVERAGE('upbound data'!K1829), "  ")</f>
        <v xml:space="preserve">  </v>
      </c>
      <c r="L1824" t="str">
        <f>IFERROR(AVERAGE('upbound data'!L1829), "  ")</f>
        <v xml:space="preserve">  </v>
      </c>
      <c r="M1824" t="str">
        <f>IFERROR(AVERAGE('upbound data'!M1829), "  ")</f>
        <v xml:space="preserve">  </v>
      </c>
      <c r="N1824" t="str">
        <f>IFERROR(AVERAGE('upbound data'!N1829), "  ")</f>
        <v xml:space="preserve">  </v>
      </c>
      <c r="O1824" t="str">
        <f>IFERROR(AVERAGE('upbound data'!O1829), "  ")</f>
        <v xml:space="preserve">  </v>
      </c>
      <c r="P1824" t="str">
        <f>IFERROR(AVERAGE('upbound data'!P1829), "  ")</f>
        <v xml:space="preserve">  </v>
      </c>
      <c r="Q1824" t="str">
        <f>IFERROR(AVERAGE('upbound data'!Q1829), "  ")</f>
        <v xml:space="preserve">  </v>
      </c>
      <c r="R1824" s="63" t="str">
        <f>IFERROR(AVERAGE('upbound data'!R1829), "  ")</f>
        <v xml:space="preserve">  </v>
      </c>
      <c r="S1824" t="str">
        <f>IFERROR(AVERAGE('upbound data'!S1829), "  ")</f>
        <v xml:space="preserve">  </v>
      </c>
      <c r="T1824" s="63" t="str">
        <f>IFERROR(AVERAGE('upbound data'!T1829), "  ")</f>
        <v xml:space="preserve">  </v>
      </c>
      <c r="U1824" s="63" t="str">
        <f>IFERROR(AVERAGE('upbound data'!U1829), "  ")</f>
        <v xml:space="preserve">  </v>
      </c>
      <c r="V1824" s="67" t="str">
        <f>IFERROR(AVERAGE('upbound data'!V1829), "  ")</f>
        <v xml:space="preserve">  </v>
      </c>
      <c r="W1824" s="67" t="str">
        <f>IFERROR(AVERAGE('upbound data'!W1829), "  ")</f>
        <v xml:space="preserve">  </v>
      </c>
      <c r="X1824" s="67" t="str">
        <f>IFERROR(AVERAGE('upbound data'!X1829), "  ")</f>
        <v xml:space="preserve">  </v>
      </c>
      <c r="Y1824" s="67" t="str">
        <f>IFERROR(AVERAGE('upbound data'!Y1829), "  ")</f>
        <v xml:space="preserve">  </v>
      </c>
      <c r="Z1824" s="63" t="str">
        <f>IFERROR(AVERAGE('upbound data'!Z1829), "  ")</f>
        <v xml:space="preserve">  </v>
      </c>
    </row>
    <row r="1825" spans="1:26" x14ac:dyDescent="0.25">
      <c r="A1825" s="94" t="str">
        <f>IFERROR(AVERAGE('upbound data'!A1830), "  ")</f>
        <v xml:space="preserve">  </v>
      </c>
      <c r="B1825" t="str">
        <f>IFERROR(AVERAGE('upbound data'!B1830), "  ")</f>
        <v xml:space="preserve">  </v>
      </c>
      <c r="C1825" t="str">
        <f>IFERROR(AVERAGE('upbound data'!C1830), "  ")</f>
        <v xml:space="preserve">  </v>
      </c>
      <c r="D1825" t="str">
        <f>IFERROR(AVERAGE('upbound data'!D1830), "  ")</f>
        <v xml:space="preserve">  </v>
      </c>
      <c r="E1825" t="str">
        <f>IFERROR(AVERAGE('upbound data'!E1830), "  ")</f>
        <v xml:space="preserve">  </v>
      </c>
      <c r="F1825" t="str">
        <f>IFERROR(AVERAGE('upbound data'!F1830), "  ")</f>
        <v xml:space="preserve">  </v>
      </c>
      <c r="G1825" t="str">
        <f>IFERROR(AVERAGE('upbound data'!G1830), "  ")</f>
        <v xml:space="preserve">  </v>
      </c>
      <c r="H1825" t="str">
        <f>IFERROR(AVERAGE('upbound data'!H1830), "  ")</f>
        <v xml:space="preserve">  </v>
      </c>
      <c r="I1825" t="str">
        <f>IFERROR(AVERAGE('upbound data'!I1830), "  ")</f>
        <v xml:space="preserve">  </v>
      </c>
      <c r="J1825" t="str">
        <f>IFERROR(AVERAGE('upbound data'!J1830), "  ")</f>
        <v xml:space="preserve">  </v>
      </c>
      <c r="K1825" t="str">
        <f>IFERROR(AVERAGE('upbound data'!K1830), "  ")</f>
        <v xml:space="preserve">  </v>
      </c>
      <c r="L1825" t="str">
        <f>IFERROR(AVERAGE('upbound data'!L1830), "  ")</f>
        <v xml:space="preserve">  </v>
      </c>
      <c r="M1825" t="str">
        <f>IFERROR(AVERAGE('upbound data'!M1830), "  ")</f>
        <v xml:space="preserve">  </v>
      </c>
      <c r="N1825" t="str">
        <f>IFERROR(AVERAGE('upbound data'!N1830), "  ")</f>
        <v xml:space="preserve">  </v>
      </c>
      <c r="O1825" t="str">
        <f>IFERROR(AVERAGE('upbound data'!O1830), "  ")</f>
        <v xml:space="preserve">  </v>
      </c>
      <c r="P1825" t="str">
        <f>IFERROR(AVERAGE('upbound data'!P1830), "  ")</f>
        <v xml:space="preserve">  </v>
      </c>
      <c r="Q1825" t="str">
        <f>IFERROR(AVERAGE('upbound data'!Q1830), "  ")</f>
        <v xml:space="preserve">  </v>
      </c>
      <c r="R1825" s="63" t="str">
        <f>IFERROR(AVERAGE('upbound data'!R1830), "  ")</f>
        <v xml:space="preserve">  </v>
      </c>
      <c r="S1825" t="str">
        <f>IFERROR(AVERAGE('upbound data'!S1830), "  ")</f>
        <v xml:space="preserve">  </v>
      </c>
      <c r="T1825" s="63" t="str">
        <f>IFERROR(AVERAGE('upbound data'!T1830), "  ")</f>
        <v xml:space="preserve">  </v>
      </c>
      <c r="U1825" s="63" t="str">
        <f>IFERROR(AVERAGE('upbound data'!U1830), "  ")</f>
        <v xml:space="preserve">  </v>
      </c>
      <c r="V1825" s="67" t="str">
        <f>IFERROR(AVERAGE('upbound data'!V1830), "  ")</f>
        <v xml:space="preserve">  </v>
      </c>
      <c r="W1825" s="67" t="str">
        <f>IFERROR(AVERAGE('upbound data'!W1830), "  ")</f>
        <v xml:space="preserve">  </v>
      </c>
      <c r="X1825" s="67" t="str">
        <f>IFERROR(AVERAGE('upbound data'!X1830), "  ")</f>
        <v xml:space="preserve">  </v>
      </c>
      <c r="Y1825" s="67" t="str">
        <f>IFERROR(AVERAGE('upbound data'!Y1830), "  ")</f>
        <v xml:space="preserve">  </v>
      </c>
      <c r="Z1825" s="63" t="str">
        <f>IFERROR(AVERAGE('upbound data'!Z1830), "  ")</f>
        <v xml:space="preserve">  </v>
      </c>
    </row>
    <row r="1826" spans="1:26" x14ac:dyDescent="0.25">
      <c r="A1826" s="94" t="str">
        <f>IFERROR(AVERAGE('upbound data'!A1831), "  ")</f>
        <v xml:space="preserve">  </v>
      </c>
      <c r="B1826" t="str">
        <f>IFERROR(AVERAGE('upbound data'!B1831), "  ")</f>
        <v xml:space="preserve">  </v>
      </c>
      <c r="C1826" t="str">
        <f>IFERROR(AVERAGE('upbound data'!C1831), "  ")</f>
        <v xml:space="preserve">  </v>
      </c>
      <c r="D1826" t="str">
        <f>IFERROR(AVERAGE('upbound data'!D1831), "  ")</f>
        <v xml:space="preserve">  </v>
      </c>
      <c r="E1826" t="str">
        <f>IFERROR(AVERAGE('upbound data'!E1831), "  ")</f>
        <v xml:space="preserve">  </v>
      </c>
      <c r="F1826" t="str">
        <f>IFERROR(AVERAGE('upbound data'!F1831), "  ")</f>
        <v xml:space="preserve">  </v>
      </c>
      <c r="G1826" t="str">
        <f>IFERROR(AVERAGE('upbound data'!G1831), "  ")</f>
        <v xml:space="preserve">  </v>
      </c>
      <c r="H1826" t="str">
        <f>IFERROR(AVERAGE('upbound data'!H1831), "  ")</f>
        <v xml:space="preserve">  </v>
      </c>
      <c r="I1826" t="str">
        <f>IFERROR(AVERAGE('upbound data'!I1831), "  ")</f>
        <v xml:space="preserve">  </v>
      </c>
      <c r="J1826" t="str">
        <f>IFERROR(AVERAGE('upbound data'!J1831), "  ")</f>
        <v xml:space="preserve">  </v>
      </c>
      <c r="K1826" t="str">
        <f>IFERROR(AVERAGE('upbound data'!K1831), "  ")</f>
        <v xml:space="preserve">  </v>
      </c>
      <c r="L1826" t="str">
        <f>IFERROR(AVERAGE('upbound data'!L1831), "  ")</f>
        <v xml:space="preserve">  </v>
      </c>
      <c r="M1826" t="str">
        <f>IFERROR(AVERAGE('upbound data'!M1831), "  ")</f>
        <v xml:space="preserve">  </v>
      </c>
      <c r="N1826" t="str">
        <f>IFERROR(AVERAGE('upbound data'!N1831), "  ")</f>
        <v xml:space="preserve">  </v>
      </c>
      <c r="O1826" t="str">
        <f>IFERROR(AVERAGE('upbound data'!O1831), "  ")</f>
        <v xml:space="preserve">  </v>
      </c>
      <c r="P1826" t="str">
        <f>IFERROR(AVERAGE('upbound data'!P1831), "  ")</f>
        <v xml:space="preserve">  </v>
      </c>
      <c r="Q1826" t="str">
        <f>IFERROR(AVERAGE('upbound data'!Q1831), "  ")</f>
        <v xml:space="preserve">  </v>
      </c>
      <c r="R1826" s="63" t="str">
        <f>IFERROR(AVERAGE('upbound data'!R1831), "  ")</f>
        <v xml:space="preserve">  </v>
      </c>
      <c r="S1826" t="str">
        <f>IFERROR(AVERAGE('upbound data'!S1831), "  ")</f>
        <v xml:space="preserve">  </v>
      </c>
      <c r="T1826" s="63" t="str">
        <f>IFERROR(AVERAGE('upbound data'!T1831), "  ")</f>
        <v xml:space="preserve">  </v>
      </c>
      <c r="U1826" s="63" t="str">
        <f>IFERROR(AVERAGE('upbound data'!U1831), "  ")</f>
        <v xml:space="preserve">  </v>
      </c>
      <c r="V1826" s="67" t="str">
        <f>IFERROR(AVERAGE('upbound data'!V1831), "  ")</f>
        <v xml:space="preserve">  </v>
      </c>
      <c r="W1826" s="67" t="str">
        <f>IFERROR(AVERAGE('upbound data'!W1831), "  ")</f>
        <v xml:space="preserve">  </v>
      </c>
      <c r="X1826" s="67" t="str">
        <f>IFERROR(AVERAGE('upbound data'!X1831), "  ")</f>
        <v xml:space="preserve">  </v>
      </c>
      <c r="Y1826" s="67" t="str">
        <f>IFERROR(AVERAGE('upbound data'!Y1831), "  ")</f>
        <v xml:space="preserve">  </v>
      </c>
      <c r="Z1826" s="63" t="str">
        <f>IFERROR(AVERAGE('upbound data'!Z1831), "  ")</f>
        <v xml:space="preserve">  </v>
      </c>
    </row>
    <row r="1827" spans="1:26" x14ac:dyDescent="0.25">
      <c r="A1827" s="94" t="str">
        <f>IFERROR(AVERAGE('upbound data'!A1832), "  ")</f>
        <v xml:space="preserve">  </v>
      </c>
      <c r="B1827" t="str">
        <f>IFERROR(AVERAGE('upbound data'!B1832), "  ")</f>
        <v xml:space="preserve">  </v>
      </c>
      <c r="C1827" t="str">
        <f>IFERROR(AVERAGE('upbound data'!C1832), "  ")</f>
        <v xml:space="preserve">  </v>
      </c>
      <c r="D1827" t="str">
        <f>IFERROR(AVERAGE('upbound data'!D1832), "  ")</f>
        <v xml:space="preserve">  </v>
      </c>
      <c r="E1827" t="str">
        <f>IFERROR(AVERAGE('upbound data'!E1832), "  ")</f>
        <v xml:space="preserve">  </v>
      </c>
      <c r="F1827" t="str">
        <f>IFERROR(AVERAGE('upbound data'!F1832), "  ")</f>
        <v xml:space="preserve">  </v>
      </c>
      <c r="G1827" t="str">
        <f>IFERROR(AVERAGE('upbound data'!G1832), "  ")</f>
        <v xml:space="preserve">  </v>
      </c>
      <c r="H1827" t="str">
        <f>IFERROR(AVERAGE('upbound data'!H1832), "  ")</f>
        <v xml:space="preserve">  </v>
      </c>
      <c r="I1827" t="str">
        <f>IFERROR(AVERAGE('upbound data'!I1832), "  ")</f>
        <v xml:space="preserve">  </v>
      </c>
      <c r="J1827" t="str">
        <f>IFERROR(AVERAGE('upbound data'!J1832), "  ")</f>
        <v xml:space="preserve">  </v>
      </c>
      <c r="K1827" t="str">
        <f>IFERROR(AVERAGE('upbound data'!K1832), "  ")</f>
        <v xml:space="preserve">  </v>
      </c>
      <c r="L1827" t="str">
        <f>IFERROR(AVERAGE('upbound data'!L1832), "  ")</f>
        <v xml:space="preserve">  </v>
      </c>
      <c r="M1827" t="str">
        <f>IFERROR(AVERAGE('upbound data'!M1832), "  ")</f>
        <v xml:space="preserve">  </v>
      </c>
      <c r="N1827" t="str">
        <f>IFERROR(AVERAGE('upbound data'!N1832), "  ")</f>
        <v xml:space="preserve">  </v>
      </c>
      <c r="O1827" t="str">
        <f>IFERROR(AVERAGE('upbound data'!O1832), "  ")</f>
        <v xml:space="preserve">  </v>
      </c>
      <c r="P1827" t="str">
        <f>IFERROR(AVERAGE('upbound data'!P1832), "  ")</f>
        <v xml:space="preserve">  </v>
      </c>
      <c r="Q1827" t="str">
        <f>IFERROR(AVERAGE('upbound data'!Q1832), "  ")</f>
        <v xml:space="preserve">  </v>
      </c>
      <c r="R1827" s="63" t="str">
        <f>IFERROR(AVERAGE('upbound data'!R1832), "  ")</f>
        <v xml:space="preserve">  </v>
      </c>
      <c r="S1827" t="str">
        <f>IFERROR(AVERAGE('upbound data'!S1832), "  ")</f>
        <v xml:space="preserve">  </v>
      </c>
      <c r="T1827" s="63" t="str">
        <f>IFERROR(AVERAGE('upbound data'!T1832), "  ")</f>
        <v xml:space="preserve">  </v>
      </c>
      <c r="U1827" s="63" t="str">
        <f>IFERROR(AVERAGE('upbound data'!U1832), "  ")</f>
        <v xml:space="preserve">  </v>
      </c>
      <c r="V1827" s="67" t="str">
        <f>IFERROR(AVERAGE('upbound data'!V1832), "  ")</f>
        <v xml:space="preserve">  </v>
      </c>
      <c r="W1827" s="67" t="str">
        <f>IFERROR(AVERAGE('upbound data'!W1832), "  ")</f>
        <v xml:space="preserve">  </v>
      </c>
      <c r="X1827" s="67" t="str">
        <f>IFERROR(AVERAGE('upbound data'!X1832), "  ")</f>
        <v xml:space="preserve">  </v>
      </c>
      <c r="Y1827" s="67" t="str">
        <f>IFERROR(AVERAGE('upbound data'!Y1832), "  ")</f>
        <v xml:space="preserve">  </v>
      </c>
      <c r="Z1827" s="63" t="str">
        <f>IFERROR(AVERAGE('upbound data'!Z1832), "  ")</f>
        <v xml:space="preserve">  </v>
      </c>
    </row>
    <row r="1828" spans="1:26" x14ac:dyDescent="0.25">
      <c r="A1828" s="94" t="str">
        <f>IFERROR(AVERAGE('upbound data'!A1833), "  ")</f>
        <v xml:space="preserve">  </v>
      </c>
      <c r="B1828" t="str">
        <f>IFERROR(AVERAGE('upbound data'!B1833), "  ")</f>
        <v xml:space="preserve">  </v>
      </c>
      <c r="C1828" t="str">
        <f>IFERROR(AVERAGE('upbound data'!C1833), "  ")</f>
        <v xml:space="preserve">  </v>
      </c>
      <c r="D1828" t="str">
        <f>IFERROR(AVERAGE('upbound data'!D1833), "  ")</f>
        <v xml:space="preserve">  </v>
      </c>
      <c r="E1828" t="str">
        <f>IFERROR(AVERAGE('upbound data'!E1833), "  ")</f>
        <v xml:space="preserve">  </v>
      </c>
      <c r="F1828" t="str">
        <f>IFERROR(AVERAGE('upbound data'!F1833), "  ")</f>
        <v xml:space="preserve">  </v>
      </c>
      <c r="G1828" t="str">
        <f>IFERROR(AVERAGE('upbound data'!G1833), "  ")</f>
        <v xml:space="preserve">  </v>
      </c>
      <c r="H1828" t="str">
        <f>IFERROR(AVERAGE('upbound data'!H1833), "  ")</f>
        <v xml:space="preserve">  </v>
      </c>
      <c r="I1828" t="str">
        <f>IFERROR(AVERAGE('upbound data'!I1833), "  ")</f>
        <v xml:space="preserve">  </v>
      </c>
      <c r="J1828" t="str">
        <f>IFERROR(AVERAGE('upbound data'!J1833), "  ")</f>
        <v xml:space="preserve">  </v>
      </c>
      <c r="K1828" t="str">
        <f>IFERROR(AVERAGE('upbound data'!K1833), "  ")</f>
        <v xml:space="preserve">  </v>
      </c>
      <c r="L1828" t="str">
        <f>IFERROR(AVERAGE('upbound data'!L1833), "  ")</f>
        <v xml:space="preserve">  </v>
      </c>
      <c r="M1828" t="str">
        <f>IFERROR(AVERAGE('upbound data'!M1833), "  ")</f>
        <v xml:space="preserve">  </v>
      </c>
      <c r="N1828" t="str">
        <f>IFERROR(AVERAGE('upbound data'!N1833), "  ")</f>
        <v xml:space="preserve">  </v>
      </c>
      <c r="O1828" t="str">
        <f>IFERROR(AVERAGE('upbound data'!O1833), "  ")</f>
        <v xml:space="preserve">  </v>
      </c>
      <c r="P1828" t="str">
        <f>IFERROR(AVERAGE('upbound data'!P1833), "  ")</f>
        <v xml:space="preserve">  </v>
      </c>
      <c r="Q1828" t="str">
        <f>IFERROR(AVERAGE('upbound data'!Q1833), "  ")</f>
        <v xml:space="preserve">  </v>
      </c>
      <c r="R1828" s="63" t="str">
        <f>IFERROR(AVERAGE('upbound data'!R1833), "  ")</f>
        <v xml:space="preserve">  </v>
      </c>
      <c r="S1828" t="str">
        <f>IFERROR(AVERAGE('upbound data'!S1833), "  ")</f>
        <v xml:space="preserve">  </v>
      </c>
      <c r="T1828" s="63" t="str">
        <f>IFERROR(AVERAGE('upbound data'!T1833), "  ")</f>
        <v xml:space="preserve">  </v>
      </c>
      <c r="U1828" s="63" t="str">
        <f>IFERROR(AVERAGE('upbound data'!U1833), "  ")</f>
        <v xml:space="preserve">  </v>
      </c>
      <c r="V1828" s="67" t="str">
        <f>IFERROR(AVERAGE('upbound data'!V1833), "  ")</f>
        <v xml:space="preserve">  </v>
      </c>
      <c r="W1828" s="67" t="str">
        <f>IFERROR(AVERAGE('upbound data'!W1833), "  ")</f>
        <v xml:space="preserve">  </v>
      </c>
      <c r="X1828" s="67" t="str">
        <f>IFERROR(AVERAGE('upbound data'!X1833), "  ")</f>
        <v xml:space="preserve">  </v>
      </c>
      <c r="Y1828" s="67" t="str">
        <f>IFERROR(AVERAGE('upbound data'!Y1833), "  ")</f>
        <v xml:space="preserve">  </v>
      </c>
      <c r="Z1828" s="63" t="str">
        <f>IFERROR(AVERAGE('upbound data'!Z1833), "  ")</f>
        <v xml:space="preserve">  </v>
      </c>
    </row>
    <row r="1829" spans="1:26" x14ac:dyDescent="0.25">
      <c r="A1829" s="94" t="str">
        <f>IFERROR(AVERAGE('upbound data'!A1834), "  ")</f>
        <v xml:space="preserve">  </v>
      </c>
      <c r="B1829" t="str">
        <f>IFERROR(AVERAGE('upbound data'!B1834), "  ")</f>
        <v xml:space="preserve">  </v>
      </c>
      <c r="C1829" t="str">
        <f>IFERROR(AVERAGE('upbound data'!C1834), "  ")</f>
        <v xml:space="preserve">  </v>
      </c>
      <c r="D1829" t="str">
        <f>IFERROR(AVERAGE('upbound data'!D1834), "  ")</f>
        <v xml:space="preserve">  </v>
      </c>
      <c r="E1829" t="str">
        <f>IFERROR(AVERAGE('upbound data'!E1834), "  ")</f>
        <v xml:space="preserve">  </v>
      </c>
      <c r="F1829" t="str">
        <f>IFERROR(AVERAGE('upbound data'!F1834), "  ")</f>
        <v xml:space="preserve">  </v>
      </c>
      <c r="G1829" t="str">
        <f>IFERROR(AVERAGE('upbound data'!G1834), "  ")</f>
        <v xml:space="preserve">  </v>
      </c>
      <c r="H1829" t="str">
        <f>IFERROR(AVERAGE('upbound data'!H1834), "  ")</f>
        <v xml:space="preserve">  </v>
      </c>
      <c r="I1829" t="str">
        <f>IFERROR(AVERAGE('upbound data'!I1834), "  ")</f>
        <v xml:space="preserve">  </v>
      </c>
      <c r="J1829" t="str">
        <f>IFERROR(AVERAGE('upbound data'!J1834), "  ")</f>
        <v xml:space="preserve">  </v>
      </c>
      <c r="K1829" t="str">
        <f>IFERROR(AVERAGE('upbound data'!K1834), "  ")</f>
        <v xml:space="preserve">  </v>
      </c>
      <c r="L1829" t="str">
        <f>IFERROR(AVERAGE('upbound data'!L1834), "  ")</f>
        <v xml:space="preserve">  </v>
      </c>
      <c r="M1829" t="str">
        <f>IFERROR(AVERAGE('upbound data'!M1834), "  ")</f>
        <v xml:space="preserve">  </v>
      </c>
      <c r="N1829" t="str">
        <f>IFERROR(AVERAGE('upbound data'!N1834), "  ")</f>
        <v xml:space="preserve">  </v>
      </c>
      <c r="O1829" t="str">
        <f>IFERROR(AVERAGE('upbound data'!O1834), "  ")</f>
        <v xml:space="preserve">  </v>
      </c>
      <c r="P1829" t="str">
        <f>IFERROR(AVERAGE('upbound data'!P1834), "  ")</f>
        <v xml:space="preserve">  </v>
      </c>
      <c r="Q1829" t="str">
        <f>IFERROR(AVERAGE('upbound data'!Q1834), "  ")</f>
        <v xml:space="preserve">  </v>
      </c>
      <c r="R1829" s="63" t="str">
        <f>IFERROR(AVERAGE('upbound data'!R1834), "  ")</f>
        <v xml:space="preserve">  </v>
      </c>
      <c r="S1829" t="str">
        <f>IFERROR(AVERAGE('upbound data'!S1834), "  ")</f>
        <v xml:space="preserve">  </v>
      </c>
      <c r="T1829" s="63" t="str">
        <f>IFERROR(AVERAGE('upbound data'!T1834), "  ")</f>
        <v xml:space="preserve">  </v>
      </c>
      <c r="U1829" s="63" t="str">
        <f>IFERROR(AVERAGE('upbound data'!U1834), "  ")</f>
        <v xml:space="preserve">  </v>
      </c>
      <c r="V1829" s="67" t="str">
        <f>IFERROR(AVERAGE('upbound data'!V1834), "  ")</f>
        <v xml:space="preserve">  </v>
      </c>
      <c r="W1829" s="67" t="str">
        <f>IFERROR(AVERAGE('upbound data'!W1834), "  ")</f>
        <v xml:space="preserve">  </v>
      </c>
      <c r="X1829" s="67" t="str">
        <f>IFERROR(AVERAGE('upbound data'!X1834), "  ")</f>
        <v xml:space="preserve">  </v>
      </c>
      <c r="Y1829" s="67" t="str">
        <f>IFERROR(AVERAGE('upbound data'!Y1834), "  ")</f>
        <v xml:space="preserve">  </v>
      </c>
      <c r="Z1829" s="63" t="str">
        <f>IFERROR(AVERAGE('upbound data'!Z1834), "  ")</f>
        <v xml:space="preserve">  </v>
      </c>
    </row>
    <row r="1830" spans="1:26" x14ac:dyDescent="0.25">
      <c r="A1830" s="94" t="str">
        <f>IFERROR(AVERAGE('upbound data'!A1835), "  ")</f>
        <v xml:space="preserve">  </v>
      </c>
      <c r="B1830" t="str">
        <f>IFERROR(AVERAGE('upbound data'!B1835), "  ")</f>
        <v xml:space="preserve">  </v>
      </c>
      <c r="C1830" t="str">
        <f>IFERROR(AVERAGE('upbound data'!C1835), "  ")</f>
        <v xml:space="preserve">  </v>
      </c>
      <c r="D1830" t="str">
        <f>IFERROR(AVERAGE('upbound data'!D1835), "  ")</f>
        <v xml:space="preserve">  </v>
      </c>
      <c r="E1830" t="str">
        <f>IFERROR(AVERAGE('upbound data'!E1835), "  ")</f>
        <v xml:space="preserve">  </v>
      </c>
      <c r="F1830" t="str">
        <f>IFERROR(AVERAGE('upbound data'!F1835), "  ")</f>
        <v xml:space="preserve">  </v>
      </c>
      <c r="G1830" t="str">
        <f>IFERROR(AVERAGE('upbound data'!G1835), "  ")</f>
        <v xml:space="preserve">  </v>
      </c>
      <c r="H1830" t="str">
        <f>IFERROR(AVERAGE('upbound data'!H1835), "  ")</f>
        <v xml:space="preserve">  </v>
      </c>
      <c r="I1830" t="str">
        <f>IFERROR(AVERAGE('upbound data'!I1835), "  ")</f>
        <v xml:space="preserve">  </v>
      </c>
      <c r="J1830" t="str">
        <f>IFERROR(AVERAGE('upbound data'!J1835), "  ")</f>
        <v xml:space="preserve">  </v>
      </c>
      <c r="K1830" t="str">
        <f>IFERROR(AVERAGE('upbound data'!K1835), "  ")</f>
        <v xml:space="preserve">  </v>
      </c>
      <c r="L1830" t="str">
        <f>IFERROR(AVERAGE('upbound data'!L1835), "  ")</f>
        <v xml:space="preserve">  </v>
      </c>
      <c r="M1830" t="str">
        <f>IFERROR(AVERAGE('upbound data'!M1835), "  ")</f>
        <v xml:space="preserve">  </v>
      </c>
      <c r="N1830" t="str">
        <f>IFERROR(AVERAGE('upbound data'!N1835), "  ")</f>
        <v xml:space="preserve">  </v>
      </c>
      <c r="O1830" t="str">
        <f>IFERROR(AVERAGE('upbound data'!O1835), "  ")</f>
        <v xml:space="preserve">  </v>
      </c>
      <c r="P1830" t="str">
        <f>IFERROR(AVERAGE('upbound data'!P1835), "  ")</f>
        <v xml:space="preserve">  </v>
      </c>
      <c r="Q1830" t="str">
        <f>IFERROR(AVERAGE('upbound data'!Q1835), "  ")</f>
        <v xml:space="preserve">  </v>
      </c>
      <c r="R1830" s="63" t="str">
        <f>IFERROR(AVERAGE('upbound data'!R1835), "  ")</f>
        <v xml:space="preserve">  </v>
      </c>
      <c r="S1830" t="str">
        <f>IFERROR(AVERAGE('upbound data'!S1835), "  ")</f>
        <v xml:space="preserve">  </v>
      </c>
      <c r="T1830" s="63" t="str">
        <f>IFERROR(AVERAGE('upbound data'!T1835), "  ")</f>
        <v xml:space="preserve">  </v>
      </c>
      <c r="U1830" s="63" t="str">
        <f>IFERROR(AVERAGE('upbound data'!U1835), "  ")</f>
        <v xml:space="preserve">  </v>
      </c>
      <c r="V1830" s="67" t="str">
        <f>IFERROR(AVERAGE('upbound data'!V1835), "  ")</f>
        <v xml:space="preserve">  </v>
      </c>
      <c r="W1830" s="67" t="str">
        <f>IFERROR(AVERAGE('upbound data'!W1835), "  ")</f>
        <v xml:space="preserve">  </v>
      </c>
      <c r="X1830" s="67" t="str">
        <f>IFERROR(AVERAGE('upbound data'!X1835), "  ")</f>
        <v xml:space="preserve">  </v>
      </c>
      <c r="Y1830" s="67" t="str">
        <f>IFERROR(AVERAGE('upbound data'!Y1835), "  ")</f>
        <v xml:space="preserve">  </v>
      </c>
      <c r="Z1830" s="63" t="str">
        <f>IFERROR(AVERAGE('upbound data'!Z1835), "  ")</f>
        <v xml:space="preserve">  </v>
      </c>
    </row>
    <row r="1831" spans="1:26" x14ac:dyDescent="0.25">
      <c r="A1831" s="94" t="str">
        <f>IFERROR(AVERAGE('upbound data'!A1836), "  ")</f>
        <v xml:space="preserve">  </v>
      </c>
      <c r="B1831" t="str">
        <f>IFERROR(AVERAGE('upbound data'!B1836), "  ")</f>
        <v xml:space="preserve">  </v>
      </c>
      <c r="C1831" t="str">
        <f>IFERROR(AVERAGE('upbound data'!C1836), "  ")</f>
        <v xml:space="preserve">  </v>
      </c>
      <c r="D1831" t="str">
        <f>IFERROR(AVERAGE('upbound data'!D1836), "  ")</f>
        <v xml:space="preserve">  </v>
      </c>
      <c r="E1831" t="str">
        <f>IFERROR(AVERAGE('upbound data'!E1836), "  ")</f>
        <v xml:space="preserve">  </v>
      </c>
      <c r="F1831" t="str">
        <f>IFERROR(AVERAGE('upbound data'!F1836), "  ")</f>
        <v xml:space="preserve">  </v>
      </c>
      <c r="G1831" t="str">
        <f>IFERROR(AVERAGE('upbound data'!G1836), "  ")</f>
        <v xml:space="preserve">  </v>
      </c>
      <c r="H1831" t="str">
        <f>IFERROR(AVERAGE('upbound data'!H1836), "  ")</f>
        <v xml:space="preserve">  </v>
      </c>
      <c r="I1831" t="str">
        <f>IFERROR(AVERAGE('upbound data'!I1836), "  ")</f>
        <v xml:space="preserve">  </v>
      </c>
      <c r="J1831" t="str">
        <f>IFERROR(AVERAGE('upbound data'!J1836), "  ")</f>
        <v xml:space="preserve">  </v>
      </c>
      <c r="K1831" t="str">
        <f>IFERROR(AVERAGE('upbound data'!K1836), "  ")</f>
        <v xml:space="preserve">  </v>
      </c>
      <c r="L1831" t="str">
        <f>IFERROR(AVERAGE('upbound data'!L1836), "  ")</f>
        <v xml:space="preserve">  </v>
      </c>
      <c r="M1831" t="str">
        <f>IFERROR(AVERAGE('upbound data'!M1836), "  ")</f>
        <v xml:space="preserve">  </v>
      </c>
      <c r="N1831" t="str">
        <f>IFERROR(AVERAGE('upbound data'!N1836), "  ")</f>
        <v xml:space="preserve">  </v>
      </c>
      <c r="O1831" t="str">
        <f>IFERROR(AVERAGE('upbound data'!O1836), "  ")</f>
        <v xml:space="preserve">  </v>
      </c>
      <c r="P1831" t="str">
        <f>IFERROR(AVERAGE('upbound data'!P1836), "  ")</f>
        <v xml:space="preserve">  </v>
      </c>
      <c r="Q1831" t="str">
        <f>IFERROR(AVERAGE('upbound data'!Q1836), "  ")</f>
        <v xml:space="preserve">  </v>
      </c>
      <c r="R1831" s="63" t="str">
        <f>IFERROR(AVERAGE('upbound data'!R1836), "  ")</f>
        <v xml:space="preserve">  </v>
      </c>
      <c r="S1831" t="str">
        <f>IFERROR(AVERAGE('upbound data'!S1836), "  ")</f>
        <v xml:space="preserve">  </v>
      </c>
      <c r="T1831" s="63" t="str">
        <f>IFERROR(AVERAGE('upbound data'!T1836), "  ")</f>
        <v xml:space="preserve">  </v>
      </c>
      <c r="U1831" s="63" t="str">
        <f>IFERROR(AVERAGE('upbound data'!U1836), "  ")</f>
        <v xml:space="preserve">  </v>
      </c>
      <c r="V1831" s="67" t="str">
        <f>IFERROR(AVERAGE('upbound data'!V1836), "  ")</f>
        <v xml:space="preserve">  </v>
      </c>
      <c r="W1831" s="67" t="str">
        <f>IFERROR(AVERAGE('upbound data'!W1836), "  ")</f>
        <v xml:space="preserve">  </v>
      </c>
      <c r="X1831" s="67" t="str">
        <f>IFERROR(AVERAGE('upbound data'!X1836), "  ")</f>
        <v xml:space="preserve">  </v>
      </c>
      <c r="Y1831" s="67" t="str">
        <f>IFERROR(AVERAGE('upbound data'!Y1836), "  ")</f>
        <v xml:space="preserve">  </v>
      </c>
      <c r="Z1831" s="63" t="str">
        <f>IFERROR(AVERAGE('upbound data'!Z1836), "  ")</f>
        <v xml:space="preserve">  </v>
      </c>
    </row>
    <row r="1832" spans="1:26" x14ac:dyDescent="0.25">
      <c r="A1832" s="94" t="str">
        <f>IFERROR(AVERAGE('upbound data'!A1837), "  ")</f>
        <v xml:space="preserve">  </v>
      </c>
      <c r="B1832" t="str">
        <f>IFERROR(AVERAGE('upbound data'!B1837), "  ")</f>
        <v xml:space="preserve">  </v>
      </c>
      <c r="C1832" t="str">
        <f>IFERROR(AVERAGE('upbound data'!C1837), "  ")</f>
        <v xml:space="preserve">  </v>
      </c>
      <c r="D1832" t="str">
        <f>IFERROR(AVERAGE('upbound data'!D1837), "  ")</f>
        <v xml:space="preserve">  </v>
      </c>
      <c r="E1832" t="str">
        <f>IFERROR(AVERAGE('upbound data'!E1837), "  ")</f>
        <v xml:space="preserve">  </v>
      </c>
      <c r="F1832" t="str">
        <f>IFERROR(AVERAGE('upbound data'!F1837), "  ")</f>
        <v xml:space="preserve">  </v>
      </c>
      <c r="G1832" t="str">
        <f>IFERROR(AVERAGE('upbound data'!G1837), "  ")</f>
        <v xml:space="preserve">  </v>
      </c>
      <c r="H1832" t="str">
        <f>IFERROR(AVERAGE('upbound data'!H1837), "  ")</f>
        <v xml:space="preserve">  </v>
      </c>
      <c r="I1832" t="str">
        <f>IFERROR(AVERAGE('upbound data'!I1837), "  ")</f>
        <v xml:space="preserve">  </v>
      </c>
      <c r="J1832" t="str">
        <f>IFERROR(AVERAGE('upbound data'!J1837), "  ")</f>
        <v xml:space="preserve">  </v>
      </c>
      <c r="K1832" t="str">
        <f>IFERROR(AVERAGE('upbound data'!K1837), "  ")</f>
        <v xml:space="preserve">  </v>
      </c>
      <c r="L1832" t="str">
        <f>IFERROR(AVERAGE('upbound data'!L1837), "  ")</f>
        <v xml:space="preserve">  </v>
      </c>
      <c r="M1832" t="str">
        <f>IFERROR(AVERAGE('upbound data'!M1837), "  ")</f>
        <v xml:space="preserve">  </v>
      </c>
      <c r="N1832" t="str">
        <f>IFERROR(AVERAGE('upbound data'!N1837), "  ")</f>
        <v xml:space="preserve">  </v>
      </c>
      <c r="O1832" t="str">
        <f>IFERROR(AVERAGE('upbound data'!O1837), "  ")</f>
        <v xml:space="preserve">  </v>
      </c>
      <c r="P1832" t="str">
        <f>IFERROR(AVERAGE('upbound data'!P1837), "  ")</f>
        <v xml:space="preserve">  </v>
      </c>
      <c r="Q1832" t="str">
        <f>IFERROR(AVERAGE('upbound data'!Q1837), "  ")</f>
        <v xml:space="preserve">  </v>
      </c>
      <c r="R1832" s="63" t="str">
        <f>IFERROR(AVERAGE('upbound data'!R1837), "  ")</f>
        <v xml:space="preserve">  </v>
      </c>
      <c r="S1832" t="str">
        <f>IFERROR(AVERAGE('upbound data'!S1837), "  ")</f>
        <v xml:space="preserve">  </v>
      </c>
      <c r="T1832" s="63" t="str">
        <f>IFERROR(AVERAGE('upbound data'!T1837), "  ")</f>
        <v xml:space="preserve">  </v>
      </c>
      <c r="U1832" s="63" t="str">
        <f>IFERROR(AVERAGE('upbound data'!U1837), "  ")</f>
        <v xml:space="preserve">  </v>
      </c>
      <c r="V1832" s="67" t="str">
        <f>IFERROR(AVERAGE('upbound data'!V1837), "  ")</f>
        <v xml:space="preserve">  </v>
      </c>
      <c r="W1832" s="67" t="str">
        <f>IFERROR(AVERAGE('upbound data'!W1837), "  ")</f>
        <v xml:space="preserve">  </v>
      </c>
      <c r="X1832" s="67" t="str">
        <f>IFERROR(AVERAGE('upbound data'!X1837), "  ")</f>
        <v xml:space="preserve">  </v>
      </c>
      <c r="Y1832" s="67" t="str">
        <f>IFERROR(AVERAGE('upbound data'!Y1837), "  ")</f>
        <v xml:space="preserve">  </v>
      </c>
      <c r="Z1832" s="63" t="str">
        <f>IFERROR(AVERAGE('upbound data'!Z1837), "  ")</f>
        <v xml:space="preserve">  </v>
      </c>
    </row>
    <row r="1833" spans="1:26" x14ac:dyDescent="0.25">
      <c r="A1833" s="94" t="str">
        <f>IFERROR(AVERAGE('upbound data'!A1838), "  ")</f>
        <v xml:space="preserve">  </v>
      </c>
      <c r="B1833" t="str">
        <f>IFERROR(AVERAGE('upbound data'!B1838), "  ")</f>
        <v xml:space="preserve">  </v>
      </c>
      <c r="C1833" t="str">
        <f>IFERROR(AVERAGE('upbound data'!C1838), "  ")</f>
        <v xml:space="preserve">  </v>
      </c>
      <c r="D1833" t="str">
        <f>IFERROR(AVERAGE('upbound data'!D1838), "  ")</f>
        <v xml:space="preserve">  </v>
      </c>
      <c r="E1833" t="str">
        <f>IFERROR(AVERAGE('upbound data'!E1838), "  ")</f>
        <v xml:space="preserve">  </v>
      </c>
      <c r="F1833" t="str">
        <f>IFERROR(AVERAGE('upbound data'!F1838), "  ")</f>
        <v xml:space="preserve">  </v>
      </c>
      <c r="G1833" t="str">
        <f>IFERROR(AVERAGE('upbound data'!G1838), "  ")</f>
        <v xml:space="preserve">  </v>
      </c>
      <c r="H1833" t="str">
        <f>IFERROR(AVERAGE('upbound data'!H1838), "  ")</f>
        <v xml:space="preserve">  </v>
      </c>
      <c r="I1833" t="str">
        <f>IFERROR(AVERAGE('upbound data'!I1838), "  ")</f>
        <v xml:space="preserve">  </v>
      </c>
      <c r="J1833" t="str">
        <f>IFERROR(AVERAGE('upbound data'!J1838), "  ")</f>
        <v xml:space="preserve">  </v>
      </c>
      <c r="K1833" t="str">
        <f>IFERROR(AVERAGE('upbound data'!K1838), "  ")</f>
        <v xml:space="preserve">  </v>
      </c>
      <c r="L1833" t="str">
        <f>IFERROR(AVERAGE('upbound data'!L1838), "  ")</f>
        <v xml:space="preserve">  </v>
      </c>
      <c r="M1833" t="str">
        <f>IFERROR(AVERAGE('upbound data'!M1838), "  ")</f>
        <v xml:space="preserve">  </v>
      </c>
      <c r="N1833" t="str">
        <f>IFERROR(AVERAGE('upbound data'!N1838), "  ")</f>
        <v xml:space="preserve">  </v>
      </c>
      <c r="O1833" t="str">
        <f>IFERROR(AVERAGE('upbound data'!O1838), "  ")</f>
        <v xml:space="preserve">  </v>
      </c>
      <c r="P1833" t="str">
        <f>IFERROR(AVERAGE('upbound data'!P1838), "  ")</f>
        <v xml:space="preserve">  </v>
      </c>
      <c r="Q1833" t="str">
        <f>IFERROR(AVERAGE('upbound data'!Q1838), "  ")</f>
        <v xml:space="preserve">  </v>
      </c>
      <c r="R1833" s="63" t="str">
        <f>IFERROR(AVERAGE('upbound data'!R1838), "  ")</f>
        <v xml:space="preserve">  </v>
      </c>
      <c r="S1833" t="str">
        <f>IFERROR(AVERAGE('upbound data'!S1838), "  ")</f>
        <v xml:space="preserve">  </v>
      </c>
      <c r="T1833" s="63" t="str">
        <f>IFERROR(AVERAGE('upbound data'!T1838), "  ")</f>
        <v xml:space="preserve">  </v>
      </c>
      <c r="U1833" s="63" t="str">
        <f>IFERROR(AVERAGE('upbound data'!U1838), "  ")</f>
        <v xml:space="preserve">  </v>
      </c>
      <c r="V1833" s="67" t="str">
        <f>IFERROR(AVERAGE('upbound data'!V1838), "  ")</f>
        <v xml:space="preserve">  </v>
      </c>
      <c r="W1833" s="67" t="str">
        <f>IFERROR(AVERAGE('upbound data'!W1838), "  ")</f>
        <v xml:space="preserve">  </v>
      </c>
      <c r="X1833" s="67" t="str">
        <f>IFERROR(AVERAGE('upbound data'!X1838), "  ")</f>
        <v xml:space="preserve">  </v>
      </c>
      <c r="Y1833" s="67" t="str">
        <f>IFERROR(AVERAGE('upbound data'!Y1838), "  ")</f>
        <v xml:space="preserve">  </v>
      </c>
      <c r="Z1833" s="63" t="str">
        <f>IFERROR(AVERAGE('upbound data'!Z1838), "  ")</f>
        <v xml:space="preserve">  </v>
      </c>
    </row>
    <row r="1834" spans="1:26" x14ac:dyDescent="0.25">
      <c r="A1834" s="94" t="str">
        <f>IFERROR(AVERAGE('upbound data'!A1839), "  ")</f>
        <v xml:space="preserve">  </v>
      </c>
      <c r="B1834" t="str">
        <f>IFERROR(AVERAGE('upbound data'!B1839), "  ")</f>
        <v xml:space="preserve">  </v>
      </c>
      <c r="C1834" t="str">
        <f>IFERROR(AVERAGE('upbound data'!C1839), "  ")</f>
        <v xml:space="preserve">  </v>
      </c>
      <c r="D1834" t="str">
        <f>IFERROR(AVERAGE('upbound data'!D1839), "  ")</f>
        <v xml:space="preserve">  </v>
      </c>
      <c r="E1834" t="str">
        <f>IFERROR(AVERAGE('upbound data'!E1839), "  ")</f>
        <v xml:space="preserve">  </v>
      </c>
      <c r="F1834" t="str">
        <f>IFERROR(AVERAGE('upbound data'!F1839), "  ")</f>
        <v xml:space="preserve">  </v>
      </c>
      <c r="G1834" t="str">
        <f>IFERROR(AVERAGE('upbound data'!G1839), "  ")</f>
        <v xml:space="preserve">  </v>
      </c>
      <c r="H1834" t="str">
        <f>IFERROR(AVERAGE('upbound data'!H1839), "  ")</f>
        <v xml:space="preserve">  </v>
      </c>
      <c r="I1834" t="str">
        <f>IFERROR(AVERAGE('upbound data'!I1839), "  ")</f>
        <v xml:space="preserve">  </v>
      </c>
      <c r="J1834" t="str">
        <f>IFERROR(AVERAGE('upbound data'!J1839), "  ")</f>
        <v xml:space="preserve">  </v>
      </c>
      <c r="K1834" t="str">
        <f>IFERROR(AVERAGE('upbound data'!K1839), "  ")</f>
        <v xml:space="preserve">  </v>
      </c>
      <c r="L1834" t="str">
        <f>IFERROR(AVERAGE('upbound data'!L1839), "  ")</f>
        <v xml:space="preserve">  </v>
      </c>
      <c r="M1834" t="str">
        <f>IFERROR(AVERAGE('upbound data'!M1839), "  ")</f>
        <v xml:space="preserve">  </v>
      </c>
      <c r="N1834" t="str">
        <f>IFERROR(AVERAGE('upbound data'!N1839), "  ")</f>
        <v xml:space="preserve">  </v>
      </c>
      <c r="O1834" t="str">
        <f>IFERROR(AVERAGE('upbound data'!O1839), "  ")</f>
        <v xml:space="preserve">  </v>
      </c>
      <c r="P1834" t="str">
        <f>IFERROR(AVERAGE('upbound data'!P1839), "  ")</f>
        <v xml:space="preserve">  </v>
      </c>
      <c r="Q1834" t="str">
        <f>IFERROR(AVERAGE('upbound data'!Q1839), "  ")</f>
        <v xml:space="preserve">  </v>
      </c>
      <c r="R1834" s="63" t="str">
        <f>IFERROR(AVERAGE('upbound data'!R1839), "  ")</f>
        <v xml:space="preserve">  </v>
      </c>
      <c r="S1834" t="str">
        <f>IFERROR(AVERAGE('upbound data'!S1839), "  ")</f>
        <v xml:space="preserve">  </v>
      </c>
      <c r="T1834" s="63" t="str">
        <f>IFERROR(AVERAGE('upbound data'!T1839), "  ")</f>
        <v xml:space="preserve">  </v>
      </c>
      <c r="U1834" s="63" t="str">
        <f>IFERROR(AVERAGE('upbound data'!U1839), "  ")</f>
        <v xml:space="preserve">  </v>
      </c>
      <c r="V1834" s="67" t="str">
        <f>IFERROR(AVERAGE('upbound data'!V1839), "  ")</f>
        <v xml:space="preserve">  </v>
      </c>
      <c r="W1834" s="67" t="str">
        <f>IFERROR(AVERAGE('upbound data'!W1839), "  ")</f>
        <v xml:space="preserve">  </v>
      </c>
      <c r="X1834" s="67" t="str">
        <f>IFERROR(AVERAGE('upbound data'!X1839), "  ")</f>
        <v xml:space="preserve">  </v>
      </c>
      <c r="Y1834" s="67" t="str">
        <f>IFERROR(AVERAGE('upbound data'!Y1839), "  ")</f>
        <v xml:space="preserve">  </v>
      </c>
      <c r="Z1834" s="63" t="str">
        <f>IFERROR(AVERAGE('upbound data'!Z1839), "  ")</f>
        <v xml:space="preserve">  </v>
      </c>
    </row>
    <row r="1835" spans="1:26" x14ac:dyDescent="0.25">
      <c r="A1835" s="94" t="str">
        <f>IFERROR(AVERAGE('upbound data'!A1840), "  ")</f>
        <v xml:space="preserve">  </v>
      </c>
      <c r="B1835" t="str">
        <f>IFERROR(AVERAGE('upbound data'!B1840), "  ")</f>
        <v xml:space="preserve">  </v>
      </c>
      <c r="C1835" t="str">
        <f>IFERROR(AVERAGE('upbound data'!C1840), "  ")</f>
        <v xml:space="preserve">  </v>
      </c>
      <c r="D1835" t="str">
        <f>IFERROR(AVERAGE('upbound data'!D1840), "  ")</f>
        <v xml:space="preserve">  </v>
      </c>
      <c r="E1835" t="str">
        <f>IFERROR(AVERAGE('upbound data'!E1840), "  ")</f>
        <v xml:space="preserve">  </v>
      </c>
      <c r="F1835" t="str">
        <f>IFERROR(AVERAGE('upbound data'!F1840), "  ")</f>
        <v xml:space="preserve">  </v>
      </c>
      <c r="G1835" t="str">
        <f>IFERROR(AVERAGE('upbound data'!G1840), "  ")</f>
        <v xml:space="preserve">  </v>
      </c>
      <c r="H1835" t="str">
        <f>IFERROR(AVERAGE('upbound data'!H1840), "  ")</f>
        <v xml:space="preserve">  </v>
      </c>
      <c r="I1835" t="str">
        <f>IFERROR(AVERAGE('upbound data'!I1840), "  ")</f>
        <v xml:space="preserve">  </v>
      </c>
      <c r="J1835" t="str">
        <f>IFERROR(AVERAGE('upbound data'!J1840), "  ")</f>
        <v xml:space="preserve">  </v>
      </c>
      <c r="K1835" t="str">
        <f>IFERROR(AVERAGE('upbound data'!K1840), "  ")</f>
        <v xml:space="preserve">  </v>
      </c>
      <c r="L1835" t="str">
        <f>IFERROR(AVERAGE('upbound data'!L1840), "  ")</f>
        <v xml:space="preserve">  </v>
      </c>
      <c r="M1835" t="str">
        <f>IFERROR(AVERAGE('upbound data'!M1840), "  ")</f>
        <v xml:space="preserve">  </v>
      </c>
      <c r="N1835" t="str">
        <f>IFERROR(AVERAGE('upbound data'!N1840), "  ")</f>
        <v xml:space="preserve">  </v>
      </c>
      <c r="O1835" t="str">
        <f>IFERROR(AVERAGE('upbound data'!O1840), "  ")</f>
        <v xml:space="preserve">  </v>
      </c>
      <c r="P1835" t="str">
        <f>IFERROR(AVERAGE('upbound data'!P1840), "  ")</f>
        <v xml:space="preserve">  </v>
      </c>
      <c r="Q1835" t="str">
        <f>IFERROR(AVERAGE('upbound data'!Q1840), "  ")</f>
        <v xml:space="preserve">  </v>
      </c>
      <c r="R1835" s="63" t="str">
        <f>IFERROR(AVERAGE('upbound data'!R1840), "  ")</f>
        <v xml:space="preserve">  </v>
      </c>
      <c r="S1835" t="str">
        <f>IFERROR(AVERAGE('upbound data'!S1840), "  ")</f>
        <v xml:space="preserve">  </v>
      </c>
      <c r="T1835" s="63" t="str">
        <f>IFERROR(AVERAGE('upbound data'!T1840), "  ")</f>
        <v xml:space="preserve">  </v>
      </c>
      <c r="U1835" s="63" t="str">
        <f>IFERROR(AVERAGE('upbound data'!U1840), "  ")</f>
        <v xml:space="preserve">  </v>
      </c>
      <c r="V1835" s="67" t="str">
        <f>IFERROR(AVERAGE('upbound data'!V1840), "  ")</f>
        <v xml:space="preserve">  </v>
      </c>
      <c r="W1835" s="67" t="str">
        <f>IFERROR(AVERAGE('upbound data'!W1840), "  ")</f>
        <v xml:space="preserve">  </v>
      </c>
      <c r="X1835" s="67" t="str">
        <f>IFERROR(AVERAGE('upbound data'!X1840), "  ")</f>
        <v xml:space="preserve">  </v>
      </c>
      <c r="Y1835" s="67" t="str">
        <f>IFERROR(AVERAGE('upbound data'!Y1840), "  ")</f>
        <v xml:space="preserve">  </v>
      </c>
      <c r="Z1835" s="63" t="str">
        <f>IFERROR(AVERAGE('upbound data'!Z1840), "  ")</f>
        <v xml:space="preserve">  </v>
      </c>
    </row>
    <row r="1836" spans="1:26" x14ac:dyDescent="0.25">
      <c r="A1836" s="94" t="str">
        <f>IFERROR(AVERAGE('upbound data'!A1841), "  ")</f>
        <v xml:space="preserve">  </v>
      </c>
      <c r="B1836" t="str">
        <f>IFERROR(AVERAGE('upbound data'!B1841), "  ")</f>
        <v xml:space="preserve">  </v>
      </c>
      <c r="C1836" t="str">
        <f>IFERROR(AVERAGE('upbound data'!C1841), "  ")</f>
        <v xml:space="preserve">  </v>
      </c>
      <c r="D1836" t="str">
        <f>IFERROR(AVERAGE('upbound data'!D1841), "  ")</f>
        <v xml:space="preserve">  </v>
      </c>
      <c r="E1836" t="str">
        <f>IFERROR(AVERAGE('upbound data'!E1841), "  ")</f>
        <v xml:space="preserve">  </v>
      </c>
      <c r="F1836" t="str">
        <f>IFERROR(AVERAGE('upbound data'!F1841), "  ")</f>
        <v xml:space="preserve">  </v>
      </c>
      <c r="G1836" t="str">
        <f>IFERROR(AVERAGE('upbound data'!G1841), "  ")</f>
        <v xml:space="preserve">  </v>
      </c>
      <c r="H1836" t="str">
        <f>IFERROR(AVERAGE('upbound data'!H1841), "  ")</f>
        <v xml:space="preserve">  </v>
      </c>
      <c r="I1836" t="str">
        <f>IFERROR(AVERAGE('upbound data'!I1841), "  ")</f>
        <v xml:space="preserve">  </v>
      </c>
      <c r="J1836" t="str">
        <f>IFERROR(AVERAGE('upbound data'!J1841), "  ")</f>
        <v xml:space="preserve">  </v>
      </c>
      <c r="K1836" t="str">
        <f>IFERROR(AVERAGE('upbound data'!K1841), "  ")</f>
        <v xml:space="preserve">  </v>
      </c>
      <c r="L1836" t="str">
        <f>IFERROR(AVERAGE('upbound data'!L1841), "  ")</f>
        <v xml:space="preserve">  </v>
      </c>
      <c r="M1836" t="str">
        <f>IFERROR(AVERAGE('upbound data'!M1841), "  ")</f>
        <v xml:space="preserve">  </v>
      </c>
      <c r="N1836" t="str">
        <f>IFERROR(AVERAGE('upbound data'!N1841), "  ")</f>
        <v xml:space="preserve">  </v>
      </c>
      <c r="O1836" t="str">
        <f>IFERROR(AVERAGE('upbound data'!O1841), "  ")</f>
        <v xml:space="preserve">  </v>
      </c>
      <c r="P1836" t="str">
        <f>IFERROR(AVERAGE('upbound data'!P1841), "  ")</f>
        <v xml:space="preserve">  </v>
      </c>
      <c r="Q1836" t="str">
        <f>IFERROR(AVERAGE('upbound data'!Q1841), "  ")</f>
        <v xml:space="preserve">  </v>
      </c>
      <c r="R1836" s="63" t="str">
        <f>IFERROR(AVERAGE('upbound data'!R1841), "  ")</f>
        <v xml:space="preserve">  </v>
      </c>
      <c r="S1836" t="str">
        <f>IFERROR(AVERAGE('upbound data'!S1841), "  ")</f>
        <v xml:space="preserve">  </v>
      </c>
      <c r="T1836" s="63" t="str">
        <f>IFERROR(AVERAGE('upbound data'!T1841), "  ")</f>
        <v xml:space="preserve">  </v>
      </c>
      <c r="U1836" s="63" t="str">
        <f>IFERROR(AVERAGE('upbound data'!U1841), "  ")</f>
        <v xml:space="preserve">  </v>
      </c>
      <c r="V1836" s="67" t="str">
        <f>IFERROR(AVERAGE('upbound data'!V1841), "  ")</f>
        <v xml:space="preserve">  </v>
      </c>
      <c r="W1836" s="67" t="str">
        <f>IFERROR(AVERAGE('upbound data'!W1841), "  ")</f>
        <v xml:space="preserve">  </v>
      </c>
      <c r="X1836" s="67" t="str">
        <f>IFERROR(AVERAGE('upbound data'!X1841), "  ")</f>
        <v xml:space="preserve">  </v>
      </c>
      <c r="Y1836" s="67" t="str">
        <f>IFERROR(AVERAGE('upbound data'!Y1841), "  ")</f>
        <v xml:space="preserve">  </v>
      </c>
      <c r="Z1836" s="63" t="str">
        <f>IFERROR(AVERAGE('upbound data'!Z1841), "  ")</f>
        <v xml:space="preserve">  </v>
      </c>
    </row>
    <row r="1837" spans="1:26" x14ac:dyDescent="0.25">
      <c r="A1837" s="94" t="str">
        <f>IFERROR(AVERAGE('upbound data'!A1842), "  ")</f>
        <v xml:space="preserve">  </v>
      </c>
      <c r="B1837" t="str">
        <f>IFERROR(AVERAGE('upbound data'!B1842), "  ")</f>
        <v xml:space="preserve">  </v>
      </c>
      <c r="C1837" t="str">
        <f>IFERROR(AVERAGE('upbound data'!C1842), "  ")</f>
        <v xml:space="preserve">  </v>
      </c>
      <c r="D1837" t="str">
        <f>IFERROR(AVERAGE('upbound data'!D1842), "  ")</f>
        <v xml:space="preserve">  </v>
      </c>
      <c r="E1837" t="str">
        <f>IFERROR(AVERAGE('upbound data'!E1842), "  ")</f>
        <v xml:space="preserve">  </v>
      </c>
      <c r="F1837" t="str">
        <f>IFERROR(AVERAGE('upbound data'!F1842), "  ")</f>
        <v xml:space="preserve">  </v>
      </c>
      <c r="G1837" t="str">
        <f>IFERROR(AVERAGE('upbound data'!G1842), "  ")</f>
        <v xml:space="preserve">  </v>
      </c>
      <c r="H1837" t="str">
        <f>IFERROR(AVERAGE('upbound data'!H1842), "  ")</f>
        <v xml:space="preserve">  </v>
      </c>
      <c r="I1837" t="str">
        <f>IFERROR(AVERAGE('upbound data'!I1842), "  ")</f>
        <v xml:space="preserve">  </v>
      </c>
      <c r="J1837" t="str">
        <f>IFERROR(AVERAGE('upbound data'!J1842), "  ")</f>
        <v xml:space="preserve">  </v>
      </c>
      <c r="K1837" t="str">
        <f>IFERROR(AVERAGE('upbound data'!K1842), "  ")</f>
        <v xml:space="preserve">  </v>
      </c>
      <c r="L1837" t="str">
        <f>IFERROR(AVERAGE('upbound data'!L1842), "  ")</f>
        <v xml:space="preserve">  </v>
      </c>
      <c r="M1837" t="str">
        <f>IFERROR(AVERAGE('upbound data'!M1842), "  ")</f>
        <v xml:space="preserve">  </v>
      </c>
      <c r="N1837" t="str">
        <f>IFERROR(AVERAGE('upbound data'!N1842), "  ")</f>
        <v xml:space="preserve">  </v>
      </c>
      <c r="O1837" t="str">
        <f>IFERROR(AVERAGE('upbound data'!O1842), "  ")</f>
        <v xml:space="preserve">  </v>
      </c>
      <c r="P1837" t="str">
        <f>IFERROR(AVERAGE('upbound data'!P1842), "  ")</f>
        <v xml:space="preserve">  </v>
      </c>
      <c r="Q1837" t="str">
        <f>IFERROR(AVERAGE('upbound data'!Q1842), "  ")</f>
        <v xml:space="preserve">  </v>
      </c>
      <c r="R1837" s="63" t="str">
        <f>IFERROR(AVERAGE('upbound data'!R1842), "  ")</f>
        <v xml:space="preserve">  </v>
      </c>
      <c r="S1837" t="str">
        <f>IFERROR(AVERAGE('upbound data'!S1842), "  ")</f>
        <v xml:space="preserve">  </v>
      </c>
      <c r="T1837" s="63" t="str">
        <f>IFERROR(AVERAGE('upbound data'!T1842), "  ")</f>
        <v xml:space="preserve">  </v>
      </c>
      <c r="U1837" s="63" t="str">
        <f>IFERROR(AVERAGE('upbound data'!U1842), "  ")</f>
        <v xml:space="preserve">  </v>
      </c>
      <c r="V1837" s="67" t="str">
        <f>IFERROR(AVERAGE('upbound data'!V1842), "  ")</f>
        <v xml:space="preserve">  </v>
      </c>
      <c r="W1837" s="67" t="str">
        <f>IFERROR(AVERAGE('upbound data'!W1842), "  ")</f>
        <v xml:space="preserve">  </v>
      </c>
      <c r="X1837" s="67" t="str">
        <f>IFERROR(AVERAGE('upbound data'!X1842), "  ")</f>
        <v xml:space="preserve">  </v>
      </c>
      <c r="Y1837" s="67" t="str">
        <f>IFERROR(AVERAGE('upbound data'!Y1842), "  ")</f>
        <v xml:space="preserve">  </v>
      </c>
      <c r="Z1837" s="63" t="str">
        <f>IFERROR(AVERAGE('upbound data'!Z1842), "  ")</f>
        <v xml:space="preserve">  </v>
      </c>
    </row>
    <row r="1838" spans="1:26" x14ac:dyDescent="0.25">
      <c r="A1838" s="94" t="str">
        <f>IFERROR(AVERAGE('upbound data'!A1843), "  ")</f>
        <v xml:space="preserve">  </v>
      </c>
      <c r="B1838" t="str">
        <f>IFERROR(AVERAGE('upbound data'!B1843), "  ")</f>
        <v xml:space="preserve">  </v>
      </c>
      <c r="C1838" t="str">
        <f>IFERROR(AVERAGE('upbound data'!C1843), "  ")</f>
        <v xml:space="preserve">  </v>
      </c>
      <c r="D1838" t="str">
        <f>IFERROR(AVERAGE('upbound data'!D1843), "  ")</f>
        <v xml:space="preserve">  </v>
      </c>
      <c r="E1838" t="str">
        <f>IFERROR(AVERAGE('upbound data'!E1843), "  ")</f>
        <v xml:space="preserve">  </v>
      </c>
      <c r="F1838" t="str">
        <f>IFERROR(AVERAGE('upbound data'!F1843), "  ")</f>
        <v xml:space="preserve">  </v>
      </c>
      <c r="G1838" t="str">
        <f>IFERROR(AVERAGE('upbound data'!G1843), "  ")</f>
        <v xml:space="preserve">  </v>
      </c>
      <c r="H1838" t="str">
        <f>IFERROR(AVERAGE('upbound data'!H1843), "  ")</f>
        <v xml:space="preserve">  </v>
      </c>
      <c r="I1838" t="str">
        <f>IFERROR(AVERAGE('upbound data'!I1843), "  ")</f>
        <v xml:space="preserve">  </v>
      </c>
      <c r="J1838" t="str">
        <f>IFERROR(AVERAGE('upbound data'!J1843), "  ")</f>
        <v xml:space="preserve">  </v>
      </c>
      <c r="K1838" t="str">
        <f>IFERROR(AVERAGE('upbound data'!K1843), "  ")</f>
        <v xml:space="preserve">  </v>
      </c>
      <c r="L1838" t="str">
        <f>IFERROR(AVERAGE('upbound data'!L1843), "  ")</f>
        <v xml:space="preserve">  </v>
      </c>
      <c r="M1838" t="str">
        <f>IFERROR(AVERAGE('upbound data'!M1843), "  ")</f>
        <v xml:space="preserve">  </v>
      </c>
      <c r="N1838" t="str">
        <f>IFERROR(AVERAGE('upbound data'!N1843), "  ")</f>
        <v xml:space="preserve">  </v>
      </c>
      <c r="O1838" t="str">
        <f>IFERROR(AVERAGE('upbound data'!O1843), "  ")</f>
        <v xml:space="preserve">  </v>
      </c>
      <c r="P1838" t="str">
        <f>IFERROR(AVERAGE('upbound data'!P1843), "  ")</f>
        <v xml:space="preserve">  </v>
      </c>
      <c r="Q1838" t="str">
        <f>IFERROR(AVERAGE('upbound data'!Q1843), "  ")</f>
        <v xml:space="preserve">  </v>
      </c>
      <c r="R1838" s="63" t="str">
        <f>IFERROR(AVERAGE('upbound data'!R1843), "  ")</f>
        <v xml:space="preserve">  </v>
      </c>
      <c r="S1838" t="str">
        <f>IFERROR(AVERAGE('upbound data'!S1843), "  ")</f>
        <v xml:space="preserve">  </v>
      </c>
      <c r="T1838" s="63" t="str">
        <f>IFERROR(AVERAGE('upbound data'!T1843), "  ")</f>
        <v xml:space="preserve">  </v>
      </c>
      <c r="U1838" s="63" t="str">
        <f>IFERROR(AVERAGE('upbound data'!U1843), "  ")</f>
        <v xml:space="preserve">  </v>
      </c>
      <c r="V1838" s="67" t="str">
        <f>IFERROR(AVERAGE('upbound data'!V1843), "  ")</f>
        <v xml:space="preserve">  </v>
      </c>
      <c r="W1838" s="67" t="str">
        <f>IFERROR(AVERAGE('upbound data'!W1843), "  ")</f>
        <v xml:space="preserve">  </v>
      </c>
      <c r="X1838" s="67" t="str">
        <f>IFERROR(AVERAGE('upbound data'!X1843), "  ")</f>
        <v xml:space="preserve">  </v>
      </c>
      <c r="Y1838" s="67" t="str">
        <f>IFERROR(AVERAGE('upbound data'!Y1843), "  ")</f>
        <v xml:space="preserve">  </v>
      </c>
      <c r="Z1838" s="63" t="str">
        <f>IFERROR(AVERAGE('upbound data'!Z1843), "  ")</f>
        <v xml:space="preserve">  </v>
      </c>
    </row>
    <row r="1839" spans="1:26" x14ac:dyDescent="0.25">
      <c r="A1839" s="94" t="str">
        <f>IFERROR(AVERAGE('upbound data'!A1844), "  ")</f>
        <v xml:space="preserve">  </v>
      </c>
      <c r="B1839" t="str">
        <f>IFERROR(AVERAGE('upbound data'!B1844), "  ")</f>
        <v xml:space="preserve">  </v>
      </c>
      <c r="C1839" t="str">
        <f>IFERROR(AVERAGE('upbound data'!C1844), "  ")</f>
        <v xml:space="preserve">  </v>
      </c>
      <c r="D1839" t="str">
        <f>IFERROR(AVERAGE('upbound data'!D1844), "  ")</f>
        <v xml:space="preserve">  </v>
      </c>
      <c r="E1839" t="str">
        <f>IFERROR(AVERAGE('upbound data'!E1844), "  ")</f>
        <v xml:space="preserve">  </v>
      </c>
      <c r="F1839" t="str">
        <f>IFERROR(AVERAGE('upbound data'!F1844), "  ")</f>
        <v xml:space="preserve">  </v>
      </c>
      <c r="G1839" t="str">
        <f>IFERROR(AVERAGE('upbound data'!G1844), "  ")</f>
        <v xml:space="preserve">  </v>
      </c>
      <c r="H1839" t="str">
        <f>IFERROR(AVERAGE('upbound data'!H1844), "  ")</f>
        <v xml:space="preserve">  </v>
      </c>
      <c r="I1839" t="str">
        <f>IFERROR(AVERAGE('upbound data'!I1844), "  ")</f>
        <v xml:space="preserve">  </v>
      </c>
      <c r="J1839" t="str">
        <f>IFERROR(AVERAGE('upbound data'!J1844), "  ")</f>
        <v xml:space="preserve">  </v>
      </c>
      <c r="K1839" t="str">
        <f>IFERROR(AVERAGE('upbound data'!K1844), "  ")</f>
        <v xml:space="preserve">  </v>
      </c>
      <c r="L1839" t="str">
        <f>IFERROR(AVERAGE('upbound data'!L1844), "  ")</f>
        <v xml:space="preserve">  </v>
      </c>
      <c r="M1839" t="str">
        <f>IFERROR(AVERAGE('upbound data'!M1844), "  ")</f>
        <v xml:space="preserve">  </v>
      </c>
      <c r="N1839" t="str">
        <f>IFERROR(AVERAGE('upbound data'!N1844), "  ")</f>
        <v xml:space="preserve">  </v>
      </c>
      <c r="O1839" t="str">
        <f>IFERROR(AVERAGE('upbound data'!O1844), "  ")</f>
        <v xml:space="preserve">  </v>
      </c>
      <c r="P1839" t="str">
        <f>IFERROR(AVERAGE('upbound data'!P1844), "  ")</f>
        <v xml:space="preserve">  </v>
      </c>
      <c r="Q1839" t="str">
        <f>IFERROR(AVERAGE('upbound data'!Q1844), "  ")</f>
        <v xml:space="preserve">  </v>
      </c>
      <c r="R1839" s="63" t="str">
        <f>IFERROR(AVERAGE('upbound data'!R1844), "  ")</f>
        <v xml:space="preserve">  </v>
      </c>
      <c r="S1839" t="str">
        <f>IFERROR(AVERAGE('upbound data'!S1844), "  ")</f>
        <v xml:space="preserve">  </v>
      </c>
      <c r="T1839" s="63" t="str">
        <f>IFERROR(AVERAGE('upbound data'!T1844), "  ")</f>
        <v xml:space="preserve">  </v>
      </c>
      <c r="U1839" s="63" t="str">
        <f>IFERROR(AVERAGE('upbound data'!U1844), "  ")</f>
        <v xml:space="preserve">  </v>
      </c>
      <c r="V1839" s="67" t="str">
        <f>IFERROR(AVERAGE('upbound data'!V1844), "  ")</f>
        <v xml:space="preserve">  </v>
      </c>
      <c r="W1839" s="67" t="str">
        <f>IFERROR(AVERAGE('upbound data'!W1844), "  ")</f>
        <v xml:space="preserve">  </v>
      </c>
      <c r="X1839" s="67" t="str">
        <f>IFERROR(AVERAGE('upbound data'!X1844), "  ")</f>
        <v xml:space="preserve">  </v>
      </c>
      <c r="Y1839" s="67" t="str">
        <f>IFERROR(AVERAGE('upbound data'!Y1844), "  ")</f>
        <v xml:space="preserve">  </v>
      </c>
      <c r="Z1839" s="63" t="str">
        <f>IFERROR(AVERAGE('upbound data'!Z1844), "  ")</f>
        <v xml:space="preserve">  </v>
      </c>
    </row>
    <row r="1840" spans="1:26" x14ac:dyDescent="0.25">
      <c r="A1840" s="94" t="str">
        <f>IFERROR(AVERAGE('upbound data'!A1845), "  ")</f>
        <v xml:space="preserve">  </v>
      </c>
      <c r="B1840" t="str">
        <f>IFERROR(AVERAGE('upbound data'!B1845), "  ")</f>
        <v xml:space="preserve">  </v>
      </c>
      <c r="C1840" t="str">
        <f>IFERROR(AVERAGE('upbound data'!C1845), "  ")</f>
        <v xml:space="preserve">  </v>
      </c>
      <c r="D1840" t="str">
        <f>IFERROR(AVERAGE('upbound data'!D1845), "  ")</f>
        <v xml:space="preserve">  </v>
      </c>
      <c r="E1840" t="str">
        <f>IFERROR(AVERAGE('upbound data'!E1845), "  ")</f>
        <v xml:space="preserve">  </v>
      </c>
      <c r="F1840" t="str">
        <f>IFERROR(AVERAGE('upbound data'!F1845), "  ")</f>
        <v xml:space="preserve">  </v>
      </c>
      <c r="G1840" t="str">
        <f>IFERROR(AVERAGE('upbound data'!G1845), "  ")</f>
        <v xml:space="preserve">  </v>
      </c>
      <c r="H1840" t="str">
        <f>IFERROR(AVERAGE('upbound data'!H1845), "  ")</f>
        <v xml:space="preserve">  </v>
      </c>
      <c r="I1840" t="str">
        <f>IFERROR(AVERAGE('upbound data'!I1845), "  ")</f>
        <v xml:space="preserve">  </v>
      </c>
      <c r="J1840" t="str">
        <f>IFERROR(AVERAGE('upbound data'!J1845), "  ")</f>
        <v xml:space="preserve">  </v>
      </c>
      <c r="K1840" t="str">
        <f>IFERROR(AVERAGE('upbound data'!K1845), "  ")</f>
        <v xml:space="preserve">  </v>
      </c>
      <c r="L1840" t="str">
        <f>IFERROR(AVERAGE('upbound data'!L1845), "  ")</f>
        <v xml:space="preserve">  </v>
      </c>
      <c r="M1840" t="str">
        <f>IFERROR(AVERAGE('upbound data'!M1845), "  ")</f>
        <v xml:space="preserve">  </v>
      </c>
      <c r="N1840" t="str">
        <f>IFERROR(AVERAGE('upbound data'!N1845), "  ")</f>
        <v xml:space="preserve">  </v>
      </c>
      <c r="O1840" t="str">
        <f>IFERROR(AVERAGE('upbound data'!O1845), "  ")</f>
        <v xml:space="preserve">  </v>
      </c>
      <c r="P1840" t="str">
        <f>IFERROR(AVERAGE('upbound data'!P1845), "  ")</f>
        <v xml:space="preserve">  </v>
      </c>
      <c r="Q1840" t="str">
        <f>IFERROR(AVERAGE('upbound data'!Q1845), "  ")</f>
        <v xml:space="preserve">  </v>
      </c>
      <c r="R1840" s="63" t="str">
        <f>IFERROR(AVERAGE('upbound data'!R1845), "  ")</f>
        <v xml:space="preserve">  </v>
      </c>
      <c r="S1840" t="str">
        <f>IFERROR(AVERAGE('upbound data'!S1845), "  ")</f>
        <v xml:space="preserve">  </v>
      </c>
      <c r="T1840" s="63" t="str">
        <f>IFERROR(AVERAGE('upbound data'!T1845), "  ")</f>
        <v xml:space="preserve">  </v>
      </c>
      <c r="U1840" s="63" t="str">
        <f>IFERROR(AVERAGE('upbound data'!U1845), "  ")</f>
        <v xml:space="preserve">  </v>
      </c>
      <c r="V1840" s="67" t="str">
        <f>IFERROR(AVERAGE('upbound data'!V1845), "  ")</f>
        <v xml:space="preserve">  </v>
      </c>
      <c r="W1840" s="67" t="str">
        <f>IFERROR(AVERAGE('upbound data'!W1845), "  ")</f>
        <v xml:space="preserve">  </v>
      </c>
      <c r="X1840" s="67" t="str">
        <f>IFERROR(AVERAGE('upbound data'!X1845), "  ")</f>
        <v xml:space="preserve">  </v>
      </c>
      <c r="Y1840" s="67" t="str">
        <f>IFERROR(AVERAGE('upbound data'!Y1845), "  ")</f>
        <v xml:space="preserve">  </v>
      </c>
      <c r="Z1840" s="63" t="str">
        <f>IFERROR(AVERAGE('upbound data'!Z1845), "  ")</f>
        <v xml:space="preserve">  </v>
      </c>
    </row>
    <row r="1841" spans="1:26" x14ac:dyDescent="0.25">
      <c r="A1841" s="94" t="str">
        <f>IFERROR(AVERAGE('upbound data'!A1846), "  ")</f>
        <v xml:space="preserve">  </v>
      </c>
      <c r="B1841" t="str">
        <f>IFERROR(AVERAGE('upbound data'!B1846), "  ")</f>
        <v xml:space="preserve">  </v>
      </c>
      <c r="C1841" t="str">
        <f>IFERROR(AVERAGE('upbound data'!C1846), "  ")</f>
        <v xml:space="preserve">  </v>
      </c>
      <c r="D1841" t="str">
        <f>IFERROR(AVERAGE('upbound data'!D1846), "  ")</f>
        <v xml:space="preserve">  </v>
      </c>
      <c r="E1841" t="str">
        <f>IFERROR(AVERAGE('upbound data'!E1846), "  ")</f>
        <v xml:space="preserve">  </v>
      </c>
      <c r="F1841" t="str">
        <f>IFERROR(AVERAGE('upbound data'!F1846), "  ")</f>
        <v xml:space="preserve">  </v>
      </c>
      <c r="G1841" t="str">
        <f>IFERROR(AVERAGE('upbound data'!G1846), "  ")</f>
        <v xml:space="preserve">  </v>
      </c>
      <c r="H1841" t="str">
        <f>IFERROR(AVERAGE('upbound data'!H1846), "  ")</f>
        <v xml:space="preserve">  </v>
      </c>
      <c r="I1841" t="str">
        <f>IFERROR(AVERAGE('upbound data'!I1846), "  ")</f>
        <v xml:space="preserve">  </v>
      </c>
      <c r="J1841" t="str">
        <f>IFERROR(AVERAGE('upbound data'!J1846), "  ")</f>
        <v xml:space="preserve">  </v>
      </c>
      <c r="K1841" t="str">
        <f>IFERROR(AVERAGE('upbound data'!K1846), "  ")</f>
        <v xml:space="preserve">  </v>
      </c>
      <c r="L1841" t="str">
        <f>IFERROR(AVERAGE('upbound data'!L1846), "  ")</f>
        <v xml:space="preserve">  </v>
      </c>
      <c r="M1841" t="str">
        <f>IFERROR(AVERAGE('upbound data'!M1846), "  ")</f>
        <v xml:space="preserve">  </v>
      </c>
      <c r="N1841" t="str">
        <f>IFERROR(AVERAGE('upbound data'!N1846), "  ")</f>
        <v xml:space="preserve">  </v>
      </c>
      <c r="O1841" t="str">
        <f>IFERROR(AVERAGE('upbound data'!O1846), "  ")</f>
        <v xml:space="preserve">  </v>
      </c>
      <c r="P1841" t="str">
        <f>IFERROR(AVERAGE('upbound data'!P1846), "  ")</f>
        <v xml:space="preserve">  </v>
      </c>
      <c r="Q1841" t="str">
        <f>IFERROR(AVERAGE('upbound data'!Q1846), "  ")</f>
        <v xml:space="preserve">  </v>
      </c>
      <c r="R1841" s="63" t="str">
        <f>IFERROR(AVERAGE('upbound data'!R1846), "  ")</f>
        <v xml:space="preserve">  </v>
      </c>
      <c r="S1841" t="str">
        <f>IFERROR(AVERAGE('upbound data'!S1846), "  ")</f>
        <v xml:space="preserve">  </v>
      </c>
      <c r="T1841" s="63" t="str">
        <f>IFERROR(AVERAGE('upbound data'!T1846), "  ")</f>
        <v xml:space="preserve">  </v>
      </c>
      <c r="U1841" s="63" t="str">
        <f>IFERROR(AVERAGE('upbound data'!U1846), "  ")</f>
        <v xml:space="preserve">  </v>
      </c>
      <c r="V1841" s="67" t="str">
        <f>IFERROR(AVERAGE('upbound data'!V1846), "  ")</f>
        <v xml:space="preserve">  </v>
      </c>
      <c r="W1841" s="67" t="str">
        <f>IFERROR(AVERAGE('upbound data'!W1846), "  ")</f>
        <v xml:space="preserve">  </v>
      </c>
      <c r="X1841" s="67" t="str">
        <f>IFERROR(AVERAGE('upbound data'!X1846), "  ")</f>
        <v xml:space="preserve">  </v>
      </c>
      <c r="Y1841" s="67" t="str">
        <f>IFERROR(AVERAGE('upbound data'!Y1846), "  ")</f>
        <v xml:space="preserve">  </v>
      </c>
      <c r="Z1841" s="63" t="str">
        <f>IFERROR(AVERAGE('upbound data'!Z1846), "  ")</f>
        <v xml:space="preserve">  </v>
      </c>
    </row>
    <row r="1842" spans="1:26" x14ac:dyDescent="0.25">
      <c r="A1842" s="94" t="str">
        <f>IFERROR(AVERAGE('upbound data'!A1847), "  ")</f>
        <v xml:space="preserve">  </v>
      </c>
      <c r="B1842" t="str">
        <f>IFERROR(AVERAGE('upbound data'!B1847), "  ")</f>
        <v xml:space="preserve">  </v>
      </c>
      <c r="C1842" t="str">
        <f>IFERROR(AVERAGE('upbound data'!C1847), "  ")</f>
        <v xml:space="preserve">  </v>
      </c>
      <c r="D1842" t="str">
        <f>IFERROR(AVERAGE('upbound data'!D1847), "  ")</f>
        <v xml:space="preserve">  </v>
      </c>
      <c r="E1842" t="str">
        <f>IFERROR(AVERAGE('upbound data'!E1847), "  ")</f>
        <v xml:space="preserve">  </v>
      </c>
      <c r="F1842" t="str">
        <f>IFERROR(AVERAGE('upbound data'!F1847), "  ")</f>
        <v xml:space="preserve">  </v>
      </c>
      <c r="G1842" t="str">
        <f>IFERROR(AVERAGE('upbound data'!G1847), "  ")</f>
        <v xml:space="preserve">  </v>
      </c>
      <c r="H1842" t="str">
        <f>IFERROR(AVERAGE('upbound data'!H1847), "  ")</f>
        <v xml:space="preserve">  </v>
      </c>
      <c r="I1842" t="str">
        <f>IFERROR(AVERAGE('upbound data'!I1847), "  ")</f>
        <v xml:space="preserve">  </v>
      </c>
      <c r="J1842" t="str">
        <f>IFERROR(AVERAGE('upbound data'!J1847), "  ")</f>
        <v xml:space="preserve">  </v>
      </c>
      <c r="K1842" t="str">
        <f>IFERROR(AVERAGE('upbound data'!K1847), "  ")</f>
        <v xml:space="preserve">  </v>
      </c>
      <c r="L1842" t="str">
        <f>IFERROR(AVERAGE('upbound data'!L1847), "  ")</f>
        <v xml:space="preserve">  </v>
      </c>
      <c r="M1842" t="str">
        <f>IFERROR(AVERAGE('upbound data'!M1847), "  ")</f>
        <v xml:space="preserve">  </v>
      </c>
      <c r="N1842" t="str">
        <f>IFERROR(AVERAGE('upbound data'!N1847), "  ")</f>
        <v xml:space="preserve">  </v>
      </c>
      <c r="O1842" t="str">
        <f>IFERROR(AVERAGE('upbound data'!O1847), "  ")</f>
        <v xml:space="preserve">  </v>
      </c>
      <c r="P1842" t="str">
        <f>IFERROR(AVERAGE('upbound data'!P1847), "  ")</f>
        <v xml:space="preserve">  </v>
      </c>
      <c r="Q1842" t="str">
        <f>IFERROR(AVERAGE('upbound data'!Q1847), "  ")</f>
        <v xml:space="preserve">  </v>
      </c>
      <c r="R1842" s="63" t="str">
        <f>IFERROR(AVERAGE('upbound data'!R1847), "  ")</f>
        <v xml:space="preserve">  </v>
      </c>
      <c r="S1842" t="str">
        <f>IFERROR(AVERAGE('upbound data'!S1847), "  ")</f>
        <v xml:space="preserve">  </v>
      </c>
      <c r="T1842" s="63" t="str">
        <f>IFERROR(AVERAGE('upbound data'!T1847), "  ")</f>
        <v xml:space="preserve">  </v>
      </c>
      <c r="U1842" s="63" t="str">
        <f>IFERROR(AVERAGE('upbound data'!U1847), "  ")</f>
        <v xml:space="preserve">  </v>
      </c>
      <c r="V1842" s="67" t="str">
        <f>IFERROR(AVERAGE('upbound data'!V1847), "  ")</f>
        <v xml:space="preserve">  </v>
      </c>
      <c r="W1842" s="67" t="str">
        <f>IFERROR(AVERAGE('upbound data'!W1847), "  ")</f>
        <v xml:space="preserve">  </v>
      </c>
      <c r="X1842" s="67" t="str">
        <f>IFERROR(AVERAGE('upbound data'!X1847), "  ")</f>
        <v xml:space="preserve">  </v>
      </c>
      <c r="Y1842" s="67" t="str">
        <f>IFERROR(AVERAGE('upbound data'!Y1847), "  ")</f>
        <v xml:space="preserve">  </v>
      </c>
      <c r="Z1842" s="63" t="str">
        <f>IFERROR(AVERAGE('upbound data'!Z1847), "  ")</f>
        <v xml:space="preserve">  </v>
      </c>
    </row>
    <row r="1843" spans="1:26" x14ac:dyDescent="0.25">
      <c r="A1843" s="94" t="str">
        <f>IFERROR(AVERAGE('upbound data'!A1848), "  ")</f>
        <v xml:space="preserve">  </v>
      </c>
      <c r="B1843" t="str">
        <f>IFERROR(AVERAGE('upbound data'!B1848), "  ")</f>
        <v xml:space="preserve">  </v>
      </c>
      <c r="C1843" t="str">
        <f>IFERROR(AVERAGE('upbound data'!C1848), "  ")</f>
        <v xml:space="preserve">  </v>
      </c>
      <c r="D1843" t="str">
        <f>IFERROR(AVERAGE('upbound data'!D1848), "  ")</f>
        <v xml:space="preserve">  </v>
      </c>
      <c r="E1843" t="str">
        <f>IFERROR(AVERAGE('upbound data'!E1848), "  ")</f>
        <v xml:space="preserve">  </v>
      </c>
      <c r="F1843" t="str">
        <f>IFERROR(AVERAGE('upbound data'!F1848), "  ")</f>
        <v xml:space="preserve">  </v>
      </c>
      <c r="G1843" t="str">
        <f>IFERROR(AVERAGE('upbound data'!G1848), "  ")</f>
        <v xml:space="preserve">  </v>
      </c>
      <c r="H1843" t="str">
        <f>IFERROR(AVERAGE('upbound data'!H1848), "  ")</f>
        <v xml:space="preserve">  </v>
      </c>
      <c r="I1843" t="str">
        <f>IFERROR(AVERAGE('upbound data'!I1848), "  ")</f>
        <v xml:space="preserve">  </v>
      </c>
      <c r="J1843" t="str">
        <f>IFERROR(AVERAGE('upbound data'!J1848), "  ")</f>
        <v xml:space="preserve">  </v>
      </c>
      <c r="K1843" t="str">
        <f>IFERROR(AVERAGE('upbound data'!K1848), "  ")</f>
        <v xml:space="preserve">  </v>
      </c>
      <c r="L1843" t="str">
        <f>IFERROR(AVERAGE('upbound data'!L1848), "  ")</f>
        <v xml:space="preserve">  </v>
      </c>
      <c r="M1843" t="str">
        <f>IFERROR(AVERAGE('upbound data'!M1848), "  ")</f>
        <v xml:space="preserve">  </v>
      </c>
      <c r="N1843" t="str">
        <f>IFERROR(AVERAGE('upbound data'!N1848), "  ")</f>
        <v xml:space="preserve">  </v>
      </c>
      <c r="O1843" t="str">
        <f>IFERROR(AVERAGE('upbound data'!O1848), "  ")</f>
        <v xml:space="preserve">  </v>
      </c>
      <c r="P1843" t="str">
        <f>IFERROR(AVERAGE('upbound data'!P1848), "  ")</f>
        <v xml:space="preserve">  </v>
      </c>
      <c r="Q1843" t="str">
        <f>IFERROR(AVERAGE('upbound data'!Q1848), "  ")</f>
        <v xml:space="preserve">  </v>
      </c>
      <c r="R1843" s="63" t="str">
        <f>IFERROR(AVERAGE('upbound data'!R1848), "  ")</f>
        <v xml:space="preserve">  </v>
      </c>
      <c r="S1843" t="str">
        <f>IFERROR(AVERAGE('upbound data'!S1848), "  ")</f>
        <v xml:space="preserve">  </v>
      </c>
      <c r="T1843" s="63" t="str">
        <f>IFERROR(AVERAGE('upbound data'!T1848), "  ")</f>
        <v xml:space="preserve">  </v>
      </c>
      <c r="U1843" s="63" t="str">
        <f>IFERROR(AVERAGE('upbound data'!U1848), "  ")</f>
        <v xml:space="preserve">  </v>
      </c>
      <c r="V1843" s="67" t="str">
        <f>IFERROR(AVERAGE('upbound data'!V1848), "  ")</f>
        <v xml:space="preserve">  </v>
      </c>
      <c r="W1843" s="67" t="str">
        <f>IFERROR(AVERAGE('upbound data'!W1848), "  ")</f>
        <v xml:space="preserve">  </v>
      </c>
      <c r="X1843" s="67" t="str">
        <f>IFERROR(AVERAGE('upbound data'!X1848), "  ")</f>
        <v xml:space="preserve">  </v>
      </c>
      <c r="Y1843" s="67" t="str">
        <f>IFERROR(AVERAGE('upbound data'!Y1848), "  ")</f>
        <v xml:space="preserve">  </v>
      </c>
      <c r="Z1843" s="63" t="str">
        <f>IFERROR(AVERAGE('upbound data'!Z1848), "  ")</f>
        <v xml:space="preserve">  </v>
      </c>
    </row>
    <row r="1844" spans="1:26" x14ac:dyDescent="0.25">
      <c r="A1844" s="94" t="str">
        <f>IFERROR(AVERAGE('upbound data'!A1849), "  ")</f>
        <v xml:space="preserve">  </v>
      </c>
      <c r="B1844" t="str">
        <f>IFERROR(AVERAGE('upbound data'!B1849), "  ")</f>
        <v xml:space="preserve">  </v>
      </c>
      <c r="C1844" t="str">
        <f>IFERROR(AVERAGE('upbound data'!C1849), "  ")</f>
        <v xml:space="preserve">  </v>
      </c>
      <c r="D1844" t="str">
        <f>IFERROR(AVERAGE('upbound data'!D1849), "  ")</f>
        <v xml:space="preserve">  </v>
      </c>
      <c r="E1844" t="str">
        <f>IFERROR(AVERAGE('upbound data'!E1849), "  ")</f>
        <v xml:space="preserve">  </v>
      </c>
      <c r="F1844" t="str">
        <f>IFERROR(AVERAGE('upbound data'!F1849), "  ")</f>
        <v xml:space="preserve">  </v>
      </c>
      <c r="G1844" t="str">
        <f>IFERROR(AVERAGE('upbound data'!G1849), "  ")</f>
        <v xml:space="preserve">  </v>
      </c>
      <c r="H1844" t="str">
        <f>IFERROR(AVERAGE('upbound data'!H1849), "  ")</f>
        <v xml:space="preserve">  </v>
      </c>
      <c r="I1844" t="str">
        <f>IFERROR(AVERAGE('upbound data'!I1849), "  ")</f>
        <v xml:space="preserve">  </v>
      </c>
      <c r="J1844" t="str">
        <f>IFERROR(AVERAGE('upbound data'!J1849), "  ")</f>
        <v xml:space="preserve">  </v>
      </c>
      <c r="K1844" t="str">
        <f>IFERROR(AVERAGE('upbound data'!K1849), "  ")</f>
        <v xml:space="preserve">  </v>
      </c>
      <c r="L1844" t="str">
        <f>IFERROR(AVERAGE('upbound data'!L1849), "  ")</f>
        <v xml:space="preserve">  </v>
      </c>
      <c r="M1844" t="str">
        <f>IFERROR(AVERAGE('upbound data'!M1849), "  ")</f>
        <v xml:space="preserve">  </v>
      </c>
      <c r="N1844" t="str">
        <f>IFERROR(AVERAGE('upbound data'!N1849), "  ")</f>
        <v xml:space="preserve">  </v>
      </c>
      <c r="O1844" t="str">
        <f>IFERROR(AVERAGE('upbound data'!O1849), "  ")</f>
        <v xml:space="preserve">  </v>
      </c>
      <c r="P1844" t="str">
        <f>IFERROR(AVERAGE('upbound data'!P1849), "  ")</f>
        <v xml:space="preserve">  </v>
      </c>
      <c r="Q1844" t="str">
        <f>IFERROR(AVERAGE('upbound data'!Q1849), "  ")</f>
        <v xml:space="preserve">  </v>
      </c>
      <c r="R1844" s="63" t="str">
        <f>IFERROR(AVERAGE('upbound data'!R1849), "  ")</f>
        <v xml:space="preserve">  </v>
      </c>
      <c r="S1844" t="str">
        <f>IFERROR(AVERAGE('upbound data'!S1849), "  ")</f>
        <v xml:space="preserve">  </v>
      </c>
      <c r="T1844" s="63" t="str">
        <f>IFERROR(AVERAGE('upbound data'!T1849), "  ")</f>
        <v xml:space="preserve">  </v>
      </c>
      <c r="U1844" s="63" t="str">
        <f>IFERROR(AVERAGE('upbound data'!U1849), "  ")</f>
        <v xml:space="preserve">  </v>
      </c>
      <c r="V1844" s="67" t="str">
        <f>IFERROR(AVERAGE('upbound data'!V1849), "  ")</f>
        <v xml:space="preserve">  </v>
      </c>
      <c r="W1844" s="67" t="str">
        <f>IFERROR(AVERAGE('upbound data'!W1849), "  ")</f>
        <v xml:space="preserve">  </v>
      </c>
      <c r="X1844" s="67" t="str">
        <f>IFERROR(AVERAGE('upbound data'!X1849), "  ")</f>
        <v xml:space="preserve">  </v>
      </c>
      <c r="Y1844" s="67" t="str">
        <f>IFERROR(AVERAGE('upbound data'!Y1849), "  ")</f>
        <v xml:space="preserve">  </v>
      </c>
      <c r="Z1844" s="63" t="str">
        <f>IFERROR(AVERAGE('upbound data'!Z1849), "  ")</f>
        <v xml:space="preserve">  </v>
      </c>
    </row>
    <row r="1845" spans="1:26" x14ac:dyDescent="0.25">
      <c r="A1845" s="94" t="str">
        <f>IFERROR(AVERAGE('upbound data'!A1850), "  ")</f>
        <v xml:space="preserve">  </v>
      </c>
      <c r="B1845" t="str">
        <f>IFERROR(AVERAGE('upbound data'!B1850), "  ")</f>
        <v xml:space="preserve">  </v>
      </c>
      <c r="C1845" t="str">
        <f>IFERROR(AVERAGE('upbound data'!C1850), "  ")</f>
        <v xml:space="preserve">  </v>
      </c>
      <c r="D1845" t="str">
        <f>IFERROR(AVERAGE('upbound data'!D1850), "  ")</f>
        <v xml:space="preserve">  </v>
      </c>
      <c r="E1845" t="str">
        <f>IFERROR(AVERAGE('upbound data'!E1850), "  ")</f>
        <v xml:space="preserve">  </v>
      </c>
      <c r="F1845" t="str">
        <f>IFERROR(AVERAGE('upbound data'!F1850), "  ")</f>
        <v xml:space="preserve">  </v>
      </c>
      <c r="G1845" t="str">
        <f>IFERROR(AVERAGE('upbound data'!G1850), "  ")</f>
        <v xml:space="preserve">  </v>
      </c>
      <c r="H1845" t="str">
        <f>IFERROR(AVERAGE('upbound data'!H1850), "  ")</f>
        <v xml:space="preserve">  </v>
      </c>
      <c r="I1845" t="str">
        <f>IFERROR(AVERAGE('upbound data'!I1850), "  ")</f>
        <v xml:space="preserve">  </v>
      </c>
      <c r="J1845" t="str">
        <f>IFERROR(AVERAGE('upbound data'!J1850), "  ")</f>
        <v xml:space="preserve">  </v>
      </c>
      <c r="K1845" t="str">
        <f>IFERROR(AVERAGE('upbound data'!K1850), "  ")</f>
        <v xml:space="preserve">  </v>
      </c>
      <c r="L1845" t="str">
        <f>IFERROR(AVERAGE('upbound data'!L1850), "  ")</f>
        <v xml:space="preserve">  </v>
      </c>
      <c r="M1845" t="str">
        <f>IFERROR(AVERAGE('upbound data'!M1850), "  ")</f>
        <v xml:space="preserve">  </v>
      </c>
      <c r="N1845" t="str">
        <f>IFERROR(AVERAGE('upbound data'!N1850), "  ")</f>
        <v xml:space="preserve">  </v>
      </c>
      <c r="O1845" t="str">
        <f>IFERROR(AVERAGE('upbound data'!O1850), "  ")</f>
        <v xml:space="preserve">  </v>
      </c>
      <c r="P1845" t="str">
        <f>IFERROR(AVERAGE('upbound data'!P1850), "  ")</f>
        <v xml:space="preserve">  </v>
      </c>
      <c r="Q1845" t="str">
        <f>IFERROR(AVERAGE('upbound data'!Q1850), "  ")</f>
        <v xml:space="preserve">  </v>
      </c>
      <c r="R1845" s="63" t="str">
        <f>IFERROR(AVERAGE('upbound data'!R1850), "  ")</f>
        <v xml:space="preserve">  </v>
      </c>
      <c r="S1845" t="str">
        <f>IFERROR(AVERAGE('upbound data'!S1850), "  ")</f>
        <v xml:space="preserve">  </v>
      </c>
      <c r="T1845" s="63" t="str">
        <f>IFERROR(AVERAGE('upbound data'!T1850), "  ")</f>
        <v xml:space="preserve">  </v>
      </c>
      <c r="U1845" s="63" t="str">
        <f>IFERROR(AVERAGE('upbound data'!U1850), "  ")</f>
        <v xml:space="preserve">  </v>
      </c>
      <c r="V1845" s="67" t="str">
        <f>IFERROR(AVERAGE('upbound data'!V1850), "  ")</f>
        <v xml:space="preserve">  </v>
      </c>
      <c r="W1845" s="67" t="str">
        <f>IFERROR(AVERAGE('upbound data'!W1850), "  ")</f>
        <v xml:space="preserve">  </v>
      </c>
      <c r="X1845" s="67" t="str">
        <f>IFERROR(AVERAGE('upbound data'!X1850), "  ")</f>
        <v xml:space="preserve">  </v>
      </c>
      <c r="Y1845" s="67" t="str">
        <f>IFERROR(AVERAGE('upbound data'!Y1850), "  ")</f>
        <v xml:space="preserve">  </v>
      </c>
      <c r="Z1845" s="63" t="str">
        <f>IFERROR(AVERAGE('upbound data'!Z1850), "  ")</f>
        <v xml:space="preserve">  </v>
      </c>
    </row>
    <row r="1846" spans="1:26" s="66" customFormat="1" x14ac:dyDescent="0.25">
      <c r="A1846" s="94" t="str">
        <f>IFERROR(AVERAGE('upbound data'!A1851), "  ")</f>
        <v xml:space="preserve">  </v>
      </c>
      <c r="B1846" t="str">
        <f>IFERROR(AVERAGE('upbound data'!B1851), "  ")</f>
        <v xml:space="preserve">  </v>
      </c>
      <c r="C1846" t="str">
        <f>IFERROR(AVERAGE('upbound data'!C1851), "  ")</f>
        <v xml:space="preserve">  </v>
      </c>
      <c r="D1846" t="str">
        <f>IFERROR(AVERAGE('upbound data'!D1851), "  ")</f>
        <v xml:space="preserve">  </v>
      </c>
      <c r="E1846" t="str">
        <f>IFERROR(AVERAGE('upbound data'!E1851), "  ")</f>
        <v xml:space="preserve">  </v>
      </c>
      <c r="F1846" t="str">
        <f>IFERROR(AVERAGE('upbound data'!F1851), "  ")</f>
        <v xml:space="preserve">  </v>
      </c>
      <c r="G1846" t="str">
        <f>IFERROR(AVERAGE('upbound data'!G1851), "  ")</f>
        <v xml:space="preserve">  </v>
      </c>
      <c r="H1846" t="str">
        <f>IFERROR(AVERAGE('upbound data'!H1851), "  ")</f>
        <v xml:space="preserve">  </v>
      </c>
      <c r="I1846" t="str">
        <f>IFERROR(AVERAGE('upbound data'!I1851), "  ")</f>
        <v xml:space="preserve">  </v>
      </c>
      <c r="J1846" t="str">
        <f>IFERROR(AVERAGE('upbound data'!J1851), "  ")</f>
        <v xml:space="preserve">  </v>
      </c>
      <c r="K1846" t="str">
        <f>IFERROR(AVERAGE('upbound data'!K1851), "  ")</f>
        <v xml:space="preserve">  </v>
      </c>
      <c r="L1846" t="str">
        <f>IFERROR(AVERAGE('upbound data'!L1851), "  ")</f>
        <v xml:space="preserve">  </v>
      </c>
      <c r="M1846" t="str">
        <f>IFERROR(AVERAGE('upbound data'!M1851), "  ")</f>
        <v xml:space="preserve">  </v>
      </c>
      <c r="N1846" t="str">
        <f>IFERROR(AVERAGE('upbound data'!N1851), "  ")</f>
        <v xml:space="preserve">  </v>
      </c>
      <c r="O1846" t="str">
        <f>IFERROR(AVERAGE('upbound data'!O1851), "  ")</f>
        <v xml:space="preserve">  </v>
      </c>
      <c r="P1846" t="str">
        <f>IFERROR(AVERAGE('upbound data'!P1851), "  ")</f>
        <v xml:space="preserve">  </v>
      </c>
      <c r="Q1846" t="str">
        <f>IFERROR(AVERAGE('upbound data'!Q1851), "  ")</f>
        <v xml:space="preserve">  </v>
      </c>
      <c r="R1846" s="63" t="str">
        <f>IFERROR(AVERAGE('upbound data'!R1851), "  ")</f>
        <v xml:space="preserve">  </v>
      </c>
      <c r="S1846" t="str">
        <f>IFERROR(AVERAGE('upbound data'!S1851), "  ")</f>
        <v xml:space="preserve">  </v>
      </c>
      <c r="T1846" s="63" t="str">
        <f>IFERROR(AVERAGE('upbound data'!T1851), "  ")</f>
        <v xml:space="preserve">  </v>
      </c>
      <c r="U1846" s="63" t="str">
        <f>IFERROR(AVERAGE('upbound data'!U1851), "  ")</f>
        <v xml:space="preserve">  </v>
      </c>
      <c r="V1846" s="67" t="str">
        <f>IFERROR(AVERAGE('upbound data'!V1851), "  ")</f>
        <v xml:space="preserve">  </v>
      </c>
      <c r="W1846" s="67" t="str">
        <f>IFERROR(AVERAGE('upbound data'!W1851), "  ")</f>
        <v xml:space="preserve">  </v>
      </c>
      <c r="X1846" s="67" t="str">
        <f>IFERROR(AVERAGE('upbound data'!X1851), "  ")</f>
        <v xml:space="preserve">  </v>
      </c>
      <c r="Y1846" s="67" t="str">
        <f>IFERROR(AVERAGE('upbound data'!Y1851), "  ")</f>
        <v xml:space="preserve">  </v>
      </c>
      <c r="Z1846" s="63" t="str">
        <f>IFERROR(AVERAGE('upbound data'!Z1851), "  ")</f>
        <v xml:space="preserve"> 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851"/>
  <sheetViews>
    <sheetView zoomScale="80" zoomScaleNormal="80" workbookViewId="0">
      <pane xSplit="1" ySplit="6" topLeftCell="B1086" activePane="bottomRight" state="frozen"/>
      <selection pane="topRight" activeCell="B1" sqref="B1"/>
      <selection pane="bottomLeft" activeCell="A5" sqref="A5"/>
      <selection pane="bottomRight" activeCell="B1096" sqref="B1096:M1096"/>
    </sheetView>
  </sheetViews>
  <sheetFormatPr defaultColWidth="9.33203125" defaultRowHeight="15.6" x14ac:dyDescent="0.3"/>
  <cols>
    <col min="1" max="1" width="17.6640625" style="2" customWidth="1"/>
    <col min="2" max="2" width="10.6640625" style="4" bestFit="1" customWidth="1"/>
    <col min="3" max="3" width="9" style="4" bestFit="1" customWidth="1"/>
    <col min="4" max="4" width="7.5546875" style="4" bestFit="1" customWidth="1"/>
    <col min="5" max="5" width="11.6640625" style="4" bestFit="1" customWidth="1"/>
    <col min="6" max="6" width="10.6640625" style="4" bestFit="1" customWidth="1"/>
    <col min="7" max="7" width="9" style="4" bestFit="1" customWidth="1"/>
    <col min="8" max="8" width="7.5546875" style="4" bestFit="1" customWidth="1"/>
    <col min="9" max="9" width="11.6640625" style="4" bestFit="1" customWidth="1"/>
    <col min="10" max="10" width="10.6640625" style="4" bestFit="1" customWidth="1"/>
    <col min="11" max="11" width="9" style="4" bestFit="1" customWidth="1"/>
    <col min="12" max="12" width="7.5546875" style="4" bestFit="1" customWidth="1"/>
    <col min="13" max="13" width="11.6640625" style="4" bestFit="1" customWidth="1"/>
    <col min="14" max="14" width="18.33203125" style="4" customWidth="1"/>
    <col min="15" max="15" width="9.44140625" style="4" bestFit="1" customWidth="1"/>
    <col min="16" max="16" width="9.6640625" style="4" bestFit="1" customWidth="1"/>
    <col min="17" max="17" width="13.109375" style="4" customWidth="1"/>
    <col min="18" max="18" width="17" style="88" customWidth="1"/>
    <col min="19" max="19" width="22" style="4" customWidth="1"/>
    <col min="20" max="20" width="19" style="4" bestFit="1" customWidth="1"/>
    <col min="21" max="21" width="15.33203125" style="4" bestFit="1" customWidth="1"/>
    <col min="22" max="25" width="9.6640625" style="2" bestFit="1" customWidth="1"/>
    <col min="26" max="26" width="11.5546875" style="60" customWidth="1"/>
    <col min="27" max="27" width="16.5546875" style="28" customWidth="1"/>
    <col min="28" max="16384" width="9.33203125" style="2"/>
  </cols>
  <sheetData>
    <row r="1" spans="1:27" ht="18.75" customHeight="1" x14ac:dyDescent="0.3">
      <c r="A1" s="29" t="s">
        <v>79</v>
      </c>
      <c r="B1" s="29"/>
      <c r="C1" s="29"/>
      <c r="D1" s="29"/>
      <c r="F1" s="4" t="s">
        <v>26</v>
      </c>
    </row>
    <row r="3" spans="1:27" ht="17.399999999999999" x14ac:dyDescent="0.3">
      <c r="A3" s="99" t="s">
        <v>27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6"/>
    </row>
    <row r="4" spans="1:27" ht="16.2" thickBot="1" x14ac:dyDescent="0.35">
      <c r="Q4" s="9"/>
    </row>
    <row r="5" spans="1:27" ht="16.2" thickBot="1" x14ac:dyDescent="0.35">
      <c r="B5" s="95" t="s">
        <v>28</v>
      </c>
      <c r="C5" s="96"/>
      <c r="D5" s="97" t="s">
        <v>29</v>
      </c>
      <c r="E5" s="98"/>
      <c r="F5" s="100" t="s">
        <v>30</v>
      </c>
      <c r="G5" s="101"/>
      <c r="H5" s="97" t="s">
        <v>31</v>
      </c>
      <c r="I5" s="98"/>
      <c r="J5" s="102" t="s">
        <v>32</v>
      </c>
      <c r="K5" s="103"/>
      <c r="L5" s="97" t="s">
        <v>33</v>
      </c>
      <c r="M5" s="98"/>
      <c r="N5" s="74"/>
      <c r="O5" s="49"/>
      <c r="P5" s="49"/>
      <c r="Q5" s="49"/>
      <c r="R5" s="89"/>
      <c r="S5" s="50"/>
      <c r="T5" s="50"/>
      <c r="U5" s="50"/>
      <c r="V5" s="41"/>
      <c r="W5" s="43"/>
      <c r="X5" s="45"/>
      <c r="Y5" s="47"/>
      <c r="Z5" s="61"/>
      <c r="AA5" s="50"/>
    </row>
    <row r="6" spans="1:27" s="40" customFormat="1" ht="69" customHeight="1" thickBot="1" x14ac:dyDescent="0.35">
      <c r="A6" s="39" t="s">
        <v>34</v>
      </c>
      <c r="B6" s="62" t="s">
        <v>35</v>
      </c>
      <c r="C6" s="62" t="s">
        <v>36</v>
      </c>
      <c r="D6" s="62" t="s">
        <v>37</v>
      </c>
      <c r="E6" s="62" t="s">
        <v>38</v>
      </c>
      <c r="F6" s="62" t="s">
        <v>39</v>
      </c>
      <c r="G6" s="62" t="s">
        <v>40</v>
      </c>
      <c r="H6" s="62" t="s">
        <v>41</v>
      </c>
      <c r="I6" s="62" t="s">
        <v>42</v>
      </c>
      <c r="J6" s="62" t="s">
        <v>43</v>
      </c>
      <c r="K6" s="62" t="s">
        <v>44</v>
      </c>
      <c r="L6" s="62" t="s">
        <v>45</v>
      </c>
      <c r="M6" s="62" t="s">
        <v>46</v>
      </c>
      <c r="N6" s="75" t="s">
        <v>47</v>
      </c>
      <c r="O6" s="51" t="s">
        <v>14</v>
      </c>
      <c r="P6" s="51" t="s">
        <v>48</v>
      </c>
      <c r="Q6" s="51" t="s">
        <v>49</v>
      </c>
      <c r="R6" s="90" t="s">
        <v>50</v>
      </c>
      <c r="S6" s="59" t="s">
        <v>51</v>
      </c>
      <c r="T6" s="51" t="s">
        <v>52</v>
      </c>
      <c r="U6" s="52" t="s">
        <v>53</v>
      </c>
      <c r="V6" s="42" t="s">
        <v>54</v>
      </c>
      <c r="W6" s="44" t="s">
        <v>55</v>
      </c>
      <c r="X6" s="46" t="s">
        <v>56</v>
      </c>
      <c r="Y6" s="48" t="s">
        <v>57</v>
      </c>
      <c r="Z6" s="73" t="s">
        <v>58</v>
      </c>
      <c r="AA6" s="53" t="s">
        <v>59</v>
      </c>
    </row>
    <row r="7" spans="1:27" ht="16.2" thickBot="1" x14ac:dyDescent="0.35">
      <c r="A7" s="8">
        <v>38591</v>
      </c>
      <c r="B7" s="3">
        <v>126</v>
      </c>
      <c r="C7" s="3">
        <v>298</v>
      </c>
      <c r="D7" s="3">
        <v>115</v>
      </c>
      <c r="E7" s="3">
        <v>527</v>
      </c>
      <c r="F7" s="3">
        <v>27</v>
      </c>
      <c r="G7" s="3">
        <v>48</v>
      </c>
      <c r="H7" s="3">
        <v>19</v>
      </c>
      <c r="I7" s="3">
        <v>53</v>
      </c>
      <c r="J7" s="3">
        <v>162</v>
      </c>
      <c r="K7" s="3">
        <v>493</v>
      </c>
      <c r="L7" s="3">
        <v>320</v>
      </c>
      <c r="M7" s="3">
        <v>547</v>
      </c>
      <c r="N7" s="74">
        <f>SUM(B7,F7,J7)</f>
        <v>315</v>
      </c>
      <c r="O7" s="3">
        <f>SUM(B7,D7,F7,H7,J7,L7)</f>
        <v>769</v>
      </c>
      <c r="P7" s="3">
        <f>SUM(C7,G7,K7)</f>
        <v>839</v>
      </c>
      <c r="Q7" s="3">
        <f>SUM(C7,E7,G7,I7,K7,M7)</f>
        <v>1966</v>
      </c>
      <c r="R7" s="91"/>
      <c r="S7" s="77"/>
      <c r="T7" s="31"/>
      <c r="U7" s="32">
        <f>N7/P7</f>
        <v>0.37544696066746125</v>
      </c>
      <c r="V7" s="33"/>
      <c r="W7" s="33"/>
      <c r="X7" s="33"/>
      <c r="Y7" s="33"/>
      <c r="Z7" s="79"/>
      <c r="AA7" s="34"/>
    </row>
    <row r="8" spans="1:27" ht="16.2" thickBot="1" x14ac:dyDescent="0.35">
      <c r="A8" s="10">
        <v>38598</v>
      </c>
      <c r="B8" s="7">
        <v>88</v>
      </c>
      <c r="C8" s="7">
        <v>290</v>
      </c>
      <c r="D8" s="6">
        <v>117</v>
      </c>
      <c r="E8" s="6">
        <v>477</v>
      </c>
      <c r="F8" s="6">
        <v>5</v>
      </c>
      <c r="G8" s="6">
        <v>18</v>
      </c>
      <c r="H8" s="6">
        <v>18</v>
      </c>
      <c r="I8" s="6">
        <v>34</v>
      </c>
      <c r="J8" s="6">
        <v>239</v>
      </c>
      <c r="K8" s="6">
        <v>647</v>
      </c>
      <c r="L8" s="6">
        <v>421</v>
      </c>
      <c r="M8" s="6">
        <v>670</v>
      </c>
      <c r="N8" s="74">
        <f t="shared" ref="N8:N71" si="0">SUM(B8,F8,J8)</f>
        <v>332</v>
      </c>
      <c r="O8" s="3">
        <f t="shared" ref="O8:O71" si="1">SUM(B8,D8,F8,H8,J8,L8)</f>
        <v>888</v>
      </c>
      <c r="P8" s="3">
        <f t="shared" ref="P8:P71" si="2">SUM(C8,G8,K8)</f>
        <v>955</v>
      </c>
      <c r="Q8" s="3">
        <f t="shared" ref="Q8:Q71" si="3">SUM(C8,E8,G8,I8,K8,M8)</f>
        <v>2136</v>
      </c>
      <c r="R8" s="91">
        <f>(N8-N7)/N7</f>
        <v>5.3968253968253971E-2</v>
      </c>
      <c r="S8" s="78">
        <f>N8-N7</f>
        <v>17</v>
      </c>
      <c r="T8" s="31"/>
      <c r="U8" s="32">
        <f t="shared" ref="U8:U71" si="4">N8/P8</f>
        <v>0.34764397905759165</v>
      </c>
      <c r="V8" s="33"/>
      <c r="W8" s="33"/>
      <c r="X8" s="33"/>
      <c r="Y8" s="33"/>
      <c r="Z8" s="79"/>
      <c r="AA8" s="34" t="s">
        <v>60</v>
      </c>
    </row>
    <row r="9" spans="1:27" ht="16.2" thickBot="1" x14ac:dyDescent="0.35">
      <c r="A9" s="8">
        <v>38605</v>
      </c>
      <c r="B9" s="5">
        <v>71</v>
      </c>
      <c r="C9" s="5">
        <v>218</v>
      </c>
      <c r="D9" s="3">
        <v>87</v>
      </c>
      <c r="E9" s="3">
        <v>408</v>
      </c>
      <c r="F9" s="3">
        <v>43</v>
      </c>
      <c r="G9" s="3">
        <v>55</v>
      </c>
      <c r="H9" s="3">
        <v>23</v>
      </c>
      <c r="I9" s="3">
        <v>47</v>
      </c>
      <c r="J9" s="3">
        <v>184</v>
      </c>
      <c r="K9" s="3">
        <v>495</v>
      </c>
      <c r="L9" s="3">
        <v>397</v>
      </c>
      <c r="M9" s="3">
        <v>541</v>
      </c>
      <c r="N9" s="74">
        <f t="shared" si="0"/>
        <v>298</v>
      </c>
      <c r="O9" s="3">
        <f t="shared" si="1"/>
        <v>805</v>
      </c>
      <c r="P9" s="3">
        <f t="shared" si="2"/>
        <v>768</v>
      </c>
      <c r="Q9" s="3">
        <f t="shared" si="3"/>
        <v>1764</v>
      </c>
      <c r="R9" s="91">
        <f t="shared" ref="R9:R72" si="5">(N9-N8)/N8</f>
        <v>-0.10240963855421686</v>
      </c>
      <c r="S9" s="78">
        <f t="shared" ref="S9:S72" si="6">N9-N8</f>
        <v>-34</v>
      </c>
      <c r="T9" s="31"/>
      <c r="U9" s="32">
        <f t="shared" si="4"/>
        <v>0.38802083333333331</v>
      </c>
      <c r="V9" s="33"/>
      <c r="W9" s="33"/>
      <c r="X9" s="33"/>
      <c r="Y9" s="33"/>
      <c r="Z9" s="79"/>
      <c r="AA9" s="34"/>
    </row>
    <row r="10" spans="1:27" ht="16.2" thickBot="1" x14ac:dyDescent="0.35">
      <c r="A10" s="8">
        <v>38612</v>
      </c>
      <c r="B10" s="5">
        <v>42</v>
      </c>
      <c r="C10" s="5">
        <v>158</v>
      </c>
      <c r="D10" s="3">
        <v>149</v>
      </c>
      <c r="E10" s="3">
        <v>314</v>
      </c>
      <c r="F10" s="3">
        <v>4</v>
      </c>
      <c r="G10" s="3">
        <v>18</v>
      </c>
      <c r="H10" s="3">
        <v>15</v>
      </c>
      <c r="I10" s="3">
        <v>60</v>
      </c>
      <c r="J10" s="3">
        <v>180</v>
      </c>
      <c r="K10" s="3">
        <v>401</v>
      </c>
      <c r="L10" s="3">
        <v>452</v>
      </c>
      <c r="M10" s="3">
        <v>596</v>
      </c>
      <c r="N10" s="74">
        <f t="shared" si="0"/>
        <v>226</v>
      </c>
      <c r="O10" s="3">
        <f t="shared" si="1"/>
        <v>842</v>
      </c>
      <c r="P10" s="3">
        <f t="shared" si="2"/>
        <v>577</v>
      </c>
      <c r="Q10" s="3">
        <f t="shared" si="3"/>
        <v>1547</v>
      </c>
      <c r="R10" s="91">
        <f t="shared" si="5"/>
        <v>-0.24161073825503357</v>
      </c>
      <c r="S10" s="78">
        <f t="shared" si="6"/>
        <v>-72</v>
      </c>
      <c r="T10" s="31"/>
      <c r="U10" s="32">
        <f t="shared" si="4"/>
        <v>0.39168110918544197</v>
      </c>
      <c r="V10" s="33"/>
      <c r="W10" s="33"/>
      <c r="X10" s="33"/>
      <c r="Y10" s="33"/>
      <c r="Z10" s="79"/>
      <c r="AA10" s="34"/>
    </row>
    <row r="11" spans="1:27" ht="16.2" thickBot="1" x14ac:dyDescent="0.35">
      <c r="A11" s="10">
        <v>38619</v>
      </c>
      <c r="B11" s="7">
        <v>83</v>
      </c>
      <c r="C11" s="7">
        <v>223</v>
      </c>
      <c r="D11" s="6">
        <v>145</v>
      </c>
      <c r="E11" s="6">
        <v>335</v>
      </c>
      <c r="F11" s="6">
        <v>34</v>
      </c>
      <c r="G11" s="6">
        <v>42</v>
      </c>
      <c r="H11" s="6">
        <v>12</v>
      </c>
      <c r="I11" s="6">
        <v>30</v>
      </c>
      <c r="J11" s="6">
        <v>178</v>
      </c>
      <c r="K11" s="6">
        <v>531</v>
      </c>
      <c r="L11" s="6">
        <v>362</v>
      </c>
      <c r="M11" s="6">
        <v>591</v>
      </c>
      <c r="N11" s="74">
        <f t="shared" si="0"/>
        <v>295</v>
      </c>
      <c r="O11" s="3">
        <f t="shared" si="1"/>
        <v>814</v>
      </c>
      <c r="P11" s="3">
        <f t="shared" si="2"/>
        <v>796</v>
      </c>
      <c r="Q11" s="3">
        <f t="shared" si="3"/>
        <v>1752</v>
      </c>
      <c r="R11" s="91">
        <f t="shared" si="5"/>
        <v>0.30530973451327431</v>
      </c>
      <c r="S11" s="78">
        <f t="shared" si="6"/>
        <v>69</v>
      </c>
      <c r="T11" s="31"/>
      <c r="U11" s="32">
        <f t="shared" si="4"/>
        <v>0.37060301507537691</v>
      </c>
      <c r="V11" s="33"/>
      <c r="W11" s="33"/>
      <c r="X11" s="33"/>
      <c r="Y11" s="33"/>
      <c r="Z11" s="79"/>
      <c r="AA11" s="34" t="s">
        <v>61</v>
      </c>
    </row>
    <row r="12" spans="1:27" ht="16.2" thickBot="1" x14ac:dyDescent="0.35">
      <c r="A12" s="10">
        <v>38626</v>
      </c>
      <c r="B12" s="7">
        <v>64</v>
      </c>
      <c r="C12" s="7">
        <v>184</v>
      </c>
      <c r="D12" s="6">
        <v>140</v>
      </c>
      <c r="E12" s="6">
        <v>273</v>
      </c>
      <c r="F12" s="6">
        <v>16</v>
      </c>
      <c r="G12" s="6">
        <v>35</v>
      </c>
      <c r="H12" s="6">
        <v>23</v>
      </c>
      <c r="I12" s="6">
        <v>55</v>
      </c>
      <c r="J12" s="6">
        <v>200</v>
      </c>
      <c r="K12" s="6">
        <v>487</v>
      </c>
      <c r="L12" s="6">
        <v>433</v>
      </c>
      <c r="M12" s="6">
        <v>657</v>
      </c>
      <c r="N12" s="74">
        <f t="shared" si="0"/>
        <v>280</v>
      </c>
      <c r="O12" s="3">
        <f t="shared" si="1"/>
        <v>876</v>
      </c>
      <c r="P12" s="3">
        <f t="shared" si="2"/>
        <v>706</v>
      </c>
      <c r="Q12" s="3">
        <f t="shared" si="3"/>
        <v>1691</v>
      </c>
      <c r="R12" s="91">
        <f t="shared" si="5"/>
        <v>-5.0847457627118647E-2</v>
      </c>
      <c r="S12" s="78">
        <f t="shared" si="6"/>
        <v>-15</v>
      </c>
      <c r="T12" s="31"/>
      <c r="U12" s="32">
        <f t="shared" si="4"/>
        <v>0.39660056657223797</v>
      </c>
      <c r="V12" s="33"/>
      <c r="W12" s="33"/>
      <c r="X12" s="33"/>
      <c r="Y12" s="33"/>
      <c r="Z12" s="79"/>
      <c r="AA12" s="34"/>
    </row>
    <row r="13" spans="1:27" ht="16.2" thickBot="1" x14ac:dyDescent="0.35">
      <c r="A13" s="8">
        <v>38633</v>
      </c>
      <c r="B13" s="5">
        <v>71</v>
      </c>
      <c r="C13" s="5">
        <v>252</v>
      </c>
      <c r="D13" s="3">
        <v>143</v>
      </c>
      <c r="E13" s="3">
        <v>377</v>
      </c>
      <c r="F13" s="3">
        <v>17</v>
      </c>
      <c r="G13" s="3">
        <v>36</v>
      </c>
      <c r="H13" s="3">
        <v>28</v>
      </c>
      <c r="I13" s="3">
        <v>43</v>
      </c>
      <c r="J13" s="3">
        <v>108</v>
      </c>
      <c r="K13" s="3">
        <v>297</v>
      </c>
      <c r="L13" s="3">
        <v>313</v>
      </c>
      <c r="M13" s="3">
        <v>569</v>
      </c>
      <c r="N13" s="74">
        <f t="shared" si="0"/>
        <v>196</v>
      </c>
      <c r="O13" s="3">
        <f t="shared" si="1"/>
        <v>680</v>
      </c>
      <c r="P13" s="3">
        <f t="shared" si="2"/>
        <v>585</v>
      </c>
      <c r="Q13" s="3">
        <f t="shared" si="3"/>
        <v>1574</v>
      </c>
      <c r="R13" s="91">
        <f t="shared" si="5"/>
        <v>-0.3</v>
      </c>
      <c r="S13" s="78">
        <f t="shared" si="6"/>
        <v>-84</v>
      </c>
      <c r="T13" s="31"/>
      <c r="U13" s="32">
        <f t="shared" si="4"/>
        <v>0.33504273504273502</v>
      </c>
      <c r="V13" s="33"/>
      <c r="W13" s="33"/>
      <c r="X13" s="33"/>
      <c r="Y13" s="33"/>
      <c r="Z13" s="79"/>
      <c r="AA13" s="34"/>
    </row>
    <row r="14" spans="1:27" ht="16.2" thickBot="1" x14ac:dyDescent="0.35">
      <c r="A14" s="8">
        <v>38640</v>
      </c>
      <c r="B14" s="5">
        <v>95</v>
      </c>
      <c r="C14" s="5">
        <v>209</v>
      </c>
      <c r="D14" s="3">
        <v>133</v>
      </c>
      <c r="E14" s="3">
        <v>427</v>
      </c>
      <c r="F14" s="3">
        <v>52</v>
      </c>
      <c r="G14" s="3">
        <v>74</v>
      </c>
      <c r="H14" s="3">
        <v>10</v>
      </c>
      <c r="I14" s="3">
        <v>59</v>
      </c>
      <c r="J14" s="3">
        <v>216</v>
      </c>
      <c r="K14" s="3">
        <v>501</v>
      </c>
      <c r="L14" s="3">
        <v>355</v>
      </c>
      <c r="M14" s="3">
        <v>580</v>
      </c>
      <c r="N14" s="74">
        <f t="shared" si="0"/>
        <v>363</v>
      </c>
      <c r="O14" s="3">
        <f t="shared" si="1"/>
        <v>861</v>
      </c>
      <c r="P14" s="3">
        <f t="shared" si="2"/>
        <v>784</v>
      </c>
      <c r="Q14" s="3">
        <f t="shared" si="3"/>
        <v>1850</v>
      </c>
      <c r="R14" s="91">
        <f t="shared" si="5"/>
        <v>0.85204081632653061</v>
      </c>
      <c r="S14" s="78">
        <f t="shared" si="6"/>
        <v>167</v>
      </c>
      <c r="T14" s="31"/>
      <c r="U14" s="32">
        <f t="shared" si="4"/>
        <v>0.46301020408163263</v>
      </c>
      <c r="V14" s="33"/>
      <c r="W14" s="33"/>
      <c r="X14" s="33"/>
      <c r="Y14" s="33"/>
      <c r="Z14" s="79"/>
      <c r="AA14" s="34"/>
    </row>
    <row r="15" spans="1:27" ht="16.2" thickBot="1" x14ac:dyDescent="0.35">
      <c r="A15" s="8">
        <v>38647</v>
      </c>
      <c r="B15" s="3">
        <v>113</v>
      </c>
      <c r="C15" s="3">
        <v>285</v>
      </c>
      <c r="D15" s="3">
        <v>94</v>
      </c>
      <c r="E15" s="3">
        <v>419</v>
      </c>
      <c r="F15" s="3">
        <v>35</v>
      </c>
      <c r="G15" s="3">
        <v>43</v>
      </c>
      <c r="H15" s="3">
        <v>22</v>
      </c>
      <c r="I15" s="3">
        <v>52</v>
      </c>
      <c r="J15" s="3">
        <v>194</v>
      </c>
      <c r="K15" s="3">
        <v>450</v>
      </c>
      <c r="L15" s="3">
        <v>384</v>
      </c>
      <c r="M15" s="3">
        <v>571</v>
      </c>
      <c r="N15" s="74">
        <f t="shared" si="0"/>
        <v>342</v>
      </c>
      <c r="O15" s="3">
        <f t="shared" si="1"/>
        <v>842</v>
      </c>
      <c r="P15" s="3">
        <f t="shared" si="2"/>
        <v>778</v>
      </c>
      <c r="Q15" s="3">
        <f t="shared" si="3"/>
        <v>1820</v>
      </c>
      <c r="R15" s="91">
        <f t="shared" si="5"/>
        <v>-5.7851239669421489E-2</v>
      </c>
      <c r="S15" s="78">
        <f t="shared" si="6"/>
        <v>-21</v>
      </c>
      <c r="T15" s="31"/>
      <c r="U15" s="32">
        <f t="shared" si="4"/>
        <v>0.43958868894601544</v>
      </c>
      <c r="V15" s="33"/>
      <c r="W15" s="33"/>
      <c r="X15" s="33"/>
      <c r="Y15" s="33"/>
      <c r="Z15" s="79"/>
      <c r="AA15" s="34"/>
    </row>
    <row r="16" spans="1:27" ht="16.2" thickBot="1" x14ac:dyDescent="0.35">
      <c r="A16" s="8">
        <v>38654</v>
      </c>
      <c r="B16" s="3">
        <v>194</v>
      </c>
      <c r="C16" s="3">
        <v>294</v>
      </c>
      <c r="D16" s="3">
        <v>86</v>
      </c>
      <c r="E16" s="3">
        <v>349</v>
      </c>
      <c r="F16" s="3">
        <v>28</v>
      </c>
      <c r="G16" s="3">
        <v>49</v>
      </c>
      <c r="H16" s="3">
        <v>14</v>
      </c>
      <c r="I16" s="3">
        <v>42</v>
      </c>
      <c r="J16" s="3">
        <v>235</v>
      </c>
      <c r="K16" s="3">
        <v>462</v>
      </c>
      <c r="L16" s="3">
        <v>377</v>
      </c>
      <c r="M16" s="3">
        <v>633</v>
      </c>
      <c r="N16" s="74">
        <f t="shared" si="0"/>
        <v>457</v>
      </c>
      <c r="O16" s="3">
        <f t="shared" si="1"/>
        <v>934</v>
      </c>
      <c r="P16" s="3">
        <f t="shared" si="2"/>
        <v>805</v>
      </c>
      <c r="Q16" s="3">
        <f t="shared" si="3"/>
        <v>1829</v>
      </c>
      <c r="R16" s="91">
        <f t="shared" si="5"/>
        <v>0.33625730994152048</v>
      </c>
      <c r="S16" s="78">
        <f t="shared" si="6"/>
        <v>115</v>
      </c>
      <c r="T16" s="31"/>
      <c r="U16" s="32">
        <f t="shared" si="4"/>
        <v>0.56770186335403727</v>
      </c>
      <c r="V16" s="33"/>
      <c r="W16" s="33"/>
      <c r="X16" s="33"/>
      <c r="Y16" s="33"/>
      <c r="Z16" s="79"/>
      <c r="AA16" s="34"/>
    </row>
    <row r="17" spans="1:27" ht="16.2" thickBot="1" x14ac:dyDescent="0.35">
      <c r="A17" s="8">
        <v>38661</v>
      </c>
      <c r="B17" s="3">
        <v>259</v>
      </c>
      <c r="C17" s="3">
        <v>383</v>
      </c>
      <c r="D17" s="3">
        <v>133</v>
      </c>
      <c r="E17" s="3">
        <v>486</v>
      </c>
      <c r="F17" s="3">
        <v>23</v>
      </c>
      <c r="G17" s="3">
        <v>48</v>
      </c>
      <c r="H17" s="3">
        <v>21</v>
      </c>
      <c r="I17" s="3">
        <v>68</v>
      </c>
      <c r="J17" s="3">
        <v>266</v>
      </c>
      <c r="K17" s="3">
        <v>532</v>
      </c>
      <c r="L17" s="3">
        <v>316</v>
      </c>
      <c r="M17" s="3">
        <v>536</v>
      </c>
      <c r="N17" s="74">
        <f t="shared" si="0"/>
        <v>548</v>
      </c>
      <c r="O17" s="3">
        <f t="shared" si="1"/>
        <v>1018</v>
      </c>
      <c r="P17" s="3">
        <f t="shared" si="2"/>
        <v>963</v>
      </c>
      <c r="Q17" s="3">
        <f t="shared" si="3"/>
        <v>2053</v>
      </c>
      <c r="R17" s="91">
        <f t="shared" si="5"/>
        <v>0.19912472647702406</v>
      </c>
      <c r="S17" s="78">
        <f t="shared" si="6"/>
        <v>91</v>
      </c>
      <c r="T17" s="31"/>
      <c r="U17" s="32">
        <f t="shared" si="4"/>
        <v>0.56905503634475596</v>
      </c>
      <c r="V17" s="33"/>
      <c r="W17" s="33"/>
      <c r="X17" s="33"/>
      <c r="Y17" s="33"/>
      <c r="Z17" s="79"/>
      <c r="AA17" s="34"/>
    </row>
    <row r="18" spans="1:27" ht="16.2" thickBot="1" x14ac:dyDescent="0.35">
      <c r="A18" s="8">
        <f>7+A17</f>
        <v>38668</v>
      </c>
      <c r="B18" s="3">
        <v>341</v>
      </c>
      <c r="C18" s="3">
        <v>442</v>
      </c>
      <c r="D18" s="3">
        <v>87</v>
      </c>
      <c r="E18" s="3">
        <v>470</v>
      </c>
      <c r="F18" s="3">
        <v>35</v>
      </c>
      <c r="G18" s="3">
        <v>63</v>
      </c>
      <c r="H18" s="3">
        <v>5</v>
      </c>
      <c r="I18" s="3">
        <v>23</v>
      </c>
      <c r="J18" s="3">
        <v>279</v>
      </c>
      <c r="K18" s="3">
        <v>512</v>
      </c>
      <c r="L18" s="3">
        <v>340</v>
      </c>
      <c r="M18" s="3">
        <v>562</v>
      </c>
      <c r="N18" s="74">
        <f t="shared" si="0"/>
        <v>655</v>
      </c>
      <c r="O18" s="3">
        <f t="shared" si="1"/>
        <v>1087</v>
      </c>
      <c r="P18" s="3">
        <f t="shared" si="2"/>
        <v>1017</v>
      </c>
      <c r="Q18" s="3">
        <f t="shared" si="3"/>
        <v>2072</v>
      </c>
      <c r="R18" s="91">
        <f t="shared" si="5"/>
        <v>0.19525547445255476</v>
      </c>
      <c r="S18" s="78">
        <f t="shared" si="6"/>
        <v>107</v>
      </c>
      <c r="T18" s="31"/>
      <c r="U18" s="32">
        <f t="shared" si="4"/>
        <v>0.64405113077679454</v>
      </c>
      <c r="V18" s="35"/>
      <c r="W18" s="35"/>
      <c r="X18" s="35"/>
      <c r="Y18" s="36"/>
      <c r="Z18" s="79"/>
      <c r="AA18" s="34"/>
    </row>
    <row r="19" spans="1:27" ht="16.2" thickBot="1" x14ac:dyDescent="0.35">
      <c r="A19" s="8">
        <v>38675</v>
      </c>
      <c r="B19" s="3">
        <v>323</v>
      </c>
      <c r="C19" s="3">
        <v>407</v>
      </c>
      <c r="D19" s="3">
        <v>135</v>
      </c>
      <c r="E19" s="3">
        <v>568</v>
      </c>
      <c r="F19" s="3">
        <v>37</v>
      </c>
      <c r="G19" s="3">
        <v>57</v>
      </c>
      <c r="H19" s="3">
        <v>9</v>
      </c>
      <c r="I19" s="3">
        <v>58</v>
      </c>
      <c r="J19" s="3">
        <v>222</v>
      </c>
      <c r="K19" s="3">
        <v>522</v>
      </c>
      <c r="L19" s="3">
        <v>406</v>
      </c>
      <c r="M19" s="3">
        <v>684</v>
      </c>
      <c r="N19" s="74">
        <f t="shared" si="0"/>
        <v>582</v>
      </c>
      <c r="O19" s="3">
        <f t="shared" si="1"/>
        <v>1132</v>
      </c>
      <c r="P19" s="3">
        <f t="shared" si="2"/>
        <v>986</v>
      </c>
      <c r="Q19" s="3">
        <f t="shared" si="3"/>
        <v>2296</v>
      </c>
      <c r="R19" s="91">
        <f t="shared" si="5"/>
        <v>-0.11145038167938931</v>
      </c>
      <c r="S19" s="78">
        <f t="shared" si="6"/>
        <v>-73</v>
      </c>
      <c r="T19" s="31"/>
      <c r="U19" s="32">
        <f t="shared" si="4"/>
        <v>0.59026369168356996</v>
      </c>
      <c r="V19" s="33"/>
      <c r="W19" s="33"/>
      <c r="X19" s="33"/>
      <c r="Y19" s="33"/>
      <c r="Z19" s="79"/>
      <c r="AA19" s="34"/>
    </row>
    <row r="20" spans="1:27" ht="16.2" thickBot="1" x14ac:dyDescent="0.35">
      <c r="A20" s="8">
        <v>38682</v>
      </c>
      <c r="B20" s="3">
        <v>325</v>
      </c>
      <c r="C20" s="3">
        <v>418</v>
      </c>
      <c r="D20" s="3">
        <v>85</v>
      </c>
      <c r="E20" s="3">
        <v>545</v>
      </c>
      <c r="F20" s="3">
        <v>30</v>
      </c>
      <c r="G20" s="3">
        <v>49</v>
      </c>
      <c r="H20" s="3">
        <v>12</v>
      </c>
      <c r="I20" s="3">
        <v>47</v>
      </c>
      <c r="J20" s="3">
        <v>203</v>
      </c>
      <c r="K20" s="3">
        <v>483</v>
      </c>
      <c r="L20" s="3">
        <v>383</v>
      </c>
      <c r="M20" s="3">
        <v>613</v>
      </c>
      <c r="N20" s="74">
        <f t="shared" si="0"/>
        <v>558</v>
      </c>
      <c r="O20" s="3">
        <f t="shared" si="1"/>
        <v>1038</v>
      </c>
      <c r="P20" s="3">
        <f t="shared" si="2"/>
        <v>950</v>
      </c>
      <c r="Q20" s="3">
        <f t="shared" si="3"/>
        <v>2155</v>
      </c>
      <c r="R20" s="91">
        <f t="shared" si="5"/>
        <v>-4.1237113402061855E-2</v>
      </c>
      <c r="S20" s="78">
        <f t="shared" si="6"/>
        <v>-24</v>
      </c>
      <c r="T20" s="31"/>
      <c r="U20" s="32">
        <f t="shared" si="4"/>
        <v>0.58736842105263154</v>
      </c>
      <c r="V20" s="33"/>
      <c r="W20" s="33"/>
      <c r="X20" s="33"/>
      <c r="Y20" s="33"/>
      <c r="Z20" s="79"/>
      <c r="AA20" s="34"/>
    </row>
    <row r="21" spans="1:27" ht="16.2" thickBot="1" x14ac:dyDescent="0.35">
      <c r="A21" s="8">
        <v>38689</v>
      </c>
      <c r="B21" s="3">
        <v>278</v>
      </c>
      <c r="C21" s="3">
        <v>333</v>
      </c>
      <c r="D21" s="3">
        <v>69</v>
      </c>
      <c r="E21" s="3">
        <v>513</v>
      </c>
      <c r="F21" s="3">
        <v>34</v>
      </c>
      <c r="G21" s="3">
        <v>60</v>
      </c>
      <c r="H21" s="3">
        <v>14</v>
      </c>
      <c r="I21" s="3">
        <v>56</v>
      </c>
      <c r="J21" s="3">
        <v>252</v>
      </c>
      <c r="K21" s="3">
        <v>504</v>
      </c>
      <c r="L21" s="3">
        <v>359</v>
      </c>
      <c r="M21" s="3">
        <v>586</v>
      </c>
      <c r="N21" s="74">
        <f t="shared" si="0"/>
        <v>564</v>
      </c>
      <c r="O21" s="3">
        <f t="shared" si="1"/>
        <v>1006</v>
      </c>
      <c r="P21" s="3">
        <f t="shared" si="2"/>
        <v>897</v>
      </c>
      <c r="Q21" s="3">
        <f t="shared" si="3"/>
        <v>2052</v>
      </c>
      <c r="R21" s="91">
        <f t="shared" si="5"/>
        <v>1.0752688172043012E-2</v>
      </c>
      <c r="S21" s="78">
        <f t="shared" si="6"/>
        <v>6</v>
      </c>
      <c r="T21" s="31"/>
      <c r="U21" s="32">
        <f t="shared" si="4"/>
        <v>0.62876254180602009</v>
      </c>
      <c r="V21" s="33"/>
      <c r="W21" s="33"/>
      <c r="X21" s="33"/>
      <c r="Y21" s="33"/>
      <c r="Z21" s="79"/>
      <c r="AA21" s="34"/>
    </row>
    <row r="22" spans="1:27" ht="16.2" thickBot="1" x14ac:dyDescent="0.35">
      <c r="A22" s="8">
        <v>38696</v>
      </c>
      <c r="B22" s="3">
        <v>160</v>
      </c>
      <c r="C22" s="3">
        <v>283</v>
      </c>
      <c r="D22" s="3">
        <v>86</v>
      </c>
      <c r="E22" s="3">
        <v>513</v>
      </c>
      <c r="F22" s="3">
        <v>30</v>
      </c>
      <c r="G22" s="3">
        <v>40</v>
      </c>
      <c r="H22" s="3">
        <v>11</v>
      </c>
      <c r="I22" s="3">
        <v>29</v>
      </c>
      <c r="J22" s="3">
        <v>190</v>
      </c>
      <c r="K22" s="3">
        <v>539</v>
      </c>
      <c r="L22" s="3">
        <v>380</v>
      </c>
      <c r="M22" s="3">
        <v>569</v>
      </c>
      <c r="N22" s="74">
        <f t="shared" si="0"/>
        <v>380</v>
      </c>
      <c r="O22" s="3">
        <f t="shared" si="1"/>
        <v>857</v>
      </c>
      <c r="P22" s="3">
        <f t="shared" si="2"/>
        <v>862</v>
      </c>
      <c r="Q22" s="3">
        <f t="shared" si="3"/>
        <v>1973</v>
      </c>
      <c r="R22" s="91">
        <f t="shared" si="5"/>
        <v>-0.32624113475177308</v>
      </c>
      <c r="S22" s="78">
        <f t="shared" si="6"/>
        <v>-184</v>
      </c>
      <c r="T22" s="31"/>
      <c r="U22" s="32">
        <f t="shared" si="4"/>
        <v>0.44083526682134572</v>
      </c>
      <c r="V22" s="33"/>
      <c r="W22" s="33"/>
      <c r="X22" s="33"/>
      <c r="Y22" s="33"/>
      <c r="Z22" s="79"/>
      <c r="AA22" s="34"/>
    </row>
    <row r="23" spans="1:27" ht="16.2" thickBot="1" x14ac:dyDescent="0.35">
      <c r="A23" s="8">
        <v>38703</v>
      </c>
      <c r="B23" s="3">
        <v>302</v>
      </c>
      <c r="C23" s="3">
        <v>356</v>
      </c>
      <c r="D23" s="3">
        <v>107</v>
      </c>
      <c r="E23" s="3">
        <v>488</v>
      </c>
      <c r="F23" s="3">
        <v>27</v>
      </c>
      <c r="G23" s="3">
        <v>49</v>
      </c>
      <c r="H23" s="3">
        <v>24</v>
      </c>
      <c r="I23" s="3">
        <v>66</v>
      </c>
      <c r="J23" s="3">
        <v>286</v>
      </c>
      <c r="K23" s="3">
        <v>600</v>
      </c>
      <c r="L23" s="3">
        <v>424</v>
      </c>
      <c r="M23" s="3">
        <v>615</v>
      </c>
      <c r="N23" s="74">
        <f t="shared" si="0"/>
        <v>615</v>
      </c>
      <c r="O23" s="3">
        <f t="shared" si="1"/>
        <v>1170</v>
      </c>
      <c r="P23" s="3">
        <f t="shared" si="2"/>
        <v>1005</v>
      </c>
      <c r="Q23" s="3">
        <f t="shared" si="3"/>
        <v>2174</v>
      </c>
      <c r="R23" s="91">
        <f t="shared" si="5"/>
        <v>0.61842105263157898</v>
      </c>
      <c r="S23" s="78">
        <f t="shared" si="6"/>
        <v>235</v>
      </c>
      <c r="T23" s="31"/>
      <c r="U23" s="32">
        <f t="shared" si="4"/>
        <v>0.61194029850746268</v>
      </c>
      <c r="V23" s="33"/>
      <c r="W23" s="33"/>
      <c r="X23" s="33"/>
      <c r="Y23" s="33"/>
      <c r="Z23" s="79"/>
      <c r="AA23" s="34"/>
    </row>
    <row r="24" spans="1:27" ht="16.2" thickBot="1" x14ac:dyDescent="0.35">
      <c r="A24" s="8">
        <v>38710</v>
      </c>
      <c r="B24" s="3">
        <v>199</v>
      </c>
      <c r="C24" s="3">
        <v>298</v>
      </c>
      <c r="D24" s="3">
        <v>63</v>
      </c>
      <c r="E24" s="3">
        <v>288</v>
      </c>
      <c r="F24" s="3">
        <v>36</v>
      </c>
      <c r="G24" s="3">
        <v>54</v>
      </c>
      <c r="H24" s="3">
        <v>26</v>
      </c>
      <c r="I24" s="3">
        <v>54</v>
      </c>
      <c r="J24" s="3">
        <v>301</v>
      </c>
      <c r="K24" s="3">
        <v>626</v>
      </c>
      <c r="L24" s="3">
        <v>403</v>
      </c>
      <c r="M24" s="3">
        <v>709</v>
      </c>
      <c r="N24" s="74">
        <f t="shared" si="0"/>
        <v>536</v>
      </c>
      <c r="O24" s="3">
        <f t="shared" si="1"/>
        <v>1028</v>
      </c>
      <c r="P24" s="3">
        <f t="shared" si="2"/>
        <v>978</v>
      </c>
      <c r="Q24" s="3">
        <f t="shared" si="3"/>
        <v>2029</v>
      </c>
      <c r="R24" s="91">
        <f t="shared" si="5"/>
        <v>-0.12845528455284552</v>
      </c>
      <c r="S24" s="78">
        <f t="shared" si="6"/>
        <v>-79</v>
      </c>
      <c r="T24" s="31"/>
      <c r="U24" s="32">
        <f t="shared" si="4"/>
        <v>0.54805725971370145</v>
      </c>
      <c r="V24" s="33"/>
      <c r="W24" s="33"/>
      <c r="X24" s="33"/>
      <c r="Y24" s="33"/>
      <c r="Z24" s="79"/>
      <c r="AA24" s="34"/>
    </row>
    <row r="25" spans="1:27" ht="16.2" thickBot="1" x14ac:dyDescent="0.35">
      <c r="A25" s="8">
        <v>38717</v>
      </c>
      <c r="B25" s="3">
        <v>131</v>
      </c>
      <c r="C25" s="3">
        <v>214</v>
      </c>
      <c r="D25" s="3">
        <v>65</v>
      </c>
      <c r="E25" s="3">
        <v>347</v>
      </c>
      <c r="F25" s="3">
        <v>25</v>
      </c>
      <c r="G25" s="3">
        <v>40</v>
      </c>
      <c r="H25" s="3">
        <v>15</v>
      </c>
      <c r="I25" s="3">
        <v>54</v>
      </c>
      <c r="J25" s="3">
        <v>212</v>
      </c>
      <c r="K25" s="3">
        <v>520</v>
      </c>
      <c r="L25" s="3">
        <v>398</v>
      </c>
      <c r="M25" s="3">
        <v>684</v>
      </c>
      <c r="N25" s="74">
        <f t="shared" si="0"/>
        <v>368</v>
      </c>
      <c r="O25" s="3">
        <f t="shared" si="1"/>
        <v>846</v>
      </c>
      <c r="P25" s="3">
        <f t="shared" si="2"/>
        <v>774</v>
      </c>
      <c r="Q25" s="3">
        <f t="shared" si="3"/>
        <v>1859</v>
      </c>
      <c r="R25" s="91">
        <f t="shared" si="5"/>
        <v>-0.31343283582089554</v>
      </c>
      <c r="S25" s="78">
        <f t="shared" si="6"/>
        <v>-168</v>
      </c>
      <c r="T25" s="31"/>
      <c r="U25" s="32">
        <f t="shared" si="4"/>
        <v>0.47545219638242892</v>
      </c>
      <c r="V25" s="33"/>
      <c r="W25" s="33"/>
      <c r="X25" s="33"/>
      <c r="Y25" s="33"/>
      <c r="Z25" s="79"/>
      <c r="AA25" s="34"/>
    </row>
    <row r="26" spans="1:27" ht="16.2" thickBot="1" x14ac:dyDescent="0.35">
      <c r="A26" s="8">
        <v>38724</v>
      </c>
      <c r="B26" s="3">
        <v>110</v>
      </c>
      <c r="C26" s="3">
        <v>185</v>
      </c>
      <c r="D26" s="3">
        <v>77</v>
      </c>
      <c r="E26" s="3">
        <v>285</v>
      </c>
      <c r="F26" s="3">
        <v>46</v>
      </c>
      <c r="G26" s="3">
        <v>63</v>
      </c>
      <c r="H26" s="3">
        <v>21</v>
      </c>
      <c r="I26" s="3">
        <v>54</v>
      </c>
      <c r="J26" s="3">
        <v>183</v>
      </c>
      <c r="K26" s="3">
        <v>573</v>
      </c>
      <c r="L26" s="3">
        <v>379</v>
      </c>
      <c r="M26" s="3">
        <v>684</v>
      </c>
      <c r="N26" s="74">
        <f t="shared" si="0"/>
        <v>339</v>
      </c>
      <c r="O26" s="3">
        <f t="shared" si="1"/>
        <v>816</v>
      </c>
      <c r="P26" s="3">
        <f t="shared" si="2"/>
        <v>821</v>
      </c>
      <c r="Q26" s="3">
        <f t="shared" si="3"/>
        <v>1844</v>
      </c>
      <c r="R26" s="91">
        <f t="shared" si="5"/>
        <v>-7.880434782608696E-2</v>
      </c>
      <c r="S26" s="78">
        <f t="shared" si="6"/>
        <v>-29</v>
      </c>
      <c r="T26" s="31"/>
      <c r="U26" s="32">
        <f t="shared" si="4"/>
        <v>0.41291108404384896</v>
      </c>
      <c r="V26" s="33"/>
      <c r="W26" s="33"/>
      <c r="X26" s="33"/>
      <c r="Y26" s="33"/>
      <c r="Z26" s="79"/>
      <c r="AA26" s="34"/>
    </row>
    <row r="27" spans="1:27" ht="16.2" thickBot="1" x14ac:dyDescent="0.35">
      <c r="A27" s="8">
        <v>38731</v>
      </c>
      <c r="B27" s="3">
        <v>125</v>
      </c>
      <c r="C27" s="3">
        <v>199</v>
      </c>
      <c r="D27" s="3">
        <v>107</v>
      </c>
      <c r="E27" s="3">
        <v>284</v>
      </c>
      <c r="F27" s="3">
        <v>33</v>
      </c>
      <c r="G27" s="3">
        <v>71</v>
      </c>
      <c r="H27" s="3">
        <v>20</v>
      </c>
      <c r="I27" s="3">
        <v>64</v>
      </c>
      <c r="J27" s="3">
        <v>172</v>
      </c>
      <c r="K27" s="3">
        <v>526</v>
      </c>
      <c r="L27" s="3">
        <v>379</v>
      </c>
      <c r="M27" s="3">
        <v>670</v>
      </c>
      <c r="N27" s="74">
        <f t="shared" si="0"/>
        <v>330</v>
      </c>
      <c r="O27" s="3">
        <f t="shared" si="1"/>
        <v>836</v>
      </c>
      <c r="P27" s="3">
        <f t="shared" si="2"/>
        <v>796</v>
      </c>
      <c r="Q27" s="3">
        <f t="shared" si="3"/>
        <v>1814</v>
      </c>
      <c r="R27" s="91">
        <f t="shared" si="5"/>
        <v>-2.6548672566371681E-2</v>
      </c>
      <c r="S27" s="78">
        <f t="shared" si="6"/>
        <v>-9</v>
      </c>
      <c r="T27" s="31"/>
      <c r="U27" s="32">
        <f t="shared" si="4"/>
        <v>0.41457286432160806</v>
      </c>
      <c r="V27" s="33"/>
      <c r="W27" s="33"/>
      <c r="X27" s="33"/>
      <c r="Y27" s="33"/>
      <c r="Z27" s="79"/>
      <c r="AA27" s="34"/>
    </row>
    <row r="28" spans="1:27" ht="16.2" thickBot="1" x14ac:dyDescent="0.35">
      <c r="A28" s="8">
        <v>38738</v>
      </c>
      <c r="B28" s="3">
        <v>147</v>
      </c>
      <c r="C28" s="3">
        <v>253</v>
      </c>
      <c r="D28" s="3">
        <v>80</v>
      </c>
      <c r="E28" s="3">
        <v>241</v>
      </c>
      <c r="F28" s="3">
        <v>32</v>
      </c>
      <c r="G28" s="3">
        <v>59</v>
      </c>
      <c r="H28" s="3">
        <v>10</v>
      </c>
      <c r="I28" s="3">
        <v>25</v>
      </c>
      <c r="J28" s="3">
        <v>188</v>
      </c>
      <c r="K28" s="3">
        <v>536</v>
      </c>
      <c r="L28" s="3">
        <v>452</v>
      </c>
      <c r="M28" s="3">
        <v>754</v>
      </c>
      <c r="N28" s="74">
        <f t="shared" si="0"/>
        <v>367</v>
      </c>
      <c r="O28" s="3">
        <f t="shared" si="1"/>
        <v>909</v>
      </c>
      <c r="P28" s="3">
        <f t="shared" si="2"/>
        <v>848</v>
      </c>
      <c r="Q28" s="3">
        <f t="shared" si="3"/>
        <v>1868</v>
      </c>
      <c r="R28" s="91">
        <f t="shared" si="5"/>
        <v>0.11212121212121212</v>
      </c>
      <c r="S28" s="78">
        <f t="shared" si="6"/>
        <v>37</v>
      </c>
      <c r="T28" s="31"/>
      <c r="U28" s="32">
        <f t="shared" si="4"/>
        <v>0.43278301886792453</v>
      </c>
      <c r="V28" s="33"/>
      <c r="W28" s="33"/>
      <c r="X28" s="33"/>
      <c r="Y28" s="33"/>
      <c r="Z28" s="79"/>
      <c r="AA28" s="34"/>
    </row>
    <row r="29" spans="1:27" ht="16.2" thickBot="1" x14ac:dyDescent="0.35">
      <c r="A29" s="8">
        <v>38745</v>
      </c>
      <c r="B29" s="3">
        <v>139</v>
      </c>
      <c r="C29" s="3">
        <v>237</v>
      </c>
      <c r="D29" s="3">
        <v>103</v>
      </c>
      <c r="E29" s="3">
        <v>329</v>
      </c>
      <c r="F29" s="3">
        <v>39</v>
      </c>
      <c r="G29" s="3">
        <v>61</v>
      </c>
      <c r="H29" s="3">
        <v>21</v>
      </c>
      <c r="I29" s="3">
        <v>59</v>
      </c>
      <c r="J29" s="3">
        <v>226</v>
      </c>
      <c r="K29" s="3">
        <v>569</v>
      </c>
      <c r="L29" s="3">
        <v>405</v>
      </c>
      <c r="M29" s="3">
        <v>651</v>
      </c>
      <c r="N29" s="74">
        <f t="shared" si="0"/>
        <v>404</v>
      </c>
      <c r="O29" s="3">
        <f t="shared" si="1"/>
        <v>933</v>
      </c>
      <c r="P29" s="3">
        <f t="shared" si="2"/>
        <v>867</v>
      </c>
      <c r="Q29" s="3">
        <f t="shared" si="3"/>
        <v>1906</v>
      </c>
      <c r="R29" s="91">
        <f t="shared" si="5"/>
        <v>0.1008174386920981</v>
      </c>
      <c r="S29" s="78">
        <f t="shared" si="6"/>
        <v>37</v>
      </c>
      <c r="T29" s="31"/>
      <c r="U29" s="32">
        <f t="shared" si="4"/>
        <v>0.46597462514417531</v>
      </c>
      <c r="V29" s="33"/>
      <c r="W29" s="33"/>
      <c r="X29" s="33"/>
      <c r="Y29" s="33"/>
      <c r="Z29" s="79"/>
      <c r="AA29" s="34"/>
    </row>
    <row r="30" spans="1:27" ht="16.2" thickBot="1" x14ac:dyDescent="0.35">
      <c r="A30" s="8">
        <f t="shared" ref="A30:A48" si="7">7+A29</f>
        <v>38752</v>
      </c>
      <c r="B30" s="3">
        <v>143</v>
      </c>
      <c r="C30" s="3">
        <v>212</v>
      </c>
      <c r="D30" s="3">
        <v>81</v>
      </c>
      <c r="E30" s="3">
        <v>312</v>
      </c>
      <c r="F30" s="3">
        <v>29</v>
      </c>
      <c r="G30" s="3">
        <v>35</v>
      </c>
      <c r="H30" s="3">
        <v>17</v>
      </c>
      <c r="I30" s="3">
        <v>57</v>
      </c>
      <c r="J30" s="3">
        <v>182</v>
      </c>
      <c r="K30" s="3">
        <v>513</v>
      </c>
      <c r="L30" s="3">
        <v>420</v>
      </c>
      <c r="M30" s="3">
        <v>739</v>
      </c>
      <c r="N30" s="74">
        <f t="shared" si="0"/>
        <v>354</v>
      </c>
      <c r="O30" s="3">
        <f t="shared" si="1"/>
        <v>872</v>
      </c>
      <c r="P30" s="3">
        <f t="shared" si="2"/>
        <v>760</v>
      </c>
      <c r="Q30" s="3">
        <f t="shared" si="3"/>
        <v>1868</v>
      </c>
      <c r="R30" s="91">
        <f t="shared" si="5"/>
        <v>-0.12376237623762376</v>
      </c>
      <c r="S30" s="78">
        <f t="shared" si="6"/>
        <v>-50</v>
      </c>
      <c r="T30" s="31"/>
      <c r="U30" s="32">
        <f t="shared" si="4"/>
        <v>0.46578947368421053</v>
      </c>
      <c r="V30" s="33"/>
      <c r="W30" s="33"/>
      <c r="X30" s="33"/>
      <c r="Y30" s="33"/>
      <c r="Z30" s="79"/>
      <c r="AA30" s="34"/>
    </row>
    <row r="31" spans="1:27" ht="16.2" thickBot="1" x14ac:dyDescent="0.35">
      <c r="A31" s="8">
        <f t="shared" si="7"/>
        <v>38759</v>
      </c>
      <c r="B31" s="3">
        <v>214</v>
      </c>
      <c r="C31" s="3">
        <v>303</v>
      </c>
      <c r="D31" s="3">
        <v>80</v>
      </c>
      <c r="E31" s="3">
        <v>324</v>
      </c>
      <c r="F31" s="3">
        <v>38</v>
      </c>
      <c r="G31" s="3">
        <v>72</v>
      </c>
      <c r="H31" s="3">
        <v>17</v>
      </c>
      <c r="I31" s="3">
        <v>69</v>
      </c>
      <c r="J31" s="3">
        <v>197</v>
      </c>
      <c r="K31" s="3">
        <v>531</v>
      </c>
      <c r="L31" s="3">
        <v>384</v>
      </c>
      <c r="M31" s="3">
        <v>677</v>
      </c>
      <c r="N31" s="74">
        <f t="shared" si="0"/>
        <v>449</v>
      </c>
      <c r="O31" s="3">
        <f t="shared" si="1"/>
        <v>930</v>
      </c>
      <c r="P31" s="3">
        <f t="shared" si="2"/>
        <v>906</v>
      </c>
      <c r="Q31" s="3">
        <f t="shared" si="3"/>
        <v>1976</v>
      </c>
      <c r="R31" s="91">
        <f t="shared" si="5"/>
        <v>0.26836158192090398</v>
      </c>
      <c r="S31" s="78">
        <f t="shared" si="6"/>
        <v>95</v>
      </c>
      <c r="T31" s="31"/>
      <c r="U31" s="32">
        <f t="shared" si="4"/>
        <v>0.49558498896247238</v>
      </c>
      <c r="V31" s="33"/>
      <c r="W31" s="33"/>
      <c r="X31" s="33"/>
      <c r="Y31" s="33"/>
      <c r="Z31" s="79"/>
      <c r="AA31" s="34"/>
    </row>
    <row r="32" spans="1:27" ht="16.2" thickBot="1" x14ac:dyDescent="0.35">
      <c r="A32" s="8">
        <f t="shared" si="7"/>
        <v>38766</v>
      </c>
      <c r="B32" s="3">
        <v>175</v>
      </c>
      <c r="C32" s="3">
        <v>266</v>
      </c>
      <c r="D32" s="3">
        <v>100</v>
      </c>
      <c r="E32" s="3">
        <v>322</v>
      </c>
      <c r="F32" s="3">
        <v>48</v>
      </c>
      <c r="G32" s="3">
        <v>73</v>
      </c>
      <c r="H32" s="3">
        <v>5</v>
      </c>
      <c r="I32" s="3">
        <v>44</v>
      </c>
      <c r="J32" s="3">
        <v>261</v>
      </c>
      <c r="K32" s="3">
        <v>592</v>
      </c>
      <c r="L32" s="3">
        <v>463</v>
      </c>
      <c r="M32" s="3">
        <v>704</v>
      </c>
      <c r="N32" s="74">
        <f t="shared" si="0"/>
        <v>484</v>
      </c>
      <c r="O32" s="3">
        <f t="shared" si="1"/>
        <v>1052</v>
      </c>
      <c r="P32" s="3">
        <f t="shared" si="2"/>
        <v>931</v>
      </c>
      <c r="Q32" s="3">
        <f t="shared" si="3"/>
        <v>2001</v>
      </c>
      <c r="R32" s="91">
        <f t="shared" si="5"/>
        <v>7.7951002227171495E-2</v>
      </c>
      <c r="S32" s="78">
        <f t="shared" si="6"/>
        <v>35</v>
      </c>
      <c r="T32" s="31"/>
      <c r="U32" s="32">
        <f t="shared" si="4"/>
        <v>0.51987110633727174</v>
      </c>
      <c r="V32" s="33"/>
      <c r="W32" s="33"/>
      <c r="X32" s="33"/>
      <c r="Y32" s="33"/>
      <c r="Z32" s="79"/>
      <c r="AA32" s="34"/>
    </row>
    <row r="33" spans="1:27" ht="16.2" thickBot="1" x14ac:dyDescent="0.35">
      <c r="A33" s="8">
        <f t="shared" si="7"/>
        <v>38773</v>
      </c>
      <c r="B33" s="3">
        <v>214</v>
      </c>
      <c r="C33" s="3">
        <v>337</v>
      </c>
      <c r="D33" s="3">
        <v>73</v>
      </c>
      <c r="E33" s="3">
        <v>267</v>
      </c>
      <c r="F33" s="3">
        <v>65</v>
      </c>
      <c r="G33" s="3">
        <v>97</v>
      </c>
      <c r="H33" s="3">
        <v>17</v>
      </c>
      <c r="I33" s="3">
        <v>77</v>
      </c>
      <c r="J33" s="3">
        <v>158</v>
      </c>
      <c r="K33" s="3">
        <v>479</v>
      </c>
      <c r="L33" s="3">
        <v>461</v>
      </c>
      <c r="M33" s="3">
        <v>735</v>
      </c>
      <c r="N33" s="74">
        <f t="shared" si="0"/>
        <v>437</v>
      </c>
      <c r="O33" s="3">
        <f t="shared" si="1"/>
        <v>988</v>
      </c>
      <c r="P33" s="3">
        <f t="shared" si="2"/>
        <v>913</v>
      </c>
      <c r="Q33" s="3">
        <f t="shared" si="3"/>
        <v>1992</v>
      </c>
      <c r="R33" s="91">
        <f t="shared" si="5"/>
        <v>-9.7107438016528921E-2</v>
      </c>
      <c r="S33" s="78">
        <f t="shared" si="6"/>
        <v>-47</v>
      </c>
      <c r="T33" s="31"/>
      <c r="U33" s="32">
        <f t="shared" si="4"/>
        <v>0.47864184008762323</v>
      </c>
      <c r="V33" s="33"/>
      <c r="W33" s="33"/>
      <c r="X33" s="33"/>
      <c r="Y33" s="33"/>
      <c r="Z33" s="79"/>
      <c r="AA33" s="34"/>
    </row>
    <row r="34" spans="1:27" ht="16.2" thickBot="1" x14ac:dyDescent="0.35">
      <c r="A34" s="8">
        <f t="shared" si="7"/>
        <v>38780</v>
      </c>
      <c r="B34" s="3">
        <v>252</v>
      </c>
      <c r="C34" s="3">
        <v>338</v>
      </c>
      <c r="D34" s="3">
        <v>83</v>
      </c>
      <c r="E34" s="3">
        <v>293</v>
      </c>
      <c r="F34" s="3">
        <v>29</v>
      </c>
      <c r="G34" s="3">
        <v>78</v>
      </c>
      <c r="H34" s="3">
        <v>36</v>
      </c>
      <c r="I34" s="3">
        <v>82</v>
      </c>
      <c r="J34" s="3">
        <v>230</v>
      </c>
      <c r="K34" s="3">
        <v>500</v>
      </c>
      <c r="L34" s="3">
        <v>449</v>
      </c>
      <c r="M34" s="3">
        <v>783</v>
      </c>
      <c r="N34" s="74">
        <f t="shared" si="0"/>
        <v>511</v>
      </c>
      <c r="O34" s="3">
        <f t="shared" si="1"/>
        <v>1079</v>
      </c>
      <c r="P34" s="3">
        <f t="shared" si="2"/>
        <v>916</v>
      </c>
      <c r="Q34" s="3">
        <f t="shared" si="3"/>
        <v>2074</v>
      </c>
      <c r="R34" s="91">
        <f t="shared" si="5"/>
        <v>0.16933638443935928</v>
      </c>
      <c r="S34" s="78">
        <f t="shared" si="6"/>
        <v>74</v>
      </c>
      <c r="T34" s="31"/>
      <c r="U34" s="32">
        <f t="shared" si="4"/>
        <v>0.55786026200873362</v>
      </c>
      <c r="V34" s="33"/>
      <c r="W34" s="33"/>
      <c r="X34" s="33"/>
      <c r="Y34" s="33"/>
      <c r="Z34" s="79"/>
      <c r="AA34" s="34"/>
    </row>
    <row r="35" spans="1:27" ht="16.2" thickBot="1" x14ac:dyDescent="0.35">
      <c r="A35" s="8">
        <f t="shared" si="7"/>
        <v>38787</v>
      </c>
      <c r="B35" s="3">
        <v>196</v>
      </c>
      <c r="C35" s="3">
        <v>309</v>
      </c>
      <c r="D35" s="3">
        <v>55</v>
      </c>
      <c r="E35" s="3">
        <v>305</v>
      </c>
      <c r="F35" s="3">
        <v>39</v>
      </c>
      <c r="G35" s="3">
        <v>66</v>
      </c>
      <c r="H35" s="3">
        <v>28</v>
      </c>
      <c r="I35" s="3">
        <v>80</v>
      </c>
      <c r="J35" s="3">
        <v>184</v>
      </c>
      <c r="K35" s="3">
        <v>521</v>
      </c>
      <c r="L35" s="3">
        <v>432</v>
      </c>
      <c r="M35" s="3">
        <v>744</v>
      </c>
      <c r="N35" s="74">
        <f t="shared" si="0"/>
        <v>419</v>
      </c>
      <c r="O35" s="3">
        <f t="shared" si="1"/>
        <v>934</v>
      </c>
      <c r="P35" s="3">
        <f t="shared" si="2"/>
        <v>896</v>
      </c>
      <c r="Q35" s="3">
        <f t="shared" si="3"/>
        <v>2025</v>
      </c>
      <c r="R35" s="91">
        <f t="shared" si="5"/>
        <v>-0.18003913894324852</v>
      </c>
      <c r="S35" s="78">
        <f t="shared" si="6"/>
        <v>-92</v>
      </c>
      <c r="T35" s="31"/>
      <c r="U35" s="32">
        <f t="shared" si="4"/>
        <v>0.46763392857142855</v>
      </c>
      <c r="V35" s="33"/>
      <c r="W35" s="33"/>
      <c r="X35" s="33"/>
      <c r="Y35" s="33"/>
      <c r="Z35" s="79"/>
      <c r="AA35" s="34"/>
    </row>
    <row r="36" spans="1:27" ht="16.2" thickBot="1" x14ac:dyDescent="0.35">
      <c r="A36" s="8">
        <f t="shared" si="7"/>
        <v>38794</v>
      </c>
      <c r="B36" s="3">
        <v>292</v>
      </c>
      <c r="C36" s="3">
        <v>461</v>
      </c>
      <c r="D36" s="3">
        <v>87</v>
      </c>
      <c r="E36" s="3">
        <v>250</v>
      </c>
      <c r="F36" s="3">
        <v>22</v>
      </c>
      <c r="G36" s="3">
        <v>62</v>
      </c>
      <c r="H36" s="3">
        <v>37</v>
      </c>
      <c r="I36" s="3">
        <v>78</v>
      </c>
      <c r="J36" s="3">
        <v>173</v>
      </c>
      <c r="K36" s="3">
        <v>450</v>
      </c>
      <c r="L36" s="3">
        <v>382</v>
      </c>
      <c r="M36" s="3">
        <v>698</v>
      </c>
      <c r="N36" s="74">
        <f t="shared" si="0"/>
        <v>487</v>
      </c>
      <c r="O36" s="3">
        <f t="shared" si="1"/>
        <v>993</v>
      </c>
      <c r="P36" s="3">
        <f t="shared" si="2"/>
        <v>973</v>
      </c>
      <c r="Q36" s="3">
        <f t="shared" si="3"/>
        <v>1999</v>
      </c>
      <c r="R36" s="91">
        <f t="shared" si="5"/>
        <v>0.162291169451074</v>
      </c>
      <c r="S36" s="78">
        <f t="shared" si="6"/>
        <v>68</v>
      </c>
      <c r="T36" s="31"/>
      <c r="U36" s="32">
        <f t="shared" si="4"/>
        <v>0.50051387461459407</v>
      </c>
      <c r="V36" s="33"/>
      <c r="W36" s="33"/>
      <c r="X36" s="33"/>
      <c r="Y36" s="33"/>
      <c r="Z36" s="79"/>
      <c r="AA36" s="34"/>
    </row>
    <row r="37" spans="1:27" ht="16.2" thickBot="1" x14ac:dyDescent="0.35">
      <c r="A37" s="8">
        <f t="shared" si="7"/>
        <v>38801</v>
      </c>
      <c r="B37" s="3">
        <v>281</v>
      </c>
      <c r="C37" s="3">
        <v>517</v>
      </c>
      <c r="D37" s="3">
        <v>74</v>
      </c>
      <c r="E37" s="3">
        <v>255</v>
      </c>
      <c r="F37" s="3">
        <v>48</v>
      </c>
      <c r="G37" s="3">
        <v>86</v>
      </c>
      <c r="H37" s="3">
        <v>46</v>
      </c>
      <c r="I37" s="3">
        <v>95</v>
      </c>
      <c r="J37" s="3">
        <v>244</v>
      </c>
      <c r="K37" s="3">
        <v>572</v>
      </c>
      <c r="L37" s="3">
        <v>529</v>
      </c>
      <c r="M37" s="3">
        <v>778</v>
      </c>
      <c r="N37" s="74">
        <f t="shared" si="0"/>
        <v>573</v>
      </c>
      <c r="O37" s="3">
        <f t="shared" si="1"/>
        <v>1222</v>
      </c>
      <c r="P37" s="3">
        <f t="shared" si="2"/>
        <v>1175</v>
      </c>
      <c r="Q37" s="3">
        <f t="shared" si="3"/>
        <v>2303</v>
      </c>
      <c r="R37" s="91">
        <f t="shared" si="5"/>
        <v>0.17659137577002054</v>
      </c>
      <c r="S37" s="78">
        <f t="shared" si="6"/>
        <v>86</v>
      </c>
      <c r="T37" s="31"/>
      <c r="U37" s="32">
        <f t="shared" si="4"/>
        <v>0.48765957446808511</v>
      </c>
      <c r="V37" s="33"/>
      <c r="W37" s="33"/>
      <c r="X37" s="33"/>
      <c r="Y37" s="33"/>
      <c r="Z37" s="79"/>
      <c r="AA37" s="34"/>
    </row>
    <row r="38" spans="1:27" ht="16.2" thickBot="1" x14ac:dyDescent="0.35">
      <c r="A38" s="8">
        <f t="shared" si="7"/>
        <v>38808</v>
      </c>
      <c r="B38" s="3">
        <v>211</v>
      </c>
      <c r="C38" s="3">
        <v>392</v>
      </c>
      <c r="D38" s="3">
        <v>72</v>
      </c>
      <c r="E38" s="3">
        <v>443</v>
      </c>
      <c r="F38" s="3">
        <v>23</v>
      </c>
      <c r="G38" s="3">
        <v>56</v>
      </c>
      <c r="H38" s="3">
        <v>42</v>
      </c>
      <c r="I38" s="3">
        <v>68</v>
      </c>
      <c r="J38" s="3">
        <v>207</v>
      </c>
      <c r="K38" s="3">
        <v>560</v>
      </c>
      <c r="L38" s="3">
        <v>437</v>
      </c>
      <c r="M38" s="3">
        <v>667</v>
      </c>
      <c r="N38" s="74">
        <f t="shared" si="0"/>
        <v>441</v>
      </c>
      <c r="O38" s="3">
        <f t="shared" si="1"/>
        <v>992</v>
      </c>
      <c r="P38" s="3">
        <f t="shared" si="2"/>
        <v>1008</v>
      </c>
      <c r="Q38" s="3">
        <f t="shared" si="3"/>
        <v>2186</v>
      </c>
      <c r="R38" s="91">
        <f t="shared" si="5"/>
        <v>-0.23036649214659685</v>
      </c>
      <c r="S38" s="78">
        <f t="shared" si="6"/>
        <v>-132</v>
      </c>
      <c r="T38" s="31"/>
      <c r="U38" s="32">
        <f t="shared" si="4"/>
        <v>0.4375</v>
      </c>
      <c r="V38" s="33"/>
      <c r="W38" s="33"/>
      <c r="X38" s="33"/>
      <c r="Y38" s="33"/>
      <c r="Z38" s="79"/>
      <c r="AA38" s="34"/>
    </row>
    <row r="39" spans="1:27" ht="16.2" thickBot="1" x14ac:dyDescent="0.35">
      <c r="A39" s="8">
        <f t="shared" si="7"/>
        <v>38815</v>
      </c>
      <c r="B39" s="3">
        <v>286</v>
      </c>
      <c r="C39" s="3">
        <v>470</v>
      </c>
      <c r="D39" s="3">
        <v>69</v>
      </c>
      <c r="E39" s="3">
        <v>393</v>
      </c>
      <c r="F39" s="3">
        <v>32</v>
      </c>
      <c r="G39" s="3">
        <v>62</v>
      </c>
      <c r="H39" s="3">
        <v>21</v>
      </c>
      <c r="I39" s="3">
        <v>56</v>
      </c>
      <c r="J39" s="3">
        <v>231</v>
      </c>
      <c r="K39" s="3">
        <v>593</v>
      </c>
      <c r="L39" s="3">
        <v>575</v>
      </c>
      <c r="M39" s="3">
        <v>850</v>
      </c>
      <c r="N39" s="74">
        <f t="shared" si="0"/>
        <v>549</v>
      </c>
      <c r="O39" s="3">
        <f t="shared" si="1"/>
        <v>1214</v>
      </c>
      <c r="P39" s="3">
        <f t="shared" si="2"/>
        <v>1125</v>
      </c>
      <c r="Q39" s="3">
        <f t="shared" si="3"/>
        <v>2424</v>
      </c>
      <c r="R39" s="91">
        <f t="shared" si="5"/>
        <v>0.24489795918367346</v>
      </c>
      <c r="S39" s="78">
        <f t="shared" si="6"/>
        <v>108</v>
      </c>
      <c r="T39" s="31"/>
      <c r="U39" s="32">
        <f t="shared" si="4"/>
        <v>0.48799999999999999</v>
      </c>
      <c r="V39" s="33"/>
      <c r="W39" s="33"/>
      <c r="X39" s="33"/>
      <c r="Y39" s="33"/>
      <c r="Z39" s="79"/>
      <c r="AA39" s="34"/>
    </row>
    <row r="40" spans="1:27" ht="16.2" thickBot="1" x14ac:dyDescent="0.35">
      <c r="A40" s="8">
        <f t="shared" si="7"/>
        <v>38822</v>
      </c>
      <c r="B40" s="3">
        <v>307</v>
      </c>
      <c r="C40" s="3">
        <v>506</v>
      </c>
      <c r="D40" s="3">
        <v>77</v>
      </c>
      <c r="E40" s="3">
        <v>485</v>
      </c>
      <c r="F40" s="3">
        <v>28</v>
      </c>
      <c r="G40" s="3">
        <v>58</v>
      </c>
      <c r="H40" s="3">
        <v>33</v>
      </c>
      <c r="I40" s="3">
        <v>54</v>
      </c>
      <c r="J40" s="3">
        <v>111</v>
      </c>
      <c r="K40" s="3">
        <v>448</v>
      </c>
      <c r="L40" s="3">
        <v>510</v>
      </c>
      <c r="M40" s="3">
        <v>735</v>
      </c>
      <c r="N40" s="74">
        <f t="shared" si="0"/>
        <v>446</v>
      </c>
      <c r="O40" s="3">
        <f t="shared" si="1"/>
        <v>1066</v>
      </c>
      <c r="P40" s="3">
        <f t="shared" si="2"/>
        <v>1012</v>
      </c>
      <c r="Q40" s="3">
        <f t="shared" si="3"/>
        <v>2286</v>
      </c>
      <c r="R40" s="91">
        <f t="shared" si="5"/>
        <v>-0.18761384335154827</v>
      </c>
      <c r="S40" s="78">
        <f t="shared" si="6"/>
        <v>-103</v>
      </c>
      <c r="T40" s="31"/>
      <c r="U40" s="32">
        <f t="shared" si="4"/>
        <v>0.44071146245059289</v>
      </c>
      <c r="V40" s="33"/>
      <c r="W40" s="33"/>
      <c r="X40" s="33"/>
      <c r="Y40" s="33"/>
      <c r="Z40" s="79"/>
      <c r="AA40" s="34"/>
    </row>
    <row r="41" spans="1:27" ht="16.2" thickBot="1" x14ac:dyDescent="0.35">
      <c r="A41" s="8">
        <f t="shared" si="7"/>
        <v>38829</v>
      </c>
      <c r="B41" s="3">
        <v>344</v>
      </c>
      <c r="C41" s="3">
        <v>503</v>
      </c>
      <c r="D41" s="3">
        <v>66</v>
      </c>
      <c r="E41" s="3">
        <v>417</v>
      </c>
      <c r="F41" s="3">
        <v>21</v>
      </c>
      <c r="G41" s="3">
        <v>32</v>
      </c>
      <c r="H41" s="3">
        <v>29</v>
      </c>
      <c r="I41" s="3">
        <v>62</v>
      </c>
      <c r="J41" s="3">
        <v>303</v>
      </c>
      <c r="K41" s="3">
        <v>642</v>
      </c>
      <c r="L41" s="3">
        <v>432</v>
      </c>
      <c r="M41" s="3">
        <v>613</v>
      </c>
      <c r="N41" s="74">
        <f t="shared" si="0"/>
        <v>668</v>
      </c>
      <c r="O41" s="3">
        <f t="shared" si="1"/>
        <v>1195</v>
      </c>
      <c r="P41" s="3">
        <f t="shared" si="2"/>
        <v>1177</v>
      </c>
      <c r="Q41" s="3">
        <f t="shared" si="3"/>
        <v>2269</v>
      </c>
      <c r="R41" s="91">
        <f t="shared" si="5"/>
        <v>0.49775784753363228</v>
      </c>
      <c r="S41" s="78">
        <f t="shared" si="6"/>
        <v>222</v>
      </c>
      <c r="T41" s="31"/>
      <c r="U41" s="32">
        <f t="shared" si="4"/>
        <v>0.56754460492778247</v>
      </c>
      <c r="V41" s="33"/>
      <c r="W41" s="33"/>
      <c r="X41" s="33"/>
      <c r="Y41" s="33"/>
      <c r="Z41" s="79"/>
      <c r="AA41" s="34"/>
    </row>
    <row r="42" spans="1:27" ht="16.2" thickBot="1" x14ac:dyDescent="0.35">
      <c r="A42" s="8">
        <f t="shared" si="7"/>
        <v>38836</v>
      </c>
      <c r="B42" s="3">
        <v>253</v>
      </c>
      <c r="C42" s="3">
        <v>482</v>
      </c>
      <c r="D42" s="3">
        <v>77</v>
      </c>
      <c r="E42" s="3">
        <v>505</v>
      </c>
      <c r="F42" s="3">
        <v>6</v>
      </c>
      <c r="G42" s="3">
        <v>52</v>
      </c>
      <c r="H42" s="3">
        <v>48</v>
      </c>
      <c r="I42" s="3">
        <v>71</v>
      </c>
      <c r="J42" s="3">
        <v>184</v>
      </c>
      <c r="K42" s="3">
        <v>520</v>
      </c>
      <c r="L42" s="3">
        <v>566</v>
      </c>
      <c r="M42" s="3">
        <v>776</v>
      </c>
      <c r="N42" s="74">
        <f t="shared" si="0"/>
        <v>443</v>
      </c>
      <c r="O42" s="3">
        <f t="shared" si="1"/>
        <v>1134</v>
      </c>
      <c r="P42" s="3">
        <f t="shared" si="2"/>
        <v>1054</v>
      </c>
      <c r="Q42" s="3">
        <f t="shared" si="3"/>
        <v>2406</v>
      </c>
      <c r="R42" s="91">
        <f t="shared" si="5"/>
        <v>-0.33682634730538924</v>
      </c>
      <c r="S42" s="78">
        <f t="shared" si="6"/>
        <v>-225</v>
      </c>
      <c r="T42" s="31"/>
      <c r="U42" s="32">
        <f t="shared" si="4"/>
        <v>0.42030360531309297</v>
      </c>
      <c r="V42" s="33"/>
      <c r="W42" s="33"/>
      <c r="X42" s="33"/>
      <c r="Y42" s="33"/>
      <c r="Z42" s="79"/>
      <c r="AA42" s="34"/>
    </row>
    <row r="43" spans="1:27" ht="16.2" thickBot="1" x14ac:dyDescent="0.35">
      <c r="A43" s="8">
        <f t="shared" si="7"/>
        <v>38843</v>
      </c>
      <c r="B43" s="3">
        <v>230</v>
      </c>
      <c r="C43" s="3">
        <v>374</v>
      </c>
      <c r="D43" s="3">
        <v>65</v>
      </c>
      <c r="E43" s="3">
        <v>447</v>
      </c>
      <c r="F43" s="3">
        <v>55</v>
      </c>
      <c r="G43" s="3">
        <v>73</v>
      </c>
      <c r="H43" s="3">
        <v>54</v>
      </c>
      <c r="I43" s="3">
        <v>77</v>
      </c>
      <c r="J43" s="3">
        <v>177</v>
      </c>
      <c r="K43" s="3">
        <v>506</v>
      </c>
      <c r="L43" s="3">
        <v>556</v>
      </c>
      <c r="M43" s="3">
        <v>804</v>
      </c>
      <c r="N43" s="74">
        <f t="shared" si="0"/>
        <v>462</v>
      </c>
      <c r="O43" s="3">
        <f t="shared" si="1"/>
        <v>1137</v>
      </c>
      <c r="P43" s="3">
        <f t="shared" si="2"/>
        <v>953</v>
      </c>
      <c r="Q43" s="3">
        <f t="shared" si="3"/>
        <v>2281</v>
      </c>
      <c r="R43" s="91">
        <f t="shared" si="5"/>
        <v>4.2889390519187359E-2</v>
      </c>
      <c r="S43" s="78">
        <f t="shared" si="6"/>
        <v>19</v>
      </c>
      <c r="T43" s="31"/>
      <c r="U43" s="32">
        <f t="shared" si="4"/>
        <v>0.48478488982161594</v>
      </c>
      <c r="V43" s="33"/>
      <c r="W43" s="33"/>
      <c r="X43" s="33"/>
      <c r="Y43" s="33"/>
      <c r="Z43" s="79"/>
      <c r="AA43" s="34"/>
    </row>
    <row r="44" spans="1:27" ht="16.2" thickBot="1" x14ac:dyDescent="0.35">
      <c r="A44" s="8">
        <f t="shared" si="7"/>
        <v>38850</v>
      </c>
      <c r="B44" s="3">
        <v>219</v>
      </c>
      <c r="C44" s="3">
        <v>360</v>
      </c>
      <c r="D44" s="3">
        <v>60</v>
      </c>
      <c r="E44" s="3">
        <v>511</v>
      </c>
      <c r="F44" s="3">
        <v>9</v>
      </c>
      <c r="G44" s="3">
        <v>36</v>
      </c>
      <c r="H44" s="3">
        <v>47</v>
      </c>
      <c r="I44" s="3">
        <v>68</v>
      </c>
      <c r="J44" s="3">
        <v>209</v>
      </c>
      <c r="K44" s="3">
        <v>510</v>
      </c>
      <c r="L44" s="3">
        <v>539</v>
      </c>
      <c r="M44" s="3">
        <v>812</v>
      </c>
      <c r="N44" s="74">
        <f t="shared" si="0"/>
        <v>437</v>
      </c>
      <c r="O44" s="3">
        <f t="shared" si="1"/>
        <v>1083</v>
      </c>
      <c r="P44" s="3">
        <f t="shared" si="2"/>
        <v>906</v>
      </c>
      <c r="Q44" s="3">
        <f t="shared" si="3"/>
        <v>2297</v>
      </c>
      <c r="R44" s="91">
        <f t="shared" si="5"/>
        <v>-5.4112554112554112E-2</v>
      </c>
      <c r="S44" s="78">
        <f t="shared" si="6"/>
        <v>-25</v>
      </c>
      <c r="T44" s="31"/>
      <c r="U44" s="32">
        <f t="shared" si="4"/>
        <v>0.48233995584988965</v>
      </c>
      <c r="V44" s="33"/>
      <c r="W44" s="33"/>
      <c r="X44" s="33"/>
      <c r="Y44" s="33"/>
      <c r="Z44" s="79"/>
      <c r="AA44" s="34"/>
    </row>
    <row r="45" spans="1:27" ht="16.2" thickBot="1" x14ac:dyDescent="0.35">
      <c r="A45" s="8">
        <f t="shared" si="7"/>
        <v>38857</v>
      </c>
      <c r="B45" s="3">
        <v>393</v>
      </c>
      <c r="C45" s="3">
        <v>620</v>
      </c>
      <c r="D45" s="3">
        <v>75</v>
      </c>
      <c r="E45" s="3">
        <v>585</v>
      </c>
      <c r="F45" s="3">
        <v>28</v>
      </c>
      <c r="G45" s="3">
        <v>50</v>
      </c>
      <c r="H45" s="3">
        <v>44</v>
      </c>
      <c r="I45" s="3">
        <v>66</v>
      </c>
      <c r="J45" s="3">
        <v>245</v>
      </c>
      <c r="K45" s="3">
        <v>591</v>
      </c>
      <c r="L45" s="3">
        <v>415</v>
      </c>
      <c r="M45" s="3">
        <v>644</v>
      </c>
      <c r="N45" s="74">
        <f t="shared" si="0"/>
        <v>666</v>
      </c>
      <c r="O45" s="3">
        <f t="shared" si="1"/>
        <v>1200</v>
      </c>
      <c r="P45" s="3">
        <f t="shared" si="2"/>
        <v>1261</v>
      </c>
      <c r="Q45" s="3">
        <f t="shared" si="3"/>
        <v>2556</v>
      </c>
      <c r="R45" s="91">
        <f t="shared" si="5"/>
        <v>0.52402745995423339</v>
      </c>
      <c r="S45" s="78">
        <f t="shared" si="6"/>
        <v>229</v>
      </c>
      <c r="T45" s="31"/>
      <c r="U45" s="32">
        <f t="shared" si="4"/>
        <v>0.52815226011102301</v>
      </c>
      <c r="V45" s="33"/>
      <c r="W45" s="33"/>
      <c r="X45" s="33"/>
      <c r="Y45" s="33"/>
      <c r="Z45" s="79"/>
      <c r="AA45" s="34"/>
    </row>
    <row r="46" spans="1:27" ht="16.2" thickBot="1" x14ac:dyDescent="0.35">
      <c r="A46" s="8">
        <f t="shared" si="7"/>
        <v>38864</v>
      </c>
      <c r="B46" s="3">
        <v>187</v>
      </c>
      <c r="C46" s="3">
        <v>400</v>
      </c>
      <c r="D46" s="3">
        <v>69</v>
      </c>
      <c r="E46" s="3">
        <v>511</v>
      </c>
      <c r="F46" s="3">
        <v>54</v>
      </c>
      <c r="G46" s="3">
        <v>76</v>
      </c>
      <c r="H46" s="3">
        <v>38</v>
      </c>
      <c r="I46" s="3">
        <v>54</v>
      </c>
      <c r="J46" s="3">
        <v>185</v>
      </c>
      <c r="K46" s="3">
        <v>542</v>
      </c>
      <c r="L46" s="3">
        <v>441</v>
      </c>
      <c r="M46" s="3">
        <v>651</v>
      </c>
      <c r="N46" s="74">
        <f t="shared" si="0"/>
        <v>426</v>
      </c>
      <c r="O46" s="3">
        <f t="shared" si="1"/>
        <v>974</v>
      </c>
      <c r="P46" s="3">
        <f t="shared" si="2"/>
        <v>1018</v>
      </c>
      <c r="Q46" s="3">
        <f t="shared" si="3"/>
        <v>2234</v>
      </c>
      <c r="R46" s="91">
        <f t="shared" si="5"/>
        <v>-0.36036036036036034</v>
      </c>
      <c r="S46" s="78">
        <f t="shared" si="6"/>
        <v>-240</v>
      </c>
      <c r="T46" s="31"/>
      <c r="U46" s="32">
        <f t="shared" si="4"/>
        <v>0.41846758349705304</v>
      </c>
      <c r="V46" s="33"/>
      <c r="W46" s="33"/>
      <c r="X46" s="33"/>
      <c r="Y46" s="33"/>
      <c r="Z46" s="79"/>
      <c r="AA46" s="34"/>
    </row>
    <row r="47" spans="1:27" ht="16.2" thickBot="1" x14ac:dyDescent="0.35">
      <c r="A47" s="8">
        <f t="shared" si="7"/>
        <v>38871</v>
      </c>
      <c r="B47" s="3">
        <v>361</v>
      </c>
      <c r="C47" s="3">
        <v>504</v>
      </c>
      <c r="D47" s="3">
        <v>91</v>
      </c>
      <c r="E47" s="3">
        <v>526</v>
      </c>
      <c r="F47" s="3">
        <v>46</v>
      </c>
      <c r="G47" s="3">
        <v>82</v>
      </c>
      <c r="H47" s="3">
        <v>62</v>
      </c>
      <c r="I47" s="3">
        <v>99</v>
      </c>
      <c r="J47" s="3">
        <v>278</v>
      </c>
      <c r="K47" s="3">
        <v>578</v>
      </c>
      <c r="L47" s="3">
        <v>518</v>
      </c>
      <c r="M47" s="3">
        <v>693</v>
      </c>
      <c r="N47" s="74">
        <f t="shared" si="0"/>
        <v>685</v>
      </c>
      <c r="O47" s="3">
        <f t="shared" si="1"/>
        <v>1356</v>
      </c>
      <c r="P47" s="3">
        <f t="shared" si="2"/>
        <v>1164</v>
      </c>
      <c r="Q47" s="3">
        <f t="shared" si="3"/>
        <v>2482</v>
      </c>
      <c r="R47" s="91">
        <f t="shared" si="5"/>
        <v>0.607981220657277</v>
      </c>
      <c r="S47" s="78">
        <f t="shared" si="6"/>
        <v>259</v>
      </c>
      <c r="T47" s="31"/>
      <c r="U47" s="32">
        <f t="shared" si="4"/>
        <v>0.58848797250859108</v>
      </c>
      <c r="V47" s="33"/>
      <c r="W47" s="33"/>
      <c r="X47" s="33"/>
      <c r="Y47" s="33"/>
      <c r="Z47" s="79"/>
      <c r="AA47" s="34"/>
    </row>
    <row r="48" spans="1:27" ht="16.2" thickBot="1" x14ac:dyDescent="0.35">
      <c r="A48" s="8">
        <f t="shared" si="7"/>
        <v>38878</v>
      </c>
      <c r="B48" s="3">
        <v>384</v>
      </c>
      <c r="C48" s="3">
        <v>597</v>
      </c>
      <c r="D48" s="3">
        <v>83</v>
      </c>
      <c r="E48" s="3">
        <v>460</v>
      </c>
      <c r="F48" s="3">
        <v>29</v>
      </c>
      <c r="G48" s="3">
        <v>37</v>
      </c>
      <c r="H48" s="3">
        <v>49</v>
      </c>
      <c r="I48" s="3">
        <v>76</v>
      </c>
      <c r="J48" s="3">
        <v>207</v>
      </c>
      <c r="K48" s="3">
        <v>541</v>
      </c>
      <c r="L48" s="3">
        <v>583</v>
      </c>
      <c r="M48" s="3">
        <v>799</v>
      </c>
      <c r="N48" s="74">
        <f t="shared" si="0"/>
        <v>620</v>
      </c>
      <c r="O48" s="3">
        <f t="shared" si="1"/>
        <v>1335</v>
      </c>
      <c r="P48" s="3">
        <f t="shared" si="2"/>
        <v>1175</v>
      </c>
      <c r="Q48" s="3">
        <f t="shared" si="3"/>
        <v>2510</v>
      </c>
      <c r="R48" s="91">
        <f t="shared" si="5"/>
        <v>-9.4890510948905105E-2</v>
      </c>
      <c r="S48" s="78">
        <f t="shared" si="6"/>
        <v>-65</v>
      </c>
      <c r="T48" s="31"/>
      <c r="U48" s="32">
        <f t="shared" si="4"/>
        <v>0.52765957446808509</v>
      </c>
      <c r="V48" s="33"/>
      <c r="W48" s="33"/>
      <c r="X48" s="33"/>
      <c r="Y48" s="33"/>
      <c r="Z48" s="79"/>
      <c r="AA48" s="34"/>
    </row>
    <row r="49" spans="1:27" ht="16.2" thickBot="1" x14ac:dyDescent="0.35">
      <c r="A49" s="8">
        <f t="shared" ref="A49:A70" si="8">7+A48</f>
        <v>38885</v>
      </c>
      <c r="B49" s="3">
        <v>420</v>
      </c>
      <c r="C49" s="3">
        <v>565</v>
      </c>
      <c r="D49" s="3">
        <v>113</v>
      </c>
      <c r="E49" s="3">
        <v>578</v>
      </c>
      <c r="F49" s="3">
        <v>35</v>
      </c>
      <c r="G49" s="3">
        <v>55</v>
      </c>
      <c r="H49" s="3">
        <v>23</v>
      </c>
      <c r="I49" s="3">
        <v>60</v>
      </c>
      <c r="J49" s="3">
        <v>179</v>
      </c>
      <c r="K49" s="3">
        <v>542</v>
      </c>
      <c r="L49" s="3">
        <v>464</v>
      </c>
      <c r="M49" s="3">
        <v>618</v>
      </c>
      <c r="N49" s="74">
        <f t="shared" si="0"/>
        <v>634</v>
      </c>
      <c r="O49" s="3">
        <f t="shared" si="1"/>
        <v>1234</v>
      </c>
      <c r="P49" s="3">
        <f t="shared" si="2"/>
        <v>1162</v>
      </c>
      <c r="Q49" s="3">
        <f t="shared" si="3"/>
        <v>2418</v>
      </c>
      <c r="R49" s="91">
        <f t="shared" si="5"/>
        <v>2.2580645161290321E-2</v>
      </c>
      <c r="S49" s="78">
        <f t="shared" si="6"/>
        <v>14</v>
      </c>
      <c r="T49" s="31"/>
      <c r="U49" s="32">
        <f t="shared" si="4"/>
        <v>0.54561101549053359</v>
      </c>
      <c r="V49" s="33"/>
      <c r="W49" s="33"/>
      <c r="X49" s="33"/>
      <c r="Y49" s="33"/>
      <c r="Z49" s="79"/>
      <c r="AA49" s="34"/>
    </row>
    <row r="50" spans="1:27" ht="16.2" thickBot="1" x14ac:dyDescent="0.35">
      <c r="A50" s="8">
        <f t="shared" si="8"/>
        <v>38892</v>
      </c>
      <c r="B50" s="3">
        <v>384</v>
      </c>
      <c r="C50" s="3">
        <v>570</v>
      </c>
      <c r="D50" s="3">
        <v>51</v>
      </c>
      <c r="E50" s="3">
        <v>581</v>
      </c>
      <c r="F50" s="3">
        <v>50</v>
      </c>
      <c r="G50" s="3">
        <v>71</v>
      </c>
      <c r="H50" s="3">
        <v>9</v>
      </c>
      <c r="I50" s="3">
        <v>29</v>
      </c>
      <c r="J50" s="3">
        <v>249</v>
      </c>
      <c r="K50" s="3">
        <v>599</v>
      </c>
      <c r="L50" s="3">
        <v>420</v>
      </c>
      <c r="M50" s="3">
        <v>617</v>
      </c>
      <c r="N50" s="74">
        <f t="shared" si="0"/>
        <v>683</v>
      </c>
      <c r="O50" s="3">
        <f t="shared" si="1"/>
        <v>1163</v>
      </c>
      <c r="P50" s="3">
        <f t="shared" si="2"/>
        <v>1240</v>
      </c>
      <c r="Q50" s="3">
        <f t="shared" si="3"/>
        <v>2467</v>
      </c>
      <c r="R50" s="91">
        <f t="shared" si="5"/>
        <v>7.7287066246056788E-2</v>
      </c>
      <c r="S50" s="78">
        <f t="shared" si="6"/>
        <v>49</v>
      </c>
      <c r="T50" s="31"/>
      <c r="U50" s="32">
        <f t="shared" si="4"/>
        <v>0.5508064516129032</v>
      </c>
      <c r="V50" s="33"/>
      <c r="W50" s="33"/>
      <c r="X50" s="33"/>
      <c r="Y50" s="33"/>
      <c r="Z50" s="79"/>
      <c r="AA50" s="34"/>
    </row>
    <row r="51" spans="1:27" ht="16.2" thickBot="1" x14ac:dyDescent="0.35">
      <c r="A51" s="8">
        <f t="shared" si="8"/>
        <v>38899</v>
      </c>
      <c r="B51" s="3">
        <v>418</v>
      </c>
      <c r="C51" s="3">
        <v>614</v>
      </c>
      <c r="D51" s="3">
        <v>74</v>
      </c>
      <c r="E51" s="3">
        <v>684</v>
      </c>
      <c r="F51" s="3">
        <v>33</v>
      </c>
      <c r="G51" s="3">
        <v>56</v>
      </c>
      <c r="H51" s="3">
        <v>25</v>
      </c>
      <c r="I51" s="3">
        <v>65</v>
      </c>
      <c r="J51" s="3">
        <v>164</v>
      </c>
      <c r="K51" s="3">
        <v>540</v>
      </c>
      <c r="L51" s="3">
        <v>556</v>
      </c>
      <c r="M51" s="3">
        <v>779</v>
      </c>
      <c r="N51" s="74">
        <f t="shared" si="0"/>
        <v>615</v>
      </c>
      <c r="O51" s="3">
        <f t="shared" si="1"/>
        <v>1270</v>
      </c>
      <c r="P51" s="3">
        <f t="shared" si="2"/>
        <v>1210</v>
      </c>
      <c r="Q51" s="3">
        <f t="shared" si="3"/>
        <v>2738</v>
      </c>
      <c r="R51" s="91">
        <f t="shared" si="5"/>
        <v>-9.9560761346998539E-2</v>
      </c>
      <c r="S51" s="78">
        <f t="shared" si="6"/>
        <v>-68</v>
      </c>
      <c r="T51" s="31"/>
      <c r="U51" s="32">
        <f t="shared" si="4"/>
        <v>0.50826446280991733</v>
      </c>
      <c r="V51" s="33"/>
      <c r="W51" s="33"/>
      <c r="X51" s="33"/>
      <c r="Y51" s="33"/>
      <c r="Z51" s="79"/>
      <c r="AA51" s="34"/>
    </row>
    <row r="52" spans="1:27" ht="16.2" thickBot="1" x14ac:dyDescent="0.35">
      <c r="A52" s="8">
        <f t="shared" si="8"/>
        <v>38906</v>
      </c>
      <c r="B52" s="3">
        <v>310</v>
      </c>
      <c r="C52" s="3">
        <v>464</v>
      </c>
      <c r="D52" s="3">
        <v>94</v>
      </c>
      <c r="E52" s="3">
        <v>624</v>
      </c>
      <c r="F52" s="3">
        <v>33</v>
      </c>
      <c r="G52" s="3">
        <v>62</v>
      </c>
      <c r="H52" s="3">
        <v>22</v>
      </c>
      <c r="I52" s="3">
        <v>56</v>
      </c>
      <c r="J52" s="3">
        <v>193</v>
      </c>
      <c r="K52" s="3">
        <v>561</v>
      </c>
      <c r="L52" s="3">
        <v>494</v>
      </c>
      <c r="M52" s="3">
        <v>627</v>
      </c>
      <c r="N52" s="74">
        <f t="shared" si="0"/>
        <v>536</v>
      </c>
      <c r="O52" s="3">
        <f t="shared" si="1"/>
        <v>1146</v>
      </c>
      <c r="P52" s="3">
        <f t="shared" si="2"/>
        <v>1087</v>
      </c>
      <c r="Q52" s="3">
        <f t="shared" si="3"/>
        <v>2394</v>
      </c>
      <c r="R52" s="91">
        <f t="shared" si="5"/>
        <v>-0.12845528455284552</v>
      </c>
      <c r="S52" s="78">
        <f t="shared" si="6"/>
        <v>-79</v>
      </c>
      <c r="T52" s="31"/>
      <c r="U52" s="32">
        <f t="shared" si="4"/>
        <v>0.49310027598896045</v>
      </c>
      <c r="V52" s="33"/>
      <c r="W52" s="33"/>
      <c r="X52" s="33"/>
      <c r="Y52" s="33"/>
      <c r="Z52" s="79"/>
      <c r="AA52" s="34"/>
    </row>
    <row r="53" spans="1:27" ht="16.2" thickBot="1" x14ac:dyDescent="0.35">
      <c r="A53" s="8">
        <f t="shared" si="8"/>
        <v>38913</v>
      </c>
      <c r="B53" s="3">
        <v>242</v>
      </c>
      <c r="C53" s="3">
        <v>435</v>
      </c>
      <c r="D53" s="3">
        <v>74</v>
      </c>
      <c r="E53" s="3">
        <v>541</v>
      </c>
      <c r="F53" s="3">
        <v>32</v>
      </c>
      <c r="G53" s="3">
        <v>58</v>
      </c>
      <c r="H53" s="3">
        <v>3</v>
      </c>
      <c r="I53" s="3">
        <v>28</v>
      </c>
      <c r="J53" s="3">
        <v>206</v>
      </c>
      <c r="K53" s="3">
        <v>587</v>
      </c>
      <c r="L53" s="3">
        <v>501</v>
      </c>
      <c r="M53" s="3">
        <v>681</v>
      </c>
      <c r="N53" s="74">
        <f t="shared" si="0"/>
        <v>480</v>
      </c>
      <c r="O53" s="3">
        <f t="shared" si="1"/>
        <v>1058</v>
      </c>
      <c r="P53" s="3">
        <f t="shared" si="2"/>
        <v>1080</v>
      </c>
      <c r="Q53" s="3">
        <f t="shared" si="3"/>
        <v>2330</v>
      </c>
      <c r="R53" s="91">
        <f t="shared" si="5"/>
        <v>-0.1044776119402985</v>
      </c>
      <c r="S53" s="78">
        <f t="shared" si="6"/>
        <v>-56</v>
      </c>
      <c r="T53" s="31"/>
      <c r="U53" s="32">
        <f t="shared" si="4"/>
        <v>0.44444444444444442</v>
      </c>
      <c r="V53" s="33"/>
      <c r="W53" s="33"/>
      <c r="X53" s="33"/>
      <c r="Y53" s="33"/>
      <c r="Z53" s="79"/>
      <c r="AA53" s="34"/>
    </row>
    <row r="54" spans="1:27" ht="16.2" thickBot="1" x14ac:dyDescent="0.35">
      <c r="A54" s="8">
        <f t="shared" si="8"/>
        <v>38920</v>
      </c>
      <c r="B54" s="3">
        <v>303</v>
      </c>
      <c r="C54" s="3">
        <v>489</v>
      </c>
      <c r="D54" s="3">
        <v>86</v>
      </c>
      <c r="E54" s="3">
        <v>578</v>
      </c>
      <c r="F54" s="3">
        <v>37</v>
      </c>
      <c r="G54" s="3">
        <v>51</v>
      </c>
      <c r="H54" s="3">
        <v>22</v>
      </c>
      <c r="I54" s="3">
        <v>72</v>
      </c>
      <c r="J54" s="3">
        <v>142</v>
      </c>
      <c r="K54" s="3">
        <v>483</v>
      </c>
      <c r="L54" s="3">
        <v>424</v>
      </c>
      <c r="M54" s="3">
        <v>676</v>
      </c>
      <c r="N54" s="74">
        <f t="shared" si="0"/>
        <v>482</v>
      </c>
      <c r="O54" s="3">
        <f t="shared" si="1"/>
        <v>1014</v>
      </c>
      <c r="P54" s="3">
        <f t="shared" si="2"/>
        <v>1023</v>
      </c>
      <c r="Q54" s="3">
        <f t="shared" si="3"/>
        <v>2349</v>
      </c>
      <c r="R54" s="91">
        <f t="shared" si="5"/>
        <v>4.1666666666666666E-3</v>
      </c>
      <c r="S54" s="78">
        <f t="shared" si="6"/>
        <v>2</v>
      </c>
      <c r="T54" s="31"/>
      <c r="U54" s="32">
        <f t="shared" si="4"/>
        <v>0.47116324535679377</v>
      </c>
      <c r="V54" s="33"/>
      <c r="W54" s="33"/>
      <c r="X54" s="33"/>
      <c r="Y54" s="33"/>
      <c r="Z54" s="79"/>
      <c r="AA54" s="34"/>
    </row>
    <row r="55" spans="1:27" ht="16.2" thickBot="1" x14ac:dyDescent="0.35">
      <c r="A55" s="8">
        <f t="shared" si="8"/>
        <v>38927</v>
      </c>
      <c r="B55" s="3">
        <v>221</v>
      </c>
      <c r="C55" s="3">
        <v>404</v>
      </c>
      <c r="D55" s="3">
        <v>83</v>
      </c>
      <c r="E55" s="3">
        <v>574</v>
      </c>
      <c r="F55" s="3">
        <v>34</v>
      </c>
      <c r="G55" s="3">
        <v>61</v>
      </c>
      <c r="H55" s="3">
        <v>11</v>
      </c>
      <c r="I55" s="3">
        <v>52</v>
      </c>
      <c r="J55" s="3">
        <v>259</v>
      </c>
      <c r="K55" s="3">
        <v>547</v>
      </c>
      <c r="L55" s="3">
        <v>379</v>
      </c>
      <c r="M55" s="3">
        <v>590</v>
      </c>
      <c r="N55" s="74">
        <f t="shared" si="0"/>
        <v>514</v>
      </c>
      <c r="O55" s="3">
        <f t="shared" si="1"/>
        <v>987</v>
      </c>
      <c r="P55" s="3">
        <f t="shared" si="2"/>
        <v>1012</v>
      </c>
      <c r="Q55" s="3">
        <f t="shared" si="3"/>
        <v>2228</v>
      </c>
      <c r="R55" s="91">
        <f t="shared" si="5"/>
        <v>6.6390041493775934E-2</v>
      </c>
      <c r="S55" s="78">
        <f t="shared" si="6"/>
        <v>32</v>
      </c>
      <c r="T55" s="31"/>
      <c r="U55" s="32">
        <f t="shared" si="4"/>
        <v>0.5079051383399209</v>
      </c>
      <c r="V55" s="33"/>
      <c r="W55" s="33"/>
      <c r="X55" s="33"/>
      <c r="Y55" s="33"/>
      <c r="Z55" s="79"/>
      <c r="AA55" s="34"/>
    </row>
    <row r="56" spans="1:27" ht="16.2" thickBot="1" x14ac:dyDescent="0.35">
      <c r="A56" s="8">
        <f t="shared" si="8"/>
        <v>38934</v>
      </c>
      <c r="B56" s="3">
        <v>246</v>
      </c>
      <c r="C56" s="3">
        <v>430</v>
      </c>
      <c r="D56" s="3">
        <v>112</v>
      </c>
      <c r="E56" s="3">
        <v>589</v>
      </c>
      <c r="F56" s="3">
        <v>39</v>
      </c>
      <c r="G56" s="3">
        <v>56</v>
      </c>
      <c r="H56" s="3">
        <v>10</v>
      </c>
      <c r="I56" s="3">
        <v>38</v>
      </c>
      <c r="J56" s="3">
        <v>153</v>
      </c>
      <c r="K56" s="3">
        <v>528</v>
      </c>
      <c r="L56" s="3">
        <v>450</v>
      </c>
      <c r="M56" s="3">
        <v>677</v>
      </c>
      <c r="N56" s="74">
        <f t="shared" si="0"/>
        <v>438</v>
      </c>
      <c r="O56" s="3">
        <f t="shared" si="1"/>
        <v>1010</v>
      </c>
      <c r="P56" s="3">
        <f t="shared" si="2"/>
        <v>1014</v>
      </c>
      <c r="Q56" s="3">
        <f t="shared" si="3"/>
        <v>2318</v>
      </c>
      <c r="R56" s="91">
        <f t="shared" si="5"/>
        <v>-0.14785992217898833</v>
      </c>
      <c r="S56" s="78">
        <f t="shared" si="6"/>
        <v>-76</v>
      </c>
      <c r="T56" s="31"/>
      <c r="U56" s="32">
        <f t="shared" si="4"/>
        <v>0.43195266272189348</v>
      </c>
      <c r="V56" s="33"/>
      <c r="W56" s="33"/>
      <c r="X56" s="33"/>
      <c r="Y56" s="33"/>
      <c r="Z56" s="79"/>
      <c r="AA56" s="34"/>
    </row>
    <row r="57" spans="1:27" ht="16.2" thickBot="1" x14ac:dyDescent="0.35">
      <c r="A57" s="8">
        <f t="shared" si="8"/>
        <v>38941</v>
      </c>
      <c r="B57" s="3">
        <v>215</v>
      </c>
      <c r="C57" s="3">
        <v>398</v>
      </c>
      <c r="D57" s="3">
        <v>109</v>
      </c>
      <c r="E57" s="3">
        <v>552</v>
      </c>
      <c r="F57" s="3">
        <v>45</v>
      </c>
      <c r="G57" s="3">
        <v>61</v>
      </c>
      <c r="H57" s="3">
        <v>14</v>
      </c>
      <c r="I57" s="3">
        <v>49</v>
      </c>
      <c r="J57" s="3">
        <v>153</v>
      </c>
      <c r="K57" s="3">
        <v>372</v>
      </c>
      <c r="L57" s="3">
        <v>272</v>
      </c>
      <c r="M57" s="3">
        <v>423</v>
      </c>
      <c r="N57" s="74">
        <f t="shared" si="0"/>
        <v>413</v>
      </c>
      <c r="O57" s="3">
        <f t="shared" si="1"/>
        <v>808</v>
      </c>
      <c r="P57" s="3">
        <f t="shared" si="2"/>
        <v>831</v>
      </c>
      <c r="Q57" s="3">
        <f t="shared" si="3"/>
        <v>1855</v>
      </c>
      <c r="R57" s="91">
        <f t="shared" si="5"/>
        <v>-5.7077625570776253E-2</v>
      </c>
      <c r="S57" s="78">
        <f t="shared" si="6"/>
        <v>-25</v>
      </c>
      <c r="T57" s="31"/>
      <c r="U57" s="32">
        <f t="shared" si="4"/>
        <v>0.49699157641395908</v>
      </c>
      <c r="V57" s="33"/>
      <c r="W57" s="33"/>
      <c r="X57" s="33"/>
      <c r="Y57" s="33"/>
      <c r="Z57" s="79"/>
      <c r="AA57" s="34"/>
    </row>
    <row r="58" spans="1:27" ht="16.2" thickBot="1" x14ac:dyDescent="0.35">
      <c r="A58" s="8">
        <f t="shared" si="8"/>
        <v>38948</v>
      </c>
      <c r="B58" s="3">
        <v>149</v>
      </c>
      <c r="C58" s="3">
        <v>397</v>
      </c>
      <c r="D58" s="3">
        <v>120</v>
      </c>
      <c r="E58" s="3">
        <v>575</v>
      </c>
      <c r="F58" s="3">
        <v>62</v>
      </c>
      <c r="G58" s="3">
        <v>90</v>
      </c>
      <c r="H58" s="3">
        <v>17</v>
      </c>
      <c r="I58" s="3">
        <v>43</v>
      </c>
      <c r="J58" s="3">
        <v>158</v>
      </c>
      <c r="K58" s="3">
        <v>339</v>
      </c>
      <c r="L58" s="3">
        <v>301</v>
      </c>
      <c r="M58" s="3">
        <v>513</v>
      </c>
      <c r="N58" s="74">
        <f t="shared" si="0"/>
        <v>369</v>
      </c>
      <c r="O58" s="3">
        <f t="shared" si="1"/>
        <v>807</v>
      </c>
      <c r="P58" s="3">
        <f t="shared" si="2"/>
        <v>826</v>
      </c>
      <c r="Q58" s="3">
        <f t="shared" si="3"/>
        <v>1957</v>
      </c>
      <c r="R58" s="91">
        <f t="shared" si="5"/>
        <v>-0.10653753026634383</v>
      </c>
      <c r="S58" s="78">
        <f t="shared" si="6"/>
        <v>-44</v>
      </c>
      <c r="T58" s="37"/>
      <c r="U58" s="32">
        <f t="shared" si="4"/>
        <v>0.44673123486682809</v>
      </c>
      <c r="V58" s="33"/>
      <c r="W58" s="33"/>
      <c r="X58" s="33"/>
      <c r="Y58" s="33"/>
      <c r="Z58" s="79"/>
      <c r="AA58" s="34"/>
    </row>
    <row r="59" spans="1:27" ht="16.2" thickBot="1" x14ac:dyDescent="0.35">
      <c r="A59" s="8">
        <f t="shared" si="8"/>
        <v>38955</v>
      </c>
      <c r="B59" s="3">
        <v>188</v>
      </c>
      <c r="C59" s="3">
        <v>379</v>
      </c>
      <c r="D59" s="3">
        <v>116</v>
      </c>
      <c r="E59" s="3">
        <v>394</v>
      </c>
      <c r="F59" s="3">
        <v>15</v>
      </c>
      <c r="G59" s="3">
        <v>32</v>
      </c>
      <c r="H59" s="3">
        <v>25</v>
      </c>
      <c r="I59" s="3">
        <v>53</v>
      </c>
      <c r="J59" s="3">
        <v>122</v>
      </c>
      <c r="K59" s="3">
        <v>376</v>
      </c>
      <c r="L59" s="3">
        <v>205</v>
      </c>
      <c r="M59" s="3">
        <v>336</v>
      </c>
      <c r="N59" s="74">
        <f t="shared" si="0"/>
        <v>325</v>
      </c>
      <c r="O59" s="3">
        <f t="shared" si="1"/>
        <v>671</v>
      </c>
      <c r="P59" s="3">
        <f t="shared" si="2"/>
        <v>787</v>
      </c>
      <c r="Q59" s="3">
        <f t="shared" si="3"/>
        <v>1570</v>
      </c>
      <c r="R59" s="91">
        <f t="shared" si="5"/>
        <v>-0.11924119241192412</v>
      </c>
      <c r="S59" s="78">
        <f t="shared" si="6"/>
        <v>-44</v>
      </c>
      <c r="T59" s="32">
        <f>(N59-N7)/N7</f>
        <v>3.1746031746031744E-2</v>
      </c>
      <c r="U59" s="32">
        <f t="shared" si="4"/>
        <v>0.41296060991105465</v>
      </c>
      <c r="V59" s="33"/>
      <c r="W59" s="33"/>
      <c r="X59" s="33"/>
      <c r="Y59" s="33"/>
      <c r="Z59" s="79"/>
      <c r="AA59" s="34"/>
    </row>
    <row r="60" spans="1:27" ht="16.2" thickBot="1" x14ac:dyDescent="0.35">
      <c r="A60" s="8">
        <f t="shared" si="8"/>
        <v>38962</v>
      </c>
      <c r="B60" s="3">
        <v>145</v>
      </c>
      <c r="C60" s="3">
        <v>309</v>
      </c>
      <c r="D60" s="3">
        <v>87</v>
      </c>
      <c r="E60" s="3">
        <v>468</v>
      </c>
      <c r="F60" s="3">
        <v>46</v>
      </c>
      <c r="G60" s="3">
        <v>68</v>
      </c>
      <c r="H60" s="3">
        <v>33</v>
      </c>
      <c r="I60" s="3">
        <v>54</v>
      </c>
      <c r="J60" s="3">
        <v>109</v>
      </c>
      <c r="K60" s="3">
        <v>333</v>
      </c>
      <c r="L60" s="3">
        <v>233</v>
      </c>
      <c r="M60" s="3">
        <v>367</v>
      </c>
      <c r="N60" s="74">
        <f t="shared" si="0"/>
        <v>300</v>
      </c>
      <c r="O60" s="3">
        <f t="shared" si="1"/>
        <v>653</v>
      </c>
      <c r="P60" s="3">
        <f t="shared" si="2"/>
        <v>710</v>
      </c>
      <c r="Q60" s="3">
        <f t="shared" si="3"/>
        <v>1599</v>
      </c>
      <c r="R60" s="91">
        <f t="shared" si="5"/>
        <v>-7.6923076923076927E-2</v>
      </c>
      <c r="S60" s="78">
        <f t="shared" si="6"/>
        <v>-25</v>
      </c>
      <c r="T60" s="32">
        <f t="shared" ref="T60:T84" si="9">(N60-N8)/N8</f>
        <v>-9.6385542168674704E-2</v>
      </c>
      <c r="U60" s="32">
        <f t="shared" si="4"/>
        <v>0.42253521126760563</v>
      </c>
      <c r="V60" s="33"/>
      <c r="W60" s="33"/>
      <c r="X60" s="33"/>
      <c r="Y60" s="33"/>
      <c r="Z60" s="79"/>
      <c r="AA60" s="34"/>
    </row>
    <row r="61" spans="1:27" ht="16.2" thickBot="1" x14ac:dyDescent="0.35">
      <c r="A61" s="8">
        <f t="shared" si="8"/>
        <v>38969</v>
      </c>
      <c r="B61" s="3">
        <v>137</v>
      </c>
      <c r="C61" s="3">
        <v>304</v>
      </c>
      <c r="D61" s="3">
        <v>127</v>
      </c>
      <c r="E61" s="3">
        <v>439</v>
      </c>
      <c r="F61" s="3">
        <v>23</v>
      </c>
      <c r="G61" s="3">
        <v>49</v>
      </c>
      <c r="H61" s="3">
        <v>24</v>
      </c>
      <c r="I61" s="3">
        <v>42</v>
      </c>
      <c r="J61" s="3">
        <v>99</v>
      </c>
      <c r="K61" s="3">
        <v>269</v>
      </c>
      <c r="L61" s="3">
        <v>309</v>
      </c>
      <c r="M61" s="3">
        <v>441</v>
      </c>
      <c r="N61" s="74">
        <f t="shared" si="0"/>
        <v>259</v>
      </c>
      <c r="O61" s="3">
        <f t="shared" si="1"/>
        <v>719</v>
      </c>
      <c r="P61" s="3">
        <f t="shared" si="2"/>
        <v>622</v>
      </c>
      <c r="Q61" s="3">
        <f t="shared" si="3"/>
        <v>1544</v>
      </c>
      <c r="R61" s="91">
        <f t="shared" si="5"/>
        <v>-0.13666666666666666</v>
      </c>
      <c r="S61" s="78">
        <f t="shared" si="6"/>
        <v>-41</v>
      </c>
      <c r="T61" s="32">
        <f t="shared" si="9"/>
        <v>-0.13087248322147652</v>
      </c>
      <c r="U61" s="32">
        <f t="shared" si="4"/>
        <v>0.41639871382636656</v>
      </c>
      <c r="V61" s="33"/>
      <c r="W61" s="33"/>
      <c r="X61" s="33"/>
      <c r="Y61" s="33"/>
      <c r="Z61" s="79"/>
      <c r="AA61" s="34"/>
    </row>
    <row r="62" spans="1:27" ht="16.2" thickBot="1" x14ac:dyDescent="0.35">
      <c r="A62" s="8">
        <f t="shared" si="8"/>
        <v>38976</v>
      </c>
      <c r="B62" s="3">
        <v>167</v>
      </c>
      <c r="C62" s="3">
        <v>406</v>
      </c>
      <c r="D62" s="3">
        <v>130</v>
      </c>
      <c r="E62" s="3">
        <v>397</v>
      </c>
      <c r="F62" s="3">
        <v>28</v>
      </c>
      <c r="G62" s="3">
        <v>52</v>
      </c>
      <c r="H62" s="3">
        <v>26</v>
      </c>
      <c r="I62" s="3">
        <v>58</v>
      </c>
      <c r="J62" s="3">
        <v>166</v>
      </c>
      <c r="K62" s="3">
        <v>610</v>
      </c>
      <c r="L62" s="3">
        <v>398</v>
      </c>
      <c r="M62" s="3">
        <v>708</v>
      </c>
      <c r="N62" s="74">
        <f t="shared" si="0"/>
        <v>361</v>
      </c>
      <c r="O62" s="3">
        <f t="shared" si="1"/>
        <v>915</v>
      </c>
      <c r="P62" s="3">
        <f t="shared" si="2"/>
        <v>1068</v>
      </c>
      <c r="Q62" s="3">
        <f t="shared" si="3"/>
        <v>2231</v>
      </c>
      <c r="R62" s="91">
        <f t="shared" si="5"/>
        <v>0.39382239382239381</v>
      </c>
      <c r="S62" s="78">
        <f t="shared" si="6"/>
        <v>102</v>
      </c>
      <c r="T62" s="32">
        <f t="shared" si="9"/>
        <v>0.59734513274336287</v>
      </c>
      <c r="U62" s="32">
        <f t="shared" si="4"/>
        <v>0.33801498127340823</v>
      </c>
      <c r="V62" s="33"/>
      <c r="W62" s="33"/>
      <c r="X62" s="33"/>
      <c r="Y62" s="33"/>
      <c r="Z62" s="79"/>
      <c r="AA62" s="34"/>
    </row>
    <row r="63" spans="1:27" ht="16.2" thickBot="1" x14ac:dyDescent="0.35">
      <c r="A63" s="8">
        <f t="shared" si="8"/>
        <v>38983</v>
      </c>
      <c r="B63" s="3">
        <v>280</v>
      </c>
      <c r="C63" s="3">
        <v>493</v>
      </c>
      <c r="D63" s="3">
        <v>88</v>
      </c>
      <c r="E63" s="3">
        <v>421</v>
      </c>
      <c r="F63" s="3">
        <v>48</v>
      </c>
      <c r="G63" s="3">
        <v>98</v>
      </c>
      <c r="H63" s="3">
        <v>22</v>
      </c>
      <c r="I63" s="3">
        <v>40</v>
      </c>
      <c r="J63" s="3">
        <v>136</v>
      </c>
      <c r="K63" s="3">
        <v>452</v>
      </c>
      <c r="L63" s="3">
        <v>380</v>
      </c>
      <c r="M63" s="3">
        <v>585</v>
      </c>
      <c r="N63" s="74">
        <f t="shared" si="0"/>
        <v>464</v>
      </c>
      <c r="O63" s="3">
        <f t="shared" si="1"/>
        <v>954</v>
      </c>
      <c r="P63" s="3">
        <f t="shared" si="2"/>
        <v>1043</v>
      </c>
      <c r="Q63" s="3">
        <f t="shared" si="3"/>
        <v>2089</v>
      </c>
      <c r="R63" s="91">
        <f t="shared" si="5"/>
        <v>0.2853185595567867</v>
      </c>
      <c r="S63" s="78">
        <f t="shared" si="6"/>
        <v>103</v>
      </c>
      <c r="T63" s="32">
        <f t="shared" si="9"/>
        <v>0.57288135593220335</v>
      </c>
      <c r="U63" s="32">
        <f t="shared" si="4"/>
        <v>0.4448705656759348</v>
      </c>
      <c r="V63" s="33"/>
      <c r="W63" s="33"/>
      <c r="X63" s="33"/>
      <c r="Y63" s="33"/>
      <c r="Z63" s="79"/>
      <c r="AA63" s="34"/>
    </row>
    <row r="64" spans="1:27" ht="16.2" thickBot="1" x14ac:dyDescent="0.35">
      <c r="A64" s="8">
        <f t="shared" si="8"/>
        <v>38990</v>
      </c>
      <c r="B64" s="3">
        <v>184</v>
      </c>
      <c r="C64" s="3">
        <v>355</v>
      </c>
      <c r="D64" s="3">
        <v>91</v>
      </c>
      <c r="E64" s="3">
        <v>520</v>
      </c>
      <c r="F64" s="3">
        <v>42</v>
      </c>
      <c r="G64" s="3">
        <v>63</v>
      </c>
      <c r="H64" s="3">
        <v>24</v>
      </c>
      <c r="I64" s="3">
        <v>39</v>
      </c>
      <c r="J64" s="3">
        <v>178</v>
      </c>
      <c r="K64" s="3">
        <v>480</v>
      </c>
      <c r="L64" s="3">
        <v>286</v>
      </c>
      <c r="M64" s="3">
        <v>555</v>
      </c>
      <c r="N64" s="74">
        <f t="shared" si="0"/>
        <v>404</v>
      </c>
      <c r="O64" s="3">
        <f t="shared" si="1"/>
        <v>805</v>
      </c>
      <c r="P64" s="3">
        <f t="shared" si="2"/>
        <v>898</v>
      </c>
      <c r="Q64" s="3">
        <f t="shared" si="3"/>
        <v>2012</v>
      </c>
      <c r="R64" s="91">
        <f t="shared" si="5"/>
        <v>-0.12931034482758622</v>
      </c>
      <c r="S64" s="78">
        <f t="shared" si="6"/>
        <v>-60</v>
      </c>
      <c r="T64" s="32">
        <f t="shared" si="9"/>
        <v>0.44285714285714284</v>
      </c>
      <c r="U64" s="32">
        <f t="shared" si="4"/>
        <v>0.44988864142538976</v>
      </c>
      <c r="V64" s="33"/>
      <c r="W64" s="33"/>
      <c r="X64" s="33"/>
      <c r="Y64" s="33"/>
      <c r="Z64" s="79"/>
      <c r="AA64" s="34"/>
    </row>
    <row r="65" spans="1:27" ht="16.2" thickBot="1" x14ac:dyDescent="0.35">
      <c r="A65" s="8">
        <f t="shared" si="8"/>
        <v>38997</v>
      </c>
      <c r="B65" s="3">
        <v>218</v>
      </c>
      <c r="C65" s="3">
        <v>458</v>
      </c>
      <c r="D65" s="3">
        <v>96</v>
      </c>
      <c r="E65" s="3">
        <v>504</v>
      </c>
      <c r="F65" s="3">
        <v>41</v>
      </c>
      <c r="G65" s="3">
        <v>86</v>
      </c>
      <c r="H65" s="3">
        <v>51</v>
      </c>
      <c r="I65" s="3">
        <v>84</v>
      </c>
      <c r="J65" s="3">
        <v>167</v>
      </c>
      <c r="K65" s="3">
        <v>460</v>
      </c>
      <c r="L65" s="3">
        <v>350</v>
      </c>
      <c r="M65" s="3">
        <v>580</v>
      </c>
      <c r="N65" s="74">
        <f t="shared" si="0"/>
        <v>426</v>
      </c>
      <c r="O65" s="3">
        <f t="shared" si="1"/>
        <v>923</v>
      </c>
      <c r="P65" s="3">
        <f t="shared" si="2"/>
        <v>1004</v>
      </c>
      <c r="Q65" s="3">
        <f t="shared" si="3"/>
        <v>2172</v>
      </c>
      <c r="R65" s="91">
        <f t="shared" si="5"/>
        <v>5.4455445544554455E-2</v>
      </c>
      <c r="S65" s="78">
        <f t="shared" si="6"/>
        <v>22</v>
      </c>
      <c r="T65" s="32">
        <f t="shared" si="9"/>
        <v>1.1734693877551021</v>
      </c>
      <c r="U65" s="32">
        <f t="shared" si="4"/>
        <v>0.42430278884462153</v>
      </c>
      <c r="V65" s="33"/>
      <c r="W65" s="33"/>
      <c r="X65" s="33"/>
      <c r="Y65" s="33"/>
      <c r="Z65" s="79"/>
      <c r="AA65" s="34"/>
    </row>
    <row r="66" spans="1:27" ht="16.2" thickBot="1" x14ac:dyDescent="0.35">
      <c r="A66" s="8">
        <f t="shared" si="8"/>
        <v>39004</v>
      </c>
      <c r="B66" s="3">
        <v>146</v>
      </c>
      <c r="C66" s="3">
        <v>326</v>
      </c>
      <c r="D66" s="3">
        <v>85</v>
      </c>
      <c r="E66" s="3">
        <v>433</v>
      </c>
      <c r="F66" s="3">
        <v>22</v>
      </c>
      <c r="G66" s="3">
        <v>33</v>
      </c>
      <c r="H66" s="3">
        <v>29</v>
      </c>
      <c r="I66" s="3">
        <v>52</v>
      </c>
      <c r="J66" s="3">
        <v>156</v>
      </c>
      <c r="K66" s="3">
        <v>341</v>
      </c>
      <c r="L66" s="3">
        <v>193</v>
      </c>
      <c r="M66" s="3">
        <v>399</v>
      </c>
      <c r="N66" s="74">
        <f t="shared" si="0"/>
        <v>324</v>
      </c>
      <c r="O66" s="3">
        <f t="shared" si="1"/>
        <v>631</v>
      </c>
      <c r="P66" s="3">
        <f t="shared" si="2"/>
        <v>700</v>
      </c>
      <c r="Q66" s="3">
        <f t="shared" si="3"/>
        <v>1584</v>
      </c>
      <c r="R66" s="91">
        <f t="shared" si="5"/>
        <v>-0.23943661971830985</v>
      </c>
      <c r="S66" s="78">
        <f t="shared" si="6"/>
        <v>-102</v>
      </c>
      <c r="T66" s="32">
        <f t="shared" si="9"/>
        <v>-0.10743801652892562</v>
      </c>
      <c r="U66" s="32">
        <f t="shared" si="4"/>
        <v>0.46285714285714286</v>
      </c>
      <c r="V66" s="33"/>
      <c r="W66" s="33"/>
      <c r="X66" s="33"/>
      <c r="Y66" s="33"/>
      <c r="Z66" s="79"/>
      <c r="AA66" s="34"/>
    </row>
    <row r="67" spans="1:27" ht="16.2" thickBot="1" x14ac:dyDescent="0.35">
      <c r="A67" s="8">
        <v>39011</v>
      </c>
      <c r="B67" s="3">
        <v>221</v>
      </c>
      <c r="C67" s="3">
        <v>336</v>
      </c>
      <c r="D67" s="3">
        <v>96</v>
      </c>
      <c r="E67" s="3">
        <v>471</v>
      </c>
      <c r="F67" s="3">
        <v>44</v>
      </c>
      <c r="G67" s="3">
        <v>71</v>
      </c>
      <c r="H67" s="3">
        <v>33</v>
      </c>
      <c r="I67" s="3">
        <v>55</v>
      </c>
      <c r="J67" s="3">
        <v>183</v>
      </c>
      <c r="K67" s="3">
        <v>468</v>
      </c>
      <c r="L67" s="3">
        <v>366</v>
      </c>
      <c r="M67" s="3">
        <v>644</v>
      </c>
      <c r="N67" s="74">
        <f t="shared" si="0"/>
        <v>448</v>
      </c>
      <c r="O67" s="3">
        <f t="shared" si="1"/>
        <v>943</v>
      </c>
      <c r="P67" s="3">
        <f t="shared" si="2"/>
        <v>875</v>
      </c>
      <c r="Q67" s="3">
        <f t="shared" si="3"/>
        <v>2045</v>
      </c>
      <c r="R67" s="91">
        <f t="shared" si="5"/>
        <v>0.38271604938271603</v>
      </c>
      <c r="S67" s="78">
        <f t="shared" si="6"/>
        <v>124</v>
      </c>
      <c r="T67" s="32">
        <f t="shared" si="9"/>
        <v>0.30994152046783624</v>
      </c>
      <c r="U67" s="32">
        <f t="shared" si="4"/>
        <v>0.51200000000000001</v>
      </c>
      <c r="V67" s="33"/>
      <c r="W67" s="33"/>
      <c r="X67" s="33"/>
      <c r="Y67" s="33"/>
      <c r="Z67" s="79"/>
      <c r="AA67" s="34"/>
    </row>
    <row r="68" spans="1:27" ht="16.2" thickBot="1" x14ac:dyDescent="0.35">
      <c r="A68" s="8">
        <f t="shared" si="8"/>
        <v>39018</v>
      </c>
      <c r="B68" s="3">
        <v>265</v>
      </c>
      <c r="C68" s="3">
        <v>483</v>
      </c>
      <c r="D68" s="3">
        <v>84</v>
      </c>
      <c r="E68" s="3">
        <v>398</v>
      </c>
      <c r="F68" s="3">
        <v>19</v>
      </c>
      <c r="G68" s="3">
        <v>56</v>
      </c>
      <c r="H68" s="3">
        <v>31</v>
      </c>
      <c r="I68" s="3">
        <v>61</v>
      </c>
      <c r="J68" s="3">
        <v>193</v>
      </c>
      <c r="K68" s="3">
        <v>453</v>
      </c>
      <c r="L68" s="3">
        <v>281</v>
      </c>
      <c r="M68" s="3">
        <v>449</v>
      </c>
      <c r="N68" s="74">
        <f t="shared" si="0"/>
        <v>477</v>
      </c>
      <c r="O68" s="3">
        <f t="shared" si="1"/>
        <v>873</v>
      </c>
      <c r="P68" s="3">
        <f t="shared" si="2"/>
        <v>992</v>
      </c>
      <c r="Q68" s="3">
        <f t="shared" si="3"/>
        <v>1900</v>
      </c>
      <c r="R68" s="91">
        <f t="shared" si="5"/>
        <v>6.4732142857142863E-2</v>
      </c>
      <c r="S68" s="78">
        <f t="shared" si="6"/>
        <v>29</v>
      </c>
      <c r="T68" s="32">
        <f t="shared" si="9"/>
        <v>4.3763676148796497E-2</v>
      </c>
      <c r="U68" s="32">
        <f t="shared" si="4"/>
        <v>0.48084677419354838</v>
      </c>
      <c r="V68" s="33"/>
      <c r="W68" s="33"/>
      <c r="X68" s="33"/>
      <c r="Y68" s="33"/>
      <c r="Z68" s="79"/>
      <c r="AA68" s="34"/>
    </row>
    <row r="69" spans="1:27" ht="16.2" thickBot="1" x14ac:dyDescent="0.35">
      <c r="A69" s="8">
        <f t="shared" si="8"/>
        <v>39025</v>
      </c>
      <c r="B69" s="3">
        <v>348</v>
      </c>
      <c r="C69" s="3">
        <v>472</v>
      </c>
      <c r="D69" s="3">
        <v>104</v>
      </c>
      <c r="E69" s="3">
        <v>517</v>
      </c>
      <c r="F69" s="3">
        <v>50</v>
      </c>
      <c r="G69" s="3">
        <v>72</v>
      </c>
      <c r="H69" s="3">
        <v>33</v>
      </c>
      <c r="I69" s="3">
        <v>67</v>
      </c>
      <c r="J69" s="3">
        <v>176</v>
      </c>
      <c r="K69" s="3">
        <v>408</v>
      </c>
      <c r="L69" s="3">
        <v>321</v>
      </c>
      <c r="M69" s="3">
        <v>515</v>
      </c>
      <c r="N69" s="74">
        <f t="shared" si="0"/>
        <v>574</v>
      </c>
      <c r="O69" s="3">
        <f t="shared" si="1"/>
        <v>1032</v>
      </c>
      <c r="P69" s="3">
        <f t="shared" si="2"/>
        <v>952</v>
      </c>
      <c r="Q69" s="3">
        <f t="shared" si="3"/>
        <v>2051</v>
      </c>
      <c r="R69" s="91">
        <f t="shared" si="5"/>
        <v>0.20335429769392033</v>
      </c>
      <c r="S69" s="78">
        <f t="shared" si="6"/>
        <v>97</v>
      </c>
      <c r="T69" s="32">
        <f t="shared" si="9"/>
        <v>4.7445255474452552E-2</v>
      </c>
      <c r="U69" s="32">
        <f t="shared" si="4"/>
        <v>0.6029411764705882</v>
      </c>
      <c r="V69" s="33"/>
      <c r="W69" s="33"/>
      <c r="X69" s="33"/>
      <c r="Y69" s="33"/>
      <c r="Z69" s="79"/>
      <c r="AA69" s="34"/>
    </row>
    <row r="70" spans="1:27" ht="16.2" thickBot="1" x14ac:dyDescent="0.35">
      <c r="A70" s="8">
        <f t="shared" si="8"/>
        <v>39032</v>
      </c>
      <c r="B70" s="3">
        <v>393</v>
      </c>
      <c r="C70" s="3">
        <v>508</v>
      </c>
      <c r="D70" s="3">
        <v>92</v>
      </c>
      <c r="E70" s="3">
        <v>580</v>
      </c>
      <c r="F70" s="3">
        <v>17</v>
      </c>
      <c r="G70" s="3">
        <v>33</v>
      </c>
      <c r="H70" s="3">
        <v>25</v>
      </c>
      <c r="I70" s="3">
        <v>44</v>
      </c>
      <c r="J70" s="3">
        <v>154</v>
      </c>
      <c r="K70" s="3">
        <v>450</v>
      </c>
      <c r="L70" s="3">
        <v>327</v>
      </c>
      <c r="M70" s="3">
        <v>536</v>
      </c>
      <c r="N70" s="74">
        <f t="shared" si="0"/>
        <v>564</v>
      </c>
      <c r="O70" s="3">
        <f t="shared" si="1"/>
        <v>1008</v>
      </c>
      <c r="P70" s="3">
        <f t="shared" si="2"/>
        <v>991</v>
      </c>
      <c r="Q70" s="3">
        <f t="shared" si="3"/>
        <v>2151</v>
      </c>
      <c r="R70" s="91">
        <f t="shared" si="5"/>
        <v>-1.7421602787456445E-2</v>
      </c>
      <c r="S70" s="78">
        <f t="shared" si="6"/>
        <v>-10</v>
      </c>
      <c r="T70" s="32">
        <f t="shared" si="9"/>
        <v>-0.13893129770992366</v>
      </c>
      <c r="U70" s="32">
        <f t="shared" si="4"/>
        <v>0.56912209889001009</v>
      </c>
      <c r="V70" s="33"/>
      <c r="W70" s="33"/>
      <c r="X70" s="33"/>
      <c r="Y70" s="33"/>
      <c r="Z70" s="79"/>
      <c r="AA70" s="34"/>
    </row>
    <row r="71" spans="1:27" ht="16.2" thickBot="1" x14ac:dyDescent="0.35">
      <c r="A71" s="8">
        <f t="shared" ref="A71:A143" si="10">7+A70</f>
        <v>39039</v>
      </c>
      <c r="B71" s="3">
        <v>402</v>
      </c>
      <c r="C71" s="3">
        <v>494</v>
      </c>
      <c r="D71" s="3">
        <v>88</v>
      </c>
      <c r="E71" s="3">
        <v>595</v>
      </c>
      <c r="F71" s="3">
        <v>43</v>
      </c>
      <c r="G71" s="3">
        <v>70</v>
      </c>
      <c r="H71" s="3">
        <v>14</v>
      </c>
      <c r="I71" s="3">
        <v>44</v>
      </c>
      <c r="J71" s="3">
        <v>153</v>
      </c>
      <c r="K71" s="3">
        <v>430</v>
      </c>
      <c r="L71" s="3">
        <v>348</v>
      </c>
      <c r="M71" s="3">
        <v>584</v>
      </c>
      <c r="N71" s="74">
        <f t="shared" si="0"/>
        <v>598</v>
      </c>
      <c r="O71" s="3">
        <f t="shared" si="1"/>
        <v>1048</v>
      </c>
      <c r="P71" s="3">
        <f t="shared" si="2"/>
        <v>994</v>
      </c>
      <c r="Q71" s="3">
        <f t="shared" si="3"/>
        <v>2217</v>
      </c>
      <c r="R71" s="91">
        <f t="shared" si="5"/>
        <v>6.0283687943262408E-2</v>
      </c>
      <c r="S71" s="78">
        <f t="shared" si="6"/>
        <v>34</v>
      </c>
      <c r="T71" s="32">
        <f t="shared" si="9"/>
        <v>2.7491408934707903E-2</v>
      </c>
      <c r="U71" s="32">
        <f t="shared" si="4"/>
        <v>0.60160965794768617</v>
      </c>
      <c r="V71" s="33"/>
      <c r="W71" s="33"/>
      <c r="X71" s="33"/>
      <c r="Y71" s="33"/>
      <c r="Z71" s="79"/>
      <c r="AA71" s="34"/>
    </row>
    <row r="72" spans="1:27" ht="16.2" thickBot="1" x14ac:dyDescent="0.35">
      <c r="A72" s="8">
        <f t="shared" si="10"/>
        <v>39046</v>
      </c>
      <c r="B72" s="3">
        <v>333</v>
      </c>
      <c r="C72" s="3">
        <v>432</v>
      </c>
      <c r="D72" s="3">
        <v>114</v>
      </c>
      <c r="E72" s="3">
        <v>671</v>
      </c>
      <c r="F72" s="3">
        <v>3</v>
      </c>
      <c r="G72" s="3">
        <v>38</v>
      </c>
      <c r="H72" s="3">
        <v>19</v>
      </c>
      <c r="I72" s="3">
        <v>56</v>
      </c>
      <c r="J72" s="3">
        <v>204</v>
      </c>
      <c r="K72" s="3">
        <v>471</v>
      </c>
      <c r="L72" s="3">
        <v>365</v>
      </c>
      <c r="M72" s="3">
        <v>608</v>
      </c>
      <c r="N72" s="74">
        <f t="shared" ref="N72:N91" si="11">SUM(B72,F72,J72)</f>
        <v>540</v>
      </c>
      <c r="O72" s="3">
        <f t="shared" ref="O72:O86" si="12">SUM(B72,D72,F72,H72,J72,L72)</f>
        <v>1038</v>
      </c>
      <c r="P72" s="3">
        <f t="shared" ref="P72:P83" si="13">SUM(C72,G72,K72)</f>
        <v>941</v>
      </c>
      <c r="Q72" s="3">
        <f t="shared" ref="Q72:Q86" si="14">SUM(C72,E72,G72,I72,K72,M72)</f>
        <v>2276</v>
      </c>
      <c r="R72" s="91">
        <f t="shared" si="5"/>
        <v>-9.6989966555183951E-2</v>
      </c>
      <c r="S72" s="78">
        <f t="shared" si="6"/>
        <v>-58</v>
      </c>
      <c r="T72" s="32">
        <f t="shared" si="9"/>
        <v>-3.2258064516129031E-2</v>
      </c>
      <c r="U72" s="32">
        <f t="shared" ref="U72:U85" si="15">N72/P72</f>
        <v>0.57385759829968119</v>
      </c>
      <c r="V72" s="33"/>
      <c r="W72" s="33"/>
      <c r="X72" s="33"/>
      <c r="Y72" s="33"/>
      <c r="Z72" s="79"/>
      <c r="AA72" s="34"/>
    </row>
    <row r="73" spans="1:27" ht="16.2" thickBot="1" x14ac:dyDescent="0.35">
      <c r="A73" s="8">
        <f t="shared" si="10"/>
        <v>39053</v>
      </c>
      <c r="B73" s="3">
        <v>414</v>
      </c>
      <c r="C73" s="3">
        <v>525</v>
      </c>
      <c r="D73" s="3">
        <v>115</v>
      </c>
      <c r="E73" s="3">
        <v>551</v>
      </c>
      <c r="F73" s="3">
        <v>44</v>
      </c>
      <c r="G73" s="3">
        <v>64</v>
      </c>
      <c r="H73" s="3">
        <v>8</v>
      </c>
      <c r="I73" s="3">
        <v>26</v>
      </c>
      <c r="J73" s="3">
        <v>231</v>
      </c>
      <c r="K73" s="3">
        <v>476</v>
      </c>
      <c r="L73" s="3">
        <v>380</v>
      </c>
      <c r="M73" s="3">
        <v>570</v>
      </c>
      <c r="N73" s="74">
        <f t="shared" si="11"/>
        <v>689</v>
      </c>
      <c r="O73" s="3">
        <f t="shared" si="12"/>
        <v>1192</v>
      </c>
      <c r="P73" s="3">
        <f t="shared" si="13"/>
        <v>1065</v>
      </c>
      <c r="Q73" s="3">
        <f t="shared" si="14"/>
        <v>2212</v>
      </c>
      <c r="R73" s="91">
        <f t="shared" ref="R73:R84" si="16">(N73-N72)/N72</f>
        <v>0.27592592592592591</v>
      </c>
      <c r="S73" s="78">
        <f t="shared" ref="S73:S84" si="17">N73-N72</f>
        <v>149</v>
      </c>
      <c r="T73" s="32">
        <f t="shared" si="9"/>
        <v>0.22163120567375885</v>
      </c>
      <c r="U73" s="32">
        <f t="shared" si="15"/>
        <v>0.64694835680751173</v>
      </c>
      <c r="V73" s="33"/>
      <c r="W73" s="33"/>
      <c r="X73" s="33"/>
      <c r="Y73" s="33"/>
      <c r="Z73" s="79"/>
      <c r="AA73" s="34"/>
    </row>
    <row r="74" spans="1:27" ht="16.2" thickBot="1" x14ac:dyDescent="0.35">
      <c r="A74" s="8">
        <f t="shared" si="10"/>
        <v>39060</v>
      </c>
      <c r="B74" s="3">
        <v>388</v>
      </c>
      <c r="C74" s="3">
        <v>502</v>
      </c>
      <c r="D74" s="3">
        <v>112</v>
      </c>
      <c r="E74" s="3">
        <v>648</v>
      </c>
      <c r="F74" s="3">
        <v>25</v>
      </c>
      <c r="G74" s="3">
        <v>47</v>
      </c>
      <c r="H74" s="3">
        <v>19</v>
      </c>
      <c r="I74" s="3">
        <v>50</v>
      </c>
      <c r="J74" s="3">
        <v>99</v>
      </c>
      <c r="K74" s="3">
        <v>414</v>
      </c>
      <c r="L74" s="3">
        <v>381</v>
      </c>
      <c r="M74" s="3">
        <v>645</v>
      </c>
      <c r="N74" s="74">
        <f t="shared" si="11"/>
        <v>512</v>
      </c>
      <c r="O74" s="3">
        <f t="shared" si="12"/>
        <v>1024</v>
      </c>
      <c r="P74" s="3">
        <f t="shared" si="13"/>
        <v>963</v>
      </c>
      <c r="Q74" s="3">
        <f t="shared" si="14"/>
        <v>2306</v>
      </c>
      <c r="R74" s="91">
        <f t="shared" si="16"/>
        <v>-0.25689404934687954</v>
      </c>
      <c r="S74" s="78">
        <f t="shared" si="17"/>
        <v>-177</v>
      </c>
      <c r="T74" s="32">
        <f t="shared" si="9"/>
        <v>0.3473684210526316</v>
      </c>
      <c r="U74" s="32">
        <f t="shared" si="15"/>
        <v>0.5316718587746625</v>
      </c>
      <c r="V74" s="33"/>
      <c r="W74" s="33"/>
      <c r="X74" s="33"/>
      <c r="Y74" s="33"/>
      <c r="Z74" s="79"/>
      <c r="AA74" s="34"/>
    </row>
    <row r="75" spans="1:27" ht="16.2" thickBot="1" x14ac:dyDescent="0.35">
      <c r="A75" s="8">
        <f t="shared" si="10"/>
        <v>39067</v>
      </c>
      <c r="B75" s="3">
        <v>428</v>
      </c>
      <c r="C75" s="3">
        <v>483</v>
      </c>
      <c r="D75" s="3">
        <v>99</v>
      </c>
      <c r="E75" s="3">
        <v>672</v>
      </c>
      <c r="F75" s="3">
        <v>38</v>
      </c>
      <c r="G75" s="3">
        <v>50</v>
      </c>
      <c r="H75" s="3">
        <v>11</v>
      </c>
      <c r="I75" s="3">
        <v>47</v>
      </c>
      <c r="J75" s="3">
        <v>196</v>
      </c>
      <c r="K75" s="3">
        <v>528</v>
      </c>
      <c r="L75" s="3">
        <v>414</v>
      </c>
      <c r="M75" s="3">
        <v>652</v>
      </c>
      <c r="N75" s="74">
        <f t="shared" si="11"/>
        <v>662</v>
      </c>
      <c r="O75" s="3">
        <f t="shared" si="12"/>
        <v>1186</v>
      </c>
      <c r="P75" s="3">
        <f t="shared" si="13"/>
        <v>1061</v>
      </c>
      <c r="Q75" s="3">
        <f t="shared" si="14"/>
        <v>2432</v>
      </c>
      <c r="R75" s="91">
        <f t="shared" si="16"/>
        <v>0.29296875</v>
      </c>
      <c r="S75" s="78">
        <f t="shared" si="17"/>
        <v>150</v>
      </c>
      <c r="T75" s="32">
        <f t="shared" si="9"/>
        <v>7.642276422764227E-2</v>
      </c>
      <c r="U75" s="32">
        <f t="shared" si="15"/>
        <v>0.62393967954759666</v>
      </c>
      <c r="V75" s="33"/>
      <c r="W75" s="33"/>
      <c r="X75" s="33"/>
      <c r="Y75" s="33"/>
      <c r="Z75" s="79"/>
      <c r="AA75" s="34"/>
    </row>
    <row r="76" spans="1:27" ht="16.2" thickBot="1" x14ac:dyDescent="0.35">
      <c r="A76" s="8">
        <f t="shared" si="10"/>
        <v>39074</v>
      </c>
      <c r="B76" s="3">
        <v>153</v>
      </c>
      <c r="C76" s="3">
        <v>272</v>
      </c>
      <c r="D76" s="3">
        <v>67</v>
      </c>
      <c r="E76" s="3">
        <v>490</v>
      </c>
      <c r="F76" s="3">
        <v>31</v>
      </c>
      <c r="G76" s="3">
        <v>43</v>
      </c>
      <c r="H76" s="3">
        <v>18</v>
      </c>
      <c r="I76" s="3">
        <v>31</v>
      </c>
      <c r="J76" s="3">
        <v>156</v>
      </c>
      <c r="K76" s="3">
        <v>453</v>
      </c>
      <c r="L76" s="3">
        <v>434</v>
      </c>
      <c r="M76" s="3">
        <v>654</v>
      </c>
      <c r="N76" s="74">
        <f t="shared" si="11"/>
        <v>340</v>
      </c>
      <c r="O76" s="3">
        <f t="shared" si="12"/>
        <v>859</v>
      </c>
      <c r="P76" s="3">
        <f t="shared" si="13"/>
        <v>768</v>
      </c>
      <c r="Q76" s="3">
        <f t="shared" si="14"/>
        <v>1943</v>
      </c>
      <c r="R76" s="91">
        <f t="shared" si="16"/>
        <v>-0.48640483383685801</v>
      </c>
      <c r="S76" s="78">
        <f t="shared" si="17"/>
        <v>-322</v>
      </c>
      <c r="T76" s="32">
        <f t="shared" si="9"/>
        <v>-0.36567164179104478</v>
      </c>
      <c r="U76" s="32">
        <f t="shared" si="15"/>
        <v>0.44270833333333331</v>
      </c>
      <c r="V76" s="33"/>
      <c r="W76" s="33"/>
      <c r="X76" s="33"/>
      <c r="Y76" s="33"/>
      <c r="Z76" s="79"/>
      <c r="AA76" s="34"/>
    </row>
    <row r="77" spans="1:27" ht="16.2" thickBot="1" x14ac:dyDescent="0.35">
      <c r="A77" s="8">
        <f t="shared" si="10"/>
        <v>39081</v>
      </c>
      <c r="B77" s="3">
        <v>149</v>
      </c>
      <c r="C77" s="3">
        <v>188</v>
      </c>
      <c r="D77" s="3">
        <v>61</v>
      </c>
      <c r="E77" s="3">
        <v>311</v>
      </c>
      <c r="F77" s="3">
        <v>35</v>
      </c>
      <c r="G77" s="3">
        <v>58</v>
      </c>
      <c r="H77" s="3">
        <v>11</v>
      </c>
      <c r="I77" s="3">
        <v>48</v>
      </c>
      <c r="J77" s="3">
        <v>171</v>
      </c>
      <c r="K77" s="3">
        <v>448</v>
      </c>
      <c r="L77" s="3">
        <v>322</v>
      </c>
      <c r="M77" s="3">
        <v>535</v>
      </c>
      <c r="N77" s="74">
        <f t="shared" si="11"/>
        <v>355</v>
      </c>
      <c r="O77" s="3">
        <f t="shared" si="12"/>
        <v>749</v>
      </c>
      <c r="P77" s="3">
        <f t="shared" si="13"/>
        <v>694</v>
      </c>
      <c r="Q77" s="3">
        <f t="shared" si="14"/>
        <v>1588</v>
      </c>
      <c r="R77" s="91">
        <f t="shared" si="16"/>
        <v>4.4117647058823532E-2</v>
      </c>
      <c r="S77" s="78">
        <f t="shared" si="17"/>
        <v>15</v>
      </c>
      <c r="T77" s="32">
        <f t="shared" si="9"/>
        <v>-3.5326086956521736E-2</v>
      </c>
      <c r="U77" s="32">
        <f t="shared" si="15"/>
        <v>0.51152737752161381</v>
      </c>
      <c r="V77" s="33"/>
      <c r="W77" s="33"/>
      <c r="X77" s="33"/>
      <c r="Y77" s="33"/>
      <c r="Z77" s="79"/>
      <c r="AA77" s="34"/>
    </row>
    <row r="78" spans="1:27" ht="16.2" thickBot="1" x14ac:dyDescent="0.35">
      <c r="A78" s="8">
        <f t="shared" si="10"/>
        <v>39088</v>
      </c>
      <c r="B78" s="3">
        <v>217</v>
      </c>
      <c r="C78" s="3">
        <v>285</v>
      </c>
      <c r="D78" s="3">
        <v>71</v>
      </c>
      <c r="E78" s="3">
        <v>333</v>
      </c>
      <c r="F78" s="3">
        <v>33</v>
      </c>
      <c r="G78" s="3">
        <v>51</v>
      </c>
      <c r="H78" s="3">
        <v>25</v>
      </c>
      <c r="I78" s="3">
        <v>46</v>
      </c>
      <c r="J78" s="3">
        <v>125</v>
      </c>
      <c r="K78" s="3">
        <v>361</v>
      </c>
      <c r="L78" s="3">
        <v>302</v>
      </c>
      <c r="M78" s="3">
        <v>439</v>
      </c>
      <c r="N78" s="74">
        <f t="shared" si="11"/>
        <v>375</v>
      </c>
      <c r="O78" s="3">
        <f t="shared" si="12"/>
        <v>773</v>
      </c>
      <c r="P78" s="3">
        <f t="shared" si="13"/>
        <v>697</v>
      </c>
      <c r="Q78" s="3">
        <f t="shared" si="14"/>
        <v>1515</v>
      </c>
      <c r="R78" s="91">
        <f t="shared" si="16"/>
        <v>5.6338028169014086E-2</v>
      </c>
      <c r="S78" s="78">
        <f t="shared" si="17"/>
        <v>20</v>
      </c>
      <c r="T78" s="32">
        <f t="shared" si="9"/>
        <v>0.10619469026548672</v>
      </c>
      <c r="U78" s="32">
        <f t="shared" si="15"/>
        <v>0.53802008608321372</v>
      </c>
      <c r="V78" s="33"/>
      <c r="W78" s="33"/>
      <c r="X78" s="33"/>
      <c r="Y78" s="33"/>
      <c r="Z78" s="79"/>
      <c r="AA78" s="34"/>
    </row>
    <row r="79" spans="1:27" ht="16.2" thickBot="1" x14ac:dyDescent="0.35">
      <c r="A79" s="8">
        <f t="shared" si="10"/>
        <v>39095</v>
      </c>
      <c r="B79" s="3">
        <v>202</v>
      </c>
      <c r="C79" s="3">
        <v>301</v>
      </c>
      <c r="D79" s="3">
        <v>42</v>
      </c>
      <c r="E79" s="3">
        <v>376</v>
      </c>
      <c r="F79" s="3">
        <v>32</v>
      </c>
      <c r="G79" s="3">
        <v>58</v>
      </c>
      <c r="H79" s="3">
        <v>19</v>
      </c>
      <c r="I79" s="3">
        <v>46</v>
      </c>
      <c r="J79" s="3">
        <v>272</v>
      </c>
      <c r="K79" s="3">
        <v>601</v>
      </c>
      <c r="L79" s="3">
        <v>350</v>
      </c>
      <c r="M79" s="3">
        <v>695</v>
      </c>
      <c r="N79" s="74">
        <f t="shared" si="11"/>
        <v>506</v>
      </c>
      <c r="O79" s="3">
        <f t="shared" si="12"/>
        <v>917</v>
      </c>
      <c r="P79" s="3">
        <f t="shared" si="13"/>
        <v>960</v>
      </c>
      <c r="Q79" s="3">
        <f t="shared" si="14"/>
        <v>2077</v>
      </c>
      <c r="R79" s="91">
        <f t="shared" si="16"/>
        <v>0.34933333333333333</v>
      </c>
      <c r="S79" s="78">
        <f t="shared" si="17"/>
        <v>131</v>
      </c>
      <c r="T79" s="32">
        <f t="shared" si="9"/>
        <v>0.53333333333333333</v>
      </c>
      <c r="U79" s="32">
        <f t="shared" si="15"/>
        <v>0.52708333333333335</v>
      </c>
      <c r="V79" s="33"/>
      <c r="W79" s="33"/>
      <c r="X79" s="33"/>
      <c r="Y79" s="33"/>
      <c r="Z79" s="79"/>
      <c r="AA79" s="34"/>
    </row>
    <row r="80" spans="1:27" ht="16.2" thickBot="1" x14ac:dyDescent="0.35">
      <c r="A80" s="8">
        <f t="shared" si="10"/>
        <v>39102</v>
      </c>
      <c r="B80" s="3">
        <v>137</v>
      </c>
      <c r="C80" s="3">
        <v>162</v>
      </c>
      <c r="D80" s="3">
        <v>86</v>
      </c>
      <c r="E80" s="3">
        <v>316</v>
      </c>
      <c r="F80" s="3">
        <v>23</v>
      </c>
      <c r="G80" s="3">
        <v>31</v>
      </c>
      <c r="H80" s="3">
        <v>9</v>
      </c>
      <c r="I80" s="3">
        <v>29</v>
      </c>
      <c r="J80" s="3">
        <v>182</v>
      </c>
      <c r="K80" s="3">
        <v>412</v>
      </c>
      <c r="L80" s="3">
        <v>277</v>
      </c>
      <c r="M80" s="3">
        <v>555</v>
      </c>
      <c r="N80" s="74">
        <f t="shared" si="11"/>
        <v>342</v>
      </c>
      <c r="O80" s="3">
        <f t="shared" si="12"/>
        <v>714</v>
      </c>
      <c r="P80" s="3">
        <f t="shared" si="13"/>
        <v>605</v>
      </c>
      <c r="Q80" s="3">
        <f t="shared" si="14"/>
        <v>1505</v>
      </c>
      <c r="R80" s="91">
        <f t="shared" si="16"/>
        <v>-0.32411067193675891</v>
      </c>
      <c r="S80" s="78">
        <f t="shared" si="17"/>
        <v>-164</v>
      </c>
      <c r="T80" s="32">
        <f t="shared" si="9"/>
        <v>-6.8119891008174394E-2</v>
      </c>
      <c r="U80" s="32">
        <f t="shared" si="15"/>
        <v>0.56528925619834713</v>
      </c>
      <c r="V80" s="33"/>
      <c r="W80" s="33"/>
      <c r="X80" s="33"/>
      <c r="Y80" s="33"/>
      <c r="Z80" s="79"/>
      <c r="AA80" s="34"/>
    </row>
    <row r="81" spans="1:27" ht="16.2" thickBot="1" x14ac:dyDescent="0.35">
      <c r="A81" s="8">
        <f t="shared" si="10"/>
        <v>39109</v>
      </c>
      <c r="B81" s="3">
        <v>141</v>
      </c>
      <c r="C81" s="3">
        <v>216</v>
      </c>
      <c r="D81" s="3">
        <v>85</v>
      </c>
      <c r="E81" s="3">
        <v>369</v>
      </c>
      <c r="F81" s="3">
        <v>32</v>
      </c>
      <c r="G81" s="3">
        <v>53</v>
      </c>
      <c r="H81" s="3">
        <v>10</v>
      </c>
      <c r="I81" s="3">
        <v>32</v>
      </c>
      <c r="J81" s="3">
        <v>264</v>
      </c>
      <c r="K81" s="3">
        <v>535</v>
      </c>
      <c r="L81" s="3">
        <v>282</v>
      </c>
      <c r="M81" s="3">
        <v>510</v>
      </c>
      <c r="N81" s="74">
        <f t="shared" si="11"/>
        <v>437</v>
      </c>
      <c r="O81" s="3">
        <f t="shared" si="12"/>
        <v>814</v>
      </c>
      <c r="P81" s="3">
        <f t="shared" si="13"/>
        <v>804</v>
      </c>
      <c r="Q81" s="3">
        <f t="shared" si="14"/>
        <v>1715</v>
      </c>
      <c r="R81" s="91">
        <f t="shared" si="16"/>
        <v>0.27777777777777779</v>
      </c>
      <c r="S81" s="78">
        <f t="shared" si="17"/>
        <v>95</v>
      </c>
      <c r="T81" s="32">
        <f t="shared" si="9"/>
        <v>8.1683168316831686E-2</v>
      </c>
      <c r="U81" s="32">
        <f t="shared" si="15"/>
        <v>0.54353233830845771</v>
      </c>
      <c r="V81" s="33"/>
      <c r="W81" s="33"/>
      <c r="X81" s="33"/>
      <c r="Y81" s="33"/>
      <c r="Z81" s="79"/>
      <c r="AA81" s="34"/>
    </row>
    <row r="82" spans="1:27" ht="16.2" thickBot="1" x14ac:dyDescent="0.35">
      <c r="A82" s="8">
        <f t="shared" si="10"/>
        <v>39116</v>
      </c>
      <c r="B82" s="3">
        <v>162</v>
      </c>
      <c r="C82" s="3">
        <v>205</v>
      </c>
      <c r="D82" s="3">
        <v>51</v>
      </c>
      <c r="E82" s="3">
        <v>180</v>
      </c>
      <c r="F82" s="3">
        <v>32</v>
      </c>
      <c r="G82" s="3">
        <v>41</v>
      </c>
      <c r="H82" s="3">
        <v>25</v>
      </c>
      <c r="I82" s="3">
        <v>62</v>
      </c>
      <c r="J82" s="3">
        <v>301</v>
      </c>
      <c r="K82" s="3">
        <v>602</v>
      </c>
      <c r="L82" s="3">
        <v>350</v>
      </c>
      <c r="M82" s="3">
        <v>602</v>
      </c>
      <c r="N82" s="74">
        <f t="shared" si="11"/>
        <v>495</v>
      </c>
      <c r="O82" s="3">
        <f t="shared" si="12"/>
        <v>921</v>
      </c>
      <c r="P82" s="3">
        <f t="shared" si="13"/>
        <v>848</v>
      </c>
      <c r="Q82" s="3">
        <f t="shared" si="14"/>
        <v>1692</v>
      </c>
      <c r="R82" s="91">
        <f t="shared" si="16"/>
        <v>0.13272311212814644</v>
      </c>
      <c r="S82" s="78">
        <f t="shared" si="17"/>
        <v>58</v>
      </c>
      <c r="T82" s="32">
        <f t="shared" si="9"/>
        <v>0.39830508474576271</v>
      </c>
      <c r="U82" s="32">
        <f t="shared" si="15"/>
        <v>0.58372641509433965</v>
      </c>
      <c r="V82" s="33"/>
      <c r="W82" s="33"/>
      <c r="X82" s="33"/>
      <c r="Y82" s="33"/>
      <c r="Z82" s="79"/>
      <c r="AA82" s="34"/>
    </row>
    <row r="83" spans="1:27" ht="16.2" thickBot="1" x14ac:dyDescent="0.35">
      <c r="A83" s="8">
        <f t="shared" si="10"/>
        <v>39123</v>
      </c>
      <c r="B83" s="3">
        <v>121</v>
      </c>
      <c r="C83" s="3">
        <v>147</v>
      </c>
      <c r="D83" s="3">
        <v>65</v>
      </c>
      <c r="E83" s="3">
        <v>219</v>
      </c>
      <c r="F83" s="3">
        <v>35</v>
      </c>
      <c r="G83" s="3">
        <v>66</v>
      </c>
      <c r="H83" s="3">
        <v>14</v>
      </c>
      <c r="I83" s="3">
        <v>35</v>
      </c>
      <c r="J83" s="3">
        <v>247</v>
      </c>
      <c r="K83" s="3">
        <v>453</v>
      </c>
      <c r="L83" s="3">
        <v>390</v>
      </c>
      <c r="M83" s="3">
        <v>600</v>
      </c>
      <c r="N83" s="74">
        <f t="shared" si="11"/>
        <v>403</v>
      </c>
      <c r="O83" s="3">
        <f t="shared" si="12"/>
        <v>872</v>
      </c>
      <c r="P83" s="3">
        <f t="shared" si="13"/>
        <v>666</v>
      </c>
      <c r="Q83" s="3">
        <f t="shared" si="14"/>
        <v>1520</v>
      </c>
      <c r="R83" s="91">
        <f t="shared" si="16"/>
        <v>-0.18585858585858586</v>
      </c>
      <c r="S83" s="78">
        <f t="shared" si="17"/>
        <v>-92</v>
      </c>
      <c r="T83" s="32">
        <f t="shared" si="9"/>
        <v>-0.10244988864142539</v>
      </c>
      <c r="U83" s="32">
        <f t="shared" si="15"/>
        <v>0.60510510510510507</v>
      </c>
      <c r="V83" s="33"/>
      <c r="W83" s="33"/>
      <c r="X83" s="33"/>
      <c r="Y83" s="33"/>
      <c r="Z83" s="79"/>
      <c r="AA83" s="34"/>
    </row>
    <row r="84" spans="1:27" ht="16.2" thickBot="1" x14ac:dyDescent="0.35">
      <c r="A84" s="8">
        <f t="shared" si="10"/>
        <v>39130</v>
      </c>
      <c r="B84" s="3">
        <v>57</v>
      </c>
      <c r="C84" s="3">
        <v>72</v>
      </c>
      <c r="D84" s="3">
        <v>30</v>
      </c>
      <c r="E84" s="3">
        <v>59</v>
      </c>
      <c r="F84" s="3">
        <v>19</v>
      </c>
      <c r="G84" s="3">
        <v>29</v>
      </c>
      <c r="H84" s="3">
        <v>8</v>
      </c>
      <c r="I84" s="3">
        <v>38</v>
      </c>
      <c r="J84" s="3">
        <v>404</v>
      </c>
      <c r="K84" s="3">
        <v>705</v>
      </c>
      <c r="L84" s="3">
        <v>330</v>
      </c>
      <c r="M84" s="3">
        <v>601</v>
      </c>
      <c r="N84" s="74">
        <f t="shared" si="11"/>
        <v>480</v>
      </c>
      <c r="O84" s="3">
        <f t="shared" si="12"/>
        <v>848</v>
      </c>
      <c r="P84" s="3">
        <f t="shared" ref="P84:P91" si="18">SUM(C84,G84,K84)</f>
        <v>806</v>
      </c>
      <c r="Q84" s="3">
        <f t="shared" si="14"/>
        <v>1504</v>
      </c>
      <c r="R84" s="91">
        <f t="shared" si="16"/>
        <v>0.19106699751861042</v>
      </c>
      <c r="S84" s="78">
        <f t="shared" si="17"/>
        <v>77</v>
      </c>
      <c r="T84" s="32">
        <f t="shared" si="9"/>
        <v>-8.2644628099173556E-3</v>
      </c>
      <c r="U84" s="32">
        <f t="shared" si="15"/>
        <v>0.59553349875930517</v>
      </c>
      <c r="V84" s="33"/>
      <c r="W84" s="33"/>
      <c r="X84" s="33"/>
      <c r="Y84" s="33"/>
      <c r="Z84" s="79"/>
      <c r="AA84" s="34"/>
    </row>
    <row r="85" spans="1:27" ht="16.2" thickBot="1" x14ac:dyDescent="0.35">
      <c r="A85" s="8">
        <f t="shared" si="10"/>
        <v>39137</v>
      </c>
      <c r="B85" s="21">
        <v>135</v>
      </c>
      <c r="C85" s="21">
        <v>169</v>
      </c>
      <c r="D85" s="21">
        <v>24</v>
      </c>
      <c r="E85" s="21">
        <v>48</v>
      </c>
      <c r="F85" s="21">
        <v>19</v>
      </c>
      <c r="G85" s="21">
        <v>34</v>
      </c>
      <c r="H85" s="21">
        <v>35</v>
      </c>
      <c r="I85" s="21">
        <v>55</v>
      </c>
      <c r="J85" s="21">
        <v>216</v>
      </c>
      <c r="K85" s="21">
        <v>513</v>
      </c>
      <c r="L85" s="21">
        <v>353</v>
      </c>
      <c r="M85" s="21">
        <v>631</v>
      </c>
      <c r="N85" s="74">
        <f t="shared" si="11"/>
        <v>370</v>
      </c>
      <c r="O85" s="3">
        <f t="shared" si="12"/>
        <v>782</v>
      </c>
      <c r="P85" s="3">
        <f t="shared" si="18"/>
        <v>716</v>
      </c>
      <c r="Q85" s="3">
        <f t="shared" si="14"/>
        <v>1450</v>
      </c>
      <c r="R85" s="91">
        <f t="shared" ref="R85:R90" si="19">(N85-N84)/N84</f>
        <v>-0.22916666666666666</v>
      </c>
      <c r="S85" s="78">
        <f t="shared" ref="S85:S90" si="20">N85-N84</f>
        <v>-110</v>
      </c>
      <c r="T85" s="32">
        <f t="shared" ref="T85:T90" si="21">(N85-N33)/N33</f>
        <v>-0.15331807780320367</v>
      </c>
      <c r="U85" s="32">
        <f t="shared" si="15"/>
        <v>0.51675977653631289</v>
      </c>
      <c r="V85" s="33"/>
      <c r="W85" s="33"/>
      <c r="X85" s="33"/>
      <c r="Y85" s="33"/>
      <c r="Z85" s="79"/>
      <c r="AA85" s="34"/>
    </row>
    <row r="86" spans="1:27" ht="16.2" thickBot="1" x14ac:dyDescent="0.35">
      <c r="A86" s="20">
        <f t="shared" si="10"/>
        <v>39144</v>
      </c>
      <c r="B86" s="3">
        <v>265</v>
      </c>
      <c r="C86" s="3">
        <v>372</v>
      </c>
      <c r="D86" s="3">
        <v>43</v>
      </c>
      <c r="E86" s="3">
        <v>269</v>
      </c>
      <c r="F86" s="3">
        <v>48</v>
      </c>
      <c r="G86" s="3">
        <v>54</v>
      </c>
      <c r="H86" s="3">
        <v>34</v>
      </c>
      <c r="I86" s="3">
        <v>78</v>
      </c>
      <c r="J86" s="3">
        <v>211</v>
      </c>
      <c r="K86" s="3">
        <v>480</v>
      </c>
      <c r="L86" s="3">
        <v>354</v>
      </c>
      <c r="M86" s="3">
        <v>635</v>
      </c>
      <c r="N86" s="76">
        <f t="shared" si="11"/>
        <v>524</v>
      </c>
      <c r="O86" s="3">
        <f t="shared" si="12"/>
        <v>955</v>
      </c>
      <c r="P86" s="3">
        <f t="shared" si="18"/>
        <v>906</v>
      </c>
      <c r="Q86" s="3">
        <f t="shared" si="14"/>
        <v>1888</v>
      </c>
      <c r="R86" s="91">
        <f t="shared" si="19"/>
        <v>0.41621621621621624</v>
      </c>
      <c r="S86" s="78">
        <f t="shared" si="20"/>
        <v>154</v>
      </c>
      <c r="T86" s="32">
        <f t="shared" si="21"/>
        <v>2.5440313111545987E-2</v>
      </c>
      <c r="U86" s="32">
        <f t="shared" ref="U86:U91" si="22">N86/P86</f>
        <v>0.57836644591611475</v>
      </c>
      <c r="V86" s="33"/>
      <c r="W86" s="33"/>
      <c r="X86" s="33"/>
      <c r="Y86" s="33"/>
      <c r="Z86" s="79"/>
      <c r="AA86" s="34"/>
    </row>
    <row r="87" spans="1:27" ht="16.2" thickBot="1" x14ac:dyDescent="0.35">
      <c r="A87" s="20">
        <f t="shared" si="10"/>
        <v>39151</v>
      </c>
      <c r="B87" s="3">
        <v>348</v>
      </c>
      <c r="C87" s="3">
        <v>418</v>
      </c>
      <c r="D87" s="3">
        <v>67</v>
      </c>
      <c r="E87" s="3">
        <v>372</v>
      </c>
      <c r="F87" s="3">
        <v>18</v>
      </c>
      <c r="G87" s="3">
        <v>39</v>
      </c>
      <c r="H87" s="3">
        <v>8</v>
      </c>
      <c r="I87" s="3">
        <v>35</v>
      </c>
      <c r="J87" s="3">
        <v>188</v>
      </c>
      <c r="K87" s="3">
        <v>470</v>
      </c>
      <c r="L87" s="3">
        <v>444</v>
      </c>
      <c r="M87" s="3">
        <v>725</v>
      </c>
      <c r="N87" s="76">
        <f t="shared" si="11"/>
        <v>554</v>
      </c>
      <c r="O87" s="3">
        <f t="shared" ref="O87:O92" si="23">SUM(B87,D87,F87,H87,J87,L87)</f>
        <v>1073</v>
      </c>
      <c r="P87" s="3">
        <f t="shared" si="18"/>
        <v>927</v>
      </c>
      <c r="Q87" s="21">
        <f t="shared" ref="Q87:Q92" si="24">SUM(C87,E87,G87,I87,K87,M87)</f>
        <v>2059</v>
      </c>
      <c r="R87" s="91">
        <f t="shared" si="19"/>
        <v>5.7251908396946563E-2</v>
      </c>
      <c r="S87" s="78">
        <f t="shared" si="20"/>
        <v>30</v>
      </c>
      <c r="T87" s="32">
        <f t="shared" si="21"/>
        <v>0.32219570405727921</v>
      </c>
      <c r="U87" s="32">
        <f t="shared" si="22"/>
        <v>0.59762675296655876</v>
      </c>
      <c r="V87" s="33"/>
      <c r="W87" s="33"/>
      <c r="X87" s="33"/>
      <c r="Y87" s="33"/>
      <c r="Z87" s="79"/>
      <c r="AA87" s="34"/>
    </row>
    <row r="88" spans="1:27" ht="16.2" thickBot="1" x14ac:dyDescent="0.35">
      <c r="A88" s="20">
        <f t="shared" si="10"/>
        <v>39158</v>
      </c>
      <c r="B88" s="3">
        <v>455</v>
      </c>
      <c r="C88" s="3">
        <v>508</v>
      </c>
      <c r="D88" s="3">
        <v>63</v>
      </c>
      <c r="E88" s="3">
        <v>371</v>
      </c>
      <c r="F88" s="3">
        <v>47</v>
      </c>
      <c r="G88" s="3">
        <v>74</v>
      </c>
      <c r="H88" s="3">
        <v>29</v>
      </c>
      <c r="I88" s="3">
        <v>73</v>
      </c>
      <c r="J88" s="3">
        <v>243</v>
      </c>
      <c r="K88" s="3">
        <v>507</v>
      </c>
      <c r="L88" s="3">
        <v>381</v>
      </c>
      <c r="M88" s="3">
        <v>646</v>
      </c>
      <c r="N88" s="76">
        <f t="shared" si="11"/>
        <v>745</v>
      </c>
      <c r="O88" s="3">
        <f t="shared" si="23"/>
        <v>1218</v>
      </c>
      <c r="P88" s="3">
        <f t="shared" si="18"/>
        <v>1089</v>
      </c>
      <c r="Q88" s="3">
        <f t="shared" si="24"/>
        <v>2179</v>
      </c>
      <c r="R88" s="91">
        <f t="shared" si="19"/>
        <v>0.34476534296028882</v>
      </c>
      <c r="S88" s="78">
        <f t="shared" si="20"/>
        <v>191</v>
      </c>
      <c r="T88" s="32">
        <f t="shared" si="21"/>
        <v>0.52977412731006157</v>
      </c>
      <c r="U88" s="32">
        <f t="shared" si="22"/>
        <v>0.6841138659320477</v>
      </c>
      <c r="V88" s="33"/>
      <c r="W88" s="33"/>
      <c r="X88" s="33"/>
      <c r="Y88" s="33"/>
      <c r="Z88" s="79"/>
      <c r="AA88" s="34"/>
    </row>
    <row r="89" spans="1:27" ht="16.2" thickBot="1" x14ac:dyDescent="0.35">
      <c r="A89" s="20">
        <f t="shared" si="10"/>
        <v>39165</v>
      </c>
      <c r="B89" s="3">
        <v>470</v>
      </c>
      <c r="C89" s="3">
        <v>544</v>
      </c>
      <c r="D89" s="3">
        <v>57</v>
      </c>
      <c r="E89" s="3">
        <v>391</v>
      </c>
      <c r="F89" s="3">
        <v>26</v>
      </c>
      <c r="G89" s="3">
        <v>44</v>
      </c>
      <c r="H89" s="3">
        <v>21</v>
      </c>
      <c r="I89" s="3">
        <v>70</v>
      </c>
      <c r="J89" s="3">
        <v>151</v>
      </c>
      <c r="K89" s="3">
        <v>476</v>
      </c>
      <c r="L89" s="3">
        <v>411</v>
      </c>
      <c r="M89" s="3">
        <v>667</v>
      </c>
      <c r="N89" s="76">
        <f t="shared" si="11"/>
        <v>647</v>
      </c>
      <c r="O89" s="3">
        <f t="shared" si="23"/>
        <v>1136</v>
      </c>
      <c r="P89" s="3">
        <f t="shared" si="18"/>
        <v>1064</v>
      </c>
      <c r="Q89" s="3">
        <f t="shared" si="24"/>
        <v>2192</v>
      </c>
      <c r="R89" s="91">
        <f t="shared" si="19"/>
        <v>-0.13154362416107382</v>
      </c>
      <c r="S89" s="78">
        <f t="shared" si="20"/>
        <v>-98</v>
      </c>
      <c r="T89" s="32">
        <f t="shared" si="21"/>
        <v>0.12914485165794065</v>
      </c>
      <c r="U89" s="32">
        <f t="shared" si="22"/>
        <v>0.60808270676691734</v>
      </c>
      <c r="V89" s="33"/>
      <c r="W89" s="33"/>
      <c r="X89" s="33"/>
      <c r="Y89" s="33"/>
      <c r="Z89" s="79"/>
      <c r="AA89" s="34"/>
    </row>
    <row r="90" spans="1:27" ht="16.2" thickBot="1" x14ac:dyDescent="0.35">
      <c r="A90" s="20">
        <f t="shared" si="10"/>
        <v>39172</v>
      </c>
      <c r="B90" s="3">
        <v>387</v>
      </c>
      <c r="C90" s="3">
        <v>501</v>
      </c>
      <c r="D90" s="3">
        <v>51</v>
      </c>
      <c r="E90" s="3">
        <v>288</v>
      </c>
      <c r="F90" s="3">
        <v>36</v>
      </c>
      <c r="G90" s="3">
        <v>65</v>
      </c>
      <c r="H90" s="3">
        <v>43</v>
      </c>
      <c r="I90" s="3">
        <v>63</v>
      </c>
      <c r="J90" s="3">
        <v>243</v>
      </c>
      <c r="K90" s="3">
        <v>563</v>
      </c>
      <c r="L90" s="3">
        <v>443</v>
      </c>
      <c r="M90" s="3">
        <v>610</v>
      </c>
      <c r="N90" s="76">
        <f t="shared" si="11"/>
        <v>666</v>
      </c>
      <c r="O90" s="3">
        <f t="shared" si="23"/>
        <v>1203</v>
      </c>
      <c r="P90" s="3">
        <f t="shared" si="18"/>
        <v>1129</v>
      </c>
      <c r="Q90" s="3">
        <f t="shared" si="24"/>
        <v>2090</v>
      </c>
      <c r="R90" s="91">
        <f t="shared" si="19"/>
        <v>2.9366306027820709E-2</v>
      </c>
      <c r="S90" s="78">
        <f t="shared" si="20"/>
        <v>19</v>
      </c>
      <c r="T90" s="32">
        <f t="shared" si="21"/>
        <v>0.51020408163265307</v>
      </c>
      <c r="U90" s="32">
        <f t="shared" si="22"/>
        <v>0.58990256864481838</v>
      </c>
      <c r="V90" s="33"/>
      <c r="W90" s="33"/>
      <c r="X90" s="33"/>
      <c r="Y90" s="33"/>
      <c r="Z90" s="79"/>
      <c r="AA90" s="34"/>
    </row>
    <row r="91" spans="1:27" ht="16.2" thickBot="1" x14ac:dyDescent="0.35">
      <c r="A91" s="20">
        <f t="shared" si="10"/>
        <v>39179</v>
      </c>
      <c r="B91" s="3">
        <v>531</v>
      </c>
      <c r="C91" s="3">
        <v>656</v>
      </c>
      <c r="D91" s="3">
        <v>78</v>
      </c>
      <c r="E91" s="3">
        <v>394</v>
      </c>
      <c r="F91" s="3">
        <v>31</v>
      </c>
      <c r="G91" s="3">
        <v>68</v>
      </c>
      <c r="H91" s="3">
        <v>56</v>
      </c>
      <c r="I91" s="3">
        <v>86</v>
      </c>
      <c r="J91" s="3">
        <v>153</v>
      </c>
      <c r="K91" s="3">
        <v>417</v>
      </c>
      <c r="L91" s="3">
        <v>461</v>
      </c>
      <c r="M91" s="3">
        <v>691</v>
      </c>
      <c r="N91" s="76">
        <f t="shared" si="11"/>
        <v>715</v>
      </c>
      <c r="O91" s="3">
        <f t="shared" si="23"/>
        <v>1310</v>
      </c>
      <c r="P91" s="3">
        <f t="shared" si="18"/>
        <v>1141</v>
      </c>
      <c r="Q91" s="3">
        <f t="shared" si="24"/>
        <v>2312</v>
      </c>
      <c r="R91" s="91">
        <f t="shared" ref="R91:R96" si="25">(N91-N90)/N90</f>
        <v>7.3573573573573567E-2</v>
      </c>
      <c r="S91" s="78">
        <f t="shared" ref="S91:S96" si="26">N91-N90</f>
        <v>49</v>
      </c>
      <c r="T91" s="32">
        <f t="shared" ref="T91:T96" si="27">(N91-N39)/N39</f>
        <v>0.30236794171220399</v>
      </c>
      <c r="U91" s="32">
        <f t="shared" si="22"/>
        <v>0.62664329535495178</v>
      </c>
      <c r="V91" s="33"/>
      <c r="W91" s="33"/>
      <c r="X91" s="33"/>
      <c r="Y91" s="33"/>
      <c r="Z91" s="79"/>
      <c r="AA91" s="34"/>
    </row>
    <row r="92" spans="1:27" ht="16.2" thickBot="1" x14ac:dyDescent="0.35">
      <c r="A92" s="20">
        <f t="shared" si="10"/>
        <v>39186</v>
      </c>
      <c r="B92" s="3">
        <v>346</v>
      </c>
      <c r="C92" s="3">
        <v>494</v>
      </c>
      <c r="D92" s="3">
        <v>67</v>
      </c>
      <c r="E92" s="3">
        <v>375</v>
      </c>
      <c r="F92" s="3">
        <v>66</v>
      </c>
      <c r="G92" s="3">
        <v>82</v>
      </c>
      <c r="H92" s="3">
        <v>49</v>
      </c>
      <c r="I92" s="3">
        <v>73</v>
      </c>
      <c r="J92" s="3">
        <v>241</v>
      </c>
      <c r="K92" s="3">
        <v>598</v>
      </c>
      <c r="L92" s="3">
        <v>424</v>
      </c>
      <c r="M92" s="3">
        <v>677</v>
      </c>
      <c r="N92" s="76">
        <f t="shared" ref="N92:N97" si="28">SUM(B92,F92,J92)</f>
        <v>653</v>
      </c>
      <c r="O92" s="3">
        <f t="shared" si="23"/>
        <v>1193</v>
      </c>
      <c r="P92" s="3">
        <f t="shared" ref="P92:P97" si="29">SUM(C92,G92,K92)</f>
        <v>1174</v>
      </c>
      <c r="Q92" s="3">
        <f t="shared" si="24"/>
        <v>2299</v>
      </c>
      <c r="R92" s="91">
        <f t="shared" si="25"/>
        <v>-8.6713286713286708E-2</v>
      </c>
      <c r="S92" s="78">
        <f t="shared" si="26"/>
        <v>-62</v>
      </c>
      <c r="T92" s="32">
        <f t="shared" si="27"/>
        <v>0.4641255605381166</v>
      </c>
      <c r="U92" s="32">
        <f t="shared" ref="U92:U97" si="30">N92/P92</f>
        <v>0.55621805792163548</v>
      </c>
      <c r="V92" s="33"/>
      <c r="W92" s="33"/>
      <c r="X92" s="33"/>
      <c r="Y92" s="33"/>
      <c r="Z92" s="79"/>
      <c r="AA92" s="34"/>
    </row>
    <row r="93" spans="1:27" ht="16.2" thickBot="1" x14ac:dyDescent="0.35">
      <c r="A93" s="20">
        <f t="shared" si="10"/>
        <v>39193</v>
      </c>
      <c r="B93" s="3">
        <v>383</v>
      </c>
      <c r="C93" s="3">
        <v>514</v>
      </c>
      <c r="D93" s="3">
        <v>102</v>
      </c>
      <c r="E93" s="3">
        <v>498</v>
      </c>
      <c r="F93" s="3">
        <v>36</v>
      </c>
      <c r="G93" s="3">
        <v>74</v>
      </c>
      <c r="H93" s="3">
        <v>37</v>
      </c>
      <c r="I93" s="3">
        <v>53</v>
      </c>
      <c r="J93" s="3">
        <v>189</v>
      </c>
      <c r="K93" s="3">
        <v>483</v>
      </c>
      <c r="L93" s="3">
        <v>514</v>
      </c>
      <c r="M93" s="3">
        <v>683</v>
      </c>
      <c r="N93" s="76">
        <f t="shared" si="28"/>
        <v>608</v>
      </c>
      <c r="O93" s="3">
        <f t="shared" ref="O93:O107" si="31">SUM(B93,D93,F93,H93,J93,L93)</f>
        <v>1261</v>
      </c>
      <c r="P93" s="3">
        <f t="shared" si="29"/>
        <v>1071</v>
      </c>
      <c r="Q93" s="3">
        <f t="shared" ref="Q93:Q107" si="32">SUM(C93,E93,G93,I93,K93,M93)</f>
        <v>2305</v>
      </c>
      <c r="R93" s="91">
        <f t="shared" si="25"/>
        <v>-6.8912710566615618E-2</v>
      </c>
      <c r="S93" s="78">
        <f t="shared" si="26"/>
        <v>-45</v>
      </c>
      <c r="T93" s="32">
        <f t="shared" si="27"/>
        <v>-8.9820359281437126E-2</v>
      </c>
      <c r="U93" s="32">
        <f t="shared" si="30"/>
        <v>0.56769374416433238</v>
      </c>
      <c r="V93" s="33"/>
      <c r="W93" s="33"/>
      <c r="X93" s="33"/>
      <c r="Y93" s="33"/>
      <c r="Z93" s="79"/>
      <c r="AA93" s="34"/>
    </row>
    <row r="94" spans="1:27" ht="16.2" thickBot="1" x14ac:dyDescent="0.35">
      <c r="A94" s="20">
        <f t="shared" si="10"/>
        <v>39200</v>
      </c>
      <c r="B94" s="3">
        <v>317</v>
      </c>
      <c r="C94" s="3">
        <v>437</v>
      </c>
      <c r="D94" s="3">
        <v>67</v>
      </c>
      <c r="E94" s="3">
        <v>468</v>
      </c>
      <c r="F94" s="3">
        <v>24</v>
      </c>
      <c r="G94" s="3">
        <v>31</v>
      </c>
      <c r="H94" s="3">
        <v>32</v>
      </c>
      <c r="I94" s="3">
        <v>57</v>
      </c>
      <c r="J94" s="3">
        <v>189</v>
      </c>
      <c r="K94" s="3">
        <v>597</v>
      </c>
      <c r="L94" s="3">
        <v>509</v>
      </c>
      <c r="M94" s="3">
        <v>737</v>
      </c>
      <c r="N94" s="76">
        <f t="shared" si="28"/>
        <v>530</v>
      </c>
      <c r="O94" s="3">
        <f t="shared" si="31"/>
        <v>1138</v>
      </c>
      <c r="P94" s="3">
        <f t="shared" si="29"/>
        <v>1065</v>
      </c>
      <c r="Q94" s="3">
        <f t="shared" si="32"/>
        <v>2327</v>
      </c>
      <c r="R94" s="91">
        <f t="shared" si="25"/>
        <v>-0.12828947368421054</v>
      </c>
      <c r="S94" s="78">
        <f t="shared" si="26"/>
        <v>-78</v>
      </c>
      <c r="T94" s="32">
        <f t="shared" si="27"/>
        <v>0.19638826185101579</v>
      </c>
      <c r="U94" s="32">
        <f t="shared" si="30"/>
        <v>0.49765258215962443</v>
      </c>
      <c r="V94" s="33"/>
      <c r="W94" s="33"/>
      <c r="X94" s="33"/>
      <c r="Y94" s="33"/>
      <c r="Z94" s="79"/>
      <c r="AA94" s="34"/>
    </row>
    <row r="95" spans="1:27" ht="16.2" thickBot="1" x14ac:dyDescent="0.35">
      <c r="A95" s="20">
        <f t="shared" si="10"/>
        <v>39207</v>
      </c>
      <c r="B95" s="3">
        <v>328</v>
      </c>
      <c r="C95" s="3">
        <v>518</v>
      </c>
      <c r="D95" s="3">
        <v>77</v>
      </c>
      <c r="E95" s="3">
        <v>395</v>
      </c>
      <c r="F95" s="3">
        <v>52</v>
      </c>
      <c r="G95" s="3">
        <v>61</v>
      </c>
      <c r="H95" s="3">
        <v>41</v>
      </c>
      <c r="I95" s="3">
        <v>71</v>
      </c>
      <c r="J95" s="3">
        <v>217</v>
      </c>
      <c r="K95" s="3">
        <v>524</v>
      </c>
      <c r="L95" s="3">
        <v>516</v>
      </c>
      <c r="M95" s="3">
        <v>711</v>
      </c>
      <c r="N95" s="76">
        <f t="shared" si="28"/>
        <v>597</v>
      </c>
      <c r="O95" s="3">
        <f t="shared" si="31"/>
        <v>1231</v>
      </c>
      <c r="P95" s="3">
        <f t="shared" si="29"/>
        <v>1103</v>
      </c>
      <c r="Q95" s="3">
        <f t="shared" si="32"/>
        <v>2280</v>
      </c>
      <c r="R95" s="91">
        <f t="shared" si="25"/>
        <v>0.12641509433962264</v>
      </c>
      <c r="S95" s="78">
        <f t="shared" si="26"/>
        <v>67</v>
      </c>
      <c r="T95" s="32">
        <f t="shared" si="27"/>
        <v>0.29220779220779219</v>
      </c>
      <c r="U95" s="32">
        <f t="shared" si="30"/>
        <v>0.54125113327289209</v>
      </c>
      <c r="V95" s="33"/>
      <c r="W95" s="33"/>
      <c r="X95" s="33"/>
      <c r="Y95" s="33"/>
      <c r="Z95" s="79"/>
      <c r="AA95" s="34"/>
    </row>
    <row r="96" spans="1:27" ht="16.2" thickBot="1" x14ac:dyDescent="0.35">
      <c r="A96" s="20">
        <f t="shared" si="10"/>
        <v>39214</v>
      </c>
      <c r="B96" s="3">
        <v>363</v>
      </c>
      <c r="C96" s="3">
        <v>462</v>
      </c>
      <c r="D96" s="3">
        <v>81</v>
      </c>
      <c r="E96" s="3">
        <v>436</v>
      </c>
      <c r="F96" s="3">
        <v>46</v>
      </c>
      <c r="G96" s="3">
        <v>70</v>
      </c>
      <c r="H96" s="3">
        <v>33</v>
      </c>
      <c r="I96" s="3">
        <v>53</v>
      </c>
      <c r="J96" s="3">
        <v>141</v>
      </c>
      <c r="K96" s="3">
        <v>454</v>
      </c>
      <c r="L96" s="3">
        <v>414</v>
      </c>
      <c r="M96" s="3">
        <v>501</v>
      </c>
      <c r="N96" s="76">
        <f t="shared" si="28"/>
        <v>550</v>
      </c>
      <c r="O96" s="3">
        <f t="shared" si="31"/>
        <v>1078</v>
      </c>
      <c r="P96" s="3">
        <f t="shared" si="29"/>
        <v>986</v>
      </c>
      <c r="Q96" s="3">
        <f t="shared" si="32"/>
        <v>1976</v>
      </c>
      <c r="R96" s="91">
        <f t="shared" si="25"/>
        <v>-7.8726968174204354E-2</v>
      </c>
      <c r="S96" s="78">
        <f t="shared" si="26"/>
        <v>-47</v>
      </c>
      <c r="T96" s="32">
        <f t="shared" si="27"/>
        <v>0.2585812356979405</v>
      </c>
      <c r="U96" s="32">
        <f t="shared" si="30"/>
        <v>0.55780933062880322</v>
      </c>
      <c r="V96" s="33"/>
      <c r="W96" s="33"/>
      <c r="X96" s="33"/>
      <c r="Y96" s="33"/>
      <c r="Z96" s="79"/>
      <c r="AA96" s="34"/>
    </row>
    <row r="97" spans="1:27" ht="16.2" thickBot="1" x14ac:dyDescent="0.35">
      <c r="A97" s="20">
        <f t="shared" si="10"/>
        <v>39221</v>
      </c>
      <c r="B97" s="3">
        <v>358</v>
      </c>
      <c r="C97" s="3">
        <v>518</v>
      </c>
      <c r="D97" s="3">
        <v>87</v>
      </c>
      <c r="E97" s="3">
        <v>565</v>
      </c>
      <c r="F97" s="3">
        <v>21</v>
      </c>
      <c r="G97" s="3">
        <v>53</v>
      </c>
      <c r="H97" s="3">
        <v>31</v>
      </c>
      <c r="I97" s="3">
        <v>49</v>
      </c>
      <c r="J97" s="3">
        <v>227</v>
      </c>
      <c r="K97" s="3">
        <v>516</v>
      </c>
      <c r="L97" s="3">
        <v>467</v>
      </c>
      <c r="M97" s="3">
        <v>657</v>
      </c>
      <c r="N97" s="76">
        <f t="shared" si="28"/>
        <v>606</v>
      </c>
      <c r="O97" s="3">
        <f t="shared" si="31"/>
        <v>1191</v>
      </c>
      <c r="P97" s="3">
        <f t="shared" si="29"/>
        <v>1087</v>
      </c>
      <c r="Q97" s="3">
        <f t="shared" si="32"/>
        <v>2358</v>
      </c>
      <c r="R97" s="91">
        <f t="shared" ref="R97:R102" si="33">(N97-N96)/N96</f>
        <v>0.10181818181818182</v>
      </c>
      <c r="S97" s="78">
        <f t="shared" ref="S97:S102" si="34">N97-N96</f>
        <v>56</v>
      </c>
      <c r="T97" s="32">
        <f t="shared" ref="T97:T102" si="35">(N97-N45)/N45</f>
        <v>-9.0090090090090086E-2</v>
      </c>
      <c r="U97" s="32">
        <f t="shared" si="30"/>
        <v>0.55749770009199628</v>
      </c>
      <c r="V97" s="33"/>
      <c r="W97" s="33"/>
      <c r="X97" s="33"/>
      <c r="Y97" s="33"/>
      <c r="Z97" s="79"/>
      <c r="AA97" s="34"/>
    </row>
    <row r="98" spans="1:27" ht="16.2" thickBot="1" x14ac:dyDescent="0.35">
      <c r="A98" s="20">
        <f t="shared" si="10"/>
        <v>39228</v>
      </c>
      <c r="B98" s="3">
        <v>375</v>
      </c>
      <c r="C98" s="3">
        <v>534</v>
      </c>
      <c r="D98" s="3">
        <v>93</v>
      </c>
      <c r="E98" s="3">
        <v>560</v>
      </c>
      <c r="F98" s="3">
        <v>65</v>
      </c>
      <c r="G98" s="3">
        <v>97</v>
      </c>
      <c r="H98" s="3">
        <v>28</v>
      </c>
      <c r="I98" s="3">
        <v>34</v>
      </c>
      <c r="J98" s="3">
        <v>156</v>
      </c>
      <c r="K98" s="3">
        <v>418</v>
      </c>
      <c r="L98" s="3">
        <v>406</v>
      </c>
      <c r="M98" s="3">
        <v>589</v>
      </c>
      <c r="N98" s="76">
        <f t="shared" ref="N98:N202" si="36">SUM(B98,F98,J98)</f>
        <v>596</v>
      </c>
      <c r="O98" s="3">
        <f t="shared" si="31"/>
        <v>1123</v>
      </c>
      <c r="P98" s="3">
        <f t="shared" ref="P98:P107" si="37">SUM(C98,G98,K98)</f>
        <v>1049</v>
      </c>
      <c r="Q98" s="3">
        <f t="shared" si="32"/>
        <v>2232</v>
      </c>
      <c r="R98" s="91">
        <f t="shared" si="33"/>
        <v>-1.65016501650165E-2</v>
      </c>
      <c r="S98" s="78">
        <f t="shared" si="34"/>
        <v>-10</v>
      </c>
      <c r="T98" s="32">
        <f t="shared" si="35"/>
        <v>0.39906103286384975</v>
      </c>
      <c r="U98" s="32">
        <f t="shared" ref="U98:U103" si="38">N98/P98</f>
        <v>0.56816015252621543</v>
      </c>
      <c r="V98" s="33"/>
      <c r="W98" s="33"/>
      <c r="X98" s="33"/>
      <c r="Y98" s="33"/>
      <c r="Z98" s="79"/>
      <c r="AA98" s="34"/>
    </row>
    <row r="99" spans="1:27" ht="16.2" thickBot="1" x14ac:dyDescent="0.35">
      <c r="A99" s="20">
        <f t="shared" si="10"/>
        <v>39235</v>
      </c>
      <c r="B99" s="3">
        <v>398</v>
      </c>
      <c r="C99" s="3">
        <v>522</v>
      </c>
      <c r="D99" s="3">
        <v>71</v>
      </c>
      <c r="E99" s="3">
        <v>505</v>
      </c>
      <c r="F99" s="3">
        <v>22</v>
      </c>
      <c r="G99" s="3">
        <v>75</v>
      </c>
      <c r="H99" s="3">
        <v>42</v>
      </c>
      <c r="I99" s="3">
        <v>59</v>
      </c>
      <c r="J99" s="3">
        <v>169</v>
      </c>
      <c r="K99" s="3">
        <v>453</v>
      </c>
      <c r="L99" s="3">
        <v>368</v>
      </c>
      <c r="M99" s="3">
        <v>556</v>
      </c>
      <c r="N99" s="76">
        <f t="shared" si="36"/>
        <v>589</v>
      </c>
      <c r="O99" s="3">
        <f t="shared" si="31"/>
        <v>1070</v>
      </c>
      <c r="P99" s="3">
        <f t="shared" si="37"/>
        <v>1050</v>
      </c>
      <c r="Q99" s="3">
        <f t="shared" si="32"/>
        <v>2170</v>
      </c>
      <c r="R99" s="91">
        <f t="shared" si="33"/>
        <v>-1.1744966442953021E-2</v>
      </c>
      <c r="S99" s="78">
        <f t="shared" si="34"/>
        <v>-7</v>
      </c>
      <c r="T99" s="32">
        <f t="shared" si="35"/>
        <v>-0.14014598540145987</v>
      </c>
      <c r="U99" s="32">
        <f t="shared" si="38"/>
        <v>0.56095238095238098</v>
      </c>
      <c r="V99" s="33"/>
      <c r="W99" s="33"/>
      <c r="X99" s="33"/>
      <c r="Y99" s="33"/>
      <c r="Z99" s="79"/>
      <c r="AA99" s="34"/>
    </row>
    <row r="100" spans="1:27" ht="16.2" thickBot="1" x14ac:dyDescent="0.35">
      <c r="A100" s="20">
        <f t="shared" si="10"/>
        <v>39242</v>
      </c>
      <c r="B100" s="3">
        <v>460</v>
      </c>
      <c r="C100" s="3">
        <v>570</v>
      </c>
      <c r="D100" s="3">
        <v>59</v>
      </c>
      <c r="E100" s="3">
        <v>521</v>
      </c>
      <c r="F100" s="3">
        <v>39</v>
      </c>
      <c r="G100" s="3">
        <v>47</v>
      </c>
      <c r="H100" s="3">
        <v>32</v>
      </c>
      <c r="I100" s="3">
        <v>68</v>
      </c>
      <c r="J100" s="3">
        <v>131</v>
      </c>
      <c r="K100" s="3">
        <v>479</v>
      </c>
      <c r="L100" s="3">
        <v>390</v>
      </c>
      <c r="M100" s="3">
        <v>628</v>
      </c>
      <c r="N100" s="76">
        <f t="shared" si="36"/>
        <v>630</v>
      </c>
      <c r="O100" s="3">
        <f t="shared" si="31"/>
        <v>1111</v>
      </c>
      <c r="P100" s="3">
        <f t="shared" si="37"/>
        <v>1096</v>
      </c>
      <c r="Q100" s="3">
        <f t="shared" si="32"/>
        <v>2313</v>
      </c>
      <c r="R100" s="91">
        <f t="shared" si="33"/>
        <v>6.9609507640067916E-2</v>
      </c>
      <c r="S100" s="78">
        <f t="shared" si="34"/>
        <v>41</v>
      </c>
      <c r="T100" s="32">
        <f t="shared" si="35"/>
        <v>1.6129032258064516E-2</v>
      </c>
      <c r="U100" s="32">
        <f t="shared" si="38"/>
        <v>0.57481751824817517</v>
      </c>
      <c r="V100" s="33"/>
      <c r="W100" s="33"/>
      <c r="X100" s="33"/>
      <c r="Y100" s="33"/>
      <c r="Z100" s="79"/>
      <c r="AA100" s="34"/>
    </row>
    <row r="101" spans="1:27" ht="16.2" thickBot="1" x14ac:dyDescent="0.35">
      <c r="A101" s="20">
        <f t="shared" si="10"/>
        <v>39249</v>
      </c>
      <c r="B101" s="3">
        <v>410</v>
      </c>
      <c r="C101" s="3">
        <v>548</v>
      </c>
      <c r="D101" s="3">
        <v>74</v>
      </c>
      <c r="E101" s="3">
        <v>600</v>
      </c>
      <c r="F101" s="3">
        <v>10</v>
      </c>
      <c r="G101" s="3">
        <v>29</v>
      </c>
      <c r="H101" s="3">
        <v>27</v>
      </c>
      <c r="I101" s="3">
        <v>42</v>
      </c>
      <c r="J101" s="3">
        <v>183</v>
      </c>
      <c r="K101" s="3">
        <v>455</v>
      </c>
      <c r="L101" s="3">
        <v>415</v>
      </c>
      <c r="M101" s="3">
        <v>595</v>
      </c>
      <c r="N101" s="76">
        <f t="shared" si="36"/>
        <v>603</v>
      </c>
      <c r="O101" s="3">
        <f t="shared" si="31"/>
        <v>1119</v>
      </c>
      <c r="P101" s="3">
        <f t="shared" si="37"/>
        <v>1032</v>
      </c>
      <c r="Q101" s="3">
        <f t="shared" si="32"/>
        <v>2269</v>
      </c>
      <c r="R101" s="91">
        <f t="shared" si="33"/>
        <v>-4.2857142857142858E-2</v>
      </c>
      <c r="S101" s="78">
        <f t="shared" si="34"/>
        <v>-27</v>
      </c>
      <c r="T101" s="32">
        <f t="shared" si="35"/>
        <v>-4.8895899053627762E-2</v>
      </c>
      <c r="U101" s="32">
        <f t="shared" si="38"/>
        <v>0.58430232558139539</v>
      </c>
      <c r="V101" s="33"/>
      <c r="W101" s="33"/>
      <c r="X101" s="33"/>
      <c r="Y101" s="33"/>
      <c r="Z101" s="79"/>
      <c r="AA101" s="34"/>
    </row>
    <row r="102" spans="1:27" ht="16.2" thickBot="1" x14ac:dyDescent="0.35">
      <c r="A102" s="20">
        <f t="shared" si="10"/>
        <v>39256</v>
      </c>
      <c r="B102" s="3">
        <v>408</v>
      </c>
      <c r="C102" s="3">
        <v>524</v>
      </c>
      <c r="D102" s="3">
        <v>70</v>
      </c>
      <c r="E102" s="3">
        <v>490</v>
      </c>
      <c r="F102" s="3">
        <v>34</v>
      </c>
      <c r="G102" s="3">
        <v>60</v>
      </c>
      <c r="H102" s="3">
        <v>22</v>
      </c>
      <c r="I102" s="3">
        <v>37</v>
      </c>
      <c r="J102" s="3">
        <v>160</v>
      </c>
      <c r="K102" s="3">
        <v>470</v>
      </c>
      <c r="L102" s="3">
        <v>435</v>
      </c>
      <c r="M102" s="3">
        <v>574</v>
      </c>
      <c r="N102" s="76">
        <f t="shared" si="36"/>
        <v>602</v>
      </c>
      <c r="O102" s="3">
        <f t="shared" si="31"/>
        <v>1129</v>
      </c>
      <c r="P102" s="3">
        <f t="shared" si="37"/>
        <v>1054</v>
      </c>
      <c r="Q102" s="3">
        <f t="shared" si="32"/>
        <v>2155</v>
      </c>
      <c r="R102" s="91">
        <f t="shared" si="33"/>
        <v>-1.658374792703151E-3</v>
      </c>
      <c r="S102" s="78">
        <f t="shared" si="34"/>
        <v>-1</v>
      </c>
      <c r="T102" s="32">
        <f t="shared" si="35"/>
        <v>-0.11859443631039532</v>
      </c>
      <c r="U102" s="32">
        <f t="shared" si="38"/>
        <v>0.57115749525616699</v>
      </c>
      <c r="V102" s="33"/>
      <c r="W102" s="33"/>
      <c r="X102" s="33"/>
      <c r="Y102" s="33"/>
      <c r="Z102" s="79"/>
      <c r="AA102" s="34"/>
    </row>
    <row r="103" spans="1:27" ht="16.2" thickBot="1" x14ac:dyDescent="0.35">
      <c r="A103" s="20">
        <f t="shared" si="10"/>
        <v>39263</v>
      </c>
      <c r="B103" s="3">
        <v>418</v>
      </c>
      <c r="C103" s="3">
        <v>567</v>
      </c>
      <c r="D103" s="3">
        <v>70</v>
      </c>
      <c r="E103" s="3">
        <v>540</v>
      </c>
      <c r="F103" s="3">
        <v>27</v>
      </c>
      <c r="G103" s="3">
        <v>40</v>
      </c>
      <c r="H103" s="3">
        <v>23</v>
      </c>
      <c r="I103" s="3">
        <v>31</v>
      </c>
      <c r="J103" s="3">
        <v>168</v>
      </c>
      <c r="K103" s="3">
        <v>433</v>
      </c>
      <c r="L103" s="3">
        <v>398</v>
      </c>
      <c r="M103" s="3">
        <v>580</v>
      </c>
      <c r="N103" s="76">
        <f t="shared" si="36"/>
        <v>613</v>
      </c>
      <c r="O103" s="3">
        <f t="shared" si="31"/>
        <v>1104</v>
      </c>
      <c r="P103" s="3">
        <f t="shared" si="37"/>
        <v>1040</v>
      </c>
      <c r="Q103" s="3">
        <f t="shared" si="32"/>
        <v>2191</v>
      </c>
      <c r="R103" s="91">
        <f t="shared" ref="R103:R108" si="39">(N103-N102)/N102</f>
        <v>1.8272425249169437E-2</v>
      </c>
      <c r="S103" s="78">
        <f t="shared" ref="S103:S108" si="40">N103-N102</f>
        <v>11</v>
      </c>
      <c r="T103" s="32">
        <f t="shared" ref="T103:T108" si="41">(N103-N51)/N51</f>
        <v>-3.2520325203252032E-3</v>
      </c>
      <c r="U103" s="32">
        <f t="shared" si="38"/>
        <v>0.58942307692307694</v>
      </c>
      <c r="V103" s="33"/>
      <c r="W103" s="33"/>
      <c r="X103" s="33"/>
      <c r="Y103" s="33"/>
      <c r="Z103" s="79"/>
      <c r="AA103" s="34"/>
    </row>
    <row r="104" spans="1:27" ht="16.2" thickBot="1" x14ac:dyDescent="0.35">
      <c r="A104" s="20">
        <f t="shared" si="10"/>
        <v>39270</v>
      </c>
      <c r="B104" s="3">
        <v>449</v>
      </c>
      <c r="C104" s="3">
        <v>606</v>
      </c>
      <c r="D104" s="3">
        <v>66</v>
      </c>
      <c r="E104" s="3">
        <v>629</v>
      </c>
      <c r="F104" s="3">
        <v>6</v>
      </c>
      <c r="G104" s="3">
        <v>23</v>
      </c>
      <c r="H104" s="3">
        <v>1</v>
      </c>
      <c r="I104" s="3">
        <v>31</v>
      </c>
      <c r="J104" s="3">
        <v>191</v>
      </c>
      <c r="K104" s="3">
        <v>522</v>
      </c>
      <c r="L104" s="3">
        <v>442</v>
      </c>
      <c r="M104" s="3">
        <v>586</v>
      </c>
      <c r="N104" s="76">
        <f t="shared" si="36"/>
        <v>646</v>
      </c>
      <c r="O104" s="3">
        <f t="shared" si="31"/>
        <v>1155</v>
      </c>
      <c r="P104" s="3">
        <f t="shared" si="37"/>
        <v>1151</v>
      </c>
      <c r="Q104" s="3">
        <f t="shared" si="32"/>
        <v>2397</v>
      </c>
      <c r="R104" s="91">
        <f t="shared" si="39"/>
        <v>5.3833605220228384E-2</v>
      </c>
      <c r="S104" s="78">
        <f t="shared" si="40"/>
        <v>33</v>
      </c>
      <c r="T104" s="32">
        <f t="shared" si="41"/>
        <v>0.20522388059701493</v>
      </c>
      <c r="U104" s="32">
        <f t="shared" ref="U104:U110" si="42">N104/P104</f>
        <v>0.56125108601216334</v>
      </c>
      <c r="V104" s="33"/>
      <c r="W104" s="33"/>
      <c r="X104" s="33"/>
      <c r="Y104" s="33"/>
      <c r="Z104" s="79"/>
      <c r="AA104" s="34"/>
    </row>
    <row r="105" spans="1:27" ht="16.2" thickBot="1" x14ac:dyDescent="0.35">
      <c r="A105" s="20">
        <f t="shared" si="10"/>
        <v>39277</v>
      </c>
      <c r="B105" s="3">
        <v>486</v>
      </c>
      <c r="C105" s="3">
        <v>645</v>
      </c>
      <c r="D105" s="3">
        <v>82</v>
      </c>
      <c r="E105" s="3">
        <v>636</v>
      </c>
      <c r="F105" s="3">
        <v>7</v>
      </c>
      <c r="G105" s="3">
        <v>18</v>
      </c>
      <c r="H105" s="3">
        <v>3</v>
      </c>
      <c r="I105" s="3">
        <v>10</v>
      </c>
      <c r="J105" s="3">
        <v>227</v>
      </c>
      <c r="K105" s="3">
        <v>516</v>
      </c>
      <c r="L105" s="3">
        <v>381</v>
      </c>
      <c r="M105" s="3">
        <v>503</v>
      </c>
      <c r="N105" s="76">
        <f t="shared" si="36"/>
        <v>720</v>
      </c>
      <c r="O105" s="3">
        <f t="shared" si="31"/>
        <v>1186</v>
      </c>
      <c r="P105" s="3">
        <f t="shared" si="37"/>
        <v>1179</v>
      </c>
      <c r="Q105" s="3">
        <f t="shared" si="32"/>
        <v>2328</v>
      </c>
      <c r="R105" s="91">
        <f t="shared" si="39"/>
        <v>0.11455108359133127</v>
      </c>
      <c r="S105" s="78">
        <f t="shared" si="40"/>
        <v>74</v>
      </c>
      <c r="T105" s="32">
        <f t="shared" si="41"/>
        <v>0.5</v>
      </c>
      <c r="U105" s="32">
        <f t="shared" si="42"/>
        <v>0.61068702290076338</v>
      </c>
      <c r="V105" s="33"/>
      <c r="W105" s="33"/>
      <c r="X105" s="33"/>
      <c r="Y105" s="33"/>
      <c r="Z105" s="79"/>
      <c r="AA105" s="34"/>
    </row>
    <row r="106" spans="1:27" ht="16.2" thickBot="1" x14ac:dyDescent="0.35">
      <c r="A106" s="20">
        <f t="shared" si="10"/>
        <v>39284</v>
      </c>
      <c r="B106" s="3">
        <v>409</v>
      </c>
      <c r="C106" s="3">
        <v>552</v>
      </c>
      <c r="D106" s="3">
        <v>77</v>
      </c>
      <c r="E106" s="3">
        <v>534</v>
      </c>
      <c r="F106" s="3">
        <v>3</v>
      </c>
      <c r="G106" s="3">
        <v>7</v>
      </c>
      <c r="H106" s="3">
        <v>16</v>
      </c>
      <c r="I106" s="3">
        <v>24</v>
      </c>
      <c r="J106" s="3">
        <v>139</v>
      </c>
      <c r="K106" s="3">
        <v>445</v>
      </c>
      <c r="L106" s="3">
        <v>421</v>
      </c>
      <c r="M106" s="3">
        <v>559</v>
      </c>
      <c r="N106" s="76">
        <f t="shared" si="36"/>
        <v>551</v>
      </c>
      <c r="O106" s="3">
        <f t="shared" si="31"/>
        <v>1065</v>
      </c>
      <c r="P106" s="3">
        <f t="shared" si="37"/>
        <v>1004</v>
      </c>
      <c r="Q106" s="3">
        <f t="shared" si="32"/>
        <v>2121</v>
      </c>
      <c r="R106" s="91">
        <f t="shared" si="39"/>
        <v>-0.23472222222222222</v>
      </c>
      <c r="S106" s="78">
        <f t="shared" si="40"/>
        <v>-169</v>
      </c>
      <c r="T106" s="32">
        <f t="shared" si="41"/>
        <v>0.14315352697095435</v>
      </c>
      <c r="U106" s="32">
        <f t="shared" si="42"/>
        <v>0.54880478087649398</v>
      </c>
      <c r="V106" s="33"/>
      <c r="W106" s="33"/>
      <c r="X106" s="33"/>
      <c r="Y106" s="33"/>
      <c r="Z106" s="79"/>
      <c r="AA106" s="34"/>
    </row>
    <row r="107" spans="1:27" ht="16.2" thickBot="1" x14ac:dyDescent="0.35">
      <c r="A107" s="20">
        <f t="shared" si="10"/>
        <v>39291</v>
      </c>
      <c r="B107" s="3">
        <v>421</v>
      </c>
      <c r="C107" s="3">
        <v>543</v>
      </c>
      <c r="D107" s="3">
        <v>74</v>
      </c>
      <c r="E107" s="3">
        <v>579</v>
      </c>
      <c r="F107" s="3">
        <v>21</v>
      </c>
      <c r="G107" s="3">
        <v>51</v>
      </c>
      <c r="H107" s="3">
        <v>9</v>
      </c>
      <c r="I107" s="3">
        <v>16</v>
      </c>
      <c r="J107" s="3">
        <v>170</v>
      </c>
      <c r="K107" s="3">
        <v>458</v>
      </c>
      <c r="L107" s="3">
        <v>381</v>
      </c>
      <c r="M107" s="3">
        <v>562</v>
      </c>
      <c r="N107" s="76">
        <f t="shared" si="36"/>
        <v>612</v>
      </c>
      <c r="O107" s="3">
        <f t="shared" si="31"/>
        <v>1076</v>
      </c>
      <c r="P107" s="3">
        <f t="shared" si="37"/>
        <v>1052</v>
      </c>
      <c r="Q107" s="3">
        <f t="shared" si="32"/>
        <v>2209</v>
      </c>
      <c r="R107" s="91">
        <f t="shared" si="39"/>
        <v>0.11070780399274047</v>
      </c>
      <c r="S107" s="78">
        <f t="shared" si="40"/>
        <v>61</v>
      </c>
      <c r="T107" s="32">
        <f t="shared" si="41"/>
        <v>0.19066147859922178</v>
      </c>
      <c r="U107" s="32">
        <f t="shared" si="42"/>
        <v>0.58174904942965777</v>
      </c>
      <c r="V107" s="33"/>
      <c r="W107" s="33"/>
      <c r="X107" s="33"/>
      <c r="Y107" s="33"/>
      <c r="Z107" s="79"/>
      <c r="AA107" s="34"/>
    </row>
    <row r="108" spans="1:27" ht="16.2" thickBot="1" x14ac:dyDescent="0.35">
      <c r="A108" s="20">
        <f t="shared" si="10"/>
        <v>39298</v>
      </c>
      <c r="B108" s="3">
        <v>223</v>
      </c>
      <c r="C108" s="3">
        <v>400</v>
      </c>
      <c r="D108" s="3">
        <v>75</v>
      </c>
      <c r="E108" s="3">
        <v>629</v>
      </c>
      <c r="F108" s="3">
        <v>26</v>
      </c>
      <c r="G108" s="3">
        <v>67</v>
      </c>
      <c r="H108" s="3">
        <v>16</v>
      </c>
      <c r="I108" s="3">
        <v>42</v>
      </c>
      <c r="J108" s="3">
        <v>192</v>
      </c>
      <c r="K108" s="3">
        <v>504</v>
      </c>
      <c r="L108" s="3">
        <v>340</v>
      </c>
      <c r="M108" s="3">
        <v>563</v>
      </c>
      <c r="N108" s="76">
        <f t="shared" si="36"/>
        <v>441</v>
      </c>
      <c r="O108" s="3">
        <f t="shared" ref="O108:O172" si="43">SUM(B108,D108,F108,H108,J108,L108)</f>
        <v>872</v>
      </c>
      <c r="P108" s="3">
        <f t="shared" ref="P108:P172" si="44">SUM(C108,G108,K108)</f>
        <v>971</v>
      </c>
      <c r="Q108" s="3">
        <f t="shared" ref="Q108:Q114" si="45">SUM(C108,E108,G108,I108,K108,M108)</f>
        <v>2205</v>
      </c>
      <c r="R108" s="91">
        <f t="shared" si="39"/>
        <v>-0.27941176470588236</v>
      </c>
      <c r="S108" s="78">
        <f t="shared" si="40"/>
        <v>-171</v>
      </c>
      <c r="T108" s="32">
        <f t="shared" si="41"/>
        <v>6.8493150684931503E-3</v>
      </c>
      <c r="U108" s="32">
        <f t="shared" si="42"/>
        <v>0.45417095777548916</v>
      </c>
      <c r="V108" s="33"/>
      <c r="W108" s="33"/>
      <c r="X108" s="33"/>
      <c r="Y108" s="33"/>
      <c r="Z108" s="79"/>
      <c r="AA108" s="34"/>
    </row>
    <row r="109" spans="1:27" ht="16.2" thickBot="1" x14ac:dyDescent="0.35">
      <c r="A109" s="20">
        <f t="shared" si="10"/>
        <v>39305</v>
      </c>
      <c r="B109" s="3">
        <v>248</v>
      </c>
      <c r="C109" s="3">
        <v>368</v>
      </c>
      <c r="D109" s="3">
        <v>101</v>
      </c>
      <c r="E109" s="3">
        <v>535</v>
      </c>
      <c r="F109" s="3">
        <v>29</v>
      </c>
      <c r="G109" s="3">
        <v>52</v>
      </c>
      <c r="H109" s="3">
        <v>27</v>
      </c>
      <c r="I109" s="3">
        <v>57</v>
      </c>
      <c r="J109" s="3">
        <v>142</v>
      </c>
      <c r="K109" s="3">
        <v>317</v>
      </c>
      <c r="L109" s="3">
        <v>287</v>
      </c>
      <c r="M109" s="3">
        <v>408</v>
      </c>
      <c r="N109" s="76">
        <f t="shared" si="36"/>
        <v>419</v>
      </c>
      <c r="O109" s="3">
        <f t="shared" si="43"/>
        <v>834</v>
      </c>
      <c r="P109" s="3">
        <f t="shared" si="44"/>
        <v>737</v>
      </c>
      <c r="Q109" s="3">
        <f t="shared" si="45"/>
        <v>1737</v>
      </c>
      <c r="R109" s="91">
        <f t="shared" ref="R109:R114" si="46">(N109-N108)/N108</f>
        <v>-4.9886621315192746E-2</v>
      </c>
      <c r="S109" s="78">
        <f t="shared" ref="S109:S114" si="47">N109-N108</f>
        <v>-22</v>
      </c>
      <c r="T109" s="32">
        <f t="shared" ref="T109:T114" si="48">(N109-N57)/N57</f>
        <v>1.4527845036319613E-2</v>
      </c>
      <c r="U109" s="32">
        <f t="shared" si="42"/>
        <v>0.56852103120759834</v>
      </c>
      <c r="V109" s="33"/>
      <c r="W109" s="33"/>
      <c r="X109" s="33"/>
      <c r="Y109" s="33"/>
      <c r="Z109" s="79"/>
      <c r="AA109" s="34"/>
    </row>
    <row r="110" spans="1:27" ht="16.2" thickBot="1" x14ac:dyDescent="0.35">
      <c r="A110" s="20">
        <f t="shared" si="10"/>
        <v>39312</v>
      </c>
      <c r="B110" s="3">
        <v>130</v>
      </c>
      <c r="C110" s="3">
        <v>278</v>
      </c>
      <c r="D110" s="3">
        <v>111</v>
      </c>
      <c r="E110" s="3">
        <v>544</v>
      </c>
      <c r="F110" s="3">
        <v>12</v>
      </c>
      <c r="G110" s="3">
        <v>58</v>
      </c>
      <c r="H110" s="3">
        <v>21</v>
      </c>
      <c r="I110" s="3">
        <v>41</v>
      </c>
      <c r="J110" s="3">
        <v>155</v>
      </c>
      <c r="K110" s="3">
        <v>418</v>
      </c>
      <c r="L110" s="3">
        <v>382</v>
      </c>
      <c r="M110" s="3">
        <v>565</v>
      </c>
      <c r="N110" s="76">
        <f t="shared" si="36"/>
        <v>297</v>
      </c>
      <c r="O110" s="3">
        <f t="shared" si="43"/>
        <v>811</v>
      </c>
      <c r="P110" s="3">
        <f t="shared" si="44"/>
        <v>754</v>
      </c>
      <c r="Q110" s="3">
        <f t="shared" si="45"/>
        <v>1904</v>
      </c>
      <c r="R110" s="91">
        <f t="shared" si="46"/>
        <v>-0.29116945107398567</v>
      </c>
      <c r="S110" s="78">
        <f t="shared" si="47"/>
        <v>-122</v>
      </c>
      <c r="T110" s="32">
        <f t="shared" si="48"/>
        <v>-0.1951219512195122</v>
      </c>
      <c r="U110" s="32">
        <f t="shared" si="42"/>
        <v>0.39389920424403185</v>
      </c>
      <c r="V110" s="33"/>
      <c r="W110" s="33"/>
      <c r="X110" s="33"/>
      <c r="Y110" s="33"/>
      <c r="Z110" s="79"/>
      <c r="AA110" s="34"/>
    </row>
    <row r="111" spans="1:27" ht="16.2" thickBot="1" x14ac:dyDescent="0.35">
      <c r="A111" s="20">
        <f t="shared" si="10"/>
        <v>39319</v>
      </c>
      <c r="B111" s="3">
        <v>125</v>
      </c>
      <c r="C111" s="3">
        <v>308</v>
      </c>
      <c r="D111" s="3">
        <v>119</v>
      </c>
      <c r="E111" s="3">
        <v>447</v>
      </c>
      <c r="F111" s="3">
        <v>26</v>
      </c>
      <c r="G111" s="3">
        <v>50</v>
      </c>
      <c r="H111" s="3">
        <v>28</v>
      </c>
      <c r="I111" s="3">
        <v>65</v>
      </c>
      <c r="J111" s="3">
        <v>154</v>
      </c>
      <c r="K111" s="3">
        <v>385</v>
      </c>
      <c r="L111" s="3">
        <v>205</v>
      </c>
      <c r="M111" s="3">
        <v>329</v>
      </c>
      <c r="N111" s="76">
        <f t="shared" si="36"/>
        <v>305</v>
      </c>
      <c r="O111" s="3">
        <f t="shared" si="43"/>
        <v>657</v>
      </c>
      <c r="P111" s="3">
        <f t="shared" si="44"/>
        <v>743</v>
      </c>
      <c r="Q111" s="3">
        <f t="shared" si="45"/>
        <v>1584</v>
      </c>
      <c r="R111" s="91">
        <f t="shared" si="46"/>
        <v>2.6936026936026935E-2</v>
      </c>
      <c r="S111" s="78">
        <f t="shared" si="47"/>
        <v>8</v>
      </c>
      <c r="T111" s="32">
        <f t="shared" si="48"/>
        <v>-6.1538461538461542E-2</v>
      </c>
      <c r="U111" s="32">
        <f t="shared" ref="U111:U116" si="49">N111/P111</f>
        <v>0.41049798115746972</v>
      </c>
      <c r="V111" s="33"/>
      <c r="W111" s="33"/>
      <c r="X111" s="33"/>
      <c r="Y111" s="33"/>
      <c r="Z111" s="79"/>
      <c r="AA111" s="34"/>
    </row>
    <row r="112" spans="1:27" ht="16.2" thickBot="1" x14ac:dyDescent="0.35">
      <c r="A112" s="20">
        <f t="shared" si="10"/>
        <v>39326</v>
      </c>
      <c r="B112" s="3">
        <v>84</v>
      </c>
      <c r="C112" s="3">
        <v>238</v>
      </c>
      <c r="D112" s="3">
        <v>86</v>
      </c>
      <c r="E112" s="3">
        <v>333</v>
      </c>
      <c r="F112" s="3">
        <v>16</v>
      </c>
      <c r="G112" s="3">
        <v>50</v>
      </c>
      <c r="H112" s="3">
        <v>43</v>
      </c>
      <c r="I112" s="3">
        <v>72</v>
      </c>
      <c r="J112" s="3">
        <v>149</v>
      </c>
      <c r="K112" s="3">
        <v>401</v>
      </c>
      <c r="L112" s="3">
        <v>384</v>
      </c>
      <c r="M112" s="3">
        <v>611</v>
      </c>
      <c r="N112" s="76">
        <f t="shared" si="36"/>
        <v>249</v>
      </c>
      <c r="O112" s="3">
        <f t="shared" si="43"/>
        <v>762</v>
      </c>
      <c r="P112" s="3">
        <f t="shared" si="44"/>
        <v>689</v>
      </c>
      <c r="Q112" s="3">
        <f t="shared" si="45"/>
        <v>1705</v>
      </c>
      <c r="R112" s="91">
        <f t="shared" si="46"/>
        <v>-0.18360655737704917</v>
      </c>
      <c r="S112" s="78">
        <f t="shared" si="47"/>
        <v>-56</v>
      </c>
      <c r="T112" s="32">
        <f t="shared" si="48"/>
        <v>-0.17</v>
      </c>
      <c r="U112" s="32">
        <f t="shared" si="49"/>
        <v>0.36139332365747462</v>
      </c>
      <c r="V112" s="33"/>
      <c r="W112" s="33"/>
      <c r="X112" s="33"/>
      <c r="Y112" s="33"/>
      <c r="Z112" s="79"/>
      <c r="AA112" s="34"/>
    </row>
    <row r="113" spans="1:27" ht="16.2" thickBot="1" x14ac:dyDescent="0.35">
      <c r="A113" s="20">
        <f t="shared" si="10"/>
        <v>39333</v>
      </c>
      <c r="B113" s="3">
        <v>74</v>
      </c>
      <c r="C113" s="3">
        <v>213</v>
      </c>
      <c r="D113" s="3">
        <v>195</v>
      </c>
      <c r="E113" s="3">
        <v>389</v>
      </c>
      <c r="F113" s="3">
        <v>27</v>
      </c>
      <c r="G113" s="3">
        <v>61</v>
      </c>
      <c r="H113" s="3">
        <v>51</v>
      </c>
      <c r="I113" s="3">
        <v>79</v>
      </c>
      <c r="J113" s="3">
        <v>211</v>
      </c>
      <c r="K113" s="3">
        <v>508</v>
      </c>
      <c r="L113" s="3">
        <v>452</v>
      </c>
      <c r="M113" s="3">
        <v>706</v>
      </c>
      <c r="N113" s="76">
        <f t="shared" si="36"/>
        <v>312</v>
      </c>
      <c r="O113" s="3">
        <f t="shared" si="43"/>
        <v>1010</v>
      </c>
      <c r="P113" s="3">
        <f t="shared" si="44"/>
        <v>782</v>
      </c>
      <c r="Q113" s="3">
        <f t="shared" si="45"/>
        <v>1956</v>
      </c>
      <c r="R113" s="91">
        <f t="shared" si="46"/>
        <v>0.25301204819277107</v>
      </c>
      <c r="S113" s="78">
        <f t="shared" si="47"/>
        <v>63</v>
      </c>
      <c r="T113" s="32">
        <f t="shared" si="48"/>
        <v>0.20463320463320464</v>
      </c>
      <c r="U113" s="32">
        <f t="shared" si="49"/>
        <v>0.39897698209718668</v>
      </c>
      <c r="V113" s="33"/>
      <c r="W113" s="33"/>
      <c r="X113" s="33"/>
      <c r="Y113" s="33"/>
      <c r="Z113" s="79"/>
      <c r="AA113" s="34"/>
    </row>
    <row r="114" spans="1:27" ht="16.2" thickBot="1" x14ac:dyDescent="0.35">
      <c r="A114" s="20">
        <f t="shared" si="10"/>
        <v>39340</v>
      </c>
      <c r="B114" s="3">
        <v>182</v>
      </c>
      <c r="C114" s="3">
        <v>390</v>
      </c>
      <c r="D114" s="3">
        <v>152</v>
      </c>
      <c r="E114" s="3">
        <v>353</v>
      </c>
      <c r="F114" s="3">
        <v>36</v>
      </c>
      <c r="G114" s="3">
        <v>71</v>
      </c>
      <c r="H114" s="3">
        <v>49</v>
      </c>
      <c r="I114" s="3">
        <v>83</v>
      </c>
      <c r="J114" s="3">
        <v>145</v>
      </c>
      <c r="K114" s="3">
        <v>351</v>
      </c>
      <c r="L114" s="3">
        <v>382</v>
      </c>
      <c r="M114" s="3">
        <v>524</v>
      </c>
      <c r="N114" s="76">
        <f t="shared" si="36"/>
        <v>363</v>
      </c>
      <c r="O114" s="3">
        <f t="shared" si="43"/>
        <v>946</v>
      </c>
      <c r="P114" s="3">
        <f t="shared" si="44"/>
        <v>812</v>
      </c>
      <c r="Q114" s="3">
        <f t="shared" si="45"/>
        <v>1772</v>
      </c>
      <c r="R114" s="91">
        <f t="shared" si="46"/>
        <v>0.16346153846153846</v>
      </c>
      <c r="S114" s="78">
        <f t="shared" si="47"/>
        <v>51</v>
      </c>
      <c r="T114" s="32">
        <f t="shared" si="48"/>
        <v>5.5401662049861496E-3</v>
      </c>
      <c r="U114" s="32">
        <f t="shared" si="49"/>
        <v>0.44704433497536944</v>
      </c>
      <c r="V114" s="33"/>
      <c r="W114" s="33"/>
      <c r="X114" s="33"/>
      <c r="Y114" s="33"/>
      <c r="Z114" s="79"/>
      <c r="AA114" s="34"/>
    </row>
    <row r="115" spans="1:27" ht="16.2" thickBot="1" x14ac:dyDescent="0.35">
      <c r="A115" s="20">
        <f t="shared" si="10"/>
        <v>39347</v>
      </c>
      <c r="B115" s="3">
        <v>195</v>
      </c>
      <c r="C115" s="3">
        <v>321</v>
      </c>
      <c r="D115" s="3">
        <v>116</v>
      </c>
      <c r="E115" s="3">
        <v>298</v>
      </c>
      <c r="F115" s="3">
        <v>13</v>
      </c>
      <c r="G115" s="3">
        <v>40</v>
      </c>
      <c r="H115" s="3">
        <v>16</v>
      </c>
      <c r="I115" s="3">
        <v>30</v>
      </c>
      <c r="J115" s="3">
        <v>218</v>
      </c>
      <c r="K115" s="3">
        <v>507</v>
      </c>
      <c r="L115" s="3">
        <v>328</v>
      </c>
      <c r="M115" s="3">
        <v>580</v>
      </c>
      <c r="N115" s="76">
        <f t="shared" si="36"/>
        <v>426</v>
      </c>
      <c r="O115" s="3">
        <f t="shared" si="43"/>
        <v>886</v>
      </c>
      <c r="P115" s="3">
        <f t="shared" si="44"/>
        <v>868</v>
      </c>
      <c r="Q115" s="3">
        <f t="shared" ref="Q115:Q121" si="50">SUM(C115,E115,G115,I115,K115,M115)</f>
        <v>1776</v>
      </c>
      <c r="R115" s="91">
        <f t="shared" ref="R115:R120" si="51">(N115-N114)/N114</f>
        <v>0.17355371900826447</v>
      </c>
      <c r="S115" s="78">
        <f t="shared" ref="S115:S120" si="52">N115-N114</f>
        <v>63</v>
      </c>
      <c r="T115" s="32">
        <f t="shared" ref="T115:T120" si="53">(N115-N63)/N63</f>
        <v>-8.1896551724137928E-2</v>
      </c>
      <c r="U115" s="32">
        <f t="shared" si="49"/>
        <v>0.49078341013824883</v>
      </c>
      <c r="V115" s="33"/>
      <c r="W115" s="33"/>
      <c r="X115" s="33"/>
      <c r="Y115" s="33"/>
      <c r="Z115" s="79"/>
      <c r="AA115" s="34"/>
    </row>
    <row r="116" spans="1:27" ht="16.2" thickBot="1" x14ac:dyDescent="0.35">
      <c r="A116" s="20">
        <f t="shared" si="10"/>
        <v>39354</v>
      </c>
      <c r="B116" s="3">
        <v>229</v>
      </c>
      <c r="C116" s="3">
        <v>416</v>
      </c>
      <c r="D116" s="3">
        <v>128</v>
      </c>
      <c r="E116" s="3">
        <v>371</v>
      </c>
      <c r="F116" s="3">
        <v>72</v>
      </c>
      <c r="G116" s="3">
        <v>85</v>
      </c>
      <c r="H116" s="3">
        <v>40</v>
      </c>
      <c r="I116" s="3">
        <v>82</v>
      </c>
      <c r="J116" s="3">
        <v>221</v>
      </c>
      <c r="K116" s="3">
        <v>503</v>
      </c>
      <c r="L116" s="3">
        <v>371</v>
      </c>
      <c r="M116" s="3">
        <v>582</v>
      </c>
      <c r="N116" s="76">
        <f t="shared" si="36"/>
        <v>522</v>
      </c>
      <c r="O116" s="3">
        <f t="shared" si="43"/>
        <v>1061</v>
      </c>
      <c r="P116" s="3">
        <f t="shared" si="44"/>
        <v>1004</v>
      </c>
      <c r="Q116" s="3">
        <f t="shared" si="50"/>
        <v>2039</v>
      </c>
      <c r="R116" s="91">
        <f t="shared" si="51"/>
        <v>0.22535211267605634</v>
      </c>
      <c r="S116" s="78">
        <f t="shared" si="52"/>
        <v>96</v>
      </c>
      <c r="T116" s="32">
        <f t="shared" si="53"/>
        <v>0.29207920792079206</v>
      </c>
      <c r="U116" s="32">
        <f t="shared" si="49"/>
        <v>0.51992031872509958</v>
      </c>
      <c r="V116" s="33"/>
      <c r="W116" s="33"/>
      <c r="X116" s="33"/>
      <c r="Y116" s="33"/>
      <c r="Z116" s="79"/>
      <c r="AA116" s="34"/>
    </row>
    <row r="117" spans="1:27" ht="16.2" thickBot="1" x14ac:dyDescent="0.35">
      <c r="A117" s="20">
        <f t="shared" si="10"/>
        <v>39361</v>
      </c>
      <c r="B117" s="3">
        <v>240</v>
      </c>
      <c r="C117" s="3">
        <v>415</v>
      </c>
      <c r="D117" s="3">
        <v>78</v>
      </c>
      <c r="E117" s="3">
        <v>334</v>
      </c>
      <c r="F117" s="3">
        <v>49</v>
      </c>
      <c r="G117" s="3">
        <v>92</v>
      </c>
      <c r="H117" s="3">
        <v>13</v>
      </c>
      <c r="I117" s="3">
        <v>38</v>
      </c>
      <c r="J117" s="3">
        <v>218</v>
      </c>
      <c r="K117" s="3">
        <v>464</v>
      </c>
      <c r="L117" s="3">
        <v>357</v>
      </c>
      <c r="M117" s="3">
        <v>584</v>
      </c>
      <c r="N117" s="76">
        <f t="shared" si="36"/>
        <v>507</v>
      </c>
      <c r="O117" s="3">
        <f t="shared" si="43"/>
        <v>955</v>
      </c>
      <c r="P117" s="3">
        <f t="shared" si="44"/>
        <v>971</v>
      </c>
      <c r="Q117" s="3">
        <f t="shared" si="50"/>
        <v>1927</v>
      </c>
      <c r="R117" s="91">
        <f t="shared" si="51"/>
        <v>-2.8735632183908046E-2</v>
      </c>
      <c r="S117" s="78">
        <f t="shared" si="52"/>
        <v>-15</v>
      </c>
      <c r="T117" s="32">
        <f t="shared" si="53"/>
        <v>0.19014084507042253</v>
      </c>
      <c r="U117" s="32">
        <f t="shared" ref="U117:U122" si="54">N117/P117</f>
        <v>0.52214212152420181</v>
      </c>
      <c r="V117" s="33"/>
      <c r="W117" s="33"/>
      <c r="X117" s="33"/>
      <c r="Y117" s="33"/>
      <c r="Z117" s="79"/>
      <c r="AA117" s="34"/>
    </row>
    <row r="118" spans="1:27" ht="16.2" thickBot="1" x14ac:dyDescent="0.35">
      <c r="A118" s="20">
        <f t="shared" si="10"/>
        <v>39368</v>
      </c>
      <c r="B118" s="3">
        <v>267</v>
      </c>
      <c r="C118" s="3">
        <v>381</v>
      </c>
      <c r="D118" s="3">
        <v>121</v>
      </c>
      <c r="E118" s="3">
        <v>468</v>
      </c>
      <c r="F118" s="3">
        <v>26</v>
      </c>
      <c r="G118" s="3">
        <v>76</v>
      </c>
      <c r="H118" s="3">
        <v>41</v>
      </c>
      <c r="I118" s="3">
        <v>78</v>
      </c>
      <c r="J118" s="3">
        <v>234</v>
      </c>
      <c r="K118" s="3">
        <v>467</v>
      </c>
      <c r="L118" s="3">
        <v>296</v>
      </c>
      <c r="M118" s="3">
        <v>599</v>
      </c>
      <c r="N118" s="76">
        <f t="shared" si="36"/>
        <v>527</v>
      </c>
      <c r="O118" s="3">
        <f t="shared" si="43"/>
        <v>985</v>
      </c>
      <c r="P118" s="3">
        <f t="shared" si="44"/>
        <v>924</v>
      </c>
      <c r="Q118" s="3">
        <f t="shared" si="50"/>
        <v>2069</v>
      </c>
      <c r="R118" s="91">
        <f t="shared" si="51"/>
        <v>3.9447731755424063E-2</v>
      </c>
      <c r="S118" s="78">
        <f t="shared" si="52"/>
        <v>20</v>
      </c>
      <c r="T118" s="32">
        <f t="shared" si="53"/>
        <v>0.62654320987654322</v>
      </c>
      <c r="U118" s="32">
        <f t="shared" si="54"/>
        <v>0.57034632034632038</v>
      </c>
      <c r="V118" s="33"/>
      <c r="W118" s="33"/>
      <c r="X118" s="33"/>
      <c r="Y118" s="33"/>
      <c r="Z118" s="79"/>
      <c r="AA118" s="34"/>
    </row>
    <row r="119" spans="1:27" ht="16.2" thickBot="1" x14ac:dyDescent="0.35">
      <c r="A119" s="20">
        <f t="shared" si="10"/>
        <v>39375</v>
      </c>
      <c r="B119" s="3">
        <v>296</v>
      </c>
      <c r="C119" s="3">
        <v>451</v>
      </c>
      <c r="D119" s="3">
        <v>102</v>
      </c>
      <c r="E119" s="3">
        <v>492</v>
      </c>
      <c r="F119" s="3">
        <v>41</v>
      </c>
      <c r="G119" s="3">
        <v>56</v>
      </c>
      <c r="H119" s="3">
        <v>23</v>
      </c>
      <c r="I119" s="3">
        <v>47</v>
      </c>
      <c r="J119" s="3">
        <v>227</v>
      </c>
      <c r="K119" s="3">
        <v>476</v>
      </c>
      <c r="L119" s="3">
        <v>389</v>
      </c>
      <c r="M119" s="3">
        <v>621</v>
      </c>
      <c r="N119" s="76">
        <f t="shared" si="36"/>
        <v>564</v>
      </c>
      <c r="O119" s="3">
        <f t="shared" si="43"/>
        <v>1078</v>
      </c>
      <c r="P119" s="3">
        <f t="shared" si="44"/>
        <v>983</v>
      </c>
      <c r="Q119" s="3">
        <f t="shared" si="50"/>
        <v>2143</v>
      </c>
      <c r="R119" s="91">
        <f t="shared" si="51"/>
        <v>7.020872865275142E-2</v>
      </c>
      <c r="S119" s="78">
        <f t="shared" si="52"/>
        <v>37</v>
      </c>
      <c r="T119" s="32">
        <f t="shared" si="53"/>
        <v>0.25892857142857145</v>
      </c>
      <c r="U119" s="32">
        <f t="shared" si="54"/>
        <v>0.57375381485249233</v>
      </c>
      <c r="V119" s="33"/>
      <c r="W119" s="33"/>
      <c r="X119" s="33"/>
      <c r="Y119" s="33"/>
      <c r="Z119" s="79"/>
      <c r="AA119" s="34"/>
    </row>
    <row r="120" spans="1:27" ht="16.2" thickBot="1" x14ac:dyDescent="0.35">
      <c r="A120" s="20">
        <f t="shared" si="10"/>
        <v>39382</v>
      </c>
      <c r="B120" s="3">
        <v>556</v>
      </c>
      <c r="C120" s="3">
        <v>668</v>
      </c>
      <c r="D120" s="3">
        <v>102</v>
      </c>
      <c r="E120" s="3">
        <v>552</v>
      </c>
      <c r="F120" s="3">
        <v>29</v>
      </c>
      <c r="G120" s="3">
        <v>39</v>
      </c>
      <c r="H120" s="3">
        <v>15</v>
      </c>
      <c r="I120" s="3">
        <v>43</v>
      </c>
      <c r="J120" s="3">
        <v>256</v>
      </c>
      <c r="K120" s="3">
        <v>604</v>
      </c>
      <c r="L120" s="3">
        <v>353</v>
      </c>
      <c r="M120" s="3">
        <v>643</v>
      </c>
      <c r="N120" s="76">
        <f t="shared" si="36"/>
        <v>841</v>
      </c>
      <c r="O120" s="3">
        <f t="shared" si="43"/>
        <v>1311</v>
      </c>
      <c r="P120" s="3">
        <f t="shared" si="44"/>
        <v>1311</v>
      </c>
      <c r="Q120" s="3">
        <f t="shared" si="50"/>
        <v>2549</v>
      </c>
      <c r="R120" s="91">
        <f t="shared" si="51"/>
        <v>0.49113475177304966</v>
      </c>
      <c r="S120" s="78">
        <f t="shared" si="52"/>
        <v>277</v>
      </c>
      <c r="T120" s="32">
        <f t="shared" si="53"/>
        <v>0.76310272536687629</v>
      </c>
      <c r="U120" s="32">
        <f t="shared" si="54"/>
        <v>0.6414950419527079</v>
      </c>
      <c r="V120" s="33"/>
      <c r="W120" s="33"/>
      <c r="X120" s="33"/>
      <c r="Y120" s="33"/>
      <c r="Z120" s="79"/>
      <c r="AA120" s="34"/>
    </row>
    <row r="121" spans="1:27" ht="16.2" thickBot="1" x14ac:dyDescent="0.35">
      <c r="A121" s="20">
        <f t="shared" si="10"/>
        <v>39389</v>
      </c>
      <c r="B121" s="3">
        <v>419</v>
      </c>
      <c r="C121" s="3">
        <v>537</v>
      </c>
      <c r="D121" s="3">
        <v>142</v>
      </c>
      <c r="E121" s="3">
        <v>502</v>
      </c>
      <c r="F121" s="3">
        <v>42</v>
      </c>
      <c r="G121" s="3">
        <v>74</v>
      </c>
      <c r="H121" s="3">
        <v>31</v>
      </c>
      <c r="I121" s="3">
        <v>52</v>
      </c>
      <c r="J121" s="3">
        <v>185</v>
      </c>
      <c r="K121" s="3">
        <v>424</v>
      </c>
      <c r="L121" s="3">
        <v>361</v>
      </c>
      <c r="M121" s="3">
        <v>552</v>
      </c>
      <c r="N121" s="76">
        <f t="shared" si="36"/>
        <v>646</v>
      </c>
      <c r="O121" s="3">
        <f t="shared" si="43"/>
        <v>1180</v>
      </c>
      <c r="P121" s="3">
        <f t="shared" si="44"/>
        <v>1035</v>
      </c>
      <c r="Q121" s="3">
        <f t="shared" si="50"/>
        <v>2141</v>
      </c>
      <c r="R121" s="91">
        <f t="shared" ref="R121:R126" si="55">(N121-N120)/N120</f>
        <v>-0.2318668252080856</v>
      </c>
      <c r="S121" s="78">
        <f t="shared" ref="S121:S126" si="56">N121-N120</f>
        <v>-195</v>
      </c>
      <c r="T121" s="32">
        <f t="shared" ref="T121:T126" si="57">(N121-N69)/N69</f>
        <v>0.12543554006968641</v>
      </c>
      <c r="U121" s="32">
        <f t="shared" si="54"/>
        <v>0.62415458937198065</v>
      </c>
      <c r="V121" s="33"/>
      <c r="W121" s="33"/>
      <c r="X121" s="33"/>
      <c r="Y121" s="33"/>
      <c r="Z121" s="79"/>
      <c r="AA121" s="34"/>
    </row>
    <row r="122" spans="1:27" ht="16.2" thickBot="1" x14ac:dyDescent="0.35">
      <c r="A122" s="20">
        <f t="shared" si="10"/>
        <v>39396</v>
      </c>
      <c r="B122" s="3">
        <v>434</v>
      </c>
      <c r="C122" s="3">
        <v>510</v>
      </c>
      <c r="D122" s="3">
        <v>116</v>
      </c>
      <c r="E122" s="3">
        <v>750</v>
      </c>
      <c r="F122" s="3">
        <v>35</v>
      </c>
      <c r="G122" s="3">
        <v>76</v>
      </c>
      <c r="H122" s="3">
        <v>17</v>
      </c>
      <c r="I122" s="3">
        <v>55</v>
      </c>
      <c r="J122" s="3">
        <v>167</v>
      </c>
      <c r="K122" s="3">
        <v>377</v>
      </c>
      <c r="L122" s="3">
        <v>246</v>
      </c>
      <c r="M122" s="3">
        <v>390</v>
      </c>
      <c r="N122" s="76">
        <f t="shared" si="36"/>
        <v>636</v>
      </c>
      <c r="O122" s="3">
        <f t="shared" si="43"/>
        <v>1015</v>
      </c>
      <c r="P122" s="3">
        <f t="shared" si="44"/>
        <v>963</v>
      </c>
      <c r="Q122" s="3">
        <f t="shared" ref="Q122:Q133" si="58">SUM(C122,E122,G122,I122,K122,M122)</f>
        <v>2158</v>
      </c>
      <c r="R122" s="91">
        <f t="shared" si="55"/>
        <v>-1.5479876160990712E-2</v>
      </c>
      <c r="S122" s="78">
        <f t="shared" si="56"/>
        <v>-10</v>
      </c>
      <c r="T122" s="32">
        <f t="shared" si="57"/>
        <v>0.1276595744680851</v>
      </c>
      <c r="U122" s="32">
        <f t="shared" si="54"/>
        <v>0.66043613707165105</v>
      </c>
      <c r="V122" s="33"/>
      <c r="W122" s="33"/>
      <c r="X122" s="33"/>
      <c r="Y122" s="33"/>
      <c r="Z122" s="79"/>
      <c r="AA122" s="34"/>
    </row>
    <row r="123" spans="1:27" ht="16.2" thickBot="1" x14ac:dyDescent="0.35">
      <c r="A123" s="20">
        <f t="shared" si="10"/>
        <v>39403</v>
      </c>
      <c r="B123" s="3">
        <v>401</v>
      </c>
      <c r="C123" s="3">
        <v>493</v>
      </c>
      <c r="D123" s="3">
        <v>117</v>
      </c>
      <c r="E123" s="3">
        <v>695</v>
      </c>
      <c r="F123" s="3">
        <v>22</v>
      </c>
      <c r="G123" s="3">
        <v>45</v>
      </c>
      <c r="H123" s="3">
        <v>14</v>
      </c>
      <c r="I123" s="3">
        <v>38</v>
      </c>
      <c r="J123" s="3">
        <v>250</v>
      </c>
      <c r="K123" s="3">
        <v>486</v>
      </c>
      <c r="L123" s="3">
        <v>385</v>
      </c>
      <c r="M123" s="3">
        <v>720</v>
      </c>
      <c r="N123" s="76">
        <f t="shared" si="36"/>
        <v>673</v>
      </c>
      <c r="O123" s="3">
        <f t="shared" si="43"/>
        <v>1189</v>
      </c>
      <c r="P123" s="3">
        <f t="shared" si="44"/>
        <v>1024</v>
      </c>
      <c r="Q123" s="3">
        <f t="shared" si="58"/>
        <v>2477</v>
      </c>
      <c r="R123" s="91">
        <f t="shared" si="55"/>
        <v>5.8176100628930819E-2</v>
      </c>
      <c r="S123" s="78">
        <f t="shared" si="56"/>
        <v>37</v>
      </c>
      <c r="T123" s="32">
        <f t="shared" si="57"/>
        <v>0.1254180602006689</v>
      </c>
      <c r="U123" s="32">
        <f t="shared" ref="U123:U128" si="59">N123/P123</f>
        <v>0.6572265625</v>
      </c>
      <c r="V123" s="33"/>
      <c r="W123" s="33"/>
      <c r="X123" s="33"/>
      <c r="Y123" s="33"/>
      <c r="Z123" s="79"/>
      <c r="AA123" s="34"/>
    </row>
    <row r="124" spans="1:27" ht="16.2" thickBot="1" x14ac:dyDescent="0.35">
      <c r="A124" s="20">
        <f t="shared" si="10"/>
        <v>39410</v>
      </c>
      <c r="B124" s="3">
        <v>382</v>
      </c>
      <c r="C124" s="3">
        <v>427</v>
      </c>
      <c r="D124" s="3">
        <v>91</v>
      </c>
      <c r="E124" s="3">
        <v>660</v>
      </c>
      <c r="F124" s="3">
        <v>25</v>
      </c>
      <c r="G124" s="3">
        <v>38</v>
      </c>
      <c r="H124" s="3">
        <v>43</v>
      </c>
      <c r="I124" s="3">
        <v>99</v>
      </c>
      <c r="J124" s="3">
        <v>293</v>
      </c>
      <c r="K124" s="3">
        <v>569</v>
      </c>
      <c r="L124" s="3">
        <v>316</v>
      </c>
      <c r="M124" s="3">
        <v>631</v>
      </c>
      <c r="N124" s="76">
        <f t="shared" si="36"/>
        <v>700</v>
      </c>
      <c r="O124" s="3">
        <f t="shared" si="43"/>
        <v>1150</v>
      </c>
      <c r="P124" s="3">
        <f t="shared" si="44"/>
        <v>1034</v>
      </c>
      <c r="Q124" s="3">
        <f t="shared" si="58"/>
        <v>2424</v>
      </c>
      <c r="R124" s="91">
        <f t="shared" si="55"/>
        <v>4.0118870728083213E-2</v>
      </c>
      <c r="S124" s="78">
        <f t="shared" si="56"/>
        <v>27</v>
      </c>
      <c r="T124" s="32">
        <f t="shared" si="57"/>
        <v>0.29629629629629628</v>
      </c>
      <c r="U124" s="32">
        <f t="shared" si="59"/>
        <v>0.67698259187620891</v>
      </c>
      <c r="V124" s="33"/>
      <c r="W124" s="33"/>
      <c r="X124" s="33"/>
      <c r="Y124" s="33"/>
      <c r="Z124" s="79"/>
      <c r="AA124" s="34"/>
    </row>
    <row r="125" spans="1:27" ht="16.2" thickBot="1" x14ac:dyDescent="0.35">
      <c r="A125" s="20">
        <f t="shared" si="10"/>
        <v>39417</v>
      </c>
      <c r="B125" s="3">
        <v>350</v>
      </c>
      <c r="C125" s="3">
        <v>422</v>
      </c>
      <c r="D125" s="3">
        <v>106</v>
      </c>
      <c r="E125" s="3">
        <v>593</v>
      </c>
      <c r="F125" s="3">
        <v>47</v>
      </c>
      <c r="G125" s="3">
        <v>55</v>
      </c>
      <c r="H125" s="3">
        <v>21</v>
      </c>
      <c r="I125" s="3">
        <v>72</v>
      </c>
      <c r="J125" s="3">
        <v>289</v>
      </c>
      <c r="K125" s="3">
        <v>631</v>
      </c>
      <c r="L125" s="3">
        <v>344</v>
      </c>
      <c r="M125" s="3">
        <v>583</v>
      </c>
      <c r="N125" s="76">
        <f t="shared" si="36"/>
        <v>686</v>
      </c>
      <c r="O125" s="3">
        <f t="shared" si="43"/>
        <v>1157</v>
      </c>
      <c r="P125" s="3">
        <f t="shared" si="44"/>
        <v>1108</v>
      </c>
      <c r="Q125" s="3">
        <f t="shared" si="58"/>
        <v>2356</v>
      </c>
      <c r="R125" s="91">
        <f t="shared" si="55"/>
        <v>-0.02</v>
      </c>
      <c r="S125" s="78">
        <f t="shared" si="56"/>
        <v>-14</v>
      </c>
      <c r="T125" s="32">
        <f t="shared" si="57"/>
        <v>-4.3541364296081275E-3</v>
      </c>
      <c r="U125" s="32">
        <f t="shared" si="59"/>
        <v>0.61913357400722024</v>
      </c>
      <c r="V125" s="33"/>
      <c r="W125" s="33"/>
      <c r="X125" s="33"/>
      <c r="Y125" s="33"/>
      <c r="Z125" s="79"/>
      <c r="AA125" s="34"/>
    </row>
    <row r="126" spans="1:27" ht="16.2" thickBot="1" x14ac:dyDescent="0.35">
      <c r="A126" s="20">
        <f t="shared" si="10"/>
        <v>39424</v>
      </c>
      <c r="B126" s="22">
        <v>280</v>
      </c>
      <c r="C126" s="3">
        <v>339</v>
      </c>
      <c r="D126" s="3">
        <v>93</v>
      </c>
      <c r="E126" s="3">
        <v>563</v>
      </c>
      <c r="F126" s="3">
        <v>14</v>
      </c>
      <c r="G126" s="3">
        <v>40</v>
      </c>
      <c r="H126" s="3">
        <v>11</v>
      </c>
      <c r="I126" s="3">
        <v>37</v>
      </c>
      <c r="J126" s="3">
        <v>251</v>
      </c>
      <c r="K126" s="3">
        <v>513</v>
      </c>
      <c r="L126" s="3">
        <v>324</v>
      </c>
      <c r="M126" s="3">
        <v>654</v>
      </c>
      <c r="N126" s="76">
        <f t="shared" si="36"/>
        <v>545</v>
      </c>
      <c r="O126" s="3">
        <f t="shared" si="43"/>
        <v>973</v>
      </c>
      <c r="P126" s="3">
        <f t="shared" si="44"/>
        <v>892</v>
      </c>
      <c r="Q126" s="3">
        <f t="shared" si="58"/>
        <v>2146</v>
      </c>
      <c r="R126" s="91">
        <f t="shared" si="55"/>
        <v>-0.20553935860058309</v>
      </c>
      <c r="S126" s="78">
        <f t="shared" si="56"/>
        <v>-141</v>
      </c>
      <c r="T126" s="32">
        <f t="shared" si="57"/>
        <v>6.4453125E-2</v>
      </c>
      <c r="U126" s="32">
        <f t="shared" si="59"/>
        <v>0.61098654708520184</v>
      </c>
      <c r="V126" s="33"/>
      <c r="W126" s="33"/>
      <c r="X126" s="33"/>
      <c r="Y126" s="33"/>
      <c r="Z126" s="79"/>
      <c r="AA126" s="34"/>
    </row>
    <row r="127" spans="1:27" ht="16.2" thickBot="1" x14ac:dyDescent="0.35">
      <c r="A127" s="20">
        <f t="shared" si="10"/>
        <v>39431</v>
      </c>
      <c r="B127" s="22">
        <v>335</v>
      </c>
      <c r="C127" s="22">
        <v>409</v>
      </c>
      <c r="D127" s="22">
        <v>113</v>
      </c>
      <c r="E127" s="22">
        <v>562</v>
      </c>
      <c r="F127" s="22">
        <v>46</v>
      </c>
      <c r="G127" s="22">
        <v>51</v>
      </c>
      <c r="H127" s="22">
        <v>6</v>
      </c>
      <c r="I127" s="22">
        <v>45</v>
      </c>
      <c r="J127" s="22">
        <v>211</v>
      </c>
      <c r="K127" s="22">
        <v>481</v>
      </c>
      <c r="L127" s="22">
        <v>352</v>
      </c>
      <c r="M127" s="22">
        <v>563</v>
      </c>
      <c r="N127" s="76">
        <f t="shared" si="36"/>
        <v>592</v>
      </c>
      <c r="O127" s="3">
        <f t="shared" si="43"/>
        <v>1063</v>
      </c>
      <c r="P127" s="3">
        <f t="shared" si="44"/>
        <v>941</v>
      </c>
      <c r="Q127" s="3">
        <f t="shared" si="58"/>
        <v>2111</v>
      </c>
      <c r="R127" s="91">
        <f t="shared" ref="R127:R132" si="60">(N127-N126)/N126</f>
        <v>8.6238532110091748E-2</v>
      </c>
      <c r="S127" s="78">
        <f t="shared" ref="S127:S132" si="61">N127-N126</f>
        <v>47</v>
      </c>
      <c r="T127" s="32">
        <f t="shared" ref="T127:T132" si="62">(N127-N75)/N75</f>
        <v>-0.10574018126888217</v>
      </c>
      <c r="U127" s="32">
        <f t="shared" si="59"/>
        <v>0.62911795961742822</v>
      </c>
      <c r="V127" s="33"/>
      <c r="W127" s="33"/>
      <c r="X127" s="33"/>
      <c r="Y127" s="33"/>
      <c r="Z127" s="79"/>
      <c r="AA127" s="34"/>
    </row>
    <row r="128" spans="1:27" ht="16.2" thickBot="1" x14ac:dyDescent="0.35">
      <c r="A128" s="20">
        <f t="shared" si="10"/>
        <v>39438</v>
      </c>
      <c r="B128" s="22">
        <v>206</v>
      </c>
      <c r="C128" s="22">
        <v>297</v>
      </c>
      <c r="D128" s="22">
        <v>116</v>
      </c>
      <c r="E128" s="22">
        <v>294</v>
      </c>
      <c r="F128" s="22">
        <v>35</v>
      </c>
      <c r="G128" s="22">
        <v>51</v>
      </c>
      <c r="H128" s="22">
        <v>9</v>
      </c>
      <c r="I128" s="22">
        <v>50</v>
      </c>
      <c r="J128" s="22">
        <v>207</v>
      </c>
      <c r="K128" s="22">
        <v>459</v>
      </c>
      <c r="L128" s="22">
        <v>272</v>
      </c>
      <c r="M128" s="22">
        <v>479</v>
      </c>
      <c r="N128" s="76">
        <f t="shared" si="36"/>
        <v>448</v>
      </c>
      <c r="O128" s="3">
        <f t="shared" si="43"/>
        <v>845</v>
      </c>
      <c r="P128" s="3">
        <f t="shared" si="44"/>
        <v>807</v>
      </c>
      <c r="Q128" s="3">
        <f t="shared" si="58"/>
        <v>1630</v>
      </c>
      <c r="R128" s="91">
        <f t="shared" si="60"/>
        <v>-0.24324324324324326</v>
      </c>
      <c r="S128" s="78">
        <f t="shared" si="61"/>
        <v>-144</v>
      </c>
      <c r="T128" s="32">
        <f t="shared" si="62"/>
        <v>0.31764705882352939</v>
      </c>
      <c r="U128" s="32">
        <f t="shared" si="59"/>
        <v>0.55514250309789348</v>
      </c>
      <c r="V128" s="33"/>
      <c r="W128" s="33"/>
      <c r="X128" s="33"/>
      <c r="Y128" s="33"/>
      <c r="Z128" s="79"/>
      <c r="AA128" s="34"/>
    </row>
    <row r="129" spans="1:27" ht="16.2" thickBot="1" x14ac:dyDescent="0.35">
      <c r="A129" s="20">
        <f t="shared" si="10"/>
        <v>39445</v>
      </c>
      <c r="B129" s="22">
        <v>375</v>
      </c>
      <c r="C129" s="22">
        <v>440</v>
      </c>
      <c r="D129" s="22">
        <v>72</v>
      </c>
      <c r="E129" s="22">
        <v>402</v>
      </c>
      <c r="F129" s="22">
        <v>29</v>
      </c>
      <c r="G129" s="22">
        <v>43</v>
      </c>
      <c r="H129" s="22">
        <v>12</v>
      </c>
      <c r="I129" s="22">
        <v>46</v>
      </c>
      <c r="J129" s="22">
        <v>255</v>
      </c>
      <c r="K129" s="22">
        <v>580</v>
      </c>
      <c r="L129" s="22">
        <v>395</v>
      </c>
      <c r="M129" s="22">
        <v>726</v>
      </c>
      <c r="N129" s="76">
        <f t="shared" si="36"/>
        <v>659</v>
      </c>
      <c r="O129" s="3">
        <f t="shared" si="43"/>
        <v>1138</v>
      </c>
      <c r="P129" s="3">
        <f t="shared" si="44"/>
        <v>1063</v>
      </c>
      <c r="Q129" s="3">
        <f t="shared" si="58"/>
        <v>2237</v>
      </c>
      <c r="R129" s="91">
        <f t="shared" si="60"/>
        <v>0.47098214285714285</v>
      </c>
      <c r="S129" s="78">
        <f t="shared" si="61"/>
        <v>211</v>
      </c>
      <c r="T129" s="32">
        <f t="shared" si="62"/>
        <v>0.85633802816901405</v>
      </c>
      <c r="U129" s="32">
        <f t="shared" ref="U129:U134" si="63">N129/P129</f>
        <v>0.61994355597365947</v>
      </c>
      <c r="V129" s="33"/>
      <c r="W129" s="33"/>
      <c r="X129" s="33"/>
      <c r="Y129" s="33"/>
      <c r="Z129" s="79"/>
      <c r="AA129" s="34"/>
    </row>
    <row r="130" spans="1:27" ht="16.2" thickBot="1" x14ac:dyDescent="0.35">
      <c r="A130" s="20">
        <f t="shared" si="10"/>
        <v>39452</v>
      </c>
      <c r="B130" s="22">
        <v>323</v>
      </c>
      <c r="C130" s="22">
        <v>355</v>
      </c>
      <c r="D130" s="22">
        <v>75</v>
      </c>
      <c r="E130" s="22">
        <v>343</v>
      </c>
      <c r="F130" s="22">
        <v>43</v>
      </c>
      <c r="G130" s="22">
        <v>59</v>
      </c>
      <c r="H130" s="22">
        <v>8</v>
      </c>
      <c r="I130" s="22">
        <v>44</v>
      </c>
      <c r="J130" s="22">
        <v>258</v>
      </c>
      <c r="K130" s="22">
        <v>543</v>
      </c>
      <c r="L130" s="22">
        <v>363</v>
      </c>
      <c r="M130" s="22">
        <v>588</v>
      </c>
      <c r="N130" s="76">
        <f t="shared" si="36"/>
        <v>624</v>
      </c>
      <c r="O130" s="3">
        <f t="shared" si="43"/>
        <v>1070</v>
      </c>
      <c r="P130" s="3">
        <f t="shared" si="44"/>
        <v>957</v>
      </c>
      <c r="Q130" s="3">
        <f t="shared" si="58"/>
        <v>1932</v>
      </c>
      <c r="R130" s="91">
        <f t="shared" si="60"/>
        <v>-5.3110773899848251E-2</v>
      </c>
      <c r="S130" s="78">
        <f t="shared" si="61"/>
        <v>-35</v>
      </c>
      <c r="T130" s="32">
        <f t="shared" si="62"/>
        <v>0.66400000000000003</v>
      </c>
      <c r="U130" s="32">
        <f t="shared" si="63"/>
        <v>0.65203761755485889</v>
      </c>
      <c r="V130" s="33"/>
      <c r="W130" s="33"/>
      <c r="X130" s="33"/>
      <c r="Y130" s="33"/>
      <c r="Z130" s="79"/>
      <c r="AA130" s="34"/>
    </row>
    <row r="131" spans="1:27" ht="16.2" thickBot="1" x14ac:dyDescent="0.35">
      <c r="A131" s="20">
        <f t="shared" si="10"/>
        <v>39459</v>
      </c>
      <c r="B131" s="22">
        <v>198</v>
      </c>
      <c r="C131" s="22">
        <v>248</v>
      </c>
      <c r="D131" s="22">
        <v>95</v>
      </c>
      <c r="E131" s="22">
        <v>286</v>
      </c>
      <c r="F131" s="22">
        <v>10</v>
      </c>
      <c r="G131" s="22">
        <v>26</v>
      </c>
      <c r="H131" s="22">
        <v>17</v>
      </c>
      <c r="I131" s="22">
        <v>41</v>
      </c>
      <c r="J131" s="22">
        <v>374</v>
      </c>
      <c r="K131" s="22">
        <v>735</v>
      </c>
      <c r="L131" s="22">
        <v>386</v>
      </c>
      <c r="M131" s="22">
        <v>675</v>
      </c>
      <c r="N131" s="76">
        <f t="shared" si="36"/>
        <v>582</v>
      </c>
      <c r="O131" s="3">
        <f t="shared" si="43"/>
        <v>1080</v>
      </c>
      <c r="P131" s="3">
        <f t="shared" si="44"/>
        <v>1009</v>
      </c>
      <c r="Q131" s="3">
        <f t="shared" si="58"/>
        <v>2011</v>
      </c>
      <c r="R131" s="91">
        <f t="shared" si="60"/>
        <v>-6.7307692307692304E-2</v>
      </c>
      <c r="S131" s="78">
        <f t="shared" si="61"/>
        <v>-42</v>
      </c>
      <c r="T131" s="32">
        <f t="shared" si="62"/>
        <v>0.15019762845849802</v>
      </c>
      <c r="U131" s="32">
        <f t="shared" si="63"/>
        <v>0.57680872150644202</v>
      </c>
      <c r="V131" s="33"/>
      <c r="W131" s="33"/>
      <c r="X131" s="33"/>
      <c r="Y131" s="33"/>
      <c r="Z131" s="79"/>
      <c r="AA131" s="34"/>
    </row>
    <row r="132" spans="1:27" ht="16.2" thickBot="1" x14ac:dyDescent="0.35">
      <c r="A132" s="20">
        <f t="shared" si="10"/>
        <v>39466</v>
      </c>
      <c r="B132" s="22">
        <v>131</v>
      </c>
      <c r="C132" s="22">
        <v>198</v>
      </c>
      <c r="D132" s="22">
        <v>54</v>
      </c>
      <c r="E132" s="22">
        <v>209</v>
      </c>
      <c r="F132" s="22">
        <v>38</v>
      </c>
      <c r="G132" s="22">
        <v>56</v>
      </c>
      <c r="H132" s="22">
        <v>10</v>
      </c>
      <c r="I132" s="22">
        <v>42</v>
      </c>
      <c r="J132" s="22">
        <v>200</v>
      </c>
      <c r="K132" s="22">
        <v>484</v>
      </c>
      <c r="L132" s="22">
        <v>354</v>
      </c>
      <c r="M132" s="22">
        <v>663</v>
      </c>
      <c r="N132" s="76">
        <f t="shared" si="36"/>
        <v>369</v>
      </c>
      <c r="O132" s="3">
        <f t="shared" si="43"/>
        <v>787</v>
      </c>
      <c r="P132" s="3">
        <f t="shared" si="44"/>
        <v>738</v>
      </c>
      <c r="Q132" s="3">
        <f t="shared" si="58"/>
        <v>1652</v>
      </c>
      <c r="R132" s="91">
        <f t="shared" si="60"/>
        <v>-0.36597938144329895</v>
      </c>
      <c r="S132" s="78">
        <f t="shared" si="61"/>
        <v>-213</v>
      </c>
      <c r="T132" s="32">
        <f t="shared" si="62"/>
        <v>7.8947368421052627E-2</v>
      </c>
      <c r="U132" s="32">
        <f t="shared" si="63"/>
        <v>0.5</v>
      </c>
      <c r="V132" s="33"/>
      <c r="W132" s="33"/>
      <c r="X132" s="33"/>
      <c r="Y132" s="33"/>
      <c r="Z132" s="79"/>
      <c r="AA132" s="34"/>
    </row>
    <row r="133" spans="1:27" ht="16.2" thickBot="1" x14ac:dyDescent="0.35">
      <c r="A133" s="20">
        <f t="shared" si="10"/>
        <v>39473</v>
      </c>
      <c r="B133" s="22">
        <v>133</v>
      </c>
      <c r="C133" s="22">
        <v>159</v>
      </c>
      <c r="D133" s="22">
        <v>39</v>
      </c>
      <c r="E133" s="22">
        <v>201</v>
      </c>
      <c r="F133" s="22">
        <v>30</v>
      </c>
      <c r="G133" s="22">
        <v>39</v>
      </c>
      <c r="H133" s="22">
        <v>10</v>
      </c>
      <c r="I133" s="22">
        <v>45</v>
      </c>
      <c r="J133" s="22">
        <v>243</v>
      </c>
      <c r="K133" s="22">
        <v>495</v>
      </c>
      <c r="L133" s="22">
        <v>245</v>
      </c>
      <c r="M133" s="22">
        <v>556</v>
      </c>
      <c r="N133" s="76">
        <f t="shared" si="36"/>
        <v>406</v>
      </c>
      <c r="O133" s="3">
        <f t="shared" si="43"/>
        <v>700</v>
      </c>
      <c r="P133" s="3">
        <f t="shared" si="44"/>
        <v>693</v>
      </c>
      <c r="Q133" s="3">
        <f t="shared" si="58"/>
        <v>1495</v>
      </c>
      <c r="R133" s="91">
        <f t="shared" ref="R133:R138" si="64">(N133-N132)/N132</f>
        <v>0.1002710027100271</v>
      </c>
      <c r="S133" s="78">
        <f t="shared" ref="S133:S138" si="65">N133-N132</f>
        <v>37</v>
      </c>
      <c r="T133" s="32">
        <f t="shared" ref="T133:T138" si="66">(N133-N81)/N81</f>
        <v>-7.0938215102974822E-2</v>
      </c>
      <c r="U133" s="32">
        <f t="shared" si="63"/>
        <v>0.58585858585858586</v>
      </c>
      <c r="V133" s="33"/>
      <c r="W133" s="33"/>
      <c r="X133" s="33"/>
      <c r="Y133" s="33"/>
      <c r="Z133" s="79"/>
      <c r="AA133" s="34"/>
    </row>
    <row r="134" spans="1:27" ht="16.2" thickBot="1" x14ac:dyDescent="0.35">
      <c r="A134" s="20">
        <f t="shared" si="10"/>
        <v>39480</v>
      </c>
      <c r="B134" s="22">
        <v>148</v>
      </c>
      <c r="C134" s="22">
        <v>182</v>
      </c>
      <c r="D134" s="22">
        <v>72</v>
      </c>
      <c r="E134" s="22">
        <v>229</v>
      </c>
      <c r="F134" s="22">
        <v>45</v>
      </c>
      <c r="G134" s="22">
        <v>52</v>
      </c>
      <c r="H134" s="22">
        <v>12</v>
      </c>
      <c r="I134" s="22">
        <v>37</v>
      </c>
      <c r="J134" s="22">
        <v>234</v>
      </c>
      <c r="K134" s="22">
        <v>472</v>
      </c>
      <c r="L134" s="22">
        <v>321</v>
      </c>
      <c r="M134" s="22">
        <v>639</v>
      </c>
      <c r="N134" s="76">
        <f t="shared" si="36"/>
        <v>427</v>
      </c>
      <c r="O134" s="3">
        <f t="shared" si="43"/>
        <v>832</v>
      </c>
      <c r="P134" s="3">
        <f t="shared" si="44"/>
        <v>706</v>
      </c>
      <c r="Q134" s="3">
        <f t="shared" ref="Q134:Q142" si="67">SUM(C134,E134,G134,I134,K134,M134)</f>
        <v>1611</v>
      </c>
      <c r="R134" s="91">
        <f t="shared" si="64"/>
        <v>5.1724137931034482E-2</v>
      </c>
      <c r="S134" s="78">
        <f t="shared" si="65"/>
        <v>21</v>
      </c>
      <c r="T134" s="32">
        <f t="shared" si="66"/>
        <v>-0.13737373737373737</v>
      </c>
      <c r="U134" s="32">
        <f t="shared" si="63"/>
        <v>0.60481586402266285</v>
      </c>
      <c r="V134" s="33"/>
      <c r="W134" s="33"/>
      <c r="X134" s="33"/>
      <c r="Y134" s="33"/>
      <c r="Z134" s="79"/>
      <c r="AA134" s="34"/>
    </row>
    <row r="135" spans="1:27" ht="16.2" thickBot="1" x14ac:dyDescent="0.35">
      <c r="A135" s="20">
        <f t="shared" si="10"/>
        <v>39487</v>
      </c>
      <c r="B135" s="22">
        <v>204</v>
      </c>
      <c r="C135" s="22">
        <v>254</v>
      </c>
      <c r="D135" s="22">
        <v>52</v>
      </c>
      <c r="E135" s="22">
        <v>297</v>
      </c>
      <c r="F135" s="22">
        <v>41</v>
      </c>
      <c r="G135" s="22">
        <v>56</v>
      </c>
      <c r="H135" s="22">
        <v>8</v>
      </c>
      <c r="I135" s="22">
        <v>24</v>
      </c>
      <c r="J135" s="22">
        <v>223</v>
      </c>
      <c r="K135" s="22">
        <v>485</v>
      </c>
      <c r="L135" s="22">
        <v>325</v>
      </c>
      <c r="M135" s="22">
        <v>753</v>
      </c>
      <c r="N135" s="76">
        <f t="shared" si="36"/>
        <v>468</v>
      </c>
      <c r="O135" s="3">
        <f t="shared" si="43"/>
        <v>853</v>
      </c>
      <c r="P135" s="3">
        <f t="shared" si="44"/>
        <v>795</v>
      </c>
      <c r="Q135" s="3">
        <f t="shared" si="67"/>
        <v>1869</v>
      </c>
      <c r="R135" s="91">
        <f t="shared" si="64"/>
        <v>9.6018735362997654E-2</v>
      </c>
      <c r="S135" s="78">
        <f t="shared" si="65"/>
        <v>41</v>
      </c>
      <c r="T135" s="32">
        <f t="shared" si="66"/>
        <v>0.16129032258064516</v>
      </c>
      <c r="U135" s="32">
        <f t="shared" ref="U135:U140" si="68">N135/P135</f>
        <v>0.58867924528301885</v>
      </c>
      <c r="V135" s="33"/>
      <c r="W135" s="33"/>
      <c r="X135" s="33"/>
      <c r="Y135" s="33"/>
      <c r="Z135" s="79"/>
      <c r="AA135" s="34"/>
    </row>
    <row r="136" spans="1:27" ht="16.2" thickBot="1" x14ac:dyDescent="0.35">
      <c r="A136" s="20">
        <f t="shared" si="10"/>
        <v>39494</v>
      </c>
      <c r="B136" s="22">
        <v>232</v>
      </c>
      <c r="C136" s="22">
        <v>256</v>
      </c>
      <c r="D136" s="22">
        <v>53</v>
      </c>
      <c r="E136" s="22">
        <v>173</v>
      </c>
      <c r="F136" s="22">
        <v>59</v>
      </c>
      <c r="G136" s="22">
        <v>82</v>
      </c>
      <c r="H136" s="22">
        <v>3</v>
      </c>
      <c r="I136" s="22">
        <v>49</v>
      </c>
      <c r="J136" s="22">
        <v>150</v>
      </c>
      <c r="K136" s="22">
        <v>353</v>
      </c>
      <c r="L136" s="22">
        <v>235</v>
      </c>
      <c r="M136" s="22">
        <v>484</v>
      </c>
      <c r="N136" s="76">
        <f t="shared" si="36"/>
        <v>441</v>
      </c>
      <c r="O136" s="3">
        <f t="shared" si="43"/>
        <v>732</v>
      </c>
      <c r="P136" s="3">
        <f t="shared" si="44"/>
        <v>691</v>
      </c>
      <c r="Q136" s="3">
        <f t="shared" si="67"/>
        <v>1397</v>
      </c>
      <c r="R136" s="91">
        <f t="shared" si="64"/>
        <v>-5.7692307692307696E-2</v>
      </c>
      <c r="S136" s="78">
        <f t="shared" si="65"/>
        <v>-27</v>
      </c>
      <c r="T136" s="32">
        <f t="shared" si="66"/>
        <v>-8.1250000000000003E-2</v>
      </c>
      <c r="U136" s="32">
        <f t="shared" si="68"/>
        <v>0.63820549927641101</v>
      </c>
      <c r="V136" s="33"/>
      <c r="W136" s="33"/>
      <c r="X136" s="33"/>
      <c r="Y136" s="33"/>
      <c r="Z136" s="79"/>
      <c r="AA136" s="34"/>
    </row>
    <row r="137" spans="1:27" ht="16.2" thickBot="1" x14ac:dyDescent="0.35">
      <c r="A137" s="20">
        <f t="shared" si="10"/>
        <v>39501</v>
      </c>
      <c r="B137" s="22">
        <v>114</v>
      </c>
      <c r="C137" s="22">
        <v>154</v>
      </c>
      <c r="D137" s="22">
        <v>86</v>
      </c>
      <c r="E137" s="22">
        <v>272</v>
      </c>
      <c r="F137" s="22">
        <v>41</v>
      </c>
      <c r="G137" s="22">
        <v>60</v>
      </c>
      <c r="H137" s="22">
        <v>8</v>
      </c>
      <c r="I137" s="22">
        <v>37</v>
      </c>
      <c r="J137" s="22">
        <v>236</v>
      </c>
      <c r="K137" s="22">
        <v>450</v>
      </c>
      <c r="L137" s="22">
        <v>325</v>
      </c>
      <c r="M137" s="22">
        <v>675</v>
      </c>
      <c r="N137" s="76">
        <f t="shared" si="36"/>
        <v>391</v>
      </c>
      <c r="O137" s="3">
        <f t="shared" si="43"/>
        <v>810</v>
      </c>
      <c r="P137" s="3">
        <f t="shared" si="44"/>
        <v>664</v>
      </c>
      <c r="Q137" s="3">
        <f t="shared" si="67"/>
        <v>1648</v>
      </c>
      <c r="R137" s="91">
        <f t="shared" si="64"/>
        <v>-0.11337868480725624</v>
      </c>
      <c r="S137" s="78">
        <f t="shared" si="65"/>
        <v>-50</v>
      </c>
      <c r="T137" s="32">
        <f t="shared" si="66"/>
        <v>5.675675675675676E-2</v>
      </c>
      <c r="U137" s="32">
        <f t="shared" si="68"/>
        <v>0.58885542168674698</v>
      </c>
      <c r="V137" s="33"/>
      <c r="W137" s="33"/>
      <c r="X137" s="33"/>
      <c r="Y137" s="33"/>
      <c r="Z137" s="79"/>
      <c r="AA137" s="34"/>
    </row>
    <row r="138" spans="1:27" ht="16.2" thickBot="1" x14ac:dyDescent="0.35">
      <c r="A138" s="20">
        <f t="shared" si="10"/>
        <v>39508</v>
      </c>
      <c r="B138" s="22">
        <v>257</v>
      </c>
      <c r="C138" s="22">
        <v>319</v>
      </c>
      <c r="D138" s="22">
        <v>68</v>
      </c>
      <c r="E138" s="22">
        <v>208</v>
      </c>
      <c r="F138" s="22">
        <v>13</v>
      </c>
      <c r="G138" s="22">
        <v>37</v>
      </c>
      <c r="H138" s="22">
        <v>14</v>
      </c>
      <c r="I138" s="22">
        <v>38</v>
      </c>
      <c r="J138" s="22">
        <v>187</v>
      </c>
      <c r="K138" s="22">
        <v>391</v>
      </c>
      <c r="L138" s="22">
        <v>253</v>
      </c>
      <c r="M138" s="22">
        <v>524</v>
      </c>
      <c r="N138" s="76">
        <f t="shared" si="36"/>
        <v>457</v>
      </c>
      <c r="O138" s="3">
        <f t="shared" si="43"/>
        <v>792</v>
      </c>
      <c r="P138" s="3">
        <f t="shared" si="44"/>
        <v>747</v>
      </c>
      <c r="Q138" s="3">
        <f t="shared" si="67"/>
        <v>1517</v>
      </c>
      <c r="R138" s="91">
        <f t="shared" si="64"/>
        <v>0.16879795396419436</v>
      </c>
      <c r="S138" s="78">
        <f t="shared" si="65"/>
        <v>66</v>
      </c>
      <c r="T138" s="32">
        <f t="shared" si="66"/>
        <v>-0.12786259541984732</v>
      </c>
      <c r="U138" s="32">
        <f t="shared" si="68"/>
        <v>0.61178045515394908</v>
      </c>
      <c r="V138" s="33"/>
      <c r="W138" s="33"/>
      <c r="X138" s="33"/>
      <c r="Y138" s="33"/>
      <c r="Z138" s="79"/>
      <c r="AA138" s="34"/>
    </row>
    <row r="139" spans="1:27" ht="16.2" thickBot="1" x14ac:dyDescent="0.35">
      <c r="A139" s="20">
        <f t="shared" si="10"/>
        <v>39515</v>
      </c>
      <c r="B139" s="22">
        <v>222</v>
      </c>
      <c r="C139" s="22">
        <v>262</v>
      </c>
      <c r="D139" s="22">
        <v>57</v>
      </c>
      <c r="E139" s="22">
        <v>328</v>
      </c>
      <c r="F139" s="22">
        <v>30</v>
      </c>
      <c r="G139" s="22">
        <v>35</v>
      </c>
      <c r="H139" s="22">
        <v>11</v>
      </c>
      <c r="I139" s="22">
        <v>30</v>
      </c>
      <c r="J139" s="22">
        <v>181</v>
      </c>
      <c r="K139" s="22">
        <v>427</v>
      </c>
      <c r="L139" s="22">
        <v>252</v>
      </c>
      <c r="M139" s="22">
        <v>556</v>
      </c>
      <c r="N139" s="76">
        <f t="shared" si="36"/>
        <v>433</v>
      </c>
      <c r="O139" s="3">
        <f t="shared" si="43"/>
        <v>753</v>
      </c>
      <c r="P139" s="3">
        <f t="shared" si="44"/>
        <v>724</v>
      </c>
      <c r="Q139" s="3">
        <f t="shared" si="67"/>
        <v>1638</v>
      </c>
      <c r="R139" s="91">
        <f t="shared" ref="R139:R144" si="69">(N139-N138)/N138</f>
        <v>-5.2516411378555797E-2</v>
      </c>
      <c r="S139" s="78">
        <f t="shared" ref="S139:S144" si="70">N139-N138</f>
        <v>-24</v>
      </c>
      <c r="T139" s="32">
        <f t="shared" ref="T139:T144" si="71">(N139-N87)/N87</f>
        <v>-0.21841155234657039</v>
      </c>
      <c r="U139" s="32">
        <f t="shared" si="68"/>
        <v>0.59806629834254144</v>
      </c>
      <c r="V139" s="33"/>
      <c r="W139" s="33"/>
      <c r="X139" s="33"/>
      <c r="Y139" s="33"/>
      <c r="Z139" s="79"/>
      <c r="AA139" s="34"/>
    </row>
    <row r="140" spans="1:27" ht="16.2" thickBot="1" x14ac:dyDescent="0.35">
      <c r="A140" s="20">
        <f t="shared" si="10"/>
        <v>39522</v>
      </c>
      <c r="B140" s="22">
        <v>408</v>
      </c>
      <c r="C140" s="22">
        <v>443</v>
      </c>
      <c r="D140" s="22">
        <v>54</v>
      </c>
      <c r="E140" s="22">
        <v>278</v>
      </c>
      <c r="F140" s="22">
        <v>57</v>
      </c>
      <c r="G140" s="22">
        <v>75</v>
      </c>
      <c r="H140" s="22">
        <v>4</v>
      </c>
      <c r="I140" s="22">
        <v>33</v>
      </c>
      <c r="J140" s="22">
        <v>209</v>
      </c>
      <c r="K140" s="22">
        <v>468</v>
      </c>
      <c r="L140" s="22">
        <v>258</v>
      </c>
      <c r="M140" s="22">
        <v>571</v>
      </c>
      <c r="N140" s="76">
        <f t="shared" si="36"/>
        <v>674</v>
      </c>
      <c r="O140" s="3">
        <f t="shared" si="43"/>
        <v>990</v>
      </c>
      <c r="P140" s="3">
        <f t="shared" si="44"/>
        <v>986</v>
      </c>
      <c r="Q140" s="3">
        <f t="shared" si="67"/>
        <v>1868</v>
      </c>
      <c r="R140" s="91">
        <f t="shared" si="69"/>
        <v>0.5565819861431871</v>
      </c>
      <c r="S140" s="78">
        <f t="shared" si="70"/>
        <v>241</v>
      </c>
      <c r="T140" s="32">
        <f t="shared" si="71"/>
        <v>-9.5302013422818799E-2</v>
      </c>
      <c r="U140" s="32">
        <f t="shared" si="68"/>
        <v>0.68356997971602429</v>
      </c>
      <c r="V140" s="33"/>
      <c r="W140" s="33"/>
      <c r="X140" s="33"/>
      <c r="Y140" s="33"/>
      <c r="Z140" s="79"/>
      <c r="AA140" s="34"/>
    </row>
    <row r="141" spans="1:27" ht="16.2" thickBot="1" x14ac:dyDescent="0.35">
      <c r="A141" s="20">
        <f t="shared" si="10"/>
        <v>39529</v>
      </c>
      <c r="B141" s="22">
        <v>412</v>
      </c>
      <c r="C141" s="22">
        <v>471</v>
      </c>
      <c r="D141" s="22">
        <v>61</v>
      </c>
      <c r="E141" s="22">
        <v>282</v>
      </c>
      <c r="F141" s="22">
        <v>4</v>
      </c>
      <c r="G141" s="22">
        <v>8</v>
      </c>
      <c r="H141" s="22">
        <v>6</v>
      </c>
      <c r="I141" s="22">
        <v>27</v>
      </c>
      <c r="J141" s="22">
        <v>105</v>
      </c>
      <c r="K141" s="22">
        <v>269</v>
      </c>
      <c r="L141" s="22">
        <v>242</v>
      </c>
      <c r="M141" s="22">
        <v>483</v>
      </c>
      <c r="N141" s="76">
        <f t="shared" si="36"/>
        <v>521</v>
      </c>
      <c r="O141" s="3">
        <f t="shared" si="43"/>
        <v>830</v>
      </c>
      <c r="P141" s="3">
        <f t="shared" si="44"/>
        <v>748</v>
      </c>
      <c r="Q141" s="3">
        <f t="shared" si="67"/>
        <v>1540</v>
      </c>
      <c r="R141" s="91">
        <f t="shared" si="69"/>
        <v>-0.22700296735905046</v>
      </c>
      <c r="S141" s="78">
        <f t="shared" si="70"/>
        <v>-153</v>
      </c>
      <c r="T141" s="32">
        <f t="shared" si="71"/>
        <v>-0.19474497681607419</v>
      </c>
      <c r="U141" s="32">
        <f t="shared" ref="U141:U146" si="72">N141/P141</f>
        <v>0.696524064171123</v>
      </c>
      <c r="V141" s="33"/>
      <c r="W141" s="33"/>
      <c r="X141" s="33"/>
      <c r="Y141" s="33"/>
      <c r="Z141" s="79"/>
      <c r="AA141" s="34"/>
    </row>
    <row r="142" spans="1:27" ht="16.2" thickBot="1" x14ac:dyDescent="0.35">
      <c r="A142" s="20">
        <f t="shared" si="10"/>
        <v>39536</v>
      </c>
      <c r="B142" s="22">
        <v>367</v>
      </c>
      <c r="C142" s="22">
        <v>449</v>
      </c>
      <c r="D142" s="22">
        <v>78</v>
      </c>
      <c r="E142" s="22">
        <v>356</v>
      </c>
      <c r="F142" s="22">
        <v>5</v>
      </c>
      <c r="G142" s="22">
        <v>5</v>
      </c>
      <c r="H142" s="22">
        <v>3</v>
      </c>
      <c r="I142" s="22">
        <v>8</v>
      </c>
      <c r="J142" s="22">
        <v>130</v>
      </c>
      <c r="K142" s="22">
        <v>327</v>
      </c>
      <c r="L142" s="22">
        <v>192</v>
      </c>
      <c r="M142" s="22">
        <v>406</v>
      </c>
      <c r="N142" s="76">
        <f t="shared" si="36"/>
        <v>502</v>
      </c>
      <c r="O142" s="3">
        <f t="shared" si="43"/>
        <v>775</v>
      </c>
      <c r="P142" s="3">
        <f t="shared" si="44"/>
        <v>781</v>
      </c>
      <c r="Q142" s="3">
        <f t="shared" si="67"/>
        <v>1551</v>
      </c>
      <c r="R142" s="91">
        <f t="shared" si="69"/>
        <v>-3.6468330134357005E-2</v>
      </c>
      <c r="S142" s="78">
        <f t="shared" si="70"/>
        <v>-19</v>
      </c>
      <c r="T142" s="32">
        <f t="shared" si="71"/>
        <v>-0.24624624624624625</v>
      </c>
      <c r="U142" s="32">
        <f t="shared" si="72"/>
        <v>0.64276568501920617</v>
      </c>
      <c r="V142" s="33"/>
      <c r="W142" s="33"/>
      <c r="X142" s="33"/>
      <c r="Y142" s="33"/>
      <c r="Z142" s="79"/>
      <c r="AA142" s="34"/>
    </row>
    <row r="143" spans="1:27" ht="16.2" thickBot="1" x14ac:dyDescent="0.35">
      <c r="A143" s="20">
        <f t="shared" si="10"/>
        <v>39543</v>
      </c>
      <c r="B143" s="22">
        <v>434</v>
      </c>
      <c r="C143" s="22">
        <v>518</v>
      </c>
      <c r="D143" s="22">
        <v>81</v>
      </c>
      <c r="E143" s="22">
        <v>453</v>
      </c>
      <c r="F143" s="22">
        <v>0</v>
      </c>
      <c r="G143" s="22">
        <v>7</v>
      </c>
      <c r="H143" s="22">
        <v>11</v>
      </c>
      <c r="I143" s="22">
        <v>18</v>
      </c>
      <c r="J143" s="22">
        <v>238</v>
      </c>
      <c r="K143" s="22">
        <v>485</v>
      </c>
      <c r="L143" s="22">
        <v>342</v>
      </c>
      <c r="M143" s="22">
        <v>629</v>
      </c>
      <c r="N143" s="76">
        <f t="shared" si="36"/>
        <v>672</v>
      </c>
      <c r="O143" s="3">
        <f t="shared" si="43"/>
        <v>1106</v>
      </c>
      <c r="P143" s="3">
        <f t="shared" si="44"/>
        <v>1010</v>
      </c>
      <c r="Q143" s="3">
        <f t="shared" ref="Q143:Q172" si="73">SUM(C143,E143,G143,I143,K143,M143)</f>
        <v>2110</v>
      </c>
      <c r="R143" s="91">
        <f t="shared" si="69"/>
        <v>0.3386454183266932</v>
      </c>
      <c r="S143" s="78">
        <f t="shared" si="70"/>
        <v>170</v>
      </c>
      <c r="T143" s="32">
        <f t="shared" si="71"/>
        <v>-6.0139860139860141E-2</v>
      </c>
      <c r="U143" s="32">
        <f t="shared" si="72"/>
        <v>0.66534653465346538</v>
      </c>
      <c r="V143" s="33"/>
      <c r="W143" s="33"/>
      <c r="X143" s="33"/>
      <c r="Y143" s="33"/>
      <c r="Z143" s="79"/>
      <c r="AA143" s="34"/>
    </row>
    <row r="144" spans="1:27" ht="16.2" thickBot="1" x14ac:dyDescent="0.35">
      <c r="A144" s="20">
        <f t="shared" ref="A144:A200" si="74">7+A143</f>
        <v>39550</v>
      </c>
      <c r="B144" s="22">
        <v>367</v>
      </c>
      <c r="C144" s="22">
        <v>473</v>
      </c>
      <c r="D144" s="22">
        <v>67</v>
      </c>
      <c r="E144" s="22">
        <v>360</v>
      </c>
      <c r="F144" s="22">
        <v>0</v>
      </c>
      <c r="G144" s="22">
        <v>0</v>
      </c>
      <c r="H144" s="22">
        <v>5</v>
      </c>
      <c r="I144" s="22">
        <v>11</v>
      </c>
      <c r="J144" s="22">
        <v>233</v>
      </c>
      <c r="K144" s="22">
        <v>450</v>
      </c>
      <c r="L144" s="22">
        <v>295</v>
      </c>
      <c r="M144" s="22">
        <v>512</v>
      </c>
      <c r="N144" s="76">
        <f t="shared" si="36"/>
        <v>600</v>
      </c>
      <c r="O144" s="3">
        <f t="shared" si="43"/>
        <v>967</v>
      </c>
      <c r="P144" s="3">
        <f t="shared" si="44"/>
        <v>923</v>
      </c>
      <c r="Q144" s="3">
        <f t="shared" si="73"/>
        <v>1806</v>
      </c>
      <c r="R144" s="91">
        <f t="shared" si="69"/>
        <v>-0.10714285714285714</v>
      </c>
      <c r="S144" s="78">
        <f t="shared" si="70"/>
        <v>-72</v>
      </c>
      <c r="T144" s="32">
        <f t="shared" si="71"/>
        <v>-8.1163859111791734E-2</v>
      </c>
      <c r="U144" s="32">
        <f t="shared" si="72"/>
        <v>0.65005417118093178</v>
      </c>
      <c r="V144" s="33"/>
      <c r="W144" s="33"/>
      <c r="X144" s="33"/>
      <c r="Y144" s="33"/>
      <c r="Z144" s="79"/>
      <c r="AA144" s="34"/>
    </row>
    <row r="145" spans="1:27" ht="16.2" thickBot="1" x14ac:dyDescent="0.35">
      <c r="A145" s="20">
        <f t="shared" si="74"/>
        <v>39557</v>
      </c>
      <c r="B145" s="22">
        <v>363</v>
      </c>
      <c r="C145" s="22">
        <v>458</v>
      </c>
      <c r="D145" s="22">
        <v>78</v>
      </c>
      <c r="E145" s="22">
        <v>395</v>
      </c>
      <c r="F145" s="22">
        <v>2</v>
      </c>
      <c r="G145" s="22">
        <v>9</v>
      </c>
      <c r="H145" s="22">
        <v>0</v>
      </c>
      <c r="I145" s="22">
        <v>0</v>
      </c>
      <c r="J145" s="22">
        <v>200</v>
      </c>
      <c r="K145" s="22">
        <v>422</v>
      </c>
      <c r="L145" s="22">
        <v>330</v>
      </c>
      <c r="M145" s="22">
        <v>556</v>
      </c>
      <c r="N145" s="76">
        <f t="shared" si="36"/>
        <v>565</v>
      </c>
      <c r="O145" s="3">
        <f t="shared" si="43"/>
        <v>973</v>
      </c>
      <c r="P145" s="3">
        <f t="shared" si="44"/>
        <v>889</v>
      </c>
      <c r="Q145" s="3">
        <f t="shared" si="73"/>
        <v>1840</v>
      </c>
      <c r="R145" s="91">
        <f t="shared" ref="R145:R150" si="75">(N145-N144)/N144</f>
        <v>-5.8333333333333334E-2</v>
      </c>
      <c r="S145" s="78">
        <f t="shared" ref="S145:S150" si="76">N145-N144</f>
        <v>-35</v>
      </c>
      <c r="T145" s="32">
        <f t="shared" ref="T145:T150" si="77">(N145-N93)/N93</f>
        <v>-7.0723684210526314E-2</v>
      </c>
      <c r="U145" s="32">
        <f t="shared" si="72"/>
        <v>0.63554555680539937</v>
      </c>
      <c r="V145" s="33"/>
      <c r="W145" s="33"/>
      <c r="X145" s="33"/>
      <c r="Y145" s="33"/>
      <c r="Z145" s="79"/>
      <c r="AA145" s="34"/>
    </row>
    <row r="146" spans="1:27" ht="16.2" thickBot="1" x14ac:dyDescent="0.35">
      <c r="A146" s="20">
        <f t="shared" si="74"/>
        <v>39564</v>
      </c>
      <c r="B146" s="22">
        <v>279</v>
      </c>
      <c r="C146" s="22">
        <v>396</v>
      </c>
      <c r="D146" s="22">
        <v>56</v>
      </c>
      <c r="E146" s="22">
        <v>382</v>
      </c>
      <c r="F146" s="22">
        <v>25</v>
      </c>
      <c r="G146" s="22">
        <v>31</v>
      </c>
      <c r="H146" s="22">
        <v>4</v>
      </c>
      <c r="I146" s="22">
        <v>14</v>
      </c>
      <c r="J146" s="22">
        <v>187</v>
      </c>
      <c r="K146" s="22">
        <v>462</v>
      </c>
      <c r="L146" s="22">
        <v>422</v>
      </c>
      <c r="M146" s="22">
        <v>680</v>
      </c>
      <c r="N146" s="76">
        <f t="shared" si="36"/>
        <v>491</v>
      </c>
      <c r="O146" s="3">
        <f t="shared" si="43"/>
        <v>973</v>
      </c>
      <c r="P146" s="3">
        <f t="shared" si="44"/>
        <v>889</v>
      </c>
      <c r="Q146" s="3">
        <f t="shared" si="73"/>
        <v>1965</v>
      </c>
      <c r="R146" s="91">
        <f t="shared" si="75"/>
        <v>-0.13097345132743363</v>
      </c>
      <c r="S146" s="78">
        <f t="shared" si="76"/>
        <v>-74</v>
      </c>
      <c r="T146" s="32">
        <f t="shared" si="77"/>
        <v>-7.3584905660377356E-2</v>
      </c>
      <c r="U146" s="32">
        <f t="shared" si="72"/>
        <v>0.55230596175478064</v>
      </c>
      <c r="V146" s="33"/>
      <c r="W146" s="33"/>
      <c r="X146" s="33"/>
      <c r="Y146" s="33"/>
      <c r="Z146" s="79"/>
      <c r="AA146" s="34"/>
    </row>
    <row r="147" spans="1:27" ht="16.2" thickBot="1" x14ac:dyDescent="0.35">
      <c r="A147" s="20">
        <f t="shared" si="74"/>
        <v>39571</v>
      </c>
      <c r="B147" s="22">
        <v>192</v>
      </c>
      <c r="C147" s="22">
        <v>258</v>
      </c>
      <c r="D147" s="22">
        <v>49</v>
      </c>
      <c r="E147" s="22">
        <v>245</v>
      </c>
      <c r="F147" s="22">
        <v>13</v>
      </c>
      <c r="G147" s="22">
        <v>25</v>
      </c>
      <c r="H147" s="22">
        <v>17</v>
      </c>
      <c r="I147" s="22">
        <v>34</v>
      </c>
      <c r="J147" s="22">
        <v>134</v>
      </c>
      <c r="K147" s="22">
        <v>464</v>
      </c>
      <c r="L147" s="22">
        <v>358</v>
      </c>
      <c r="M147" s="22">
        <v>544</v>
      </c>
      <c r="N147" s="76">
        <f t="shared" si="36"/>
        <v>339</v>
      </c>
      <c r="O147" s="3">
        <f t="shared" si="43"/>
        <v>763</v>
      </c>
      <c r="P147" s="3">
        <f t="shared" si="44"/>
        <v>747</v>
      </c>
      <c r="Q147" s="3">
        <f t="shared" si="73"/>
        <v>1570</v>
      </c>
      <c r="R147" s="91">
        <f t="shared" si="75"/>
        <v>-0.30957230142566189</v>
      </c>
      <c r="S147" s="78">
        <f t="shared" si="76"/>
        <v>-152</v>
      </c>
      <c r="T147" s="32">
        <f t="shared" si="77"/>
        <v>-0.43216080402010049</v>
      </c>
      <c r="U147" s="32">
        <f t="shared" ref="U147:U152" si="78">N147/P147</f>
        <v>0.45381526104417669</v>
      </c>
      <c r="V147" s="33"/>
      <c r="W147" s="33"/>
      <c r="X147" s="33"/>
      <c r="Y147" s="33"/>
      <c r="Z147" s="79"/>
      <c r="AA147" s="34"/>
    </row>
    <row r="148" spans="1:27" ht="16.2" thickBot="1" x14ac:dyDescent="0.35">
      <c r="A148" s="20">
        <f t="shared" si="74"/>
        <v>39578</v>
      </c>
      <c r="B148" s="22">
        <v>202</v>
      </c>
      <c r="C148" s="22">
        <v>324</v>
      </c>
      <c r="D148" s="22">
        <v>85</v>
      </c>
      <c r="E148" s="22">
        <v>209</v>
      </c>
      <c r="F148" s="22">
        <v>11</v>
      </c>
      <c r="G148" s="22">
        <v>29</v>
      </c>
      <c r="H148" s="22">
        <v>14</v>
      </c>
      <c r="I148" s="22">
        <v>28</v>
      </c>
      <c r="J148" s="22">
        <v>141</v>
      </c>
      <c r="K148" s="22">
        <v>473</v>
      </c>
      <c r="L148" s="22">
        <v>436</v>
      </c>
      <c r="M148" s="22">
        <v>702</v>
      </c>
      <c r="N148" s="76">
        <f t="shared" si="36"/>
        <v>354</v>
      </c>
      <c r="O148" s="3">
        <f t="shared" si="43"/>
        <v>889</v>
      </c>
      <c r="P148" s="3">
        <f t="shared" si="44"/>
        <v>826</v>
      </c>
      <c r="Q148" s="3">
        <f t="shared" si="73"/>
        <v>1765</v>
      </c>
      <c r="R148" s="91">
        <f t="shared" si="75"/>
        <v>4.4247787610619468E-2</v>
      </c>
      <c r="S148" s="78">
        <f t="shared" si="76"/>
        <v>15</v>
      </c>
      <c r="T148" s="32">
        <f t="shared" si="77"/>
        <v>-0.35636363636363638</v>
      </c>
      <c r="U148" s="32">
        <f t="shared" si="78"/>
        <v>0.42857142857142855</v>
      </c>
      <c r="V148" s="33"/>
      <c r="W148" s="33"/>
      <c r="X148" s="33"/>
      <c r="Y148" s="33"/>
      <c r="Z148" s="79"/>
      <c r="AA148" s="34"/>
    </row>
    <row r="149" spans="1:27" ht="16.2" thickBot="1" x14ac:dyDescent="0.35">
      <c r="A149" s="20">
        <f t="shared" si="74"/>
        <v>39585</v>
      </c>
      <c r="B149" s="22">
        <v>289</v>
      </c>
      <c r="C149" s="22">
        <v>452</v>
      </c>
      <c r="D149" s="22">
        <v>74</v>
      </c>
      <c r="E149" s="22">
        <v>404</v>
      </c>
      <c r="F149" s="22">
        <v>34</v>
      </c>
      <c r="G149" s="22">
        <v>37</v>
      </c>
      <c r="H149" s="22">
        <v>6</v>
      </c>
      <c r="I149" s="22">
        <v>19</v>
      </c>
      <c r="J149" s="22">
        <v>236</v>
      </c>
      <c r="K149" s="22">
        <v>558</v>
      </c>
      <c r="L149" s="22">
        <v>311</v>
      </c>
      <c r="M149" s="22">
        <v>521</v>
      </c>
      <c r="N149" s="76">
        <f t="shared" si="36"/>
        <v>559</v>
      </c>
      <c r="O149" s="3">
        <f t="shared" si="43"/>
        <v>950</v>
      </c>
      <c r="P149" s="3">
        <f t="shared" si="44"/>
        <v>1047</v>
      </c>
      <c r="Q149" s="3">
        <f t="shared" si="73"/>
        <v>1991</v>
      </c>
      <c r="R149" s="91">
        <f t="shared" si="75"/>
        <v>0.57909604519774016</v>
      </c>
      <c r="S149" s="78">
        <f t="shared" si="76"/>
        <v>205</v>
      </c>
      <c r="T149" s="32">
        <f t="shared" si="77"/>
        <v>-7.7557755775577553E-2</v>
      </c>
      <c r="U149" s="32">
        <f t="shared" si="78"/>
        <v>0.5339063992359121</v>
      </c>
      <c r="V149" s="33"/>
      <c r="W149" s="33"/>
      <c r="X149" s="33"/>
      <c r="Y149" s="33"/>
      <c r="Z149" s="79"/>
      <c r="AA149" s="34"/>
    </row>
    <row r="150" spans="1:27" ht="16.2" thickBot="1" x14ac:dyDescent="0.35">
      <c r="A150" s="20">
        <f t="shared" si="74"/>
        <v>39592</v>
      </c>
      <c r="B150" s="22">
        <v>351</v>
      </c>
      <c r="C150" s="22">
        <v>475</v>
      </c>
      <c r="D150" s="22">
        <v>71</v>
      </c>
      <c r="E150" s="22">
        <v>464</v>
      </c>
      <c r="F150" s="22">
        <v>16</v>
      </c>
      <c r="G150" s="22">
        <v>61</v>
      </c>
      <c r="H150" s="22">
        <v>7</v>
      </c>
      <c r="I150" s="22">
        <v>55</v>
      </c>
      <c r="J150" s="22">
        <v>161</v>
      </c>
      <c r="K150" s="22">
        <v>522</v>
      </c>
      <c r="L150" s="22">
        <v>406</v>
      </c>
      <c r="M150" s="22">
        <v>603</v>
      </c>
      <c r="N150" s="76">
        <f t="shared" si="36"/>
        <v>528</v>
      </c>
      <c r="O150" s="3">
        <f t="shared" si="43"/>
        <v>1012</v>
      </c>
      <c r="P150" s="3">
        <f t="shared" si="44"/>
        <v>1058</v>
      </c>
      <c r="Q150" s="3">
        <f t="shared" si="73"/>
        <v>2180</v>
      </c>
      <c r="R150" s="91">
        <f t="shared" si="75"/>
        <v>-5.5456171735241505E-2</v>
      </c>
      <c r="S150" s="78">
        <f t="shared" si="76"/>
        <v>-31</v>
      </c>
      <c r="T150" s="32">
        <f t="shared" si="77"/>
        <v>-0.11409395973154363</v>
      </c>
      <c r="U150" s="32">
        <f t="shared" si="78"/>
        <v>0.49905482041587901</v>
      </c>
      <c r="V150" s="33"/>
      <c r="W150" s="33"/>
      <c r="X150" s="33"/>
      <c r="Y150" s="33"/>
      <c r="Z150" s="79"/>
      <c r="AA150" s="34"/>
    </row>
    <row r="151" spans="1:27" ht="16.2" thickBot="1" x14ac:dyDescent="0.35">
      <c r="A151" s="20">
        <f t="shared" si="74"/>
        <v>39599</v>
      </c>
      <c r="B151" s="22">
        <v>224</v>
      </c>
      <c r="C151" s="22">
        <v>324</v>
      </c>
      <c r="D151" s="22">
        <v>74</v>
      </c>
      <c r="E151" s="22">
        <v>449</v>
      </c>
      <c r="F151" s="22">
        <v>38</v>
      </c>
      <c r="G151" s="22">
        <v>64</v>
      </c>
      <c r="H151" s="22">
        <v>8</v>
      </c>
      <c r="I151" s="22">
        <v>26</v>
      </c>
      <c r="J151" s="22">
        <v>205</v>
      </c>
      <c r="K151" s="22">
        <v>542</v>
      </c>
      <c r="L151" s="22">
        <v>367</v>
      </c>
      <c r="M151" s="22">
        <v>581</v>
      </c>
      <c r="N151" s="76">
        <f t="shared" si="36"/>
        <v>467</v>
      </c>
      <c r="O151" s="3">
        <f t="shared" si="43"/>
        <v>916</v>
      </c>
      <c r="P151" s="3">
        <f t="shared" si="44"/>
        <v>930</v>
      </c>
      <c r="Q151" s="3">
        <f t="shared" si="73"/>
        <v>1986</v>
      </c>
      <c r="R151" s="91">
        <f t="shared" ref="R151:R156" si="79">(N151-N150)/N150</f>
        <v>-0.11553030303030302</v>
      </c>
      <c r="S151" s="78">
        <f t="shared" ref="S151:S156" si="80">N151-N150</f>
        <v>-61</v>
      </c>
      <c r="T151" s="32">
        <f t="shared" ref="T151:T156" si="81">(N151-N99)/N99</f>
        <v>-0.2071307300509338</v>
      </c>
      <c r="U151" s="32">
        <f t="shared" si="78"/>
        <v>0.50215053763440864</v>
      </c>
      <c r="V151" s="33"/>
      <c r="W151" s="33"/>
      <c r="X151" s="33"/>
      <c r="Y151" s="33"/>
      <c r="Z151" s="79"/>
      <c r="AA151" s="34"/>
    </row>
    <row r="152" spans="1:27" ht="16.2" thickBot="1" x14ac:dyDescent="0.35">
      <c r="A152" s="20">
        <f t="shared" si="74"/>
        <v>39606</v>
      </c>
      <c r="B152" s="22">
        <v>257</v>
      </c>
      <c r="C152" s="22">
        <v>407</v>
      </c>
      <c r="D152" s="22">
        <v>71</v>
      </c>
      <c r="E152" s="22">
        <v>471</v>
      </c>
      <c r="F152" s="22">
        <v>26</v>
      </c>
      <c r="G152" s="22">
        <v>48</v>
      </c>
      <c r="H152" s="22">
        <v>7</v>
      </c>
      <c r="I152" s="22">
        <v>40</v>
      </c>
      <c r="J152" s="22">
        <v>182</v>
      </c>
      <c r="K152" s="22">
        <v>569</v>
      </c>
      <c r="L152" s="22">
        <v>450</v>
      </c>
      <c r="M152" s="22">
        <v>766</v>
      </c>
      <c r="N152" s="76">
        <f t="shared" si="36"/>
        <v>465</v>
      </c>
      <c r="O152" s="3">
        <f t="shared" si="43"/>
        <v>993</v>
      </c>
      <c r="P152" s="3">
        <f t="shared" si="44"/>
        <v>1024</v>
      </c>
      <c r="Q152" s="3">
        <f t="shared" si="73"/>
        <v>2301</v>
      </c>
      <c r="R152" s="91">
        <f t="shared" si="79"/>
        <v>-4.2826552462526769E-3</v>
      </c>
      <c r="S152" s="78">
        <f t="shared" si="80"/>
        <v>-2</v>
      </c>
      <c r="T152" s="32">
        <f t="shared" si="81"/>
        <v>-0.26190476190476192</v>
      </c>
      <c r="U152" s="32">
        <f t="shared" si="78"/>
        <v>0.4541015625</v>
      </c>
      <c r="V152" s="33"/>
      <c r="W152" s="33"/>
      <c r="X152" s="33"/>
      <c r="Y152" s="33"/>
      <c r="Z152" s="79"/>
      <c r="AA152" s="34"/>
    </row>
    <row r="153" spans="1:27" ht="16.2" thickBot="1" x14ac:dyDescent="0.35">
      <c r="A153" s="20">
        <f t="shared" si="74"/>
        <v>39613</v>
      </c>
      <c r="B153" s="22">
        <v>196</v>
      </c>
      <c r="C153" s="22">
        <v>265</v>
      </c>
      <c r="D153" s="22">
        <v>92</v>
      </c>
      <c r="E153" s="22">
        <v>402</v>
      </c>
      <c r="F153" s="22">
        <v>28</v>
      </c>
      <c r="G153" s="22">
        <v>67</v>
      </c>
      <c r="H153" s="22">
        <v>29</v>
      </c>
      <c r="I153" s="22">
        <v>83</v>
      </c>
      <c r="J153" s="22">
        <v>236</v>
      </c>
      <c r="K153" s="22">
        <v>510</v>
      </c>
      <c r="L153" s="22">
        <v>314</v>
      </c>
      <c r="M153" s="22">
        <v>504</v>
      </c>
      <c r="N153" s="76">
        <f t="shared" si="36"/>
        <v>460</v>
      </c>
      <c r="O153" s="3">
        <f t="shared" si="43"/>
        <v>895</v>
      </c>
      <c r="P153" s="3">
        <f t="shared" si="44"/>
        <v>842</v>
      </c>
      <c r="Q153" s="3">
        <f t="shared" si="73"/>
        <v>1831</v>
      </c>
      <c r="R153" s="91">
        <f t="shared" si="79"/>
        <v>-1.0752688172043012E-2</v>
      </c>
      <c r="S153" s="78">
        <f t="shared" si="80"/>
        <v>-5</v>
      </c>
      <c r="T153" s="32">
        <f t="shared" si="81"/>
        <v>-0.23714759535655058</v>
      </c>
      <c r="U153" s="32">
        <f t="shared" ref="U153:U158" si="82">N153/P153</f>
        <v>0.54631828978622332</v>
      </c>
      <c r="V153" s="33"/>
      <c r="W153" s="33"/>
      <c r="X153" s="33"/>
      <c r="Y153" s="33"/>
      <c r="Z153" s="79"/>
      <c r="AA153" s="34"/>
    </row>
    <row r="154" spans="1:27" ht="16.2" thickBot="1" x14ac:dyDescent="0.35">
      <c r="A154" s="20">
        <f t="shared" si="74"/>
        <v>39620</v>
      </c>
      <c r="B154" s="22">
        <v>116</v>
      </c>
      <c r="C154" s="22">
        <v>163</v>
      </c>
      <c r="D154" s="22">
        <v>49</v>
      </c>
      <c r="E154" s="22">
        <v>265</v>
      </c>
      <c r="F154" s="22">
        <v>34</v>
      </c>
      <c r="G154" s="22">
        <v>42</v>
      </c>
      <c r="H154" s="22">
        <v>16</v>
      </c>
      <c r="I154" s="22">
        <v>33</v>
      </c>
      <c r="J154" s="22">
        <v>341</v>
      </c>
      <c r="K154" s="22">
        <v>674</v>
      </c>
      <c r="L154" s="22">
        <v>376</v>
      </c>
      <c r="M154" s="22">
        <v>662</v>
      </c>
      <c r="N154" s="76">
        <f t="shared" si="36"/>
        <v>491</v>
      </c>
      <c r="O154" s="3">
        <f t="shared" si="43"/>
        <v>932</v>
      </c>
      <c r="P154" s="3">
        <f t="shared" si="44"/>
        <v>879</v>
      </c>
      <c r="Q154" s="3">
        <f t="shared" si="73"/>
        <v>1839</v>
      </c>
      <c r="R154" s="91">
        <f t="shared" si="79"/>
        <v>6.7391304347826086E-2</v>
      </c>
      <c r="S154" s="78">
        <f t="shared" si="80"/>
        <v>31</v>
      </c>
      <c r="T154" s="32">
        <f t="shared" si="81"/>
        <v>-0.18438538205980065</v>
      </c>
      <c r="U154" s="32">
        <f t="shared" si="82"/>
        <v>0.55858930602957901</v>
      </c>
      <c r="V154" s="33"/>
      <c r="W154" s="33"/>
      <c r="X154" s="33"/>
      <c r="Y154" s="33"/>
      <c r="Z154" s="79"/>
      <c r="AA154" s="34"/>
    </row>
    <row r="155" spans="1:27" ht="16.2" thickBot="1" x14ac:dyDescent="0.35">
      <c r="A155" s="20">
        <f t="shared" si="74"/>
        <v>39627</v>
      </c>
      <c r="B155" s="22">
        <v>134</v>
      </c>
      <c r="C155" s="22">
        <v>179</v>
      </c>
      <c r="D155" s="22">
        <v>52</v>
      </c>
      <c r="E155" s="22">
        <v>188</v>
      </c>
      <c r="F155" s="22">
        <v>15</v>
      </c>
      <c r="G155" s="22">
        <v>39</v>
      </c>
      <c r="H155" s="22">
        <v>26</v>
      </c>
      <c r="I155" s="22">
        <v>52</v>
      </c>
      <c r="J155" s="22">
        <v>216</v>
      </c>
      <c r="K155" s="22">
        <v>423</v>
      </c>
      <c r="L155" s="22">
        <v>264</v>
      </c>
      <c r="M155" s="22">
        <v>447</v>
      </c>
      <c r="N155" s="76">
        <f t="shared" si="36"/>
        <v>365</v>
      </c>
      <c r="O155" s="3">
        <f t="shared" si="43"/>
        <v>707</v>
      </c>
      <c r="P155" s="3">
        <f t="shared" si="44"/>
        <v>641</v>
      </c>
      <c r="Q155" s="3">
        <f t="shared" si="73"/>
        <v>1328</v>
      </c>
      <c r="R155" s="91">
        <f t="shared" si="79"/>
        <v>-0.25661914460285135</v>
      </c>
      <c r="S155" s="78">
        <f t="shared" si="80"/>
        <v>-126</v>
      </c>
      <c r="T155" s="32">
        <f t="shared" si="81"/>
        <v>-0.40456769983686786</v>
      </c>
      <c r="U155" s="32">
        <f t="shared" si="82"/>
        <v>0.56942277691107646</v>
      </c>
      <c r="V155" s="33"/>
      <c r="W155" s="33"/>
      <c r="X155" s="33"/>
      <c r="Y155" s="33"/>
      <c r="Z155" s="79"/>
      <c r="AA155" s="34"/>
    </row>
    <row r="156" spans="1:27" ht="16.2" thickBot="1" x14ac:dyDescent="0.35">
      <c r="A156" s="20">
        <f t="shared" si="74"/>
        <v>39634</v>
      </c>
      <c r="B156" s="22">
        <v>128</v>
      </c>
      <c r="C156" s="22">
        <v>200</v>
      </c>
      <c r="D156" s="22">
        <v>59</v>
      </c>
      <c r="E156" s="22">
        <v>163</v>
      </c>
      <c r="F156" s="22">
        <v>37</v>
      </c>
      <c r="G156" s="22">
        <v>58</v>
      </c>
      <c r="H156" s="22">
        <v>16</v>
      </c>
      <c r="I156" s="22">
        <v>40</v>
      </c>
      <c r="J156" s="22">
        <v>259</v>
      </c>
      <c r="K156" s="22">
        <v>578</v>
      </c>
      <c r="L156" s="22">
        <v>392</v>
      </c>
      <c r="M156" s="22">
        <v>854</v>
      </c>
      <c r="N156" s="76">
        <f t="shared" si="36"/>
        <v>424</v>
      </c>
      <c r="O156" s="3">
        <f t="shared" si="43"/>
        <v>891</v>
      </c>
      <c r="P156" s="3">
        <f t="shared" si="44"/>
        <v>836</v>
      </c>
      <c r="Q156" s="3">
        <f t="shared" si="73"/>
        <v>1893</v>
      </c>
      <c r="R156" s="91">
        <f t="shared" si="79"/>
        <v>0.16164383561643836</v>
      </c>
      <c r="S156" s="78">
        <f t="shared" si="80"/>
        <v>59</v>
      </c>
      <c r="T156" s="32">
        <f t="shared" si="81"/>
        <v>-0.34365325077399383</v>
      </c>
      <c r="U156" s="32">
        <f t="shared" si="82"/>
        <v>0.50717703349282295</v>
      </c>
      <c r="V156" s="33"/>
      <c r="W156" s="33"/>
      <c r="X156" s="33"/>
      <c r="Y156" s="33"/>
      <c r="Z156" s="79"/>
      <c r="AA156" s="34"/>
    </row>
    <row r="157" spans="1:27" ht="16.2" thickBot="1" x14ac:dyDescent="0.35">
      <c r="A157" s="20">
        <f t="shared" si="74"/>
        <v>39641</v>
      </c>
      <c r="B157" s="22">
        <v>367</v>
      </c>
      <c r="C157" s="22">
        <v>573</v>
      </c>
      <c r="D157" s="22">
        <v>90</v>
      </c>
      <c r="E157" s="22">
        <v>566</v>
      </c>
      <c r="F157" s="22">
        <v>31</v>
      </c>
      <c r="G157" s="22">
        <v>42</v>
      </c>
      <c r="H157" s="22">
        <v>11</v>
      </c>
      <c r="I157" s="22">
        <v>42</v>
      </c>
      <c r="J157" s="22">
        <v>194</v>
      </c>
      <c r="K157" s="22">
        <v>490</v>
      </c>
      <c r="L157" s="22">
        <v>396</v>
      </c>
      <c r="M157" s="22">
        <v>645</v>
      </c>
      <c r="N157" s="76">
        <f t="shared" si="36"/>
        <v>592</v>
      </c>
      <c r="O157" s="3">
        <f t="shared" si="43"/>
        <v>1089</v>
      </c>
      <c r="P157" s="3">
        <f t="shared" si="44"/>
        <v>1105</v>
      </c>
      <c r="Q157" s="3">
        <f t="shared" si="73"/>
        <v>2358</v>
      </c>
      <c r="R157" s="91">
        <f t="shared" ref="R157:R162" si="83">(N157-N156)/N156</f>
        <v>0.39622641509433965</v>
      </c>
      <c r="S157" s="78">
        <f t="shared" ref="S157:S162" si="84">N157-N156</f>
        <v>168</v>
      </c>
      <c r="T157" s="32">
        <f t="shared" ref="T157:T162" si="85">(N157-N105)/N105</f>
        <v>-0.17777777777777778</v>
      </c>
      <c r="U157" s="32">
        <f t="shared" si="82"/>
        <v>0.53574660633484161</v>
      </c>
      <c r="V157" s="33"/>
      <c r="W157" s="33"/>
      <c r="X157" s="33"/>
      <c r="Y157" s="33"/>
      <c r="Z157" s="79"/>
      <c r="AA157" s="34"/>
    </row>
    <row r="158" spans="1:27" ht="16.2" thickBot="1" x14ac:dyDescent="0.35">
      <c r="A158" s="20">
        <f t="shared" si="74"/>
        <v>39648</v>
      </c>
      <c r="B158" s="22">
        <v>292</v>
      </c>
      <c r="C158" s="22">
        <v>451</v>
      </c>
      <c r="D158" s="22">
        <v>91</v>
      </c>
      <c r="E158" s="22">
        <v>552</v>
      </c>
      <c r="F158" s="22">
        <v>31</v>
      </c>
      <c r="G158" s="22">
        <v>54</v>
      </c>
      <c r="H158" s="22">
        <v>7</v>
      </c>
      <c r="I158" s="22">
        <v>38</v>
      </c>
      <c r="J158" s="22">
        <v>212</v>
      </c>
      <c r="K158" s="22">
        <v>546</v>
      </c>
      <c r="L158" s="22">
        <v>394</v>
      </c>
      <c r="M158" s="22">
        <v>614</v>
      </c>
      <c r="N158" s="76">
        <f t="shared" si="36"/>
        <v>535</v>
      </c>
      <c r="O158" s="3">
        <f t="shared" si="43"/>
        <v>1027</v>
      </c>
      <c r="P158" s="3">
        <f t="shared" si="44"/>
        <v>1051</v>
      </c>
      <c r="Q158" s="3">
        <f t="shared" si="73"/>
        <v>2255</v>
      </c>
      <c r="R158" s="91">
        <f t="shared" si="83"/>
        <v>-9.6283783783783786E-2</v>
      </c>
      <c r="S158" s="78">
        <f t="shared" si="84"/>
        <v>-57</v>
      </c>
      <c r="T158" s="32">
        <f t="shared" si="85"/>
        <v>-2.9038112522686024E-2</v>
      </c>
      <c r="U158" s="32">
        <f t="shared" si="82"/>
        <v>0.50903901046622269</v>
      </c>
      <c r="V158" s="33"/>
      <c r="W158" s="33"/>
      <c r="X158" s="33"/>
      <c r="Y158" s="33"/>
      <c r="Z158" s="79"/>
      <c r="AA158" s="34"/>
    </row>
    <row r="159" spans="1:27" ht="16.2" thickBot="1" x14ac:dyDescent="0.35">
      <c r="A159" s="20">
        <f t="shared" si="74"/>
        <v>39655</v>
      </c>
      <c r="B159" s="22">
        <v>325</v>
      </c>
      <c r="C159" s="22">
        <v>507</v>
      </c>
      <c r="D159" s="22">
        <v>72</v>
      </c>
      <c r="E159" s="22">
        <v>649</v>
      </c>
      <c r="F159" s="22">
        <v>33</v>
      </c>
      <c r="G159" s="22">
        <v>41</v>
      </c>
      <c r="H159" s="22">
        <v>10</v>
      </c>
      <c r="I159" s="22">
        <v>63</v>
      </c>
      <c r="J159" s="22">
        <v>162</v>
      </c>
      <c r="K159" s="22">
        <v>466</v>
      </c>
      <c r="L159" s="22">
        <v>390</v>
      </c>
      <c r="M159" s="22">
        <v>623</v>
      </c>
      <c r="N159" s="76">
        <f t="shared" si="36"/>
        <v>520</v>
      </c>
      <c r="O159" s="3">
        <f t="shared" si="43"/>
        <v>992</v>
      </c>
      <c r="P159" s="3">
        <f t="shared" si="44"/>
        <v>1014</v>
      </c>
      <c r="Q159" s="3">
        <f t="shared" si="73"/>
        <v>2349</v>
      </c>
      <c r="R159" s="91">
        <f t="shared" si="83"/>
        <v>-2.8037383177570093E-2</v>
      </c>
      <c r="S159" s="78">
        <f t="shared" si="84"/>
        <v>-15</v>
      </c>
      <c r="T159" s="32">
        <f t="shared" si="85"/>
        <v>-0.15032679738562091</v>
      </c>
      <c r="U159" s="32">
        <f t="shared" ref="U159:U164" si="86">N159/P159</f>
        <v>0.51282051282051277</v>
      </c>
      <c r="V159" s="33"/>
      <c r="W159" s="33"/>
      <c r="X159" s="33"/>
      <c r="Y159" s="33"/>
      <c r="Z159" s="79"/>
      <c r="AA159" s="34"/>
    </row>
    <row r="160" spans="1:27" ht="16.2" thickBot="1" x14ac:dyDescent="0.35">
      <c r="A160" s="20">
        <f t="shared" si="74"/>
        <v>39662</v>
      </c>
      <c r="B160" s="22">
        <v>301</v>
      </c>
      <c r="C160" s="22">
        <v>457</v>
      </c>
      <c r="D160" s="22">
        <v>63</v>
      </c>
      <c r="E160" s="22">
        <v>598</v>
      </c>
      <c r="F160" s="22">
        <v>32</v>
      </c>
      <c r="G160" s="22">
        <v>45</v>
      </c>
      <c r="H160" s="22">
        <v>14</v>
      </c>
      <c r="I160" s="22">
        <v>52</v>
      </c>
      <c r="J160" s="22">
        <v>178</v>
      </c>
      <c r="K160" s="22">
        <v>553</v>
      </c>
      <c r="L160" s="22">
        <v>408</v>
      </c>
      <c r="M160" s="22">
        <v>576</v>
      </c>
      <c r="N160" s="76">
        <f t="shared" si="36"/>
        <v>511</v>
      </c>
      <c r="O160" s="3">
        <f t="shared" si="43"/>
        <v>996</v>
      </c>
      <c r="P160" s="3">
        <f t="shared" si="44"/>
        <v>1055</v>
      </c>
      <c r="Q160" s="3">
        <f t="shared" si="73"/>
        <v>2281</v>
      </c>
      <c r="R160" s="91">
        <f t="shared" si="83"/>
        <v>-1.7307692307692309E-2</v>
      </c>
      <c r="S160" s="78">
        <f t="shared" si="84"/>
        <v>-9</v>
      </c>
      <c r="T160" s="32">
        <f t="shared" si="85"/>
        <v>0.15873015873015872</v>
      </c>
      <c r="U160" s="32">
        <f t="shared" si="86"/>
        <v>0.48436018957345972</v>
      </c>
      <c r="V160" s="33"/>
      <c r="W160" s="33"/>
      <c r="X160" s="33"/>
      <c r="Y160" s="33"/>
      <c r="Z160" s="79"/>
      <c r="AA160" s="34"/>
    </row>
    <row r="161" spans="1:27" ht="16.2" thickBot="1" x14ac:dyDescent="0.35">
      <c r="A161" s="20">
        <f t="shared" si="74"/>
        <v>39669</v>
      </c>
      <c r="B161" s="22">
        <v>182</v>
      </c>
      <c r="C161" s="22">
        <v>306</v>
      </c>
      <c r="D161" s="22">
        <v>89</v>
      </c>
      <c r="E161" s="22">
        <v>537</v>
      </c>
      <c r="F161" s="22">
        <v>38</v>
      </c>
      <c r="G161" s="22">
        <v>51</v>
      </c>
      <c r="H161" s="22">
        <v>7</v>
      </c>
      <c r="I161" s="22">
        <v>70</v>
      </c>
      <c r="J161" s="22">
        <v>184</v>
      </c>
      <c r="K161" s="22">
        <v>492</v>
      </c>
      <c r="L161" s="22">
        <v>362</v>
      </c>
      <c r="M161" s="22">
        <v>637</v>
      </c>
      <c r="N161" s="76">
        <f t="shared" si="36"/>
        <v>404</v>
      </c>
      <c r="O161" s="3">
        <f t="shared" si="43"/>
        <v>862</v>
      </c>
      <c r="P161" s="3">
        <f t="shared" si="44"/>
        <v>849</v>
      </c>
      <c r="Q161" s="3">
        <f t="shared" si="73"/>
        <v>2093</v>
      </c>
      <c r="R161" s="91">
        <f t="shared" si="83"/>
        <v>-0.20939334637964774</v>
      </c>
      <c r="S161" s="78">
        <f t="shared" si="84"/>
        <v>-107</v>
      </c>
      <c r="T161" s="32">
        <f t="shared" si="85"/>
        <v>-3.5799522673031027E-2</v>
      </c>
      <c r="U161" s="32">
        <f t="shared" si="86"/>
        <v>0.47585394581861012</v>
      </c>
      <c r="V161" s="33"/>
      <c r="W161" s="33"/>
      <c r="X161" s="33"/>
      <c r="Y161" s="33"/>
      <c r="Z161" s="79"/>
      <c r="AA161" s="34"/>
    </row>
    <row r="162" spans="1:27" ht="16.2" thickBot="1" x14ac:dyDescent="0.35">
      <c r="A162" s="20">
        <f t="shared" si="74"/>
        <v>39676</v>
      </c>
      <c r="B162" s="22">
        <v>220</v>
      </c>
      <c r="C162" s="22">
        <v>358</v>
      </c>
      <c r="D162" s="22">
        <v>102</v>
      </c>
      <c r="E162" s="22">
        <v>471</v>
      </c>
      <c r="F162" s="22">
        <v>34</v>
      </c>
      <c r="G162" s="22">
        <v>43</v>
      </c>
      <c r="H162" s="22">
        <v>10</v>
      </c>
      <c r="I162" s="22">
        <v>34</v>
      </c>
      <c r="J162" s="22">
        <v>348</v>
      </c>
      <c r="K162" s="22">
        <v>634</v>
      </c>
      <c r="L162" s="22">
        <v>403</v>
      </c>
      <c r="M162" s="22">
        <v>627</v>
      </c>
      <c r="N162" s="76">
        <f t="shared" si="36"/>
        <v>602</v>
      </c>
      <c r="O162" s="3">
        <f t="shared" si="43"/>
        <v>1117</v>
      </c>
      <c r="P162" s="3">
        <f t="shared" si="44"/>
        <v>1035</v>
      </c>
      <c r="Q162" s="3">
        <f t="shared" si="73"/>
        <v>2167</v>
      </c>
      <c r="R162" s="91">
        <f t="shared" si="83"/>
        <v>0.49009900990099009</v>
      </c>
      <c r="S162" s="78">
        <f t="shared" si="84"/>
        <v>198</v>
      </c>
      <c r="T162" s="32">
        <f t="shared" si="85"/>
        <v>1.026936026936027</v>
      </c>
      <c r="U162" s="32">
        <f t="shared" si="86"/>
        <v>0.58164251207729467</v>
      </c>
      <c r="V162" s="33"/>
      <c r="W162" s="33"/>
      <c r="X162" s="33"/>
      <c r="Y162" s="33"/>
      <c r="Z162" s="79"/>
      <c r="AA162" s="34"/>
    </row>
    <row r="163" spans="1:27" ht="16.2" thickBot="1" x14ac:dyDescent="0.35">
      <c r="A163" s="20">
        <f t="shared" si="74"/>
        <v>39683</v>
      </c>
      <c r="B163" s="22">
        <v>162</v>
      </c>
      <c r="C163" s="22">
        <v>296</v>
      </c>
      <c r="D163" s="22">
        <v>91</v>
      </c>
      <c r="E163" s="22">
        <v>516</v>
      </c>
      <c r="F163" s="22">
        <v>71</v>
      </c>
      <c r="G163" s="22">
        <v>75</v>
      </c>
      <c r="H163" s="22">
        <v>7</v>
      </c>
      <c r="I163" s="22">
        <v>36</v>
      </c>
      <c r="J163" s="22">
        <v>223</v>
      </c>
      <c r="K163" s="22">
        <v>491</v>
      </c>
      <c r="L163" s="22">
        <v>326</v>
      </c>
      <c r="M163" s="22">
        <v>621</v>
      </c>
      <c r="N163" s="76">
        <f t="shared" si="36"/>
        <v>456</v>
      </c>
      <c r="O163" s="3">
        <f t="shared" si="43"/>
        <v>880</v>
      </c>
      <c r="P163" s="3">
        <f t="shared" si="44"/>
        <v>862</v>
      </c>
      <c r="Q163" s="3">
        <f t="shared" si="73"/>
        <v>2035</v>
      </c>
      <c r="R163" s="91">
        <f t="shared" ref="R163:R168" si="87">(N163-N162)/N162</f>
        <v>-0.2425249169435216</v>
      </c>
      <c r="S163" s="78">
        <f t="shared" ref="S163:S168" si="88">N163-N162</f>
        <v>-146</v>
      </c>
      <c r="T163" s="32">
        <f t="shared" ref="T163:T168" si="89">(N163-N111)/N111</f>
        <v>0.49508196721311476</v>
      </c>
      <c r="U163" s="32">
        <f t="shared" si="86"/>
        <v>0.52900232018561488</v>
      </c>
      <c r="V163" s="33"/>
      <c r="W163" s="33"/>
      <c r="X163" s="33"/>
      <c r="Y163" s="33"/>
      <c r="Z163" s="79"/>
      <c r="AA163" s="34"/>
    </row>
    <row r="164" spans="1:27" ht="16.2" thickBot="1" x14ac:dyDescent="0.35">
      <c r="A164" s="20">
        <f t="shared" si="74"/>
        <v>39690</v>
      </c>
      <c r="B164" s="22">
        <v>118</v>
      </c>
      <c r="C164" s="22">
        <v>276</v>
      </c>
      <c r="D164" s="22">
        <v>100</v>
      </c>
      <c r="E164" s="22">
        <v>390</v>
      </c>
      <c r="F164" s="22">
        <v>36</v>
      </c>
      <c r="G164" s="22">
        <v>49</v>
      </c>
      <c r="H164" s="22">
        <v>15</v>
      </c>
      <c r="I164" s="22">
        <v>73</v>
      </c>
      <c r="J164" s="22">
        <v>168</v>
      </c>
      <c r="K164" s="22">
        <v>477</v>
      </c>
      <c r="L164" s="22">
        <v>288</v>
      </c>
      <c r="M164" s="22">
        <v>566</v>
      </c>
      <c r="N164" s="76">
        <f t="shared" si="36"/>
        <v>322</v>
      </c>
      <c r="O164" s="3">
        <f t="shared" si="43"/>
        <v>725</v>
      </c>
      <c r="P164" s="3">
        <f t="shared" si="44"/>
        <v>802</v>
      </c>
      <c r="Q164" s="3">
        <f t="shared" si="73"/>
        <v>1831</v>
      </c>
      <c r="R164" s="91">
        <f t="shared" si="87"/>
        <v>-0.29385964912280704</v>
      </c>
      <c r="S164" s="78">
        <f t="shared" si="88"/>
        <v>-134</v>
      </c>
      <c r="T164" s="32">
        <f t="shared" si="89"/>
        <v>0.29317269076305219</v>
      </c>
      <c r="U164" s="32">
        <f t="shared" si="86"/>
        <v>0.40149625935162092</v>
      </c>
      <c r="V164" s="33"/>
      <c r="W164" s="33"/>
      <c r="X164" s="33"/>
      <c r="Y164" s="33"/>
      <c r="Z164" s="79"/>
      <c r="AA164" s="34"/>
    </row>
    <row r="165" spans="1:27" ht="16.2" thickBot="1" x14ac:dyDescent="0.35">
      <c r="A165" s="20">
        <f t="shared" si="74"/>
        <v>39697</v>
      </c>
      <c r="B165" s="22">
        <v>134</v>
      </c>
      <c r="C165" s="22">
        <v>267</v>
      </c>
      <c r="D165" s="22">
        <v>98</v>
      </c>
      <c r="E165" s="22">
        <v>524</v>
      </c>
      <c r="F165" s="22">
        <v>16</v>
      </c>
      <c r="G165" s="22">
        <v>29</v>
      </c>
      <c r="H165" s="22">
        <v>0</v>
      </c>
      <c r="I165" s="22">
        <v>13</v>
      </c>
      <c r="J165" s="22">
        <v>190</v>
      </c>
      <c r="K165" s="22">
        <v>499</v>
      </c>
      <c r="L165" s="22">
        <v>393</v>
      </c>
      <c r="M165" s="22">
        <v>660</v>
      </c>
      <c r="N165" s="76">
        <f t="shared" si="36"/>
        <v>340</v>
      </c>
      <c r="O165" s="3">
        <f t="shared" si="43"/>
        <v>831</v>
      </c>
      <c r="P165" s="3">
        <f t="shared" si="44"/>
        <v>795</v>
      </c>
      <c r="Q165" s="3">
        <f t="shared" si="73"/>
        <v>1992</v>
      </c>
      <c r="R165" s="91">
        <f t="shared" si="87"/>
        <v>5.5900621118012424E-2</v>
      </c>
      <c r="S165" s="78">
        <f t="shared" si="88"/>
        <v>18</v>
      </c>
      <c r="T165" s="32">
        <f t="shared" si="89"/>
        <v>8.9743589743589744E-2</v>
      </c>
      <c r="U165" s="32">
        <f t="shared" ref="U165:U170" si="90">N165/P165</f>
        <v>0.42767295597484278</v>
      </c>
      <c r="V165" s="33"/>
      <c r="W165" s="33"/>
      <c r="X165" s="33"/>
      <c r="Y165" s="33"/>
      <c r="Z165" s="79"/>
      <c r="AA165" s="34"/>
    </row>
    <row r="166" spans="1:27" ht="16.2" thickBot="1" x14ac:dyDescent="0.35">
      <c r="A166" s="20">
        <f t="shared" si="74"/>
        <v>39704</v>
      </c>
      <c r="B166" s="22">
        <v>113</v>
      </c>
      <c r="C166" s="22">
        <v>285</v>
      </c>
      <c r="D166" s="22">
        <v>102</v>
      </c>
      <c r="E166" s="22">
        <v>447</v>
      </c>
      <c r="F166" s="22">
        <v>44</v>
      </c>
      <c r="G166" s="22">
        <v>64</v>
      </c>
      <c r="H166" s="22">
        <v>12</v>
      </c>
      <c r="I166" s="22">
        <v>35</v>
      </c>
      <c r="J166" s="22">
        <v>189</v>
      </c>
      <c r="K166" s="22">
        <v>565</v>
      </c>
      <c r="L166" s="22">
        <v>417</v>
      </c>
      <c r="M166" s="22">
        <v>629</v>
      </c>
      <c r="N166" s="76">
        <f t="shared" si="36"/>
        <v>346</v>
      </c>
      <c r="O166" s="3">
        <f t="shared" si="43"/>
        <v>877</v>
      </c>
      <c r="P166" s="3">
        <f t="shared" si="44"/>
        <v>914</v>
      </c>
      <c r="Q166" s="3">
        <f t="shared" si="73"/>
        <v>2025</v>
      </c>
      <c r="R166" s="91">
        <f t="shared" si="87"/>
        <v>1.7647058823529412E-2</v>
      </c>
      <c r="S166" s="78">
        <f t="shared" si="88"/>
        <v>6</v>
      </c>
      <c r="T166" s="32">
        <f t="shared" si="89"/>
        <v>-4.6831955922865015E-2</v>
      </c>
      <c r="U166" s="32">
        <f t="shared" si="90"/>
        <v>0.37855579868708972</v>
      </c>
      <c r="V166" s="33"/>
      <c r="W166" s="33"/>
      <c r="X166" s="33"/>
      <c r="Y166" s="33"/>
      <c r="Z166" s="79"/>
      <c r="AA166" s="34"/>
    </row>
    <row r="167" spans="1:27" ht="16.2" thickBot="1" x14ac:dyDescent="0.35">
      <c r="A167" s="20">
        <f t="shared" si="74"/>
        <v>39711</v>
      </c>
      <c r="B167" s="22">
        <v>91</v>
      </c>
      <c r="C167" s="22">
        <v>210</v>
      </c>
      <c r="D167" s="22">
        <v>75</v>
      </c>
      <c r="E167" s="22">
        <v>317</v>
      </c>
      <c r="F167" s="22">
        <v>37</v>
      </c>
      <c r="G167" s="22">
        <v>47</v>
      </c>
      <c r="H167" s="22">
        <v>3</v>
      </c>
      <c r="I167" s="22">
        <v>24</v>
      </c>
      <c r="J167" s="22">
        <v>249</v>
      </c>
      <c r="K167" s="22">
        <v>580</v>
      </c>
      <c r="L167" s="22">
        <v>450</v>
      </c>
      <c r="M167" s="22">
        <v>729</v>
      </c>
      <c r="N167" s="76">
        <f t="shared" si="36"/>
        <v>377</v>
      </c>
      <c r="O167" s="3">
        <f t="shared" si="43"/>
        <v>905</v>
      </c>
      <c r="P167" s="3">
        <f t="shared" si="44"/>
        <v>837</v>
      </c>
      <c r="Q167" s="3">
        <f t="shared" si="73"/>
        <v>1907</v>
      </c>
      <c r="R167" s="91">
        <f t="shared" si="87"/>
        <v>8.9595375722543349E-2</v>
      </c>
      <c r="S167" s="78">
        <f t="shared" si="88"/>
        <v>31</v>
      </c>
      <c r="T167" s="32">
        <f t="shared" si="89"/>
        <v>-0.11502347417840375</v>
      </c>
      <c r="U167" s="32">
        <f t="shared" si="90"/>
        <v>0.45041816009557945</v>
      </c>
      <c r="V167" s="33"/>
      <c r="W167" s="33"/>
      <c r="X167" s="33"/>
      <c r="Y167" s="33"/>
      <c r="Z167" s="79"/>
      <c r="AA167" s="34"/>
    </row>
    <row r="168" spans="1:27" ht="16.2" thickBot="1" x14ac:dyDescent="0.35">
      <c r="A168" s="20">
        <f t="shared" si="74"/>
        <v>39718</v>
      </c>
      <c r="B168" s="22">
        <v>112</v>
      </c>
      <c r="C168" s="22">
        <v>303</v>
      </c>
      <c r="D168" s="22">
        <v>129</v>
      </c>
      <c r="E168" s="22">
        <v>277</v>
      </c>
      <c r="F168" s="22">
        <v>61</v>
      </c>
      <c r="G168" s="22">
        <v>78</v>
      </c>
      <c r="H168" s="22">
        <v>10</v>
      </c>
      <c r="I168" s="22">
        <v>43</v>
      </c>
      <c r="J168" s="22">
        <v>215</v>
      </c>
      <c r="K168" s="22">
        <v>536</v>
      </c>
      <c r="L168" s="22">
        <v>366</v>
      </c>
      <c r="M168" s="22">
        <v>582</v>
      </c>
      <c r="N168" s="76">
        <f t="shared" si="36"/>
        <v>388</v>
      </c>
      <c r="O168" s="3">
        <f t="shared" si="43"/>
        <v>893</v>
      </c>
      <c r="P168" s="3">
        <f t="shared" si="44"/>
        <v>917</v>
      </c>
      <c r="Q168" s="3">
        <f t="shared" si="73"/>
        <v>1819</v>
      </c>
      <c r="R168" s="91">
        <f t="shared" si="87"/>
        <v>2.9177718832891247E-2</v>
      </c>
      <c r="S168" s="78">
        <f t="shared" si="88"/>
        <v>11</v>
      </c>
      <c r="T168" s="32">
        <f t="shared" si="89"/>
        <v>-0.25670498084291188</v>
      </c>
      <c r="U168" s="32">
        <f t="shared" si="90"/>
        <v>0.42311886586695746</v>
      </c>
      <c r="V168" s="33"/>
      <c r="W168" s="33"/>
      <c r="X168" s="33"/>
      <c r="Y168" s="33"/>
      <c r="Z168" s="79"/>
      <c r="AA168" s="34"/>
    </row>
    <row r="169" spans="1:27" ht="16.2" thickBot="1" x14ac:dyDescent="0.35">
      <c r="A169" s="20">
        <f t="shared" si="74"/>
        <v>39725</v>
      </c>
      <c r="B169" s="22">
        <v>112</v>
      </c>
      <c r="C169" s="22">
        <v>322</v>
      </c>
      <c r="D169" s="22">
        <v>169</v>
      </c>
      <c r="E169" s="22">
        <v>445</v>
      </c>
      <c r="F169" s="22">
        <v>38</v>
      </c>
      <c r="G169" s="22">
        <v>53</v>
      </c>
      <c r="H169" s="22">
        <v>2</v>
      </c>
      <c r="I169" s="22">
        <v>54</v>
      </c>
      <c r="J169" s="22">
        <v>169</v>
      </c>
      <c r="K169" s="22">
        <v>620</v>
      </c>
      <c r="L169" s="22">
        <v>349</v>
      </c>
      <c r="M169" s="22">
        <v>580</v>
      </c>
      <c r="N169" s="76">
        <f t="shared" si="36"/>
        <v>319</v>
      </c>
      <c r="O169" s="3">
        <f t="shared" si="43"/>
        <v>839</v>
      </c>
      <c r="P169" s="3">
        <f t="shared" si="44"/>
        <v>995</v>
      </c>
      <c r="Q169" s="3">
        <f t="shared" si="73"/>
        <v>2074</v>
      </c>
      <c r="R169" s="91">
        <f t="shared" ref="R169:R174" si="91">(N169-N168)/N168</f>
        <v>-0.17783505154639176</v>
      </c>
      <c r="S169" s="78">
        <f t="shared" ref="S169:S174" si="92">N169-N168</f>
        <v>-69</v>
      </c>
      <c r="T169" s="32">
        <f t="shared" ref="T169:T174" si="93">(N169-N117)/N117</f>
        <v>-0.3708086785009862</v>
      </c>
      <c r="U169" s="32">
        <f t="shared" si="90"/>
        <v>0.32060301507537686</v>
      </c>
      <c r="V169" s="33"/>
      <c r="W169" s="33"/>
      <c r="X169" s="33"/>
      <c r="Y169" s="33"/>
      <c r="Z169" s="79"/>
      <c r="AA169" s="34"/>
    </row>
    <row r="170" spans="1:27" ht="16.2" thickBot="1" x14ac:dyDescent="0.35">
      <c r="A170" s="20">
        <f t="shared" si="74"/>
        <v>39732</v>
      </c>
      <c r="B170" s="22">
        <v>63</v>
      </c>
      <c r="C170" s="22">
        <v>233</v>
      </c>
      <c r="D170" s="22">
        <v>173</v>
      </c>
      <c r="E170" s="22">
        <v>344</v>
      </c>
      <c r="F170" s="22">
        <v>51</v>
      </c>
      <c r="G170" s="22">
        <v>69</v>
      </c>
      <c r="H170" s="22">
        <v>12</v>
      </c>
      <c r="I170" s="22">
        <v>29</v>
      </c>
      <c r="J170" s="22">
        <v>192</v>
      </c>
      <c r="K170" s="22">
        <v>490</v>
      </c>
      <c r="L170" s="22">
        <v>386</v>
      </c>
      <c r="M170" s="22">
        <v>647</v>
      </c>
      <c r="N170" s="76">
        <f t="shared" si="36"/>
        <v>306</v>
      </c>
      <c r="O170" s="3">
        <f t="shared" si="43"/>
        <v>877</v>
      </c>
      <c r="P170" s="3">
        <f t="shared" si="44"/>
        <v>792</v>
      </c>
      <c r="Q170" s="3">
        <f t="shared" si="73"/>
        <v>1812</v>
      </c>
      <c r="R170" s="91">
        <f t="shared" si="91"/>
        <v>-4.0752351097178681E-2</v>
      </c>
      <c r="S170" s="78">
        <f t="shared" si="92"/>
        <v>-13</v>
      </c>
      <c r="T170" s="32">
        <f t="shared" si="93"/>
        <v>-0.41935483870967744</v>
      </c>
      <c r="U170" s="32">
        <f t="shared" si="90"/>
        <v>0.38636363636363635</v>
      </c>
      <c r="V170" s="33"/>
      <c r="W170" s="33"/>
      <c r="X170" s="33"/>
      <c r="Y170" s="33"/>
      <c r="Z170" s="79"/>
      <c r="AA170" s="34"/>
    </row>
    <row r="171" spans="1:27" ht="16.2" thickBot="1" x14ac:dyDescent="0.35">
      <c r="A171" s="20">
        <f t="shared" si="74"/>
        <v>39739</v>
      </c>
      <c r="B171" s="22">
        <v>119</v>
      </c>
      <c r="C171" s="22">
        <v>279</v>
      </c>
      <c r="D171" s="22">
        <v>105</v>
      </c>
      <c r="E171" s="22">
        <v>383</v>
      </c>
      <c r="F171" s="22">
        <v>37</v>
      </c>
      <c r="G171" s="22">
        <v>44</v>
      </c>
      <c r="H171" s="22">
        <v>5</v>
      </c>
      <c r="I171" s="22">
        <v>48</v>
      </c>
      <c r="J171" s="22">
        <v>188</v>
      </c>
      <c r="K171" s="22">
        <v>560</v>
      </c>
      <c r="L171" s="22">
        <v>376</v>
      </c>
      <c r="M171" s="22">
        <v>698</v>
      </c>
      <c r="N171" s="76">
        <f t="shared" si="36"/>
        <v>344</v>
      </c>
      <c r="O171" s="3">
        <f t="shared" si="43"/>
        <v>830</v>
      </c>
      <c r="P171" s="3">
        <f t="shared" si="44"/>
        <v>883</v>
      </c>
      <c r="Q171" s="3">
        <f t="shared" si="73"/>
        <v>2012</v>
      </c>
      <c r="R171" s="91">
        <f t="shared" si="91"/>
        <v>0.12418300653594772</v>
      </c>
      <c r="S171" s="78">
        <f t="shared" si="92"/>
        <v>38</v>
      </c>
      <c r="T171" s="32">
        <f t="shared" si="93"/>
        <v>-0.39007092198581561</v>
      </c>
      <c r="U171" s="32">
        <f t="shared" ref="U171:U176" si="94">N171/P171</f>
        <v>0.38958097395243491</v>
      </c>
      <c r="V171" s="33"/>
      <c r="W171" s="33"/>
      <c r="X171" s="33"/>
      <c r="Y171" s="33"/>
      <c r="Z171" s="79"/>
      <c r="AA171" s="34"/>
    </row>
    <row r="172" spans="1:27" ht="16.2" thickBot="1" x14ac:dyDescent="0.35">
      <c r="A172" s="20">
        <f t="shared" si="74"/>
        <v>39746</v>
      </c>
      <c r="B172" s="22">
        <v>101</v>
      </c>
      <c r="C172" s="22">
        <v>236</v>
      </c>
      <c r="D172" s="22">
        <v>119</v>
      </c>
      <c r="E172" s="22">
        <v>439</v>
      </c>
      <c r="F172" s="22">
        <v>39</v>
      </c>
      <c r="G172" s="22">
        <v>58</v>
      </c>
      <c r="H172" s="22">
        <v>16</v>
      </c>
      <c r="I172" s="22">
        <v>42</v>
      </c>
      <c r="J172" s="22">
        <v>230</v>
      </c>
      <c r="K172" s="22">
        <v>564</v>
      </c>
      <c r="L172" s="22">
        <v>399</v>
      </c>
      <c r="M172" s="22">
        <v>693</v>
      </c>
      <c r="N172" s="76">
        <f t="shared" si="36"/>
        <v>370</v>
      </c>
      <c r="O172" s="3">
        <f t="shared" si="43"/>
        <v>904</v>
      </c>
      <c r="P172" s="3">
        <f t="shared" si="44"/>
        <v>858</v>
      </c>
      <c r="Q172" s="3">
        <f t="shared" si="73"/>
        <v>2032</v>
      </c>
      <c r="R172" s="91">
        <f t="shared" si="91"/>
        <v>7.5581395348837205E-2</v>
      </c>
      <c r="S172" s="78">
        <f t="shared" si="92"/>
        <v>26</v>
      </c>
      <c r="T172" s="32">
        <f t="shared" si="93"/>
        <v>-0.56004756242568376</v>
      </c>
      <c r="U172" s="32">
        <f t="shared" si="94"/>
        <v>0.43123543123543123</v>
      </c>
      <c r="V172" s="33"/>
      <c r="W172" s="33"/>
      <c r="X172" s="33"/>
      <c r="Y172" s="33"/>
      <c r="Z172" s="79"/>
      <c r="AA172" s="34"/>
    </row>
    <row r="173" spans="1:27" ht="16.2" thickBot="1" x14ac:dyDescent="0.35">
      <c r="A173" s="20">
        <f t="shared" si="74"/>
        <v>39753</v>
      </c>
      <c r="B173" s="22">
        <v>85</v>
      </c>
      <c r="C173" s="22">
        <v>226</v>
      </c>
      <c r="D173" s="22">
        <v>89</v>
      </c>
      <c r="E173" s="22">
        <v>370</v>
      </c>
      <c r="F173" s="22">
        <v>41</v>
      </c>
      <c r="G173" s="22">
        <v>52</v>
      </c>
      <c r="H173" s="22">
        <v>4</v>
      </c>
      <c r="I173" s="22">
        <v>40</v>
      </c>
      <c r="J173" s="22">
        <v>231</v>
      </c>
      <c r="K173" s="22">
        <v>615</v>
      </c>
      <c r="L173" s="22">
        <v>367</v>
      </c>
      <c r="M173" s="22">
        <v>715</v>
      </c>
      <c r="N173" s="76">
        <f t="shared" si="36"/>
        <v>357</v>
      </c>
      <c r="O173" s="3">
        <f t="shared" ref="O173:O202" si="95">SUM(B173,D173,F173,H173,J173,L173)</f>
        <v>817</v>
      </c>
      <c r="P173" s="3">
        <f t="shared" ref="P173:P202" si="96">SUM(C173,G173,K173)</f>
        <v>893</v>
      </c>
      <c r="Q173" s="3">
        <f t="shared" ref="Q173:Q202" si="97">SUM(C173,E173,G173,I173,K173,M173)</f>
        <v>2018</v>
      </c>
      <c r="R173" s="91">
        <f t="shared" si="91"/>
        <v>-3.5135135135135137E-2</v>
      </c>
      <c r="S173" s="78">
        <f t="shared" si="92"/>
        <v>-13</v>
      </c>
      <c r="T173" s="32">
        <f t="shared" si="93"/>
        <v>-0.44736842105263158</v>
      </c>
      <c r="U173" s="32">
        <f t="shared" si="94"/>
        <v>0.39977603583426652</v>
      </c>
      <c r="V173" s="33"/>
      <c r="W173" s="33"/>
      <c r="X173" s="33"/>
      <c r="Y173" s="33"/>
      <c r="Z173" s="79"/>
      <c r="AA173" s="34"/>
    </row>
    <row r="174" spans="1:27" ht="16.2" thickBot="1" x14ac:dyDescent="0.35">
      <c r="A174" s="20">
        <f t="shared" si="74"/>
        <v>39760</v>
      </c>
      <c r="B174" s="22">
        <v>102</v>
      </c>
      <c r="C174" s="22">
        <v>177</v>
      </c>
      <c r="D174" s="22">
        <v>168</v>
      </c>
      <c r="E174" s="22">
        <v>561</v>
      </c>
      <c r="F174" s="22">
        <v>43</v>
      </c>
      <c r="G174" s="22">
        <v>70</v>
      </c>
      <c r="H174" s="22">
        <v>13</v>
      </c>
      <c r="I174" s="22">
        <v>54</v>
      </c>
      <c r="J174" s="22">
        <v>265</v>
      </c>
      <c r="K174" s="22">
        <v>660</v>
      </c>
      <c r="L174" s="22">
        <v>357</v>
      </c>
      <c r="M174" s="22">
        <v>620</v>
      </c>
      <c r="N174" s="76">
        <f t="shared" si="36"/>
        <v>410</v>
      </c>
      <c r="O174" s="3">
        <f t="shared" si="95"/>
        <v>948</v>
      </c>
      <c r="P174" s="3">
        <f t="shared" si="96"/>
        <v>907</v>
      </c>
      <c r="Q174" s="3">
        <f t="shared" si="97"/>
        <v>2142</v>
      </c>
      <c r="R174" s="91">
        <f t="shared" si="91"/>
        <v>0.1484593837535014</v>
      </c>
      <c r="S174" s="78">
        <f t="shared" si="92"/>
        <v>53</v>
      </c>
      <c r="T174" s="32">
        <f t="shared" si="93"/>
        <v>-0.35534591194968551</v>
      </c>
      <c r="U174" s="32">
        <f t="shared" si="94"/>
        <v>0.45203969128996691</v>
      </c>
      <c r="V174" s="33"/>
      <c r="W174" s="33"/>
      <c r="X174" s="33"/>
      <c r="Y174" s="33"/>
      <c r="Z174" s="79"/>
      <c r="AA174" s="34"/>
    </row>
    <row r="175" spans="1:27" ht="16.2" thickBot="1" x14ac:dyDescent="0.35">
      <c r="A175" s="20">
        <f t="shared" si="74"/>
        <v>39767</v>
      </c>
      <c r="B175" s="22">
        <v>134</v>
      </c>
      <c r="C175" s="22">
        <v>233</v>
      </c>
      <c r="D175" s="22">
        <v>66</v>
      </c>
      <c r="E175" s="22">
        <v>455</v>
      </c>
      <c r="F175" s="22">
        <v>49</v>
      </c>
      <c r="G175" s="22">
        <v>63</v>
      </c>
      <c r="H175" s="22">
        <v>8</v>
      </c>
      <c r="I175" s="22">
        <v>52</v>
      </c>
      <c r="J175" s="22">
        <v>180</v>
      </c>
      <c r="K175" s="22">
        <v>502</v>
      </c>
      <c r="L175" s="22">
        <v>420</v>
      </c>
      <c r="M175" s="22">
        <v>665</v>
      </c>
      <c r="N175" s="76">
        <f t="shared" si="36"/>
        <v>363</v>
      </c>
      <c r="O175" s="3">
        <f t="shared" si="95"/>
        <v>857</v>
      </c>
      <c r="P175" s="3">
        <f t="shared" si="96"/>
        <v>798</v>
      </c>
      <c r="Q175" s="3">
        <f t="shared" si="97"/>
        <v>1970</v>
      </c>
      <c r="R175" s="91">
        <f t="shared" ref="R175:R180" si="98">(N175-N174)/N174</f>
        <v>-0.11463414634146342</v>
      </c>
      <c r="S175" s="78">
        <f t="shared" ref="S175:S180" si="99">N175-N174</f>
        <v>-47</v>
      </c>
      <c r="T175" s="32">
        <f t="shared" ref="T175:T180" si="100">(N175-N123)/N123</f>
        <v>-0.46062407132243682</v>
      </c>
      <c r="U175" s="32">
        <f t="shared" si="94"/>
        <v>0.45488721804511278</v>
      </c>
      <c r="V175" s="33"/>
      <c r="W175" s="33"/>
      <c r="X175" s="33"/>
      <c r="Y175" s="33"/>
      <c r="Z175" s="79"/>
      <c r="AA175" s="34"/>
    </row>
    <row r="176" spans="1:27" ht="16.2" thickBot="1" x14ac:dyDescent="0.35">
      <c r="A176" s="20">
        <f t="shared" si="74"/>
        <v>39774</v>
      </c>
      <c r="B176" s="22">
        <v>229</v>
      </c>
      <c r="C176" s="22">
        <v>300</v>
      </c>
      <c r="D176" s="22">
        <v>84</v>
      </c>
      <c r="E176" s="22">
        <v>482</v>
      </c>
      <c r="F176" s="22">
        <v>11</v>
      </c>
      <c r="G176" s="22">
        <v>20</v>
      </c>
      <c r="H176" s="22">
        <v>5</v>
      </c>
      <c r="I176" s="22">
        <v>18</v>
      </c>
      <c r="J176" s="22">
        <v>206</v>
      </c>
      <c r="K176" s="22">
        <v>564</v>
      </c>
      <c r="L176" s="22">
        <v>535</v>
      </c>
      <c r="M176" s="22">
        <v>813</v>
      </c>
      <c r="N176" s="76">
        <f t="shared" si="36"/>
        <v>446</v>
      </c>
      <c r="O176" s="3">
        <f t="shared" si="95"/>
        <v>1070</v>
      </c>
      <c r="P176" s="3">
        <f t="shared" si="96"/>
        <v>884</v>
      </c>
      <c r="Q176" s="3">
        <f t="shared" si="97"/>
        <v>2197</v>
      </c>
      <c r="R176" s="91">
        <f t="shared" si="98"/>
        <v>0.22865013774104684</v>
      </c>
      <c r="S176" s="78">
        <f t="shared" si="99"/>
        <v>83</v>
      </c>
      <c r="T176" s="32">
        <f t="shared" si="100"/>
        <v>-0.36285714285714288</v>
      </c>
      <c r="U176" s="32">
        <f t="shared" si="94"/>
        <v>0.50452488687782804</v>
      </c>
      <c r="V176" s="33"/>
      <c r="W176" s="33"/>
      <c r="X176" s="33"/>
      <c r="Y176" s="33"/>
      <c r="Z176" s="79"/>
      <c r="AA176" s="34"/>
    </row>
    <row r="177" spans="1:27" ht="16.2" thickBot="1" x14ac:dyDescent="0.35">
      <c r="A177" s="20">
        <f t="shared" si="74"/>
        <v>39781</v>
      </c>
      <c r="B177" s="22">
        <v>298</v>
      </c>
      <c r="C177" s="22">
        <v>388</v>
      </c>
      <c r="D177" s="22">
        <v>76</v>
      </c>
      <c r="E177" s="22">
        <v>536</v>
      </c>
      <c r="F177" s="22">
        <v>50</v>
      </c>
      <c r="G177" s="22">
        <v>60</v>
      </c>
      <c r="H177" s="22">
        <v>10</v>
      </c>
      <c r="I177" s="22">
        <v>23</v>
      </c>
      <c r="J177" s="22">
        <v>193</v>
      </c>
      <c r="K177" s="22">
        <v>576</v>
      </c>
      <c r="L177" s="22">
        <v>381</v>
      </c>
      <c r="M177" s="22">
        <v>624</v>
      </c>
      <c r="N177" s="76">
        <f t="shared" si="36"/>
        <v>541</v>
      </c>
      <c r="O177" s="3">
        <f t="shared" si="95"/>
        <v>1008</v>
      </c>
      <c r="P177" s="3">
        <f t="shared" si="96"/>
        <v>1024</v>
      </c>
      <c r="Q177" s="3">
        <f t="shared" si="97"/>
        <v>2207</v>
      </c>
      <c r="R177" s="91">
        <f t="shared" si="98"/>
        <v>0.21300448430493274</v>
      </c>
      <c r="S177" s="78">
        <f t="shared" si="99"/>
        <v>95</v>
      </c>
      <c r="T177" s="32">
        <f t="shared" si="100"/>
        <v>-0.21137026239067055</v>
      </c>
      <c r="U177" s="32">
        <f t="shared" ref="U177:U182" si="101">N177/P177</f>
        <v>0.5283203125</v>
      </c>
      <c r="V177" s="33"/>
      <c r="W177" s="33"/>
      <c r="X177" s="33"/>
      <c r="Y177" s="33"/>
      <c r="Z177" s="79"/>
      <c r="AA177" s="34"/>
    </row>
    <row r="178" spans="1:27" ht="16.2" thickBot="1" x14ac:dyDescent="0.35">
      <c r="A178" s="20">
        <f t="shared" si="74"/>
        <v>39788</v>
      </c>
      <c r="B178" s="22">
        <v>137</v>
      </c>
      <c r="C178" s="22">
        <v>190</v>
      </c>
      <c r="D178" s="22">
        <v>89</v>
      </c>
      <c r="E178" s="22">
        <v>543</v>
      </c>
      <c r="F178" s="22">
        <v>29</v>
      </c>
      <c r="G178" s="22">
        <v>44</v>
      </c>
      <c r="H178" s="22">
        <v>11</v>
      </c>
      <c r="I178" s="22">
        <v>46</v>
      </c>
      <c r="J178" s="22">
        <v>197</v>
      </c>
      <c r="K178" s="22">
        <v>586</v>
      </c>
      <c r="L178" s="22">
        <v>444</v>
      </c>
      <c r="M178" s="22">
        <v>710</v>
      </c>
      <c r="N178" s="76">
        <f t="shared" si="36"/>
        <v>363</v>
      </c>
      <c r="O178" s="3">
        <f t="shared" si="95"/>
        <v>907</v>
      </c>
      <c r="P178" s="3">
        <f t="shared" si="96"/>
        <v>820</v>
      </c>
      <c r="Q178" s="3">
        <f t="shared" si="97"/>
        <v>2119</v>
      </c>
      <c r="R178" s="91">
        <f t="shared" si="98"/>
        <v>-0.32902033271719039</v>
      </c>
      <c r="S178" s="78">
        <f t="shared" si="99"/>
        <v>-178</v>
      </c>
      <c r="T178" s="32">
        <f t="shared" si="100"/>
        <v>-0.33394495412844039</v>
      </c>
      <c r="U178" s="32">
        <f t="shared" si="101"/>
        <v>0.4426829268292683</v>
      </c>
      <c r="V178" s="33"/>
      <c r="W178" s="33"/>
      <c r="X178" s="33"/>
      <c r="Y178" s="33"/>
      <c r="Z178" s="79"/>
      <c r="AA178" s="34"/>
    </row>
    <row r="179" spans="1:27" ht="16.2" thickBot="1" x14ac:dyDescent="0.35">
      <c r="A179" s="20">
        <f t="shared" si="74"/>
        <v>39795</v>
      </c>
      <c r="B179" s="22">
        <v>229</v>
      </c>
      <c r="C179" s="22">
        <v>287</v>
      </c>
      <c r="D179" s="22">
        <v>101</v>
      </c>
      <c r="E179" s="22">
        <v>470</v>
      </c>
      <c r="F179" s="22">
        <v>62</v>
      </c>
      <c r="G179" s="22">
        <v>74</v>
      </c>
      <c r="H179" s="22">
        <v>9</v>
      </c>
      <c r="I179" s="22">
        <v>43</v>
      </c>
      <c r="J179" s="22">
        <v>218</v>
      </c>
      <c r="K179" s="22">
        <v>632</v>
      </c>
      <c r="L179" s="22">
        <v>403</v>
      </c>
      <c r="M179" s="22">
        <v>687</v>
      </c>
      <c r="N179" s="76">
        <f t="shared" si="36"/>
        <v>509</v>
      </c>
      <c r="O179" s="3">
        <f t="shared" si="95"/>
        <v>1022</v>
      </c>
      <c r="P179" s="3">
        <f t="shared" si="96"/>
        <v>993</v>
      </c>
      <c r="Q179" s="3">
        <f t="shared" si="97"/>
        <v>2193</v>
      </c>
      <c r="R179" s="91">
        <f t="shared" si="98"/>
        <v>0.40220385674931131</v>
      </c>
      <c r="S179" s="78">
        <f t="shared" si="99"/>
        <v>146</v>
      </c>
      <c r="T179" s="32">
        <f t="shared" si="100"/>
        <v>-0.14020270270270271</v>
      </c>
      <c r="U179" s="32">
        <f t="shared" si="101"/>
        <v>0.51258811681772409</v>
      </c>
      <c r="V179" s="33"/>
      <c r="W179" s="33"/>
      <c r="X179" s="33"/>
      <c r="Y179" s="33"/>
      <c r="Z179" s="79"/>
      <c r="AA179" s="34"/>
    </row>
    <row r="180" spans="1:27" ht="16.2" thickBot="1" x14ac:dyDescent="0.35">
      <c r="A180" s="20">
        <f t="shared" si="74"/>
        <v>39802</v>
      </c>
      <c r="B180" s="22">
        <v>189</v>
      </c>
      <c r="C180" s="22">
        <v>250</v>
      </c>
      <c r="D180" s="22">
        <v>77</v>
      </c>
      <c r="E180" s="22">
        <v>347</v>
      </c>
      <c r="F180" s="22">
        <v>13</v>
      </c>
      <c r="G180" s="22">
        <v>22</v>
      </c>
      <c r="H180" s="22">
        <v>5</v>
      </c>
      <c r="I180" s="22">
        <v>32</v>
      </c>
      <c r="J180" s="22">
        <v>371</v>
      </c>
      <c r="K180" s="22">
        <v>748</v>
      </c>
      <c r="L180" s="22">
        <v>341</v>
      </c>
      <c r="M180" s="22">
        <v>647</v>
      </c>
      <c r="N180" s="76">
        <f t="shared" si="36"/>
        <v>573</v>
      </c>
      <c r="O180" s="3">
        <f t="shared" si="95"/>
        <v>996</v>
      </c>
      <c r="P180" s="3">
        <f t="shared" si="96"/>
        <v>1020</v>
      </c>
      <c r="Q180" s="3">
        <f t="shared" si="97"/>
        <v>2046</v>
      </c>
      <c r="R180" s="91">
        <f t="shared" si="98"/>
        <v>0.12573673870333987</v>
      </c>
      <c r="S180" s="78">
        <f t="shared" si="99"/>
        <v>64</v>
      </c>
      <c r="T180" s="32">
        <f t="shared" si="100"/>
        <v>0.27901785714285715</v>
      </c>
      <c r="U180" s="32">
        <f t="shared" si="101"/>
        <v>0.56176470588235294</v>
      </c>
      <c r="V180" s="33"/>
      <c r="W180" s="33"/>
      <c r="X180" s="33"/>
      <c r="Y180" s="33"/>
      <c r="Z180" s="79"/>
      <c r="AA180" s="34"/>
    </row>
    <row r="181" spans="1:27" ht="16.2" thickBot="1" x14ac:dyDescent="0.35">
      <c r="A181" s="20">
        <f t="shared" si="74"/>
        <v>39809</v>
      </c>
      <c r="B181" s="22">
        <v>160</v>
      </c>
      <c r="C181" s="22">
        <v>183</v>
      </c>
      <c r="D181" s="22">
        <v>15</v>
      </c>
      <c r="E181" s="22">
        <v>158</v>
      </c>
      <c r="F181" s="22">
        <v>18</v>
      </c>
      <c r="G181" s="22">
        <v>27</v>
      </c>
      <c r="H181" s="22">
        <v>13</v>
      </c>
      <c r="I181" s="22">
        <v>62</v>
      </c>
      <c r="J181" s="22">
        <v>137</v>
      </c>
      <c r="K181" s="22">
        <v>402</v>
      </c>
      <c r="L181" s="22">
        <v>267</v>
      </c>
      <c r="M181" s="22">
        <v>495</v>
      </c>
      <c r="N181" s="76">
        <f t="shared" si="36"/>
        <v>315</v>
      </c>
      <c r="O181" s="3">
        <f t="shared" si="95"/>
        <v>610</v>
      </c>
      <c r="P181" s="3">
        <f t="shared" si="96"/>
        <v>612</v>
      </c>
      <c r="Q181" s="3">
        <f t="shared" si="97"/>
        <v>1327</v>
      </c>
      <c r="R181" s="91">
        <f t="shared" ref="R181:R186" si="102">(N181-N180)/N180</f>
        <v>-0.45026178010471202</v>
      </c>
      <c r="S181" s="78">
        <f t="shared" ref="S181:S186" si="103">N181-N180</f>
        <v>-258</v>
      </c>
      <c r="T181" s="32">
        <f t="shared" ref="T181:T186" si="104">(N181-N129)/N129</f>
        <v>-0.52200303490136568</v>
      </c>
      <c r="U181" s="32">
        <f t="shared" si="101"/>
        <v>0.51470588235294112</v>
      </c>
      <c r="V181" s="33"/>
      <c r="W181" s="33"/>
      <c r="X181" s="33"/>
      <c r="Y181" s="33"/>
      <c r="Z181" s="79"/>
      <c r="AA181" s="34"/>
    </row>
    <row r="182" spans="1:27" ht="16.2" thickBot="1" x14ac:dyDescent="0.35">
      <c r="A182" s="20">
        <f t="shared" si="74"/>
        <v>39816</v>
      </c>
      <c r="B182" s="22">
        <v>129</v>
      </c>
      <c r="C182" s="22">
        <v>179</v>
      </c>
      <c r="D182" s="22">
        <v>62</v>
      </c>
      <c r="E182" s="22">
        <v>277</v>
      </c>
      <c r="F182" s="22">
        <v>39</v>
      </c>
      <c r="G182" s="22">
        <v>48</v>
      </c>
      <c r="H182" s="22">
        <v>11</v>
      </c>
      <c r="I182" s="22">
        <v>50</v>
      </c>
      <c r="J182" s="22">
        <v>267</v>
      </c>
      <c r="K182" s="22">
        <v>644</v>
      </c>
      <c r="L182" s="22">
        <v>380</v>
      </c>
      <c r="M182" s="22">
        <v>618</v>
      </c>
      <c r="N182" s="76">
        <f t="shared" si="36"/>
        <v>435</v>
      </c>
      <c r="O182" s="3">
        <f t="shared" si="95"/>
        <v>888</v>
      </c>
      <c r="P182" s="3">
        <f t="shared" si="96"/>
        <v>871</v>
      </c>
      <c r="Q182" s="3">
        <f t="shared" si="97"/>
        <v>1816</v>
      </c>
      <c r="R182" s="91">
        <f t="shared" si="102"/>
        <v>0.38095238095238093</v>
      </c>
      <c r="S182" s="78">
        <f t="shared" si="103"/>
        <v>120</v>
      </c>
      <c r="T182" s="32">
        <f t="shared" si="104"/>
        <v>-0.30288461538461536</v>
      </c>
      <c r="U182" s="32">
        <f t="shared" si="101"/>
        <v>0.49942594718714123</v>
      </c>
      <c r="V182" s="38">
        <f>AVERAGE(B26,B78,B130)</f>
        <v>216.66666666666666</v>
      </c>
      <c r="W182" s="38">
        <f>AVERAGE(F26,F78,F130)</f>
        <v>40.666666666666664</v>
      </c>
      <c r="X182" s="38">
        <f>AVERAGE(J26,J78,J130)</f>
        <v>188.66666666666666</v>
      </c>
      <c r="Y182" s="38">
        <f>AVERAGE(N26,N78,N130)</f>
        <v>446</v>
      </c>
      <c r="Z182" s="80">
        <f>(N182-Y182)/Y182</f>
        <v>-2.4663677130044841E-2</v>
      </c>
      <c r="AA182" s="34"/>
    </row>
    <row r="183" spans="1:27" ht="16.2" thickBot="1" x14ac:dyDescent="0.35">
      <c r="A183" s="20">
        <f t="shared" si="74"/>
        <v>39823</v>
      </c>
      <c r="B183" s="22">
        <v>222</v>
      </c>
      <c r="C183" s="22">
        <v>250</v>
      </c>
      <c r="D183" s="22">
        <v>96</v>
      </c>
      <c r="E183" s="22">
        <v>241</v>
      </c>
      <c r="F183" s="22">
        <v>38</v>
      </c>
      <c r="G183" s="22">
        <v>55</v>
      </c>
      <c r="H183" s="22">
        <v>1</v>
      </c>
      <c r="I183" s="22">
        <v>16</v>
      </c>
      <c r="J183" s="22">
        <v>193</v>
      </c>
      <c r="K183" s="22">
        <v>511</v>
      </c>
      <c r="L183" s="22">
        <v>320</v>
      </c>
      <c r="M183" s="22">
        <v>582</v>
      </c>
      <c r="N183" s="76">
        <f t="shared" si="36"/>
        <v>453</v>
      </c>
      <c r="O183" s="3">
        <f t="shared" si="95"/>
        <v>870</v>
      </c>
      <c r="P183" s="3">
        <f t="shared" si="96"/>
        <v>816</v>
      </c>
      <c r="Q183" s="3">
        <f t="shared" si="97"/>
        <v>1655</v>
      </c>
      <c r="R183" s="91">
        <f t="shared" si="102"/>
        <v>4.1379310344827586E-2</v>
      </c>
      <c r="S183" s="78">
        <f t="shared" si="103"/>
        <v>18</v>
      </c>
      <c r="T183" s="32">
        <f t="shared" si="104"/>
        <v>-0.22164948453608246</v>
      </c>
      <c r="U183" s="32">
        <f t="shared" ref="U183:U188" si="105">N183/P183</f>
        <v>0.55514705882352944</v>
      </c>
      <c r="V183" s="38">
        <f t="shared" ref="V183:V246" si="106">AVERAGE(B27,B79,B131)</f>
        <v>175</v>
      </c>
      <c r="W183" s="38">
        <f t="shared" ref="W183:W246" si="107">AVERAGE(F27,F79,F131)</f>
        <v>25</v>
      </c>
      <c r="X183" s="38">
        <f t="shared" ref="X183:X246" si="108">AVERAGE(J27,J79,J131)</f>
        <v>272.66666666666669</v>
      </c>
      <c r="Y183" s="38">
        <f t="shared" ref="Y183:Y246" si="109">AVERAGE(N27,N79,N131)</f>
        <v>472.66666666666669</v>
      </c>
      <c r="Z183" s="80">
        <f t="shared" ref="Z183:Z246" si="110">(N183-Y183)/Y183</f>
        <v>-4.160789844851908E-2</v>
      </c>
      <c r="AA183" s="34"/>
    </row>
    <row r="184" spans="1:27" ht="16.2" thickBot="1" x14ac:dyDescent="0.35">
      <c r="A184" s="20">
        <f t="shared" si="74"/>
        <v>39830</v>
      </c>
      <c r="B184" s="22">
        <v>169</v>
      </c>
      <c r="C184" s="22">
        <v>216</v>
      </c>
      <c r="D184" s="22">
        <v>39</v>
      </c>
      <c r="E184" s="22">
        <v>311</v>
      </c>
      <c r="F184" s="22">
        <v>39</v>
      </c>
      <c r="G184" s="22">
        <v>75</v>
      </c>
      <c r="H184" s="22">
        <v>16</v>
      </c>
      <c r="I184" s="22">
        <v>47</v>
      </c>
      <c r="J184" s="22">
        <v>111</v>
      </c>
      <c r="K184" s="22">
        <v>399</v>
      </c>
      <c r="L184" s="22">
        <v>365</v>
      </c>
      <c r="M184" s="22">
        <v>667</v>
      </c>
      <c r="N184" s="76">
        <f t="shared" si="36"/>
        <v>319</v>
      </c>
      <c r="O184" s="3">
        <f t="shared" si="95"/>
        <v>739</v>
      </c>
      <c r="P184" s="3">
        <f t="shared" si="96"/>
        <v>690</v>
      </c>
      <c r="Q184" s="3">
        <f t="shared" si="97"/>
        <v>1715</v>
      </c>
      <c r="R184" s="91">
        <f t="shared" si="102"/>
        <v>-0.2958057395143488</v>
      </c>
      <c r="S184" s="78">
        <f t="shared" si="103"/>
        <v>-134</v>
      </c>
      <c r="T184" s="32">
        <f t="shared" si="104"/>
        <v>-0.13550135501355012</v>
      </c>
      <c r="U184" s="32">
        <f t="shared" si="105"/>
        <v>0.46231884057971012</v>
      </c>
      <c r="V184" s="38">
        <f t="shared" si="106"/>
        <v>138.33333333333334</v>
      </c>
      <c r="W184" s="38">
        <f t="shared" si="107"/>
        <v>31</v>
      </c>
      <c r="X184" s="38">
        <f t="shared" si="108"/>
        <v>190</v>
      </c>
      <c r="Y184" s="38">
        <f t="shared" si="109"/>
        <v>359.33333333333331</v>
      </c>
      <c r="Z184" s="80">
        <f t="shared" si="110"/>
        <v>-0.11224489795918363</v>
      </c>
      <c r="AA184" s="34"/>
    </row>
    <row r="185" spans="1:27" ht="16.2" thickBot="1" x14ac:dyDescent="0.35">
      <c r="A185" s="20">
        <f t="shared" si="74"/>
        <v>39837</v>
      </c>
      <c r="B185" s="22">
        <v>76</v>
      </c>
      <c r="C185" s="22">
        <v>98</v>
      </c>
      <c r="D185" s="22">
        <v>48</v>
      </c>
      <c r="E185" s="22">
        <v>311</v>
      </c>
      <c r="F185" s="22">
        <v>13</v>
      </c>
      <c r="G185" s="22">
        <v>34</v>
      </c>
      <c r="H185" s="22">
        <v>9</v>
      </c>
      <c r="I185" s="22">
        <v>57</v>
      </c>
      <c r="J185" s="22">
        <v>267</v>
      </c>
      <c r="K185" s="22">
        <v>498</v>
      </c>
      <c r="L185" s="22">
        <v>355</v>
      </c>
      <c r="M185" s="22">
        <v>635</v>
      </c>
      <c r="N185" s="76">
        <f t="shared" si="36"/>
        <v>356</v>
      </c>
      <c r="O185" s="3">
        <f t="shared" si="95"/>
        <v>768</v>
      </c>
      <c r="P185" s="3">
        <f t="shared" si="96"/>
        <v>630</v>
      </c>
      <c r="Q185" s="3">
        <f t="shared" si="97"/>
        <v>1633</v>
      </c>
      <c r="R185" s="91">
        <f t="shared" si="102"/>
        <v>0.11598746081504702</v>
      </c>
      <c r="S185" s="78">
        <f t="shared" si="103"/>
        <v>37</v>
      </c>
      <c r="T185" s="32">
        <f t="shared" si="104"/>
        <v>-0.12315270935960591</v>
      </c>
      <c r="U185" s="32">
        <f t="shared" si="105"/>
        <v>0.56507936507936507</v>
      </c>
      <c r="V185" s="38">
        <f t="shared" si="106"/>
        <v>137.66666666666666</v>
      </c>
      <c r="W185" s="38">
        <f t="shared" si="107"/>
        <v>33.666666666666664</v>
      </c>
      <c r="X185" s="38">
        <f t="shared" si="108"/>
        <v>244.33333333333334</v>
      </c>
      <c r="Y185" s="38">
        <f t="shared" si="109"/>
        <v>415.66666666666669</v>
      </c>
      <c r="Z185" s="80">
        <f t="shared" si="110"/>
        <v>-0.1435445068163593</v>
      </c>
      <c r="AA185" s="34"/>
    </row>
    <row r="186" spans="1:27" ht="16.2" thickBot="1" x14ac:dyDescent="0.35">
      <c r="A186" s="20">
        <f t="shared" si="74"/>
        <v>39844</v>
      </c>
      <c r="B186" s="22">
        <v>103</v>
      </c>
      <c r="C186" s="22">
        <v>142</v>
      </c>
      <c r="D186" s="22">
        <v>23</v>
      </c>
      <c r="E186" s="22">
        <v>129</v>
      </c>
      <c r="F186" s="22">
        <v>53</v>
      </c>
      <c r="G186" s="22">
        <v>79</v>
      </c>
      <c r="H186" s="22">
        <v>6</v>
      </c>
      <c r="I186" s="22">
        <v>33</v>
      </c>
      <c r="J186" s="22">
        <v>142</v>
      </c>
      <c r="K186" s="22">
        <v>272</v>
      </c>
      <c r="L186" s="22">
        <v>90</v>
      </c>
      <c r="M186" s="22">
        <v>161</v>
      </c>
      <c r="N186" s="76">
        <f t="shared" si="36"/>
        <v>298</v>
      </c>
      <c r="O186" s="3">
        <f t="shared" si="95"/>
        <v>417</v>
      </c>
      <c r="P186" s="3">
        <f t="shared" si="96"/>
        <v>493</v>
      </c>
      <c r="Q186" s="3">
        <f t="shared" si="97"/>
        <v>816</v>
      </c>
      <c r="R186" s="91">
        <f t="shared" si="102"/>
        <v>-0.16292134831460675</v>
      </c>
      <c r="S186" s="78">
        <f t="shared" si="103"/>
        <v>-58</v>
      </c>
      <c r="T186" s="32">
        <f t="shared" si="104"/>
        <v>-0.30210772833723654</v>
      </c>
      <c r="U186" s="32">
        <f t="shared" si="105"/>
        <v>0.60446247464503045</v>
      </c>
      <c r="V186" s="38">
        <f t="shared" si="106"/>
        <v>151</v>
      </c>
      <c r="W186" s="38">
        <f t="shared" si="107"/>
        <v>35.333333333333336</v>
      </c>
      <c r="X186" s="38">
        <f t="shared" si="108"/>
        <v>239</v>
      </c>
      <c r="Y186" s="38">
        <f t="shared" si="109"/>
        <v>425.33333333333331</v>
      </c>
      <c r="Z186" s="80">
        <f t="shared" si="110"/>
        <v>-0.29937304075235105</v>
      </c>
      <c r="AA186" s="34"/>
    </row>
    <row r="187" spans="1:27" ht="16.2" thickBot="1" x14ac:dyDescent="0.35">
      <c r="A187" s="20">
        <f t="shared" si="74"/>
        <v>39851</v>
      </c>
      <c r="B187" s="22">
        <v>202</v>
      </c>
      <c r="C187" s="22">
        <v>257</v>
      </c>
      <c r="D187" s="22">
        <v>75</v>
      </c>
      <c r="E187" s="22">
        <v>209</v>
      </c>
      <c r="F187" s="22">
        <v>41</v>
      </c>
      <c r="G187" s="22">
        <v>53</v>
      </c>
      <c r="H187" s="22">
        <v>12</v>
      </c>
      <c r="I187" s="22">
        <v>54</v>
      </c>
      <c r="J187" s="22">
        <v>151</v>
      </c>
      <c r="K187" s="22">
        <v>421</v>
      </c>
      <c r="L187" s="22">
        <v>286</v>
      </c>
      <c r="M187" s="22">
        <v>575</v>
      </c>
      <c r="N187" s="76">
        <f t="shared" si="36"/>
        <v>394</v>
      </c>
      <c r="O187" s="3">
        <f t="shared" si="95"/>
        <v>767</v>
      </c>
      <c r="P187" s="3">
        <f t="shared" si="96"/>
        <v>731</v>
      </c>
      <c r="Q187" s="3">
        <f t="shared" si="97"/>
        <v>1569</v>
      </c>
      <c r="R187" s="91">
        <f t="shared" ref="R187:R192" si="111">(N187-N186)/N186</f>
        <v>0.32214765100671139</v>
      </c>
      <c r="S187" s="78">
        <f t="shared" ref="S187:S192" si="112">N187-N186</f>
        <v>96</v>
      </c>
      <c r="T187" s="32">
        <f t="shared" ref="T187:T192" si="113">(N187-N135)/N135</f>
        <v>-0.15811965811965811</v>
      </c>
      <c r="U187" s="32">
        <f t="shared" si="105"/>
        <v>0.53898768809849518</v>
      </c>
      <c r="V187" s="38">
        <f t="shared" si="106"/>
        <v>179.66666666666666</v>
      </c>
      <c r="W187" s="38">
        <f t="shared" si="107"/>
        <v>38</v>
      </c>
      <c r="X187" s="38">
        <f t="shared" si="108"/>
        <v>222.33333333333334</v>
      </c>
      <c r="Y187" s="38">
        <f t="shared" si="109"/>
        <v>440</v>
      </c>
      <c r="Z187" s="80">
        <f t="shared" si="110"/>
        <v>-0.10454545454545454</v>
      </c>
      <c r="AA187" s="34"/>
    </row>
    <row r="188" spans="1:27" ht="16.2" thickBot="1" x14ac:dyDescent="0.35">
      <c r="A188" s="20">
        <f t="shared" si="74"/>
        <v>39858</v>
      </c>
      <c r="B188" s="22">
        <v>239</v>
      </c>
      <c r="C188" s="22">
        <v>297</v>
      </c>
      <c r="D188" s="22">
        <v>67</v>
      </c>
      <c r="E188" s="22">
        <v>262</v>
      </c>
      <c r="F188" s="22">
        <v>41</v>
      </c>
      <c r="G188" s="22">
        <v>57</v>
      </c>
      <c r="H188" s="22">
        <v>8</v>
      </c>
      <c r="I188" s="22">
        <v>52</v>
      </c>
      <c r="J188" s="22">
        <v>218</v>
      </c>
      <c r="K188" s="22">
        <v>457</v>
      </c>
      <c r="L188" s="22">
        <v>332</v>
      </c>
      <c r="M188" s="22">
        <v>584</v>
      </c>
      <c r="N188" s="76">
        <f t="shared" si="36"/>
        <v>498</v>
      </c>
      <c r="O188" s="3">
        <f t="shared" si="95"/>
        <v>905</v>
      </c>
      <c r="P188" s="3">
        <f t="shared" si="96"/>
        <v>811</v>
      </c>
      <c r="Q188" s="3">
        <f t="shared" si="97"/>
        <v>1709</v>
      </c>
      <c r="R188" s="91">
        <f t="shared" si="111"/>
        <v>0.26395939086294418</v>
      </c>
      <c r="S188" s="78">
        <f t="shared" si="112"/>
        <v>104</v>
      </c>
      <c r="T188" s="32">
        <f t="shared" si="113"/>
        <v>0.12925170068027211</v>
      </c>
      <c r="U188" s="32">
        <f t="shared" si="105"/>
        <v>0.61405672009864365</v>
      </c>
      <c r="V188" s="38">
        <f t="shared" si="106"/>
        <v>154.66666666666666</v>
      </c>
      <c r="W188" s="38">
        <f t="shared" si="107"/>
        <v>42</v>
      </c>
      <c r="X188" s="38">
        <f t="shared" si="108"/>
        <v>271.66666666666669</v>
      </c>
      <c r="Y188" s="38">
        <f t="shared" si="109"/>
        <v>468.33333333333331</v>
      </c>
      <c r="Z188" s="80">
        <f t="shared" si="110"/>
        <v>6.334519572953741E-2</v>
      </c>
      <c r="AA188" s="34"/>
    </row>
    <row r="189" spans="1:27" ht="16.2" thickBot="1" x14ac:dyDescent="0.35">
      <c r="A189" s="20">
        <f t="shared" si="74"/>
        <v>39865</v>
      </c>
      <c r="B189" s="22">
        <v>415</v>
      </c>
      <c r="C189" s="22">
        <v>458</v>
      </c>
      <c r="D189" s="22">
        <v>77</v>
      </c>
      <c r="E189" s="22">
        <v>356</v>
      </c>
      <c r="F189" s="22">
        <v>41</v>
      </c>
      <c r="G189" s="22">
        <v>70</v>
      </c>
      <c r="H189" s="22">
        <v>8</v>
      </c>
      <c r="I189" s="22">
        <v>54</v>
      </c>
      <c r="J189" s="22">
        <v>261</v>
      </c>
      <c r="K189" s="22">
        <v>580</v>
      </c>
      <c r="L189" s="22">
        <v>336</v>
      </c>
      <c r="M189" s="22">
        <v>575</v>
      </c>
      <c r="N189" s="76">
        <f t="shared" si="36"/>
        <v>717</v>
      </c>
      <c r="O189" s="3">
        <f t="shared" si="95"/>
        <v>1138</v>
      </c>
      <c r="P189" s="3">
        <f t="shared" si="96"/>
        <v>1108</v>
      </c>
      <c r="Q189" s="3">
        <f t="shared" si="97"/>
        <v>2093</v>
      </c>
      <c r="R189" s="91">
        <f t="shared" si="111"/>
        <v>0.43975903614457829</v>
      </c>
      <c r="S189" s="78">
        <f t="shared" si="112"/>
        <v>219</v>
      </c>
      <c r="T189" s="32">
        <f t="shared" si="113"/>
        <v>0.8337595907928389</v>
      </c>
      <c r="U189" s="32">
        <f t="shared" ref="U189:U194" si="114">N189/P189</f>
        <v>0.6471119133574007</v>
      </c>
      <c r="V189" s="38">
        <f t="shared" si="106"/>
        <v>154.33333333333334</v>
      </c>
      <c r="W189" s="38">
        <f t="shared" si="107"/>
        <v>41.666666666666664</v>
      </c>
      <c r="X189" s="38">
        <f t="shared" si="108"/>
        <v>203.33333333333334</v>
      </c>
      <c r="Y189" s="38">
        <f t="shared" si="109"/>
        <v>399.33333333333331</v>
      </c>
      <c r="Z189" s="80">
        <f t="shared" si="110"/>
        <v>0.79549248747913193</v>
      </c>
      <c r="AA189" s="34"/>
    </row>
    <row r="190" spans="1:27" ht="16.2" thickBot="1" x14ac:dyDescent="0.35">
      <c r="A190" s="20">
        <f t="shared" si="74"/>
        <v>39872</v>
      </c>
      <c r="B190" s="22">
        <v>390</v>
      </c>
      <c r="C190" s="22">
        <v>421</v>
      </c>
      <c r="D190" s="22">
        <v>81</v>
      </c>
      <c r="E190" s="22">
        <v>547</v>
      </c>
      <c r="F190" s="22">
        <v>42</v>
      </c>
      <c r="G190" s="22">
        <v>66</v>
      </c>
      <c r="H190" s="22">
        <v>30</v>
      </c>
      <c r="I190" s="22">
        <v>78</v>
      </c>
      <c r="J190" s="22">
        <v>223</v>
      </c>
      <c r="K190" s="22">
        <v>520</v>
      </c>
      <c r="L190" s="22">
        <v>363</v>
      </c>
      <c r="M190" s="22">
        <v>709</v>
      </c>
      <c r="N190" s="76">
        <f t="shared" si="36"/>
        <v>655</v>
      </c>
      <c r="O190" s="3">
        <f t="shared" si="95"/>
        <v>1129</v>
      </c>
      <c r="P190" s="3">
        <f t="shared" si="96"/>
        <v>1007</v>
      </c>
      <c r="Q190" s="3">
        <f t="shared" si="97"/>
        <v>2341</v>
      </c>
      <c r="R190" s="91">
        <f t="shared" si="111"/>
        <v>-8.6471408647140868E-2</v>
      </c>
      <c r="S190" s="78">
        <f t="shared" si="112"/>
        <v>-62</v>
      </c>
      <c r="T190" s="32">
        <f t="shared" si="113"/>
        <v>0.43326039387308535</v>
      </c>
      <c r="U190" s="32">
        <f t="shared" si="114"/>
        <v>0.6504468718967229</v>
      </c>
      <c r="V190" s="38">
        <f t="shared" si="106"/>
        <v>258</v>
      </c>
      <c r="W190" s="38">
        <f t="shared" si="107"/>
        <v>30</v>
      </c>
      <c r="X190" s="38">
        <f t="shared" si="108"/>
        <v>209.33333333333334</v>
      </c>
      <c r="Y190" s="38">
        <f t="shared" si="109"/>
        <v>497.33333333333331</v>
      </c>
      <c r="Z190" s="80">
        <f t="shared" si="110"/>
        <v>0.31702412868632712</v>
      </c>
      <c r="AA190" s="34"/>
    </row>
    <row r="191" spans="1:27" ht="16.2" thickBot="1" x14ac:dyDescent="0.35">
      <c r="A191" s="20">
        <f t="shared" si="74"/>
        <v>39879</v>
      </c>
      <c r="B191" s="22">
        <v>509</v>
      </c>
      <c r="C191" s="22">
        <v>553</v>
      </c>
      <c r="D191" s="22">
        <v>51</v>
      </c>
      <c r="E191" s="22">
        <v>463</v>
      </c>
      <c r="F191" s="22">
        <v>5</v>
      </c>
      <c r="G191" s="22">
        <v>24</v>
      </c>
      <c r="H191" s="22">
        <v>28</v>
      </c>
      <c r="I191" s="22">
        <v>63</v>
      </c>
      <c r="J191" s="22">
        <v>184</v>
      </c>
      <c r="K191" s="22">
        <v>492</v>
      </c>
      <c r="L191" s="22">
        <v>365</v>
      </c>
      <c r="M191" s="22">
        <v>643</v>
      </c>
      <c r="N191" s="76">
        <f t="shared" si="36"/>
        <v>698</v>
      </c>
      <c r="O191" s="3">
        <f t="shared" si="95"/>
        <v>1142</v>
      </c>
      <c r="P191" s="3">
        <f t="shared" si="96"/>
        <v>1069</v>
      </c>
      <c r="Q191" s="3">
        <f t="shared" si="97"/>
        <v>2238</v>
      </c>
      <c r="R191" s="91">
        <f t="shared" si="111"/>
        <v>6.5648854961832065E-2</v>
      </c>
      <c r="S191" s="78">
        <f t="shared" si="112"/>
        <v>43</v>
      </c>
      <c r="T191" s="32">
        <f t="shared" si="113"/>
        <v>0.61200923787528871</v>
      </c>
      <c r="U191" s="32">
        <f t="shared" si="114"/>
        <v>0.65294667913938265</v>
      </c>
      <c r="V191" s="38">
        <f t="shared" si="106"/>
        <v>255.33333333333334</v>
      </c>
      <c r="W191" s="38">
        <f t="shared" si="107"/>
        <v>29</v>
      </c>
      <c r="X191" s="38">
        <f t="shared" si="108"/>
        <v>184.33333333333334</v>
      </c>
      <c r="Y191" s="38">
        <f t="shared" si="109"/>
        <v>468.66666666666669</v>
      </c>
      <c r="Z191" s="80">
        <f t="shared" si="110"/>
        <v>0.48933143669985768</v>
      </c>
      <c r="AA191" s="34"/>
    </row>
    <row r="192" spans="1:27" ht="16.2" thickBot="1" x14ac:dyDescent="0.35">
      <c r="A192" s="20">
        <f t="shared" si="74"/>
        <v>39886</v>
      </c>
      <c r="B192" s="22">
        <v>250</v>
      </c>
      <c r="C192" s="22">
        <v>314</v>
      </c>
      <c r="D192" s="22">
        <v>74</v>
      </c>
      <c r="E192" s="22">
        <v>472</v>
      </c>
      <c r="F192" s="22">
        <v>25</v>
      </c>
      <c r="G192" s="22">
        <v>52</v>
      </c>
      <c r="H192" s="22">
        <v>37</v>
      </c>
      <c r="I192" s="22">
        <v>60</v>
      </c>
      <c r="J192" s="22">
        <v>214</v>
      </c>
      <c r="K192" s="22">
        <v>549</v>
      </c>
      <c r="L192" s="22">
        <v>479</v>
      </c>
      <c r="M192" s="22">
        <v>697</v>
      </c>
      <c r="N192" s="76">
        <f t="shared" si="36"/>
        <v>489</v>
      </c>
      <c r="O192" s="3">
        <f t="shared" si="95"/>
        <v>1079</v>
      </c>
      <c r="P192" s="3">
        <f t="shared" si="96"/>
        <v>915</v>
      </c>
      <c r="Q192" s="3">
        <f t="shared" si="97"/>
        <v>2144</v>
      </c>
      <c r="R192" s="91">
        <f t="shared" si="111"/>
        <v>-0.29942693409742122</v>
      </c>
      <c r="S192" s="78">
        <f t="shared" si="112"/>
        <v>-209</v>
      </c>
      <c r="T192" s="32">
        <f t="shared" si="113"/>
        <v>-0.27448071216617209</v>
      </c>
      <c r="U192" s="32">
        <f t="shared" si="114"/>
        <v>0.53442622950819674</v>
      </c>
      <c r="V192" s="38">
        <f t="shared" si="106"/>
        <v>385</v>
      </c>
      <c r="W192" s="38">
        <f t="shared" si="107"/>
        <v>42</v>
      </c>
      <c r="X192" s="38">
        <f t="shared" si="108"/>
        <v>208.33333333333334</v>
      </c>
      <c r="Y192" s="38">
        <f t="shared" si="109"/>
        <v>635.33333333333337</v>
      </c>
      <c r="Z192" s="80">
        <f t="shared" si="110"/>
        <v>-0.23032528856243448</v>
      </c>
      <c r="AA192" s="34"/>
    </row>
    <row r="193" spans="1:27" ht="16.2" thickBot="1" x14ac:dyDescent="0.35">
      <c r="A193" s="20">
        <f t="shared" si="74"/>
        <v>39893</v>
      </c>
      <c r="B193" s="22">
        <v>322</v>
      </c>
      <c r="C193" s="22">
        <v>388</v>
      </c>
      <c r="D193" s="22">
        <v>47</v>
      </c>
      <c r="E193" s="22">
        <v>358</v>
      </c>
      <c r="F193" s="22">
        <v>44</v>
      </c>
      <c r="G193" s="22">
        <v>85</v>
      </c>
      <c r="H193" s="22">
        <v>62</v>
      </c>
      <c r="I193" s="22">
        <v>92</v>
      </c>
      <c r="J193" s="22">
        <v>210</v>
      </c>
      <c r="K193" s="22">
        <v>440</v>
      </c>
      <c r="L193" s="22">
        <v>390</v>
      </c>
      <c r="M193" s="22">
        <v>588</v>
      </c>
      <c r="N193" s="76">
        <f t="shared" si="36"/>
        <v>576</v>
      </c>
      <c r="O193" s="3">
        <f t="shared" si="95"/>
        <v>1075</v>
      </c>
      <c r="P193" s="3">
        <f t="shared" si="96"/>
        <v>913</v>
      </c>
      <c r="Q193" s="3">
        <f t="shared" si="97"/>
        <v>1951</v>
      </c>
      <c r="R193" s="91">
        <f t="shared" ref="R193:R198" si="115">(N193-N192)/N192</f>
        <v>0.17791411042944785</v>
      </c>
      <c r="S193" s="78">
        <f t="shared" ref="S193:S198" si="116">N193-N192</f>
        <v>87</v>
      </c>
      <c r="T193" s="32">
        <f t="shared" ref="T193:T198" si="117">(N193-N141)/N141</f>
        <v>0.10556621880998081</v>
      </c>
      <c r="U193" s="32">
        <f t="shared" si="114"/>
        <v>0.63088718510405262</v>
      </c>
      <c r="V193" s="38">
        <f t="shared" si="106"/>
        <v>387.66666666666669</v>
      </c>
      <c r="W193" s="38">
        <f t="shared" si="107"/>
        <v>26</v>
      </c>
      <c r="X193" s="38">
        <f t="shared" si="108"/>
        <v>166.66666666666666</v>
      </c>
      <c r="Y193" s="38">
        <f t="shared" si="109"/>
        <v>580.33333333333337</v>
      </c>
      <c r="Z193" s="80">
        <f t="shared" si="110"/>
        <v>-7.466973004020743E-3</v>
      </c>
      <c r="AA193" s="34"/>
    </row>
    <row r="194" spans="1:27" ht="16.2" thickBot="1" x14ac:dyDescent="0.35">
      <c r="A194" s="20">
        <f t="shared" si="74"/>
        <v>39900</v>
      </c>
      <c r="B194" s="22">
        <v>413</v>
      </c>
      <c r="C194" s="22">
        <v>509</v>
      </c>
      <c r="D194" s="22">
        <v>52</v>
      </c>
      <c r="E194" s="22">
        <v>389</v>
      </c>
      <c r="F194" s="22">
        <v>25</v>
      </c>
      <c r="G194" s="22">
        <v>46</v>
      </c>
      <c r="H194" s="22">
        <v>24</v>
      </c>
      <c r="I194" s="22">
        <v>52</v>
      </c>
      <c r="J194" s="22">
        <v>238</v>
      </c>
      <c r="K194" s="22">
        <v>518</v>
      </c>
      <c r="L194" s="22">
        <v>320</v>
      </c>
      <c r="M194" s="22">
        <v>528</v>
      </c>
      <c r="N194" s="76">
        <f t="shared" si="36"/>
        <v>676</v>
      </c>
      <c r="O194" s="3">
        <f t="shared" si="95"/>
        <v>1072</v>
      </c>
      <c r="P194" s="3">
        <f t="shared" si="96"/>
        <v>1073</v>
      </c>
      <c r="Q194" s="3">
        <f t="shared" si="97"/>
        <v>2042</v>
      </c>
      <c r="R194" s="91">
        <f t="shared" si="115"/>
        <v>0.1736111111111111</v>
      </c>
      <c r="S194" s="78">
        <f t="shared" si="116"/>
        <v>100</v>
      </c>
      <c r="T194" s="32">
        <f t="shared" si="117"/>
        <v>0.34661354581673309</v>
      </c>
      <c r="U194" s="32">
        <f t="shared" si="114"/>
        <v>0.63000931966449203</v>
      </c>
      <c r="V194" s="38">
        <f t="shared" si="106"/>
        <v>321.66666666666669</v>
      </c>
      <c r="W194" s="38">
        <f t="shared" si="107"/>
        <v>21.333333333333332</v>
      </c>
      <c r="X194" s="38">
        <f t="shared" si="108"/>
        <v>193.33333333333334</v>
      </c>
      <c r="Y194" s="38">
        <f t="shared" si="109"/>
        <v>536.33333333333337</v>
      </c>
      <c r="Z194" s="80">
        <f t="shared" si="110"/>
        <v>0.26041019266625226</v>
      </c>
      <c r="AA194" s="34"/>
    </row>
    <row r="195" spans="1:27" ht="16.2" thickBot="1" x14ac:dyDescent="0.35">
      <c r="A195" s="20">
        <f t="shared" si="74"/>
        <v>39907</v>
      </c>
      <c r="B195" s="22">
        <v>379</v>
      </c>
      <c r="C195" s="22">
        <v>457</v>
      </c>
      <c r="D195" s="22">
        <v>68</v>
      </c>
      <c r="E195" s="22">
        <v>500</v>
      </c>
      <c r="F195" s="22">
        <v>37</v>
      </c>
      <c r="G195" s="22">
        <v>52</v>
      </c>
      <c r="H195" s="22">
        <v>14</v>
      </c>
      <c r="I195" s="22">
        <v>30</v>
      </c>
      <c r="J195" s="22">
        <v>223</v>
      </c>
      <c r="K195" s="22">
        <v>469</v>
      </c>
      <c r="L195" s="22">
        <v>374</v>
      </c>
      <c r="M195" s="22">
        <v>561</v>
      </c>
      <c r="N195" s="76">
        <f t="shared" si="36"/>
        <v>639</v>
      </c>
      <c r="O195" s="3">
        <f t="shared" si="95"/>
        <v>1095</v>
      </c>
      <c r="P195" s="3">
        <f t="shared" si="96"/>
        <v>978</v>
      </c>
      <c r="Q195" s="3">
        <f t="shared" si="97"/>
        <v>2069</v>
      </c>
      <c r="R195" s="91">
        <f t="shared" si="115"/>
        <v>-5.473372781065089E-2</v>
      </c>
      <c r="S195" s="78">
        <f t="shared" si="116"/>
        <v>-37</v>
      </c>
      <c r="T195" s="32">
        <f t="shared" si="117"/>
        <v>-4.9107142857142856E-2</v>
      </c>
      <c r="U195" s="32">
        <f t="shared" ref="U195" si="118">N195/P195</f>
        <v>0.65337423312883436</v>
      </c>
      <c r="V195" s="38">
        <f t="shared" si="106"/>
        <v>417</v>
      </c>
      <c r="W195" s="38">
        <f t="shared" si="107"/>
        <v>21</v>
      </c>
      <c r="X195" s="38">
        <f t="shared" si="108"/>
        <v>207.33333333333334</v>
      </c>
      <c r="Y195" s="38">
        <f t="shared" si="109"/>
        <v>645.33333333333337</v>
      </c>
      <c r="Z195" s="80">
        <f t="shared" si="110"/>
        <v>-9.814049586776917E-3</v>
      </c>
      <c r="AA195" s="34"/>
    </row>
    <row r="196" spans="1:27" ht="16.2" thickBot="1" x14ac:dyDescent="0.35">
      <c r="A196" s="20">
        <f t="shared" si="74"/>
        <v>39914</v>
      </c>
      <c r="B196" s="22">
        <v>323</v>
      </c>
      <c r="C196" s="22">
        <v>406</v>
      </c>
      <c r="D196" s="22">
        <v>42</v>
      </c>
      <c r="E196" s="22">
        <v>441</v>
      </c>
      <c r="F196" s="22">
        <v>44</v>
      </c>
      <c r="G196" s="22">
        <v>69</v>
      </c>
      <c r="H196" s="22">
        <v>21</v>
      </c>
      <c r="I196" s="22">
        <v>55</v>
      </c>
      <c r="J196" s="22">
        <v>197</v>
      </c>
      <c r="K196" s="22">
        <v>407</v>
      </c>
      <c r="L196" s="22">
        <v>266</v>
      </c>
      <c r="M196" s="22">
        <v>432</v>
      </c>
      <c r="N196" s="76">
        <f t="shared" si="36"/>
        <v>564</v>
      </c>
      <c r="O196" s="3">
        <f t="shared" si="95"/>
        <v>893</v>
      </c>
      <c r="P196" s="3">
        <f t="shared" si="96"/>
        <v>882</v>
      </c>
      <c r="Q196" s="3">
        <f t="shared" si="97"/>
        <v>1810</v>
      </c>
      <c r="R196" s="91">
        <f t="shared" si="115"/>
        <v>-0.11737089201877934</v>
      </c>
      <c r="S196" s="78">
        <f t="shared" si="116"/>
        <v>-75</v>
      </c>
      <c r="T196" s="32">
        <f t="shared" si="117"/>
        <v>-0.06</v>
      </c>
      <c r="U196" s="32">
        <f t="shared" ref="U196" si="119">N196/P196</f>
        <v>0.63945578231292521</v>
      </c>
      <c r="V196" s="38">
        <f t="shared" si="106"/>
        <v>340</v>
      </c>
      <c r="W196" s="38">
        <f t="shared" si="107"/>
        <v>31.333333333333332</v>
      </c>
      <c r="X196" s="38">
        <f t="shared" si="108"/>
        <v>195</v>
      </c>
      <c r="Y196" s="38">
        <f t="shared" si="109"/>
        <v>566.33333333333337</v>
      </c>
      <c r="Z196" s="80">
        <f t="shared" si="110"/>
        <v>-4.1200706297822914E-3</v>
      </c>
      <c r="AA196" s="34"/>
    </row>
    <row r="197" spans="1:27" ht="16.2" thickBot="1" x14ac:dyDescent="0.35">
      <c r="A197" s="20">
        <f t="shared" si="74"/>
        <v>39921</v>
      </c>
      <c r="B197" s="22">
        <v>416</v>
      </c>
      <c r="C197" s="22">
        <v>546</v>
      </c>
      <c r="D197" s="22">
        <v>90</v>
      </c>
      <c r="E197" s="22">
        <v>575</v>
      </c>
      <c r="F197" s="22">
        <v>9</v>
      </c>
      <c r="G197" s="22">
        <v>15</v>
      </c>
      <c r="H197" s="22">
        <v>41</v>
      </c>
      <c r="I197" s="22">
        <v>75</v>
      </c>
      <c r="J197" s="22">
        <v>213</v>
      </c>
      <c r="K197" s="22">
        <v>503</v>
      </c>
      <c r="L197" s="22">
        <v>397</v>
      </c>
      <c r="M197" s="22">
        <v>577</v>
      </c>
      <c r="N197" s="76">
        <f t="shared" si="36"/>
        <v>638</v>
      </c>
      <c r="O197" s="3">
        <f t="shared" si="95"/>
        <v>1166</v>
      </c>
      <c r="P197" s="3">
        <f t="shared" si="96"/>
        <v>1064</v>
      </c>
      <c r="Q197" s="3">
        <f t="shared" si="97"/>
        <v>2291</v>
      </c>
      <c r="R197" s="91">
        <f t="shared" si="115"/>
        <v>0.13120567375886524</v>
      </c>
      <c r="S197" s="78">
        <f t="shared" si="116"/>
        <v>74</v>
      </c>
      <c r="T197" s="32">
        <f t="shared" si="117"/>
        <v>0.12920353982300886</v>
      </c>
      <c r="U197" s="32">
        <f t="shared" ref="U197" si="120">N197/P197</f>
        <v>0.59962406015037595</v>
      </c>
      <c r="V197" s="38">
        <f t="shared" si="106"/>
        <v>363.33333333333331</v>
      </c>
      <c r="W197" s="38">
        <f t="shared" si="107"/>
        <v>19.666666666666668</v>
      </c>
      <c r="X197" s="38">
        <f t="shared" si="108"/>
        <v>230.66666666666666</v>
      </c>
      <c r="Y197" s="38">
        <f t="shared" si="109"/>
        <v>613.66666666666663</v>
      </c>
      <c r="Z197" s="80">
        <f t="shared" si="110"/>
        <v>3.9652362846279259E-2</v>
      </c>
      <c r="AA197" s="34"/>
    </row>
    <row r="198" spans="1:27" ht="16.2" thickBot="1" x14ac:dyDescent="0.35">
      <c r="A198" s="20">
        <f t="shared" si="74"/>
        <v>39928</v>
      </c>
      <c r="B198" s="22">
        <v>312</v>
      </c>
      <c r="C198" s="22">
        <v>392</v>
      </c>
      <c r="D198" s="22">
        <v>64</v>
      </c>
      <c r="E198" s="22">
        <v>499</v>
      </c>
      <c r="F198" s="22">
        <v>34</v>
      </c>
      <c r="G198" s="22">
        <v>37</v>
      </c>
      <c r="H198" s="22">
        <v>9</v>
      </c>
      <c r="I198" s="22">
        <v>34</v>
      </c>
      <c r="J198" s="22">
        <v>166</v>
      </c>
      <c r="K198" s="22">
        <v>478</v>
      </c>
      <c r="L198" s="22">
        <v>373</v>
      </c>
      <c r="M198" s="22">
        <v>591</v>
      </c>
      <c r="N198" s="76">
        <f t="shared" si="36"/>
        <v>512</v>
      </c>
      <c r="O198" s="3">
        <f t="shared" si="95"/>
        <v>958</v>
      </c>
      <c r="P198" s="3">
        <f t="shared" si="96"/>
        <v>907</v>
      </c>
      <c r="Q198" s="3">
        <f t="shared" si="97"/>
        <v>2031</v>
      </c>
      <c r="R198" s="91">
        <f t="shared" si="115"/>
        <v>-0.19749216300940439</v>
      </c>
      <c r="S198" s="78">
        <f t="shared" si="116"/>
        <v>-126</v>
      </c>
      <c r="T198" s="32">
        <f t="shared" si="117"/>
        <v>4.2769857433808553E-2</v>
      </c>
      <c r="U198" s="32">
        <f t="shared" ref="U198" si="121">N198/P198</f>
        <v>0.56449834619625139</v>
      </c>
      <c r="V198" s="38">
        <f t="shared" si="106"/>
        <v>283</v>
      </c>
      <c r="W198" s="38">
        <f t="shared" si="107"/>
        <v>18.333333333333332</v>
      </c>
      <c r="X198" s="38">
        <f t="shared" si="108"/>
        <v>186.66666666666666</v>
      </c>
      <c r="Y198" s="38">
        <f t="shared" si="109"/>
        <v>488</v>
      </c>
      <c r="Z198" s="80">
        <f t="shared" si="110"/>
        <v>4.9180327868852458E-2</v>
      </c>
      <c r="AA198" s="34"/>
    </row>
    <row r="199" spans="1:27" ht="16.2" thickBot="1" x14ac:dyDescent="0.35">
      <c r="A199" s="20">
        <f t="shared" si="74"/>
        <v>39935</v>
      </c>
      <c r="B199" s="22">
        <v>371</v>
      </c>
      <c r="C199" s="22">
        <v>451</v>
      </c>
      <c r="D199" s="22">
        <v>47</v>
      </c>
      <c r="E199" s="22">
        <v>427</v>
      </c>
      <c r="F199" s="22">
        <v>41</v>
      </c>
      <c r="G199" s="22">
        <v>48</v>
      </c>
      <c r="H199" s="22">
        <v>25</v>
      </c>
      <c r="I199" s="22">
        <v>59</v>
      </c>
      <c r="J199" s="22">
        <v>179</v>
      </c>
      <c r="K199" s="22">
        <v>484</v>
      </c>
      <c r="L199" s="22">
        <v>412</v>
      </c>
      <c r="M199" s="22">
        <v>561</v>
      </c>
      <c r="N199" s="76">
        <f t="shared" si="36"/>
        <v>591</v>
      </c>
      <c r="O199" s="3">
        <f t="shared" si="95"/>
        <v>1075</v>
      </c>
      <c r="P199" s="3">
        <f t="shared" si="96"/>
        <v>983</v>
      </c>
      <c r="Q199" s="3">
        <f t="shared" si="97"/>
        <v>2030</v>
      </c>
      <c r="R199" s="91">
        <f t="shared" ref="R199" si="122">(N199-N198)/N198</f>
        <v>0.154296875</v>
      </c>
      <c r="S199" s="78">
        <f t="shared" ref="S199" si="123">N199-N198</f>
        <v>79</v>
      </c>
      <c r="T199" s="32">
        <f t="shared" ref="T199" si="124">(N199-N147)/N147</f>
        <v>0.74336283185840712</v>
      </c>
      <c r="U199" s="32">
        <f t="shared" ref="U199" si="125">N199/P199</f>
        <v>0.60122075279755849</v>
      </c>
      <c r="V199" s="38">
        <f t="shared" si="106"/>
        <v>250</v>
      </c>
      <c r="W199" s="38">
        <f t="shared" si="107"/>
        <v>40</v>
      </c>
      <c r="X199" s="38">
        <f t="shared" si="108"/>
        <v>176</v>
      </c>
      <c r="Y199" s="38">
        <f t="shared" si="109"/>
        <v>466</v>
      </c>
      <c r="Z199" s="80">
        <f t="shared" si="110"/>
        <v>0.26824034334763946</v>
      </c>
      <c r="AA199" s="34"/>
    </row>
    <row r="200" spans="1:27" ht="16.2" thickBot="1" x14ac:dyDescent="0.35">
      <c r="A200" s="20">
        <f t="shared" si="74"/>
        <v>39942</v>
      </c>
      <c r="B200" s="22">
        <v>456</v>
      </c>
      <c r="C200" s="22">
        <v>522</v>
      </c>
      <c r="D200" s="22">
        <v>62</v>
      </c>
      <c r="E200" s="22">
        <v>441</v>
      </c>
      <c r="F200" s="22">
        <v>4</v>
      </c>
      <c r="G200" s="22">
        <v>7</v>
      </c>
      <c r="H200" s="22">
        <v>0</v>
      </c>
      <c r="I200" s="22">
        <v>6</v>
      </c>
      <c r="J200" s="22">
        <v>160</v>
      </c>
      <c r="K200" s="22">
        <v>417</v>
      </c>
      <c r="L200" s="22">
        <v>361</v>
      </c>
      <c r="M200" s="22">
        <v>554</v>
      </c>
      <c r="N200" s="76">
        <f t="shared" si="36"/>
        <v>620</v>
      </c>
      <c r="O200" s="3">
        <f t="shared" si="95"/>
        <v>1043</v>
      </c>
      <c r="P200" s="3">
        <f t="shared" si="96"/>
        <v>946</v>
      </c>
      <c r="Q200" s="3">
        <f t="shared" si="97"/>
        <v>1947</v>
      </c>
      <c r="R200" s="91">
        <f t="shared" ref="R200" si="126">(N200-N199)/N199</f>
        <v>4.9069373942470386E-2</v>
      </c>
      <c r="S200" s="78">
        <f t="shared" ref="S200" si="127">N200-N199</f>
        <v>29</v>
      </c>
      <c r="T200" s="32">
        <f t="shared" ref="T200" si="128">(N200-N148)/N148</f>
        <v>0.75141242937853103</v>
      </c>
      <c r="U200" s="32">
        <f t="shared" ref="U200" si="129">N200/P200</f>
        <v>0.65539112050739956</v>
      </c>
      <c r="V200" s="38">
        <f t="shared" si="106"/>
        <v>261.33333333333331</v>
      </c>
      <c r="W200" s="38">
        <f t="shared" si="107"/>
        <v>22</v>
      </c>
      <c r="X200" s="38">
        <f t="shared" si="108"/>
        <v>163.66666666666666</v>
      </c>
      <c r="Y200" s="38">
        <f t="shared" si="109"/>
        <v>447</v>
      </c>
      <c r="Z200" s="80">
        <f t="shared" si="110"/>
        <v>0.38702460850111858</v>
      </c>
      <c r="AA200" s="34"/>
    </row>
    <row r="201" spans="1:27" ht="16.2" thickBot="1" x14ac:dyDescent="0.35">
      <c r="A201" s="20">
        <f t="shared" ref="A201:A291" si="130">7+A200</f>
        <v>39949</v>
      </c>
      <c r="B201" s="22">
        <v>553</v>
      </c>
      <c r="C201" s="22">
        <v>646</v>
      </c>
      <c r="D201" s="22">
        <v>64</v>
      </c>
      <c r="E201" s="22">
        <v>567</v>
      </c>
      <c r="F201" s="22">
        <v>4</v>
      </c>
      <c r="G201" s="22">
        <v>13</v>
      </c>
      <c r="H201" s="22">
        <v>0</v>
      </c>
      <c r="I201" s="22">
        <v>2</v>
      </c>
      <c r="J201" s="22">
        <v>256</v>
      </c>
      <c r="K201" s="22">
        <v>467</v>
      </c>
      <c r="L201" s="22">
        <v>325</v>
      </c>
      <c r="M201" s="22">
        <v>527</v>
      </c>
      <c r="N201" s="76">
        <f t="shared" si="36"/>
        <v>813</v>
      </c>
      <c r="O201" s="3">
        <f t="shared" si="95"/>
        <v>1202</v>
      </c>
      <c r="P201" s="3">
        <f t="shared" si="96"/>
        <v>1126</v>
      </c>
      <c r="Q201" s="3">
        <f t="shared" si="97"/>
        <v>2222</v>
      </c>
      <c r="R201" s="91">
        <f t="shared" ref="R201" si="131">(N201-N200)/N200</f>
        <v>0.31129032258064515</v>
      </c>
      <c r="S201" s="78">
        <f t="shared" ref="S201" si="132">N201-N200</f>
        <v>193</v>
      </c>
      <c r="T201" s="32">
        <f t="shared" ref="T201" si="133">(N201-N149)/N149</f>
        <v>0.45438282647584971</v>
      </c>
      <c r="U201" s="32">
        <f t="shared" ref="U201" si="134">N201/P201</f>
        <v>0.72202486678507993</v>
      </c>
      <c r="V201" s="38">
        <f t="shared" si="106"/>
        <v>346.66666666666669</v>
      </c>
      <c r="W201" s="38">
        <f t="shared" si="107"/>
        <v>27.666666666666668</v>
      </c>
      <c r="X201" s="38">
        <f t="shared" si="108"/>
        <v>236</v>
      </c>
      <c r="Y201" s="38">
        <f t="shared" si="109"/>
        <v>610.33333333333337</v>
      </c>
      <c r="Z201" s="80">
        <f t="shared" si="110"/>
        <v>0.33205898416166019</v>
      </c>
      <c r="AA201" s="34"/>
    </row>
    <row r="202" spans="1:27" ht="16.2" thickBot="1" x14ac:dyDescent="0.35">
      <c r="A202" s="20">
        <f t="shared" si="130"/>
        <v>39956</v>
      </c>
      <c r="B202" s="22">
        <v>444</v>
      </c>
      <c r="C202" s="22">
        <v>550</v>
      </c>
      <c r="D202" s="22">
        <v>40</v>
      </c>
      <c r="E202" s="22">
        <v>537</v>
      </c>
      <c r="F202" s="22">
        <v>0</v>
      </c>
      <c r="G202" s="22">
        <v>27</v>
      </c>
      <c r="H202" s="22">
        <v>17</v>
      </c>
      <c r="I202" s="22">
        <v>25</v>
      </c>
      <c r="J202" s="22">
        <v>138</v>
      </c>
      <c r="K202" s="22">
        <v>446</v>
      </c>
      <c r="L202" s="22">
        <v>322</v>
      </c>
      <c r="M202" s="22">
        <v>470</v>
      </c>
      <c r="N202" s="76">
        <f t="shared" si="36"/>
        <v>582</v>
      </c>
      <c r="O202" s="3">
        <f t="shared" si="95"/>
        <v>961</v>
      </c>
      <c r="P202" s="3">
        <f t="shared" si="96"/>
        <v>1023</v>
      </c>
      <c r="Q202" s="3">
        <f t="shared" si="97"/>
        <v>2055</v>
      </c>
      <c r="R202" s="91">
        <f t="shared" ref="R202" si="135">(N202-N201)/N201</f>
        <v>-0.28413284132841327</v>
      </c>
      <c r="S202" s="78">
        <f t="shared" ref="S202" si="136">N202-N201</f>
        <v>-231</v>
      </c>
      <c r="T202" s="32">
        <f t="shared" ref="T202" si="137">(N202-N150)/N150</f>
        <v>0.10227272727272728</v>
      </c>
      <c r="U202" s="32">
        <f t="shared" ref="U202" si="138">N202/P202</f>
        <v>0.56891495601173026</v>
      </c>
      <c r="V202" s="38">
        <f t="shared" si="106"/>
        <v>304.33333333333331</v>
      </c>
      <c r="W202" s="38">
        <f t="shared" si="107"/>
        <v>45</v>
      </c>
      <c r="X202" s="38">
        <f t="shared" si="108"/>
        <v>167.33333333333334</v>
      </c>
      <c r="Y202" s="38">
        <f t="shared" si="109"/>
        <v>516.66666666666663</v>
      </c>
      <c r="Z202" s="80">
        <f t="shared" si="110"/>
        <v>0.1264516129032259</v>
      </c>
      <c r="AA202" s="34"/>
    </row>
    <row r="203" spans="1:27" ht="16.2" thickBot="1" x14ac:dyDescent="0.35">
      <c r="A203" s="20">
        <f t="shared" si="130"/>
        <v>39963</v>
      </c>
      <c r="B203" s="22">
        <v>434</v>
      </c>
      <c r="C203" s="22">
        <v>572</v>
      </c>
      <c r="D203" s="22">
        <v>60</v>
      </c>
      <c r="E203" s="22">
        <v>501</v>
      </c>
      <c r="F203" s="22">
        <v>35</v>
      </c>
      <c r="G203" s="22">
        <v>44</v>
      </c>
      <c r="H203" s="22">
        <v>16</v>
      </c>
      <c r="I203" s="22">
        <v>41</v>
      </c>
      <c r="J203" s="22">
        <v>228</v>
      </c>
      <c r="K203" s="22">
        <v>528</v>
      </c>
      <c r="L203" s="22">
        <v>396</v>
      </c>
      <c r="M203" s="22">
        <v>563</v>
      </c>
      <c r="N203" s="76">
        <f t="shared" ref="N203:N281" si="139">SUM(B203,F203,J203)</f>
        <v>697</v>
      </c>
      <c r="O203" s="3">
        <f t="shared" ref="O203:O259" si="140">SUM(B203,D203,F203,H203,J203,L203)</f>
        <v>1169</v>
      </c>
      <c r="P203" s="3">
        <f t="shared" ref="P203:P259" si="141">SUM(C203,G203,K203)</f>
        <v>1144</v>
      </c>
      <c r="Q203" s="3">
        <f t="shared" ref="Q203:Q246" si="142">SUM(C203,E203,G203,I203,K203,M203)</f>
        <v>2249</v>
      </c>
      <c r="R203" s="91">
        <f t="shared" ref="R203" si="143">(N203-N202)/N202</f>
        <v>0.19759450171821305</v>
      </c>
      <c r="S203" s="78">
        <f t="shared" ref="S203" si="144">N203-N202</f>
        <v>115</v>
      </c>
      <c r="T203" s="32">
        <f t="shared" ref="T203" si="145">(N203-N151)/N151</f>
        <v>0.49250535331905781</v>
      </c>
      <c r="U203" s="32">
        <f t="shared" ref="U203" si="146">N203/P203</f>
        <v>0.60926573426573427</v>
      </c>
      <c r="V203" s="38">
        <f t="shared" si="106"/>
        <v>327.66666666666669</v>
      </c>
      <c r="W203" s="38">
        <f t="shared" si="107"/>
        <v>35.333333333333336</v>
      </c>
      <c r="X203" s="38">
        <f t="shared" si="108"/>
        <v>217.33333333333334</v>
      </c>
      <c r="Y203" s="38">
        <f t="shared" si="109"/>
        <v>580.33333333333337</v>
      </c>
      <c r="Z203" s="80">
        <f t="shared" si="110"/>
        <v>0.20103388856978741</v>
      </c>
      <c r="AA203" s="34"/>
    </row>
    <row r="204" spans="1:27" ht="16.2" thickBot="1" x14ac:dyDescent="0.35">
      <c r="A204" s="20">
        <f t="shared" si="130"/>
        <v>39970</v>
      </c>
      <c r="B204" s="22">
        <v>585</v>
      </c>
      <c r="C204" s="22">
        <v>672</v>
      </c>
      <c r="D204" s="22">
        <v>66</v>
      </c>
      <c r="E204" s="22">
        <v>611</v>
      </c>
      <c r="F204" s="22">
        <v>10</v>
      </c>
      <c r="G204" s="22">
        <v>35</v>
      </c>
      <c r="H204" s="22">
        <v>24</v>
      </c>
      <c r="I204" s="22">
        <v>43</v>
      </c>
      <c r="J204" s="22">
        <v>114</v>
      </c>
      <c r="K204" s="22">
        <v>389</v>
      </c>
      <c r="L204" s="22">
        <v>387</v>
      </c>
      <c r="M204" s="22">
        <v>570</v>
      </c>
      <c r="N204" s="76">
        <f t="shared" si="139"/>
        <v>709</v>
      </c>
      <c r="O204" s="3">
        <f t="shared" si="140"/>
        <v>1186</v>
      </c>
      <c r="P204" s="3">
        <f t="shared" si="141"/>
        <v>1096</v>
      </c>
      <c r="Q204" s="3">
        <f t="shared" si="142"/>
        <v>2320</v>
      </c>
      <c r="R204" s="91">
        <f t="shared" ref="R204" si="147">(N204-N203)/N203</f>
        <v>1.721664275466284E-2</v>
      </c>
      <c r="S204" s="78">
        <f t="shared" ref="S204" si="148">N204-N203</f>
        <v>12</v>
      </c>
      <c r="T204" s="32">
        <f t="shared" ref="T204" si="149">(N204-N152)/N152</f>
        <v>0.52473118279569897</v>
      </c>
      <c r="U204" s="32">
        <f t="shared" ref="U204" si="150">N204/P204</f>
        <v>0.64689781021897808</v>
      </c>
      <c r="V204" s="38">
        <f t="shared" si="106"/>
        <v>367</v>
      </c>
      <c r="W204" s="38">
        <f t="shared" si="107"/>
        <v>31.333333333333332</v>
      </c>
      <c r="X204" s="38">
        <f t="shared" si="108"/>
        <v>173.33333333333334</v>
      </c>
      <c r="Y204" s="38">
        <f t="shared" si="109"/>
        <v>571.66666666666663</v>
      </c>
      <c r="Z204" s="80">
        <f t="shared" si="110"/>
        <v>0.24023323615160358</v>
      </c>
      <c r="AA204" s="34"/>
    </row>
    <row r="205" spans="1:27" ht="16.2" thickBot="1" x14ac:dyDescent="0.35">
      <c r="A205" s="20">
        <f t="shared" si="130"/>
        <v>39977</v>
      </c>
      <c r="B205" s="22">
        <v>488</v>
      </c>
      <c r="C205" s="22">
        <v>587</v>
      </c>
      <c r="D205" s="22">
        <v>86</v>
      </c>
      <c r="E205" s="22">
        <v>608</v>
      </c>
      <c r="F205" s="22">
        <v>32</v>
      </c>
      <c r="G205" s="22">
        <v>37</v>
      </c>
      <c r="H205" s="22">
        <v>4</v>
      </c>
      <c r="I205" s="22">
        <v>42</v>
      </c>
      <c r="J205" s="22">
        <v>214</v>
      </c>
      <c r="K205" s="22">
        <v>464</v>
      </c>
      <c r="L205" s="22">
        <v>368</v>
      </c>
      <c r="M205" s="22">
        <v>552</v>
      </c>
      <c r="N205" s="76">
        <f t="shared" si="139"/>
        <v>734</v>
      </c>
      <c r="O205" s="3">
        <f t="shared" si="140"/>
        <v>1192</v>
      </c>
      <c r="P205" s="3">
        <f t="shared" si="141"/>
        <v>1088</v>
      </c>
      <c r="Q205" s="3">
        <f t="shared" si="142"/>
        <v>2290</v>
      </c>
      <c r="R205" s="91">
        <f t="shared" ref="R205" si="151">(N205-N204)/N204</f>
        <v>3.5260930888575459E-2</v>
      </c>
      <c r="S205" s="78">
        <f t="shared" ref="S205" si="152">N205-N204</f>
        <v>25</v>
      </c>
      <c r="T205" s="32">
        <f t="shared" ref="T205" si="153">(N205-N153)/N153</f>
        <v>0.59565217391304348</v>
      </c>
      <c r="U205" s="32">
        <f t="shared" ref="U205" si="154">N205/P205</f>
        <v>0.67463235294117652</v>
      </c>
      <c r="V205" s="38">
        <f t="shared" si="106"/>
        <v>342</v>
      </c>
      <c r="W205" s="38">
        <f t="shared" si="107"/>
        <v>24.333333333333332</v>
      </c>
      <c r="X205" s="38">
        <f t="shared" si="108"/>
        <v>199.33333333333334</v>
      </c>
      <c r="Y205" s="38">
        <f t="shared" si="109"/>
        <v>565.66666666666663</v>
      </c>
      <c r="Z205" s="80">
        <f t="shared" si="110"/>
        <v>0.2975839717147909</v>
      </c>
      <c r="AA205" s="34"/>
    </row>
    <row r="206" spans="1:27" ht="16.2" thickBot="1" x14ac:dyDescent="0.35">
      <c r="A206" s="20">
        <f t="shared" si="130"/>
        <v>39984</v>
      </c>
      <c r="B206" s="22">
        <v>422</v>
      </c>
      <c r="C206" s="22">
        <v>523</v>
      </c>
      <c r="D206" s="22">
        <v>70</v>
      </c>
      <c r="E206" s="22">
        <v>748</v>
      </c>
      <c r="F206" s="22">
        <v>50</v>
      </c>
      <c r="G206" s="22">
        <v>80</v>
      </c>
      <c r="H206" s="22">
        <v>16</v>
      </c>
      <c r="I206" s="22">
        <v>59</v>
      </c>
      <c r="J206" s="22">
        <v>120</v>
      </c>
      <c r="K206" s="22">
        <v>400</v>
      </c>
      <c r="L206" s="22">
        <v>373</v>
      </c>
      <c r="M206" s="22">
        <v>530</v>
      </c>
      <c r="N206" s="76">
        <f t="shared" si="139"/>
        <v>592</v>
      </c>
      <c r="O206" s="3">
        <f t="shared" si="140"/>
        <v>1051</v>
      </c>
      <c r="P206" s="3">
        <f t="shared" si="141"/>
        <v>1003</v>
      </c>
      <c r="Q206" s="3">
        <f t="shared" si="142"/>
        <v>2340</v>
      </c>
      <c r="R206" s="91">
        <f t="shared" ref="R206" si="155">(N206-N205)/N205</f>
        <v>-0.19346049046321526</v>
      </c>
      <c r="S206" s="78">
        <f t="shared" ref="S206" si="156">N206-N205</f>
        <v>-142</v>
      </c>
      <c r="T206" s="32">
        <f t="shared" ref="T206" si="157">(N206-N154)/N154</f>
        <v>0.20570264765784113</v>
      </c>
      <c r="U206" s="32">
        <f t="shared" ref="U206" si="158">N206/P206</f>
        <v>0.59022931206380858</v>
      </c>
      <c r="V206" s="38">
        <f t="shared" si="106"/>
        <v>302.66666666666669</v>
      </c>
      <c r="W206" s="38">
        <f t="shared" si="107"/>
        <v>39.333333333333336</v>
      </c>
      <c r="X206" s="38">
        <f t="shared" si="108"/>
        <v>250</v>
      </c>
      <c r="Y206" s="38">
        <f t="shared" si="109"/>
        <v>592</v>
      </c>
      <c r="Z206" s="80">
        <f t="shared" si="110"/>
        <v>0</v>
      </c>
      <c r="AA206" s="34"/>
    </row>
    <row r="207" spans="1:27" ht="16.2" thickBot="1" x14ac:dyDescent="0.35">
      <c r="A207" s="20">
        <f t="shared" si="130"/>
        <v>39991</v>
      </c>
      <c r="B207" s="22">
        <v>487</v>
      </c>
      <c r="C207" s="22">
        <v>587</v>
      </c>
      <c r="D207" s="22">
        <v>41</v>
      </c>
      <c r="E207" s="22">
        <v>615</v>
      </c>
      <c r="F207" s="22">
        <v>35</v>
      </c>
      <c r="G207" s="22">
        <v>45</v>
      </c>
      <c r="H207" s="22">
        <v>12</v>
      </c>
      <c r="I207" s="22">
        <v>42</v>
      </c>
      <c r="J207" s="22">
        <v>164</v>
      </c>
      <c r="K207" s="22">
        <v>418</v>
      </c>
      <c r="L207" s="22">
        <v>406</v>
      </c>
      <c r="M207" s="22">
        <v>564</v>
      </c>
      <c r="N207" s="76">
        <f t="shared" si="139"/>
        <v>686</v>
      </c>
      <c r="O207" s="3">
        <f t="shared" si="140"/>
        <v>1145</v>
      </c>
      <c r="P207" s="3">
        <f t="shared" si="141"/>
        <v>1050</v>
      </c>
      <c r="Q207" s="3">
        <f t="shared" si="142"/>
        <v>2271</v>
      </c>
      <c r="R207" s="91">
        <f t="shared" ref="R207" si="159">(N207-N206)/N206</f>
        <v>0.15878378378378377</v>
      </c>
      <c r="S207" s="78">
        <f t="shared" ref="S207" si="160">N207-N206</f>
        <v>94</v>
      </c>
      <c r="T207" s="32">
        <f t="shared" ref="T207" si="161">(N207-N155)/N155</f>
        <v>0.8794520547945206</v>
      </c>
      <c r="U207" s="32">
        <f t="shared" ref="U207" si="162">N207/P207</f>
        <v>0.65333333333333332</v>
      </c>
      <c r="V207" s="38">
        <f t="shared" si="106"/>
        <v>323.33333333333331</v>
      </c>
      <c r="W207" s="38">
        <f t="shared" si="107"/>
        <v>25</v>
      </c>
      <c r="X207" s="38">
        <f t="shared" si="108"/>
        <v>182.66666666666666</v>
      </c>
      <c r="Y207" s="38">
        <f t="shared" si="109"/>
        <v>531</v>
      </c>
      <c r="Z207" s="80">
        <f t="shared" si="110"/>
        <v>0.29190207156308851</v>
      </c>
      <c r="AA207" s="34"/>
    </row>
    <row r="208" spans="1:27" ht="16.2" thickBot="1" x14ac:dyDescent="0.35">
      <c r="A208" s="20">
        <f t="shared" si="130"/>
        <v>39998</v>
      </c>
      <c r="B208" s="22">
        <v>501</v>
      </c>
      <c r="C208" s="22">
        <v>563</v>
      </c>
      <c r="D208" s="22">
        <v>52</v>
      </c>
      <c r="E208" s="22">
        <v>641</v>
      </c>
      <c r="F208" s="22">
        <v>39</v>
      </c>
      <c r="G208" s="22">
        <v>51</v>
      </c>
      <c r="H208" s="22">
        <v>15</v>
      </c>
      <c r="I208" s="22">
        <v>42</v>
      </c>
      <c r="J208" s="22">
        <v>221</v>
      </c>
      <c r="K208" s="22">
        <v>525</v>
      </c>
      <c r="L208" s="22">
        <v>412</v>
      </c>
      <c r="M208" s="22">
        <v>586</v>
      </c>
      <c r="N208" s="76">
        <f t="shared" si="139"/>
        <v>761</v>
      </c>
      <c r="O208" s="3">
        <f t="shared" si="140"/>
        <v>1240</v>
      </c>
      <c r="P208" s="3">
        <f t="shared" si="141"/>
        <v>1139</v>
      </c>
      <c r="Q208" s="3">
        <f t="shared" si="142"/>
        <v>2408</v>
      </c>
      <c r="R208" s="91">
        <f t="shared" ref="R208" si="163">(N208-N207)/N207</f>
        <v>0.10932944606413994</v>
      </c>
      <c r="S208" s="78">
        <f t="shared" ref="S208" si="164">N208-N207</f>
        <v>75</v>
      </c>
      <c r="T208" s="32">
        <f t="shared" ref="T208" si="165">(N208-N156)/N156</f>
        <v>0.79481132075471694</v>
      </c>
      <c r="U208" s="32">
        <f t="shared" ref="U208" si="166">N208/P208</f>
        <v>0.66812993854258118</v>
      </c>
      <c r="V208" s="38">
        <f t="shared" si="106"/>
        <v>295.66666666666669</v>
      </c>
      <c r="W208" s="38">
        <f t="shared" si="107"/>
        <v>25.333333333333332</v>
      </c>
      <c r="X208" s="38">
        <f t="shared" si="108"/>
        <v>214.33333333333334</v>
      </c>
      <c r="Y208" s="38">
        <f t="shared" si="109"/>
        <v>535.33333333333337</v>
      </c>
      <c r="Z208" s="80">
        <f t="shared" si="110"/>
        <v>0.421544209215442</v>
      </c>
      <c r="AA208" s="34"/>
    </row>
    <row r="209" spans="1:27" ht="16.2" thickBot="1" x14ac:dyDescent="0.35">
      <c r="A209" s="20">
        <f t="shared" si="130"/>
        <v>40005</v>
      </c>
      <c r="B209" s="22">
        <v>479</v>
      </c>
      <c r="C209" s="22">
        <v>577</v>
      </c>
      <c r="D209" s="22">
        <v>51</v>
      </c>
      <c r="E209" s="22">
        <v>609</v>
      </c>
      <c r="F209" s="22">
        <v>24</v>
      </c>
      <c r="G209" s="22">
        <v>36</v>
      </c>
      <c r="H209" s="22">
        <v>11</v>
      </c>
      <c r="I209" s="22">
        <v>25</v>
      </c>
      <c r="J209" s="22">
        <v>148</v>
      </c>
      <c r="K209" s="22">
        <v>408</v>
      </c>
      <c r="L209" s="22">
        <v>395</v>
      </c>
      <c r="M209" s="22">
        <v>521</v>
      </c>
      <c r="N209" s="76">
        <f t="shared" si="139"/>
        <v>651</v>
      </c>
      <c r="O209" s="3">
        <f t="shared" si="140"/>
        <v>1108</v>
      </c>
      <c r="P209" s="3">
        <f t="shared" si="141"/>
        <v>1021</v>
      </c>
      <c r="Q209" s="3">
        <f t="shared" si="142"/>
        <v>2176</v>
      </c>
      <c r="R209" s="91">
        <f t="shared" ref="R209" si="167">(N209-N208)/N208</f>
        <v>-0.14454664914586071</v>
      </c>
      <c r="S209" s="78">
        <f t="shared" ref="S209" si="168">N209-N208</f>
        <v>-110</v>
      </c>
      <c r="T209" s="32">
        <f t="shared" ref="T209" si="169">(N209-N157)/N157</f>
        <v>9.9662162162162157E-2</v>
      </c>
      <c r="U209" s="32">
        <f t="shared" ref="U209" si="170">N209/P209</f>
        <v>0.63761018609206666</v>
      </c>
      <c r="V209" s="38">
        <f t="shared" si="106"/>
        <v>365</v>
      </c>
      <c r="W209" s="38">
        <f t="shared" si="107"/>
        <v>23.333333333333332</v>
      </c>
      <c r="X209" s="38">
        <f t="shared" si="108"/>
        <v>209</v>
      </c>
      <c r="Y209" s="38">
        <f t="shared" si="109"/>
        <v>597.33333333333337</v>
      </c>
      <c r="Z209" s="80">
        <f t="shared" si="110"/>
        <v>8.9843749999999931E-2</v>
      </c>
      <c r="AA209" s="34"/>
    </row>
    <row r="210" spans="1:27" ht="16.2" thickBot="1" x14ac:dyDescent="0.35">
      <c r="A210" s="20">
        <f t="shared" si="130"/>
        <v>40012</v>
      </c>
      <c r="B210" s="22">
        <v>559</v>
      </c>
      <c r="C210" s="22">
        <v>675</v>
      </c>
      <c r="D210" s="22">
        <v>89</v>
      </c>
      <c r="E210" s="22">
        <v>579</v>
      </c>
      <c r="F210" s="22">
        <v>41</v>
      </c>
      <c r="G210" s="22">
        <v>53</v>
      </c>
      <c r="H210" s="22">
        <v>14</v>
      </c>
      <c r="I210" s="22">
        <v>30</v>
      </c>
      <c r="J210" s="22">
        <v>277</v>
      </c>
      <c r="K210" s="22">
        <v>605</v>
      </c>
      <c r="L210" s="22">
        <v>467</v>
      </c>
      <c r="M210" s="22">
        <v>637</v>
      </c>
      <c r="N210" s="76">
        <f t="shared" si="139"/>
        <v>877</v>
      </c>
      <c r="O210" s="3">
        <f t="shared" si="140"/>
        <v>1447</v>
      </c>
      <c r="P210" s="3">
        <f t="shared" si="141"/>
        <v>1333</v>
      </c>
      <c r="Q210" s="3">
        <f t="shared" si="142"/>
        <v>2579</v>
      </c>
      <c r="R210" s="91">
        <f t="shared" ref="R210" si="171">(N210-N209)/N209</f>
        <v>0.34715821812596004</v>
      </c>
      <c r="S210" s="78">
        <f t="shared" ref="S210" si="172">N210-N209</f>
        <v>226</v>
      </c>
      <c r="T210" s="32">
        <f t="shared" ref="T210" si="173">(N210-N158)/N158</f>
        <v>0.63925233644859814</v>
      </c>
      <c r="U210" s="32">
        <f t="shared" ref="U210" si="174">N210/P210</f>
        <v>0.65791447861965491</v>
      </c>
      <c r="V210" s="38">
        <f t="shared" si="106"/>
        <v>334.66666666666669</v>
      </c>
      <c r="W210" s="38">
        <f t="shared" si="107"/>
        <v>23.666666666666668</v>
      </c>
      <c r="X210" s="38">
        <f t="shared" si="108"/>
        <v>164.33333333333334</v>
      </c>
      <c r="Y210" s="38">
        <f t="shared" si="109"/>
        <v>522.66666666666663</v>
      </c>
      <c r="Z210" s="80">
        <f t="shared" si="110"/>
        <v>0.67793367346938793</v>
      </c>
      <c r="AA210" s="34"/>
    </row>
    <row r="211" spans="1:27" ht="16.2" thickBot="1" x14ac:dyDescent="0.35">
      <c r="A211" s="20">
        <f t="shared" si="130"/>
        <v>40019</v>
      </c>
      <c r="B211" s="22">
        <v>525</v>
      </c>
      <c r="C211" s="22">
        <v>638</v>
      </c>
      <c r="D211" s="22">
        <v>57</v>
      </c>
      <c r="E211" s="22">
        <v>717</v>
      </c>
      <c r="F211" s="22">
        <v>43</v>
      </c>
      <c r="G211" s="22">
        <v>50</v>
      </c>
      <c r="H211" s="22">
        <v>16</v>
      </c>
      <c r="I211" s="22">
        <v>40</v>
      </c>
      <c r="J211" s="22">
        <v>215</v>
      </c>
      <c r="K211" s="22">
        <v>520</v>
      </c>
      <c r="L211" s="22">
        <v>331</v>
      </c>
      <c r="M211" s="22">
        <v>489</v>
      </c>
      <c r="N211" s="76">
        <f t="shared" si="139"/>
        <v>783</v>
      </c>
      <c r="O211" s="3">
        <f t="shared" si="140"/>
        <v>1187</v>
      </c>
      <c r="P211" s="3">
        <f t="shared" si="141"/>
        <v>1208</v>
      </c>
      <c r="Q211" s="3">
        <f t="shared" si="142"/>
        <v>2454</v>
      </c>
      <c r="R211" s="91">
        <f t="shared" ref="R211" si="175">(N211-N210)/N210</f>
        <v>-0.10718358038768529</v>
      </c>
      <c r="S211" s="78">
        <f t="shared" ref="S211" si="176">N211-N210</f>
        <v>-94</v>
      </c>
      <c r="T211" s="32">
        <f t="shared" ref="T211" si="177">(N211-N159)/N159</f>
        <v>0.50576923076923075</v>
      </c>
      <c r="U211" s="32">
        <f t="shared" ref="U211" si="178">N211/P211</f>
        <v>0.64817880794701987</v>
      </c>
      <c r="V211" s="38">
        <f t="shared" si="106"/>
        <v>322.33333333333331</v>
      </c>
      <c r="W211" s="38">
        <f t="shared" si="107"/>
        <v>29.333333333333332</v>
      </c>
      <c r="X211" s="38">
        <f t="shared" si="108"/>
        <v>197</v>
      </c>
      <c r="Y211" s="38">
        <f t="shared" si="109"/>
        <v>548.66666666666663</v>
      </c>
      <c r="Z211" s="80">
        <f t="shared" si="110"/>
        <v>0.42709599027946549</v>
      </c>
      <c r="AA211" s="34"/>
    </row>
    <row r="212" spans="1:27" ht="16.2" thickBot="1" x14ac:dyDescent="0.35">
      <c r="A212" s="20">
        <f t="shared" si="130"/>
        <v>40026</v>
      </c>
      <c r="B212" s="22">
        <v>438</v>
      </c>
      <c r="C212" s="22">
        <v>571</v>
      </c>
      <c r="D212" s="22">
        <v>70</v>
      </c>
      <c r="E212" s="22">
        <v>810</v>
      </c>
      <c r="F212" s="22">
        <v>35</v>
      </c>
      <c r="G212" s="22">
        <v>52</v>
      </c>
      <c r="H212" s="22">
        <v>8</v>
      </c>
      <c r="I212" s="22">
        <v>14</v>
      </c>
      <c r="J212" s="22">
        <v>214</v>
      </c>
      <c r="K212" s="22">
        <v>540</v>
      </c>
      <c r="L212" s="22">
        <v>407</v>
      </c>
      <c r="M212" s="22">
        <v>575</v>
      </c>
      <c r="N212" s="76">
        <f t="shared" si="139"/>
        <v>687</v>
      </c>
      <c r="O212" s="3">
        <f t="shared" si="140"/>
        <v>1172</v>
      </c>
      <c r="P212" s="3">
        <f t="shared" si="141"/>
        <v>1163</v>
      </c>
      <c r="Q212" s="3">
        <f t="shared" si="142"/>
        <v>2562</v>
      </c>
      <c r="R212" s="91">
        <f t="shared" ref="R212" si="179">(N212-N211)/N211</f>
        <v>-0.12260536398467432</v>
      </c>
      <c r="S212" s="78">
        <f t="shared" ref="S212" si="180">N212-N211</f>
        <v>-96</v>
      </c>
      <c r="T212" s="32">
        <f t="shared" ref="T212" si="181">(N212-N160)/N160</f>
        <v>0.34442270058708413</v>
      </c>
      <c r="U212" s="32">
        <f t="shared" ref="U212" si="182">N212/P212</f>
        <v>0.59071367153912291</v>
      </c>
      <c r="V212" s="38">
        <f t="shared" si="106"/>
        <v>256.66666666666669</v>
      </c>
      <c r="W212" s="38">
        <f t="shared" si="107"/>
        <v>32.333333333333336</v>
      </c>
      <c r="X212" s="38">
        <f t="shared" si="108"/>
        <v>174.33333333333334</v>
      </c>
      <c r="Y212" s="38">
        <f t="shared" si="109"/>
        <v>463.33333333333331</v>
      </c>
      <c r="Z212" s="80">
        <f t="shared" si="110"/>
        <v>0.48273381294964035</v>
      </c>
      <c r="AA212" s="34"/>
    </row>
    <row r="213" spans="1:27" ht="16.2" thickBot="1" x14ac:dyDescent="0.35">
      <c r="A213" s="20">
        <f t="shared" si="130"/>
        <v>40033</v>
      </c>
      <c r="B213" s="22">
        <v>324</v>
      </c>
      <c r="C213" s="22">
        <v>422</v>
      </c>
      <c r="D213" s="22">
        <v>100</v>
      </c>
      <c r="E213" s="22">
        <v>659</v>
      </c>
      <c r="F213" s="22">
        <v>49</v>
      </c>
      <c r="G213" s="22">
        <v>66</v>
      </c>
      <c r="H213" s="22">
        <v>7</v>
      </c>
      <c r="I213" s="22">
        <v>28</v>
      </c>
      <c r="J213" s="22">
        <v>242</v>
      </c>
      <c r="K213" s="22">
        <v>511</v>
      </c>
      <c r="L213" s="22">
        <v>352</v>
      </c>
      <c r="M213" s="22">
        <v>533</v>
      </c>
      <c r="N213" s="76">
        <f t="shared" si="139"/>
        <v>615</v>
      </c>
      <c r="O213" s="3">
        <f t="shared" si="140"/>
        <v>1074</v>
      </c>
      <c r="P213" s="3">
        <f t="shared" si="141"/>
        <v>999</v>
      </c>
      <c r="Q213" s="3">
        <f t="shared" si="142"/>
        <v>2219</v>
      </c>
      <c r="R213" s="91">
        <f t="shared" ref="R213" si="183">(N213-N212)/N212</f>
        <v>-0.10480349344978165</v>
      </c>
      <c r="S213" s="78">
        <f t="shared" ref="S213" si="184">N213-N212</f>
        <v>-72</v>
      </c>
      <c r="T213" s="32">
        <f t="shared" ref="T213" si="185">(N213-N161)/N161</f>
        <v>0.5222772277227723</v>
      </c>
      <c r="U213" s="32">
        <f t="shared" ref="U213" si="186">N213/P213</f>
        <v>0.61561561561561562</v>
      </c>
      <c r="V213" s="38">
        <f t="shared" si="106"/>
        <v>215</v>
      </c>
      <c r="W213" s="38">
        <f t="shared" si="107"/>
        <v>37.333333333333336</v>
      </c>
      <c r="X213" s="38">
        <f t="shared" si="108"/>
        <v>159.66666666666666</v>
      </c>
      <c r="Y213" s="38">
        <f t="shared" si="109"/>
        <v>412</v>
      </c>
      <c r="Z213" s="80">
        <f t="shared" si="110"/>
        <v>0.49271844660194175</v>
      </c>
      <c r="AA213" s="34"/>
    </row>
    <row r="214" spans="1:27" ht="16.2" thickBot="1" x14ac:dyDescent="0.35">
      <c r="A214" s="20">
        <f t="shared" si="130"/>
        <v>40040</v>
      </c>
      <c r="B214" s="22">
        <v>346</v>
      </c>
      <c r="C214" s="22">
        <v>440</v>
      </c>
      <c r="D214" s="22">
        <v>71</v>
      </c>
      <c r="E214" s="22">
        <v>710</v>
      </c>
      <c r="F214" s="22">
        <v>53</v>
      </c>
      <c r="G214" s="22">
        <v>65</v>
      </c>
      <c r="H214" s="22">
        <v>19</v>
      </c>
      <c r="I214" s="22">
        <v>34</v>
      </c>
      <c r="J214" s="22">
        <v>242</v>
      </c>
      <c r="K214" s="22">
        <v>575</v>
      </c>
      <c r="L214" s="22">
        <v>363</v>
      </c>
      <c r="M214" s="22">
        <v>530</v>
      </c>
      <c r="N214" s="76">
        <f t="shared" si="139"/>
        <v>641</v>
      </c>
      <c r="O214" s="3">
        <f t="shared" si="140"/>
        <v>1094</v>
      </c>
      <c r="P214" s="3">
        <f t="shared" si="141"/>
        <v>1080</v>
      </c>
      <c r="Q214" s="3">
        <f t="shared" si="142"/>
        <v>2354</v>
      </c>
      <c r="R214" s="91">
        <f t="shared" ref="R214" si="187">(N214-N213)/N213</f>
        <v>4.2276422764227641E-2</v>
      </c>
      <c r="S214" s="78">
        <f t="shared" ref="S214" si="188">N214-N213</f>
        <v>26</v>
      </c>
      <c r="T214" s="32">
        <f t="shared" ref="T214" si="189">(N214-N162)/N162</f>
        <v>6.4784053156146174E-2</v>
      </c>
      <c r="U214" s="32">
        <f t="shared" ref="U214" si="190">N214/P214</f>
        <v>0.59351851851851856</v>
      </c>
      <c r="V214" s="38">
        <f t="shared" si="106"/>
        <v>166.33333333333334</v>
      </c>
      <c r="W214" s="38">
        <f t="shared" si="107"/>
        <v>36</v>
      </c>
      <c r="X214" s="38">
        <f t="shared" si="108"/>
        <v>220.33333333333334</v>
      </c>
      <c r="Y214" s="38">
        <f t="shared" si="109"/>
        <v>422.66666666666669</v>
      </c>
      <c r="Z214" s="80">
        <f t="shared" si="110"/>
        <v>0.51656151419558349</v>
      </c>
      <c r="AA214" s="34"/>
    </row>
    <row r="215" spans="1:27" ht="16.2" thickBot="1" x14ac:dyDescent="0.35">
      <c r="A215" s="20">
        <f t="shared" si="130"/>
        <v>40047</v>
      </c>
      <c r="B215" s="22">
        <v>269</v>
      </c>
      <c r="C215" s="22">
        <v>351</v>
      </c>
      <c r="D215" s="22">
        <v>88</v>
      </c>
      <c r="E215" s="22">
        <v>590</v>
      </c>
      <c r="F215" s="22">
        <v>29</v>
      </c>
      <c r="G215" s="22">
        <v>44</v>
      </c>
      <c r="H215" s="22">
        <v>21</v>
      </c>
      <c r="I215" s="22">
        <v>40</v>
      </c>
      <c r="J215" s="22">
        <v>131</v>
      </c>
      <c r="K215" s="22">
        <v>408</v>
      </c>
      <c r="L215" s="22">
        <v>392</v>
      </c>
      <c r="M215" s="22">
        <v>559</v>
      </c>
      <c r="N215" s="76">
        <f t="shared" si="139"/>
        <v>429</v>
      </c>
      <c r="O215" s="3">
        <f t="shared" si="140"/>
        <v>930</v>
      </c>
      <c r="P215" s="3">
        <f t="shared" si="141"/>
        <v>803</v>
      </c>
      <c r="Q215" s="3">
        <f t="shared" si="142"/>
        <v>1992</v>
      </c>
      <c r="R215" s="91">
        <f t="shared" ref="R215" si="191">(N215-N214)/N214</f>
        <v>-0.33073322932917315</v>
      </c>
      <c r="S215" s="78">
        <f t="shared" ref="S215" si="192">N215-N214</f>
        <v>-212</v>
      </c>
      <c r="T215" s="32">
        <f t="shared" ref="T215" si="193">(N215-N163)/N163</f>
        <v>-5.921052631578947E-2</v>
      </c>
      <c r="U215" s="32">
        <f t="shared" ref="U215" si="194">N215/P215</f>
        <v>0.53424657534246578</v>
      </c>
      <c r="V215" s="38">
        <f t="shared" si="106"/>
        <v>158.33333333333334</v>
      </c>
      <c r="W215" s="38">
        <f t="shared" si="107"/>
        <v>37.333333333333336</v>
      </c>
      <c r="X215" s="38">
        <f t="shared" si="108"/>
        <v>166.33333333333334</v>
      </c>
      <c r="Y215" s="38">
        <f t="shared" si="109"/>
        <v>362</v>
      </c>
      <c r="Z215" s="80">
        <f t="shared" si="110"/>
        <v>0.18508287292817679</v>
      </c>
      <c r="AA215" s="34"/>
    </row>
    <row r="216" spans="1:27" ht="16.2" thickBot="1" x14ac:dyDescent="0.35">
      <c r="A216" s="20">
        <f t="shared" si="130"/>
        <v>40054</v>
      </c>
      <c r="B216" s="22">
        <v>274</v>
      </c>
      <c r="C216" s="22">
        <v>364</v>
      </c>
      <c r="D216" s="22">
        <v>75</v>
      </c>
      <c r="E216" s="22">
        <v>549</v>
      </c>
      <c r="F216" s="22">
        <v>65</v>
      </c>
      <c r="G216" s="22">
        <v>73</v>
      </c>
      <c r="H216" s="22">
        <v>19</v>
      </c>
      <c r="I216" s="22">
        <v>51</v>
      </c>
      <c r="J216" s="22">
        <v>184</v>
      </c>
      <c r="K216" s="22">
        <v>456</v>
      </c>
      <c r="L216" s="22">
        <v>349</v>
      </c>
      <c r="M216" s="22">
        <v>550</v>
      </c>
      <c r="N216" s="76">
        <f t="shared" si="139"/>
        <v>523</v>
      </c>
      <c r="O216" s="3">
        <f t="shared" si="140"/>
        <v>966</v>
      </c>
      <c r="P216" s="3">
        <f t="shared" si="141"/>
        <v>893</v>
      </c>
      <c r="Q216" s="3">
        <f t="shared" si="142"/>
        <v>2043</v>
      </c>
      <c r="R216" s="91">
        <f t="shared" ref="R216" si="195">(N216-N215)/N215</f>
        <v>0.21911421911421911</v>
      </c>
      <c r="S216" s="78">
        <f t="shared" ref="S216" si="196">N216-N215</f>
        <v>94</v>
      </c>
      <c r="T216" s="32">
        <f t="shared" ref="T216" si="197">(N216-N164)/N164</f>
        <v>0.62422360248447206</v>
      </c>
      <c r="U216" s="32">
        <f t="shared" ref="U216" si="198">N216/P216</f>
        <v>0.58566629339305709</v>
      </c>
      <c r="V216" s="38">
        <f t="shared" si="106"/>
        <v>115.66666666666667</v>
      </c>
      <c r="W216" s="38">
        <f t="shared" si="107"/>
        <v>32.666666666666664</v>
      </c>
      <c r="X216" s="38">
        <f t="shared" si="108"/>
        <v>142</v>
      </c>
      <c r="Y216" s="38">
        <f t="shared" si="109"/>
        <v>290.33333333333331</v>
      </c>
      <c r="Z216" s="80">
        <f t="shared" si="110"/>
        <v>0.80137772675086116</v>
      </c>
      <c r="AA216" s="34"/>
    </row>
    <row r="217" spans="1:27" ht="16.2" thickBot="1" x14ac:dyDescent="0.35">
      <c r="A217" s="20">
        <f t="shared" si="130"/>
        <v>40061</v>
      </c>
      <c r="B217" s="22">
        <v>222</v>
      </c>
      <c r="C217" s="22">
        <v>287</v>
      </c>
      <c r="D217" s="22">
        <v>50</v>
      </c>
      <c r="E217" s="22">
        <v>329</v>
      </c>
      <c r="F217" s="22">
        <v>50</v>
      </c>
      <c r="G217" s="22">
        <v>66</v>
      </c>
      <c r="H217" s="22">
        <v>7</v>
      </c>
      <c r="I217" s="22">
        <v>15</v>
      </c>
      <c r="J217" s="22">
        <v>243</v>
      </c>
      <c r="K217" s="22">
        <v>566</v>
      </c>
      <c r="L217" s="22">
        <v>343</v>
      </c>
      <c r="M217" s="22">
        <v>508</v>
      </c>
      <c r="N217" s="76">
        <f t="shared" si="139"/>
        <v>515</v>
      </c>
      <c r="O217" s="3">
        <f t="shared" si="140"/>
        <v>915</v>
      </c>
      <c r="P217" s="3">
        <f t="shared" si="141"/>
        <v>919</v>
      </c>
      <c r="Q217" s="3">
        <f t="shared" si="142"/>
        <v>1771</v>
      </c>
      <c r="R217" s="91">
        <f t="shared" ref="R217" si="199">(N217-N216)/N216</f>
        <v>-1.5296367112810707E-2</v>
      </c>
      <c r="S217" s="78">
        <f t="shared" ref="S217" si="200">N217-N216</f>
        <v>-8</v>
      </c>
      <c r="T217" s="32">
        <f t="shared" ref="T217" si="201">(N217-N165)/N165</f>
        <v>0.51470588235294112</v>
      </c>
      <c r="U217" s="32">
        <f t="shared" ref="U217" si="202">N217/P217</f>
        <v>0.56039173014145816</v>
      </c>
      <c r="V217" s="38">
        <f t="shared" si="106"/>
        <v>115</v>
      </c>
      <c r="W217" s="38">
        <f t="shared" si="107"/>
        <v>22</v>
      </c>
      <c r="X217" s="38">
        <f t="shared" si="108"/>
        <v>166.66666666666666</v>
      </c>
      <c r="Y217" s="38">
        <f t="shared" si="109"/>
        <v>303.66666666666669</v>
      </c>
      <c r="Z217" s="80">
        <f t="shared" si="110"/>
        <v>0.69593852908891318</v>
      </c>
      <c r="AA217" s="34"/>
    </row>
    <row r="218" spans="1:27" ht="16.2" thickBot="1" x14ac:dyDescent="0.35">
      <c r="A218" s="20">
        <f t="shared" si="130"/>
        <v>40068</v>
      </c>
      <c r="B218" s="22">
        <v>155</v>
      </c>
      <c r="C218" s="22">
        <v>273</v>
      </c>
      <c r="D218" s="22">
        <v>103</v>
      </c>
      <c r="E218" s="22">
        <v>333</v>
      </c>
      <c r="F218" s="22">
        <v>28</v>
      </c>
      <c r="G218" s="22">
        <v>30</v>
      </c>
      <c r="H218" s="22">
        <v>33</v>
      </c>
      <c r="I218" s="22">
        <v>44</v>
      </c>
      <c r="J218" s="22">
        <v>187</v>
      </c>
      <c r="K218" s="22">
        <v>400</v>
      </c>
      <c r="L218" s="22">
        <v>313</v>
      </c>
      <c r="M218" s="22">
        <v>389</v>
      </c>
      <c r="N218" s="76">
        <f t="shared" si="139"/>
        <v>370</v>
      </c>
      <c r="O218" s="3">
        <f t="shared" si="140"/>
        <v>819</v>
      </c>
      <c r="P218" s="3">
        <f t="shared" si="141"/>
        <v>703</v>
      </c>
      <c r="Q218" s="3">
        <f t="shared" si="142"/>
        <v>1469</v>
      </c>
      <c r="R218" s="91">
        <f t="shared" ref="R218" si="203">(N218-N217)/N217</f>
        <v>-0.28155339805825241</v>
      </c>
      <c r="S218" s="78">
        <f t="shared" ref="S218" si="204">N218-N217</f>
        <v>-145</v>
      </c>
      <c r="T218" s="32">
        <f t="shared" ref="T218" si="205">(N218-N166)/N166</f>
        <v>6.9364161849710976E-2</v>
      </c>
      <c r="U218" s="32">
        <f t="shared" ref="U218" si="206">N218/P218</f>
        <v>0.52631578947368418</v>
      </c>
      <c r="V218" s="38">
        <f t="shared" si="106"/>
        <v>154</v>
      </c>
      <c r="W218" s="38">
        <f t="shared" si="107"/>
        <v>36</v>
      </c>
      <c r="X218" s="38">
        <f t="shared" si="108"/>
        <v>166.66666666666666</v>
      </c>
      <c r="Y218" s="38">
        <f t="shared" si="109"/>
        <v>356.66666666666669</v>
      </c>
      <c r="Z218" s="80">
        <f t="shared" si="110"/>
        <v>3.73831775700934E-2</v>
      </c>
      <c r="AA218" s="34"/>
    </row>
    <row r="219" spans="1:27" ht="16.2" thickBot="1" x14ac:dyDescent="0.35">
      <c r="A219" s="20">
        <f t="shared" si="130"/>
        <v>40075</v>
      </c>
      <c r="B219" s="22">
        <v>166</v>
      </c>
      <c r="C219" s="22">
        <v>217</v>
      </c>
      <c r="D219" s="22">
        <v>66</v>
      </c>
      <c r="E219" s="22">
        <v>269</v>
      </c>
      <c r="F219" s="22">
        <v>52</v>
      </c>
      <c r="G219" s="22">
        <v>60</v>
      </c>
      <c r="H219" s="22">
        <v>8</v>
      </c>
      <c r="I219" s="22">
        <v>38</v>
      </c>
      <c r="J219" s="22">
        <v>174</v>
      </c>
      <c r="K219" s="22">
        <v>392</v>
      </c>
      <c r="L219" s="22">
        <v>254</v>
      </c>
      <c r="M219" s="22">
        <v>409</v>
      </c>
      <c r="N219" s="76">
        <f t="shared" si="139"/>
        <v>392</v>
      </c>
      <c r="O219" s="3">
        <f t="shared" si="140"/>
        <v>720</v>
      </c>
      <c r="P219" s="3">
        <f t="shared" si="141"/>
        <v>669</v>
      </c>
      <c r="Q219" s="3">
        <f t="shared" si="142"/>
        <v>1385</v>
      </c>
      <c r="R219" s="91">
        <f t="shared" ref="R219" si="207">(N219-N218)/N218</f>
        <v>5.9459459459459463E-2</v>
      </c>
      <c r="S219" s="78">
        <f t="shared" ref="S219" si="208">N219-N218</f>
        <v>22</v>
      </c>
      <c r="T219" s="32">
        <f t="shared" ref="T219" si="209">(N219-N167)/N167</f>
        <v>3.9787798408488062E-2</v>
      </c>
      <c r="U219" s="32">
        <f t="shared" ref="U219" si="210">N219/P219</f>
        <v>0.58594917787742895</v>
      </c>
      <c r="V219" s="38">
        <f t="shared" si="106"/>
        <v>188.66666666666666</v>
      </c>
      <c r="W219" s="38">
        <f t="shared" si="107"/>
        <v>32.666666666666664</v>
      </c>
      <c r="X219" s="38">
        <f t="shared" si="108"/>
        <v>201</v>
      </c>
      <c r="Y219" s="38">
        <f t="shared" si="109"/>
        <v>422.33333333333331</v>
      </c>
      <c r="Z219" s="80">
        <f t="shared" si="110"/>
        <v>-7.1823204419889458E-2</v>
      </c>
      <c r="AA219" s="34"/>
    </row>
    <row r="220" spans="1:27" ht="16.2" thickBot="1" x14ac:dyDescent="0.35">
      <c r="A220" s="20">
        <f>7+A219</f>
        <v>40082</v>
      </c>
      <c r="B220" s="22">
        <v>215</v>
      </c>
      <c r="C220" s="22">
        <v>281</v>
      </c>
      <c r="D220" s="22">
        <v>82</v>
      </c>
      <c r="E220" s="22">
        <v>246</v>
      </c>
      <c r="F220" s="22">
        <v>28</v>
      </c>
      <c r="G220" s="22">
        <v>36</v>
      </c>
      <c r="H220" s="22">
        <v>17</v>
      </c>
      <c r="I220" s="22">
        <v>22</v>
      </c>
      <c r="J220" s="22">
        <v>241</v>
      </c>
      <c r="K220" s="22">
        <v>540</v>
      </c>
      <c r="L220" s="22">
        <v>347</v>
      </c>
      <c r="M220" s="22">
        <v>592</v>
      </c>
      <c r="N220" s="76">
        <f t="shared" si="139"/>
        <v>484</v>
      </c>
      <c r="O220" s="3">
        <f t="shared" si="140"/>
        <v>930</v>
      </c>
      <c r="P220" s="3">
        <f t="shared" si="141"/>
        <v>857</v>
      </c>
      <c r="Q220" s="3">
        <f t="shared" si="142"/>
        <v>1717</v>
      </c>
      <c r="R220" s="91">
        <f t="shared" ref="R220" si="211">(N220-N219)/N219</f>
        <v>0.23469387755102042</v>
      </c>
      <c r="S220" s="78">
        <f t="shared" ref="S220" si="212">N220-N219</f>
        <v>92</v>
      </c>
      <c r="T220" s="32">
        <f t="shared" ref="T220" si="213">(N220-N168)/N168</f>
        <v>0.24742268041237114</v>
      </c>
      <c r="U220" s="32">
        <f t="shared" ref="U220:U221" si="214">N220/P220</f>
        <v>0.56476079346557762</v>
      </c>
      <c r="V220" s="38">
        <f t="shared" si="106"/>
        <v>175</v>
      </c>
      <c r="W220" s="38">
        <f t="shared" si="107"/>
        <v>58.333333333333336</v>
      </c>
      <c r="X220" s="38">
        <f t="shared" si="108"/>
        <v>204.66666666666666</v>
      </c>
      <c r="Y220" s="38">
        <f t="shared" si="109"/>
        <v>438</v>
      </c>
      <c r="Z220" s="80">
        <f t="shared" si="110"/>
        <v>0.1050228310502283</v>
      </c>
      <c r="AA220" s="34"/>
    </row>
    <row r="221" spans="1:27" ht="16.2" thickBot="1" x14ac:dyDescent="0.35">
      <c r="A221" s="20">
        <f t="shared" si="130"/>
        <v>40089</v>
      </c>
      <c r="B221" s="22">
        <v>162</v>
      </c>
      <c r="C221" s="22">
        <v>250</v>
      </c>
      <c r="D221" s="22">
        <v>112</v>
      </c>
      <c r="E221" s="22">
        <v>332</v>
      </c>
      <c r="F221" s="22">
        <v>42</v>
      </c>
      <c r="G221" s="22">
        <v>59</v>
      </c>
      <c r="H221" s="22">
        <v>18</v>
      </c>
      <c r="I221" s="22">
        <v>41</v>
      </c>
      <c r="J221" s="22">
        <v>271</v>
      </c>
      <c r="K221" s="22">
        <v>571</v>
      </c>
      <c r="L221" s="22">
        <v>364</v>
      </c>
      <c r="M221" s="22">
        <v>550</v>
      </c>
      <c r="N221" s="76">
        <f t="shared" si="139"/>
        <v>475</v>
      </c>
      <c r="O221" s="3">
        <f t="shared" si="140"/>
        <v>969</v>
      </c>
      <c r="P221" s="3">
        <f t="shared" si="141"/>
        <v>880</v>
      </c>
      <c r="Q221" s="3">
        <f t="shared" si="142"/>
        <v>1803</v>
      </c>
      <c r="R221" s="91">
        <f t="shared" ref="R221" si="215">(N221-N220)/N220</f>
        <v>-1.859504132231405E-2</v>
      </c>
      <c r="S221" s="78">
        <f t="shared" ref="S221" si="216">N221-N220</f>
        <v>-9</v>
      </c>
      <c r="T221" s="32">
        <f t="shared" ref="T221" si="217">(N221-N169)/N169</f>
        <v>0.4890282131661442</v>
      </c>
      <c r="U221" s="32">
        <f t="shared" si="214"/>
        <v>0.53977272727272729</v>
      </c>
      <c r="V221" s="38">
        <f t="shared" si="106"/>
        <v>190</v>
      </c>
      <c r="W221" s="38">
        <f t="shared" si="107"/>
        <v>42.666666666666664</v>
      </c>
      <c r="X221" s="38">
        <f t="shared" si="108"/>
        <v>184.66666666666666</v>
      </c>
      <c r="Y221" s="38">
        <f t="shared" si="109"/>
        <v>417.33333333333331</v>
      </c>
      <c r="Z221" s="80">
        <f t="shared" si="110"/>
        <v>0.13817891373801922</v>
      </c>
      <c r="AA221" s="34"/>
    </row>
    <row r="222" spans="1:27" ht="16.2" thickBot="1" x14ac:dyDescent="0.35">
      <c r="A222" s="20">
        <f t="shared" si="130"/>
        <v>40096</v>
      </c>
      <c r="B222" s="22">
        <v>217</v>
      </c>
      <c r="C222" s="22">
        <v>307</v>
      </c>
      <c r="D222" s="22">
        <v>82</v>
      </c>
      <c r="E222" s="22">
        <v>357</v>
      </c>
      <c r="F222" s="22">
        <v>40</v>
      </c>
      <c r="G222" s="22">
        <v>62</v>
      </c>
      <c r="H222" s="22">
        <v>16</v>
      </c>
      <c r="I222" s="22">
        <v>45</v>
      </c>
      <c r="J222" s="22">
        <v>256</v>
      </c>
      <c r="K222" s="22">
        <v>440</v>
      </c>
      <c r="L222" s="22">
        <v>262</v>
      </c>
      <c r="M222" s="22">
        <v>536</v>
      </c>
      <c r="N222" s="76">
        <f t="shared" si="139"/>
        <v>513</v>
      </c>
      <c r="O222" s="3">
        <f t="shared" si="140"/>
        <v>873</v>
      </c>
      <c r="P222" s="3">
        <f t="shared" si="141"/>
        <v>809</v>
      </c>
      <c r="Q222" s="3">
        <f t="shared" si="142"/>
        <v>1747</v>
      </c>
      <c r="R222" s="91">
        <f t="shared" ref="R222" si="218">(N222-N221)/N221</f>
        <v>0.08</v>
      </c>
      <c r="S222" s="78">
        <f t="shared" ref="S222" si="219">N222-N221</f>
        <v>38</v>
      </c>
      <c r="T222" s="32">
        <f t="shared" ref="T222" si="220">(N222-N170)/N170</f>
        <v>0.67647058823529416</v>
      </c>
      <c r="U222" s="32">
        <f t="shared" ref="U222" si="221">N222/P222</f>
        <v>0.63411619283065512</v>
      </c>
      <c r="V222" s="38">
        <f t="shared" si="106"/>
        <v>158.66666666666666</v>
      </c>
      <c r="W222" s="38">
        <f t="shared" si="107"/>
        <v>33</v>
      </c>
      <c r="X222" s="38">
        <f t="shared" si="108"/>
        <v>194</v>
      </c>
      <c r="Y222" s="38">
        <f t="shared" si="109"/>
        <v>385.66666666666669</v>
      </c>
      <c r="Z222" s="80">
        <f t="shared" si="110"/>
        <v>0.3301642178046672</v>
      </c>
      <c r="AA222" s="34"/>
    </row>
    <row r="223" spans="1:27" ht="16.2" thickBot="1" x14ac:dyDescent="0.35">
      <c r="A223" s="20">
        <f t="shared" si="130"/>
        <v>40103</v>
      </c>
      <c r="B223" s="22">
        <v>315</v>
      </c>
      <c r="C223" s="22">
        <v>396</v>
      </c>
      <c r="D223" s="22">
        <v>67</v>
      </c>
      <c r="E223" s="22">
        <v>360</v>
      </c>
      <c r="F223" s="22">
        <v>2</v>
      </c>
      <c r="G223" s="22">
        <v>13</v>
      </c>
      <c r="H223" s="22">
        <v>12</v>
      </c>
      <c r="I223" s="22">
        <v>21</v>
      </c>
      <c r="J223" s="22">
        <v>195</v>
      </c>
      <c r="K223" s="22">
        <v>474</v>
      </c>
      <c r="L223" s="22">
        <v>332</v>
      </c>
      <c r="M223" s="22">
        <v>562</v>
      </c>
      <c r="N223" s="76">
        <f t="shared" si="139"/>
        <v>512</v>
      </c>
      <c r="O223" s="3">
        <f t="shared" si="140"/>
        <v>923</v>
      </c>
      <c r="P223" s="3">
        <f t="shared" si="141"/>
        <v>883</v>
      </c>
      <c r="Q223" s="3">
        <f t="shared" si="142"/>
        <v>1826</v>
      </c>
      <c r="R223" s="91">
        <f t="shared" ref="R223" si="222">(N223-N222)/N222</f>
        <v>-1.9493177387914229E-3</v>
      </c>
      <c r="S223" s="78">
        <f t="shared" ref="S223" si="223">N223-N222</f>
        <v>-1</v>
      </c>
      <c r="T223" s="32">
        <f t="shared" ref="T223" si="224">(N223-N171)/N171</f>
        <v>0.48837209302325579</v>
      </c>
      <c r="U223" s="32">
        <f t="shared" ref="U223" si="225">N223/P223</f>
        <v>0.57984144960362405</v>
      </c>
      <c r="V223" s="38">
        <f t="shared" si="106"/>
        <v>212</v>
      </c>
      <c r="W223" s="38">
        <f t="shared" si="107"/>
        <v>40.666666666666664</v>
      </c>
      <c r="X223" s="38">
        <f t="shared" si="108"/>
        <v>199.33333333333334</v>
      </c>
      <c r="Y223" s="38">
        <f t="shared" si="109"/>
        <v>452</v>
      </c>
      <c r="Z223" s="80">
        <f t="shared" si="110"/>
        <v>0.13274336283185842</v>
      </c>
      <c r="AA223" s="34"/>
    </row>
    <row r="224" spans="1:27" ht="16.2" thickBot="1" x14ac:dyDescent="0.35">
      <c r="A224" s="20">
        <f t="shared" si="130"/>
        <v>40110</v>
      </c>
      <c r="B224" s="22">
        <v>210</v>
      </c>
      <c r="C224" s="22">
        <v>258</v>
      </c>
      <c r="D224" s="22">
        <v>91</v>
      </c>
      <c r="E224" s="22">
        <v>440</v>
      </c>
      <c r="F224" s="22">
        <v>35</v>
      </c>
      <c r="G224" s="22">
        <v>64</v>
      </c>
      <c r="H224" s="22">
        <v>10</v>
      </c>
      <c r="I224" s="22">
        <v>41</v>
      </c>
      <c r="J224" s="22">
        <v>206</v>
      </c>
      <c r="K224" s="22">
        <v>460</v>
      </c>
      <c r="L224" s="22">
        <v>276</v>
      </c>
      <c r="M224" s="22">
        <v>596</v>
      </c>
      <c r="N224" s="76">
        <f t="shared" si="139"/>
        <v>451</v>
      </c>
      <c r="O224" s="3">
        <f t="shared" si="140"/>
        <v>828</v>
      </c>
      <c r="P224" s="3">
        <f t="shared" si="141"/>
        <v>782</v>
      </c>
      <c r="Q224" s="3">
        <f t="shared" si="142"/>
        <v>1859</v>
      </c>
      <c r="R224" s="91">
        <f t="shared" ref="R224" si="226">(N224-N223)/N223</f>
        <v>-0.119140625</v>
      </c>
      <c r="S224" s="78">
        <f t="shared" ref="S224" si="227">N224-N223</f>
        <v>-61</v>
      </c>
      <c r="T224" s="32">
        <f t="shared" ref="T224" si="228">(N224-N172)/N172</f>
        <v>0.21891891891891893</v>
      </c>
      <c r="U224" s="32">
        <f t="shared" ref="U224" si="229">N224/P224</f>
        <v>0.57672634271099743</v>
      </c>
      <c r="V224" s="38">
        <f t="shared" si="106"/>
        <v>307.33333333333331</v>
      </c>
      <c r="W224" s="38">
        <f t="shared" si="107"/>
        <v>29</v>
      </c>
      <c r="X224" s="38">
        <f t="shared" si="108"/>
        <v>226.33333333333334</v>
      </c>
      <c r="Y224" s="38">
        <f t="shared" si="109"/>
        <v>562.66666666666663</v>
      </c>
      <c r="Z224" s="80">
        <f t="shared" si="110"/>
        <v>-0.19845971563981038</v>
      </c>
      <c r="AA224" s="34"/>
    </row>
    <row r="225" spans="1:27" ht="16.2" thickBot="1" x14ac:dyDescent="0.35">
      <c r="A225" s="20">
        <f t="shared" si="130"/>
        <v>40117</v>
      </c>
      <c r="B225" s="22">
        <v>303</v>
      </c>
      <c r="C225" s="22">
        <v>339</v>
      </c>
      <c r="D225" s="22">
        <v>92</v>
      </c>
      <c r="E225" s="22">
        <v>489</v>
      </c>
      <c r="F225" s="22">
        <v>23</v>
      </c>
      <c r="G225" s="22">
        <v>50</v>
      </c>
      <c r="H225" s="22">
        <v>15</v>
      </c>
      <c r="I225" s="22">
        <v>35</v>
      </c>
      <c r="J225" s="22">
        <v>191</v>
      </c>
      <c r="K225" s="22">
        <v>439</v>
      </c>
      <c r="L225" s="22">
        <v>337</v>
      </c>
      <c r="M225" s="22">
        <v>596</v>
      </c>
      <c r="N225" s="76">
        <f t="shared" si="139"/>
        <v>517</v>
      </c>
      <c r="O225" s="3">
        <f t="shared" si="140"/>
        <v>961</v>
      </c>
      <c r="P225" s="3">
        <f t="shared" si="141"/>
        <v>828</v>
      </c>
      <c r="Q225" s="3">
        <f t="shared" si="142"/>
        <v>1948</v>
      </c>
      <c r="R225" s="91">
        <f t="shared" ref="R225" si="230">(N225-N224)/N224</f>
        <v>0.14634146341463414</v>
      </c>
      <c r="S225" s="78">
        <f t="shared" ref="S225" si="231">N225-N224</f>
        <v>66</v>
      </c>
      <c r="T225" s="32">
        <f t="shared" ref="T225" si="232">(N225-N173)/N173</f>
        <v>0.44817927170868349</v>
      </c>
      <c r="U225" s="32">
        <f t="shared" ref="U225" si="233">N225/P225</f>
        <v>0.62439613526570048</v>
      </c>
      <c r="V225" s="38">
        <f t="shared" si="106"/>
        <v>284</v>
      </c>
      <c r="W225" s="38">
        <f t="shared" si="107"/>
        <v>44.333333333333336</v>
      </c>
      <c r="X225" s="38">
        <f t="shared" si="108"/>
        <v>197.33333333333334</v>
      </c>
      <c r="Y225" s="38">
        <f t="shared" si="109"/>
        <v>525.66666666666663</v>
      </c>
      <c r="Z225" s="80">
        <f t="shared" si="110"/>
        <v>-1.6487000634115338E-2</v>
      </c>
      <c r="AA225" s="34"/>
    </row>
    <row r="226" spans="1:27" ht="16.2" thickBot="1" x14ac:dyDescent="0.35">
      <c r="A226" s="20">
        <f t="shared" si="130"/>
        <v>40124</v>
      </c>
      <c r="B226" s="22">
        <v>323</v>
      </c>
      <c r="C226" s="22">
        <v>359</v>
      </c>
      <c r="D226" s="22">
        <v>49</v>
      </c>
      <c r="E226" s="22">
        <v>377</v>
      </c>
      <c r="F226" s="22">
        <v>22</v>
      </c>
      <c r="G226" s="22">
        <v>44</v>
      </c>
      <c r="H226" s="22">
        <v>13</v>
      </c>
      <c r="I226" s="22">
        <v>29</v>
      </c>
      <c r="J226" s="22">
        <v>190</v>
      </c>
      <c r="K226" s="22">
        <v>417</v>
      </c>
      <c r="L226" s="22">
        <v>262</v>
      </c>
      <c r="M226" s="22">
        <v>553</v>
      </c>
      <c r="N226" s="76">
        <f t="shared" si="139"/>
        <v>535</v>
      </c>
      <c r="O226" s="3">
        <f t="shared" si="140"/>
        <v>859</v>
      </c>
      <c r="P226" s="3">
        <f t="shared" si="141"/>
        <v>820</v>
      </c>
      <c r="Q226" s="3">
        <f t="shared" si="142"/>
        <v>1779</v>
      </c>
      <c r="R226" s="91">
        <f t="shared" ref="R226" si="234">(N226-N225)/N225</f>
        <v>3.4816247582205029E-2</v>
      </c>
      <c r="S226" s="78">
        <f t="shared" ref="S226" si="235">N226-N225</f>
        <v>18</v>
      </c>
      <c r="T226" s="32">
        <f t="shared" ref="T226" si="236">(N226-N174)/N174</f>
        <v>0.3048780487804878</v>
      </c>
      <c r="U226" s="32">
        <f t="shared" ref="U226" si="237">N226/P226</f>
        <v>0.65243902439024393</v>
      </c>
      <c r="V226" s="38">
        <f t="shared" si="106"/>
        <v>309.66666666666669</v>
      </c>
      <c r="W226" s="38">
        <f t="shared" si="107"/>
        <v>31.666666666666668</v>
      </c>
      <c r="X226" s="38">
        <f t="shared" si="108"/>
        <v>195.33333333333334</v>
      </c>
      <c r="Y226" s="38">
        <f t="shared" si="109"/>
        <v>536.66666666666663</v>
      </c>
      <c r="Z226" s="80">
        <f t="shared" si="110"/>
        <v>-3.1055900621117308E-3</v>
      </c>
      <c r="AA226" s="34"/>
    </row>
    <row r="227" spans="1:27" ht="16.2" thickBot="1" x14ac:dyDescent="0.35">
      <c r="A227" s="20">
        <f t="shared" si="130"/>
        <v>40131</v>
      </c>
      <c r="B227" s="22">
        <v>304</v>
      </c>
      <c r="C227" s="22">
        <v>335</v>
      </c>
      <c r="D227" s="22">
        <v>128</v>
      </c>
      <c r="E227" s="22">
        <v>766</v>
      </c>
      <c r="F227" s="22">
        <v>31</v>
      </c>
      <c r="G227" s="22">
        <v>54</v>
      </c>
      <c r="H227" s="22">
        <v>2</v>
      </c>
      <c r="I227" s="22">
        <v>27</v>
      </c>
      <c r="J227" s="22">
        <v>275</v>
      </c>
      <c r="K227" s="22">
        <v>486</v>
      </c>
      <c r="L227" s="22">
        <v>300</v>
      </c>
      <c r="M227" s="22">
        <v>647</v>
      </c>
      <c r="N227" s="76">
        <f t="shared" si="139"/>
        <v>610</v>
      </c>
      <c r="O227" s="3">
        <f t="shared" si="140"/>
        <v>1040</v>
      </c>
      <c r="P227" s="3">
        <f t="shared" si="141"/>
        <v>875</v>
      </c>
      <c r="Q227" s="3">
        <f t="shared" si="142"/>
        <v>2315</v>
      </c>
      <c r="R227" s="91">
        <f t="shared" ref="R227" si="238">(N227-N226)/N226</f>
        <v>0.14018691588785046</v>
      </c>
      <c r="S227" s="78">
        <f t="shared" ref="S227" si="239">N227-N226</f>
        <v>75</v>
      </c>
      <c r="T227" s="32">
        <f t="shared" ref="T227" si="240">(N227-N175)/N175</f>
        <v>0.68044077134986225</v>
      </c>
      <c r="U227" s="32">
        <f t="shared" ref="U227" si="241">N227/P227</f>
        <v>0.69714285714285718</v>
      </c>
      <c r="V227" s="38">
        <f t="shared" si="106"/>
        <v>312.33333333333331</v>
      </c>
      <c r="W227" s="38">
        <f t="shared" si="107"/>
        <v>38</v>
      </c>
      <c r="X227" s="38">
        <f t="shared" si="108"/>
        <v>194.33333333333334</v>
      </c>
      <c r="Y227" s="38">
        <f t="shared" si="109"/>
        <v>544.66666666666663</v>
      </c>
      <c r="Z227" s="80">
        <f t="shared" si="110"/>
        <v>0.11995104039167695</v>
      </c>
      <c r="AA227" s="34"/>
    </row>
    <row r="228" spans="1:27" ht="16.2" thickBot="1" x14ac:dyDescent="0.35">
      <c r="A228" s="20">
        <f t="shared" si="130"/>
        <v>40138</v>
      </c>
      <c r="B228" s="22">
        <v>214</v>
      </c>
      <c r="C228" s="22">
        <v>240</v>
      </c>
      <c r="D228" s="22">
        <v>64</v>
      </c>
      <c r="E228" s="22">
        <v>586</v>
      </c>
      <c r="F228" s="22">
        <v>44</v>
      </c>
      <c r="G228" s="22">
        <v>64</v>
      </c>
      <c r="H228" s="22">
        <v>10</v>
      </c>
      <c r="I228" s="22">
        <v>84</v>
      </c>
      <c r="J228" s="22">
        <v>168</v>
      </c>
      <c r="K228" s="22">
        <v>476</v>
      </c>
      <c r="L228" s="22">
        <v>310</v>
      </c>
      <c r="M228" s="22">
        <v>566</v>
      </c>
      <c r="N228" s="76">
        <f t="shared" si="139"/>
        <v>426</v>
      </c>
      <c r="O228" s="3">
        <f t="shared" si="140"/>
        <v>810</v>
      </c>
      <c r="P228" s="3">
        <f t="shared" si="141"/>
        <v>780</v>
      </c>
      <c r="Q228" s="3">
        <f t="shared" si="142"/>
        <v>2016</v>
      </c>
      <c r="R228" s="91">
        <f t="shared" ref="R228" si="242">(N228-N227)/N227</f>
        <v>-0.30163934426229511</v>
      </c>
      <c r="S228" s="78">
        <f t="shared" ref="S228" si="243">N228-N227</f>
        <v>-184</v>
      </c>
      <c r="T228" s="32">
        <f t="shared" ref="T228" si="244">(N228-N176)/N176</f>
        <v>-4.4843049327354258E-2</v>
      </c>
      <c r="U228" s="32">
        <f t="shared" ref="U228" si="245">N228/P228</f>
        <v>0.5461538461538461</v>
      </c>
      <c r="V228" s="38">
        <f t="shared" si="106"/>
        <v>314.66666666666669</v>
      </c>
      <c r="W228" s="38">
        <f t="shared" si="107"/>
        <v>13</v>
      </c>
      <c r="X228" s="38">
        <f t="shared" si="108"/>
        <v>234.33333333333334</v>
      </c>
      <c r="Y228" s="38">
        <f t="shared" si="109"/>
        <v>562</v>
      </c>
      <c r="Z228" s="80">
        <f t="shared" si="110"/>
        <v>-0.24199288256227758</v>
      </c>
      <c r="AA228" s="34"/>
    </row>
    <row r="229" spans="1:27" ht="16.2" thickBot="1" x14ac:dyDescent="0.35">
      <c r="A229" s="20">
        <f t="shared" si="130"/>
        <v>40145</v>
      </c>
      <c r="B229" s="22">
        <v>426</v>
      </c>
      <c r="C229" s="22">
        <v>463</v>
      </c>
      <c r="D229" s="22">
        <v>102</v>
      </c>
      <c r="E229" s="22">
        <v>647</v>
      </c>
      <c r="F229" s="22">
        <v>41</v>
      </c>
      <c r="G229" s="22">
        <v>65</v>
      </c>
      <c r="H229" s="22">
        <v>13</v>
      </c>
      <c r="I229" s="22">
        <v>65</v>
      </c>
      <c r="J229" s="22">
        <v>191</v>
      </c>
      <c r="K229" s="22">
        <v>518</v>
      </c>
      <c r="L229" s="22">
        <v>358</v>
      </c>
      <c r="M229" s="22">
        <v>623</v>
      </c>
      <c r="N229" s="76">
        <f t="shared" si="139"/>
        <v>658</v>
      </c>
      <c r="O229" s="3">
        <f t="shared" si="140"/>
        <v>1131</v>
      </c>
      <c r="P229" s="3">
        <f t="shared" si="141"/>
        <v>1046</v>
      </c>
      <c r="Q229" s="3">
        <f t="shared" si="142"/>
        <v>2381</v>
      </c>
      <c r="R229" s="91">
        <f t="shared" ref="R229" si="246">(N229-N228)/N228</f>
        <v>0.54460093896713613</v>
      </c>
      <c r="S229" s="78">
        <f t="shared" ref="S229" si="247">N229-N228</f>
        <v>232</v>
      </c>
      <c r="T229" s="32">
        <f t="shared" ref="T229" si="248">(N229-N177)/N177</f>
        <v>0.21626617375231053</v>
      </c>
      <c r="U229" s="32">
        <f t="shared" ref="U229" si="249">N229/P229</f>
        <v>0.62906309751434031</v>
      </c>
      <c r="V229" s="38">
        <f t="shared" si="106"/>
        <v>354</v>
      </c>
      <c r="W229" s="38">
        <f t="shared" si="107"/>
        <v>47</v>
      </c>
      <c r="X229" s="38">
        <f t="shared" si="108"/>
        <v>237.66666666666666</v>
      </c>
      <c r="Y229" s="38">
        <f t="shared" si="109"/>
        <v>638.66666666666663</v>
      </c>
      <c r="Z229" s="80">
        <f t="shared" si="110"/>
        <v>3.0271398747390457E-2</v>
      </c>
      <c r="AA229" s="34"/>
    </row>
    <row r="230" spans="1:27" ht="16.2" thickBot="1" x14ac:dyDescent="0.35">
      <c r="A230" s="20">
        <f t="shared" si="130"/>
        <v>40152</v>
      </c>
      <c r="B230" s="22">
        <v>368</v>
      </c>
      <c r="C230" s="22">
        <v>383</v>
      </c>
      <c r="D230" s="22">
        <v>63</v>
      </c>
      <c r="E230" s="22">
        <v>697</v>
      </c>
      <c r="F230" s="22">
        <v>37</v>
      </c>
      <c r="G230" s="22">
        <v>54</v>
      </c>
      <c r="H230" s="22">
        <v>10</v>
      </c>
      <c r="I230" s="22">
        <v>62</v>
      </c>
      <c r="J230" s="22">
        <v>233</v>
      </c>
      <c r="K230" s="22">
        <v>572</v>
      </c>
      <c r="L230" s="22">
        <v>373</v>
      </c>
      <c r="M230" s="22">
        <v>616</v>
      </c>
      <c r="N230" s="76">
        <f t="shared" si="139"/>
        <v>638</v>
      </c>
      <c r="O230" s="3">
        <f t="shared" si="140"/>
        <v>1084</v>
      </c>
      <c r="P230" s="3">
        <f t="shared" si="141"/>
        <v>1009</v>
      </c>
      <c r="Q230" s="3">
        <f t="shared" si="142"/>
        <v>2384</v>
      </c>
      <c r="R230" s="91">
        <f t="shared" ref="R230" si="250">(N230-N229)/N229</f>
        <v>-3.0395136778115502E-2</v>
      </c>
      <c r="S230" s="78">
        <f t="shared" ref="S230" si="251">N230-N229</f>
        <v>-20</v>
      </c>
      <c r="T230" s="32">
        <f t="shared" ref="T230" si="252">(N230-N178)/N178</f>
        <v>0.75757575757575757</v>
      </c>
      <c r="U230" s="32">
        <f t="shared" ref="U230" si="253">N230/P230</f>
        <v>0.63230921704658072</v>
      </c>
      <c r="V230" s="38">
        <f t="shared" si="106"/>
        <v>268.33333333333331</v>
      </c>
      <c r="W230" s="38">
        <f t="shared" si="107"/>
        <v>22.666666666666668</v>
      </c>
      <c r="X230" s="38">
        <f t="shared" si="108"/>
        <v>182.33333333333334</v>
      </c>
      <c r="Y230" s="38">
        <f t="shared" si="109"/>
        <v>473.33333333333331</v>
      </c>
      <c r="Z230" s="80">
        <f t="shared" si="110"/>
        <v>0.34788732394366201</v>
      </c>
      <c r="AA230" s="34"/>
    </row>
    <row r="231" spans="1:27" ht="16.2" thickBot="1" x14ac:dyDescent="0.35">
      <c r="A231" s="20">
        <f t="shared" si="130"/>
        <v>40159</v>
      </c>
      <c r="B231" s="22">
        <v>314</v>
      </c>
      <c r="C231" s="22">
        <v>325</v>
      </c>
      <c r="D231" s="22">
        <v>50</v>
      </c>
      <c r="E231" s="22">
        <v>629</v>
      </c>
      <c r="F231" s="22">
        <v>76</v>
      </c>
      <c r="G231" s="22">
        <v>93</v>
      </c>
      <c r="H231" s="22">
        <v>7</v>
      </c>
      <c r="I231" s="22">
        <v>58</v>
      </c>
      <c r="J231" s="22">
        <v>101</v>
      </c>
      <c r="K231" s="22">
        <v>345</v>
      </c>
      <c r="L231" s="22">
        <v>280</v>
      </c>
      <c r="M231" s="22">
        <v>536</v>
      </c>
      <c r="N231" s="76">
        <f t="shared" si="139"/>
        <v>491</v>
      </c>
      <c r="O231" s="3">
        <f t="shared" si="140"/>
        <v>828</v>
      </c>
      <c r="P231" s="3">
        <f t="shared" si="141"/>
        <v>763</v>
      </c>
      <c r="Q231" s="3">
        <f t="shared" si="142"/>
        <v>1986</v>
      </c>
      <c r="R231" s="91">
        <f t="shared" ref="R231" si="254">(N231-N230)/N230</f>
        <v>-0.2304075235109718</v>
      </c>
      <c r="S231" s="78">
        <f t="shared" ref="S231" si="255">N231-N230</f>
        <v>-147</v>
      </c>
      <c r="T231" s="32">
        <f t="shared" ref="T231" si="256">(N231-N179)/N179</f>
        <v>-3.536345776031434E-2</v>
      </c>
      <c r="U231" s="32">
        <f t="shared" ref="U231" si="257">N231/P231</f>
        <v>0.64351245085190034</v>
      </c>
      <c r="V231" s="38">
        <f t="shared" si="106"/>
        <v>330.66666666666669</v>
      </c>
      <c r="W231" s="38">
        <f t="shared" si="107"/>
        <v>48.666666666666664</v>
      </c>
      <c r="X231" s="38">
        <f t="shared" si="108"/>
        <v>208.33333333333334</v>
      </c>
      <c r="Y231" s="38">
        <f t="shared" si="109"/>
        <v>587.66666666666663</v>
      </c>
      <c r="Z231" s="80">
        <f t="shared" si="110"/>
        <v>-0.16449234259784454</v>
      </c>
      <c r="AA231" s="34"/>
    </row>
    <row r="232" spans="1:27" ht="16.2" thickBot="1" x14ac:dyDescent="0.35">
      <c r="A232" s="20">
        <f t="shared" si="130"/>
        <v>40166</v>
      </c>
      <c r="B232" s="22">
        <v>290</v>
      </c>
      <c r="C232" s="22">
        <v>316</v>
      </c>
      <c r="D232" s="22">
        <v>96</v>
      </c>
      <c r="E232" s="22">
        <v>575</v>
      </c>
      <c r="F232" s="22">
        <v>56</v>
      </c>
      <c r="G232" s="22">
        <v>69</v>
      </c>
      <c r="H232" s="22">
        <v>4</v>
      </c>
      <c r="I232" s="22">
        <v>55</v>
      </c>
      <c r="J232" s="22">
        <v>230</v>
      </c>
      <c r="K232" s="22">
        <v>524</v>
      </c>
      <c r="L232" s="22">
        <v>316</v>
      </c>
      <c r="M232" s="22">
        <v>597</v>
      </c>
      <c r="N232" s="76">
        <f t="shared" si="139"/>
        <v>576</v>
      </c>
      <c r="O232" s="3">
        <f t="shared" si="140"/>
        <v>992</v>
      </c>
      <c r="P232" s="3">
        <f t="shared" si="141"/>
        <v>909</v>
      </c>
      <c r="Q232" s="3">
        <f t="shared" si="142"/>
        <v>2136</v>
      </c>
      <c r="R232" s="91">
        <f t="shared" ref="R232" si="258">(N232-N231)/N231</f>
        <v>0.17311608961303462</v>
      </c>
      <c r="S232" s="78">
        <f t="shared" ref="S232" si="259">N232-N231</f>
        <v>85</v>
      </c>
      <c r="T232" s="32">
        <f t="shared" ref="T232" si="260">(N232-N180)/N180</f>
        <v>5.235602094240838E-3</v>
      </c>
      <c r="U232" s="32">
        <f t="shared" ref="U232" si="261">N232/P232</f>
        <v>0.63366336633663367</v>
      </c>
      <c r="V232" s="38">
        <f t="shared" si="106"/>
        <v>182.66666666666666</v>
      </c>
      <c r="W232" s="38">
        <f t="shared" si="107"/>
        <v>26.333333333333332</v>
      </c>
      <c r="X232" s="38">
        <f t="shared" si="108"/>
        <v>244.66666666666666</v>
      </c>
      <c r="Y232" s="38">
        <f t="shared" si="109"/>
        <v>453.66666666666669</v>
      </c>
      <c r="Z232" s="80">
        <f t="shared" si="110"/>
        <v>0.26965466568699481</v>
      </c>
      <c r="AA232" s="34"/>
    </row>
    <row r="233" spans="1:27" ht="16.2" thickBot="1" x14ac:dyDescent="0.35">
      <c r="A233" s="20">
        <f t="shared" si="130"/>
        <v>40173</v>
      </c>
      <c r="B233" s="22">
        <v>167</v>
      </c>
      <c r="C233" s="22">
        <v>192</v>
      </c>
      <c r="D233" s="22">
        <v>45</v>
      </c>
      <c r="E233" s="22">
        <v>385</v>
      </c>
      <c r="F233" s="22">
        <v>38</v>
      </c>
      <c r="G233" s="22">
        <v>47</v>
      </c>
      <c r="H233" s="22">
        <v>3</v>
      </c>
      <c r="I233" s="22">
        <v>28</v>
      </c>
      <c r="J233" s="22">
        <v>97</v>
      </c>
      <c r="K233" s="22">
        <v>370</v>
      </c>
      <c r="L233" s="22">
        <v>302</v>
      </c>
      <c r="M233" s="22">
        <v>533</v>
      </c>
      <c r="N233" s="76">
        <f t="shared" si="139"/>
        <v>302</v>
      </c>
      <c r="O233" s="3">
        <f t="shared" si="140"/>
        <v>652</v>
      </c>
      <c r="P233" s="3">
        <f t="shared" si="141"/>
        <v>609</v>
      </c>
      <c r="Q233" s="3">
        <f t="shared" si="142"/>
        <v>1555</v>
      </c>
      <c r="R233" s="91">
        <f t="shared" ref="R233" si="262">(N233-N232)/N232</f>
        <v>-0.47569444444444442</v>
      </c>
      <c r="S233" s="78">
        <f t="shared" ref="S233" si="263">N233-N232</f>
        <v>-274</v>
      </c>
      <c r="T233" s="32">
        <f t="shared" ref="T233" si="264">(N233-N181)/N181</f>
        <v>-4.1269841269841269E-2</v>
      </c>
      <c r="U233" s="32">
        <f t="shared" ref="U233" si="265">N233/P233</f>
        <v>0.49589490968801314</v>
      </c>
      <c r="V233" s="38">
        <f t="shared" si="106"/>
        <v>228</v>
      </c>
      <c r="W233" s="38">
        <f t="shared" si="107"/>
        <v>27.333333333333332</v>
      </c>
      <c r="X233" s="38">
        <f t="shared" si="108"/>
        <v>187.66666666666666</v>
      </c>
      <c r="Y233" s="38">
        <f t="shared" si="109"/>
        <v>443</v>
      </c>
      <c r="Z233" s="80">
        <f t="shared" si="110"/>
        <v>-0.31828442437923249</v>
      </c>
      <c r="AA233" s="34"/>
    </row>
    <row r="234" spans="1:27" ht="16.2" thickBot="1" x14ac:dyDescent="0.35">
      <c r="A234" s="20">
        <f t="shared" si="130"/>
        <v>40180</v>
      </c>
      <c r="B234" s="22">
        <v>227</v>
      </c>
      <c r="C234" s="22">
        <v>250</v>
      </c>
      <c r="D234" s="22">
        <v>42</v>
      </c>
      <c r="E234" s="22">
        <v>201</v>
      </c>
      <c r="F234" s="22">
        <v>18</v>
      </c>
      <c r="G234" s="22">
        <v>31</v>
      </c>
      <c r="H234" s="22">
        <v>4</v>
      </c>
      <c r="I234" s="22">
        <v>60</v>
      </c>
      <c r="J234" s="22">
        <v>116</v>
      </c>
      <c r="K234" s="22">
        <v>378</v>
      </c>
      <c r="L234" s="22">
        <v>248</v>
      </c>
      <c r="M234" s="22">
        <v>353</v>
      </c>
      <c r="N234" s="76">
        <f t="shared" si="139"/>
        <v>361</v>
      </c>
      <c r="O234" s="3">
        <f t="shared" si="140"/>
        <v>655</v>
      </c>
      <c r="P234" s="3">
        <f t="shared" si="141"/>
        <v>659</v>
      </c>
      <c r="Q234" s="3">
        <f t="shared" si="142"/>
        <v>1273</v>
      </c>
      <c r="R234" s="91">
        <f t="shared" ref="R234" si="266">(N234-N233)/N233</f>
        <v>0.19536423841059603</v>
      </c>
      <c r="S234" s="78">
        <f t="shared" ref="S234" si="267">N234-N233</f>
        <v>59</v>
      </c>
      <c r="T234" s="32">
        <f t="shared" ref="T234" si="268">(N234-N182)/N182</f>
        <v>-0.17011494252873563</v>
      </c>
      <c r="U234" s="32">
        <f t="shared" ref="U234" si="269">N234/P234</f>
        <v>0.54779969650986338</v>
      </c>
      <c r="V234" s="38">
        <f t="shared" si="106"/>
        <v>223</v>
      </c>
      <c r="W234" s="38">
        <f t="shared" si="107"/>
        <v>38.333333333333336</v>
      </c>
      <c r="X234" s="38">
        <f t="shared" si="108"/>
        <v>216.66666666666666</v>
      </c>
      <c r="Y234" s="38">
        <f t="shared" si="109"/>
        <v>478</v>
      </c>
      <c r="Z234" s="80">
        <f t="shared" si="110"/>
        <v>-0.24476987447698745</v>
      </c>
      <c r="AA234" s="34"/>
    </row>
    <row r="235" spans="1:27" ht="16.2" thickBot="1" x14ac:dyDescent="0.35">
      <c r="A235" s="20">
        <f t="shared" si="130"/>
        <v>40187</v>
      </c>
      <c r="B235" s="22">
        <v>134</v>
      </c>
      <c r="C235" s="22">
        <v>139</v>
      </c>
      <c r="D235" s="22">
        <v>21</v>
      </c>
      <c r="E235" s="22">
        <v>158</v>
      </c>
      <c r="F235" s="22">
        <v>31</v>
      </c>
      <c r="G235" s="22">
        <v>49</v>
      </c>
      <c r="H235" s="22">
        <v>0</v>
      </c>
      <c r="I235" s="22">
        <v>65</v>
      </c>
      <c r="J235" s="22">
        <v>188</v>
      </c>
      <c r="K235" s="22">
        <v>390</v>
      </c>
      <c r="L235" s="22">
        <v>330</v>
      </c>
      <c r="M235" s="22">
        <v>472</v>
      </c>
      <c r="N235" s="76">
        <f t="shared" si="139"/>
        <v>353</v>
      </c>
      <c r="O235" s="3">
        <f t="shared" si="140"/>
        <v>704</v>
      </c>
      <c r="P235" s="3">
        <f t="shared" si="141"/>
        <v>578</v>
      </c>
      <c r="Q235" s="3">
        <f t="shared" si="142"/>
        <v>1273</v>
      </c>
      <c r="R235" s="91">
        <f t="shared" ref="R235:R236" si="270">(N235-N234)/N234</f>
        <v>-2.2160664819944598E-2</v>
      </c>
      <c r="S235" s="78">
        <f t="shared" ref="S235:S236" si="271">N235-N234</f>
        <v>-8</v>
      </c>
      <c r="T235" s="32">
        <f t="shared" ref="T235:T236" si="272">(N235-N183)/N183</f>
        <v>-0.22075055187637968</v>
      </c>
      <c r="U235" s="32">
        <f t="shared" ref="U235:U236" si="273">N235/P235</f>
        <v>0.61072664359861595</v>
      </c>
      <c r="V235" s="38">
        <f t="shared" si="106"/>
        <v>207.33333333333334</v>
      </c>
      <c r="W235" s="38">
        <f t="shared" si="107"/>
        <v>26.666666666666668</v>
      </c>
      <c r="X235" s="38">
        <f t="shared" si="108"/>
        <v>279.66666666666669</v>
      </c>
      <c r="Y235" s="38">
        <f t="shared" si="109"/>
        <v>513.66666666666663</v>
      </c>
      <c r="Z235" s="80">
        <f t="shared" si="110"/>
        <v>-0.31278390655418553</v>
      </c>
      <c r="AA235" s="34"/>
    </row>
    <row r="236" spans="1:27" ht="16.2" thickBot="1" x14ac:dyDescent="0.35">
      <c r="A236" s="20">
        <f t="shared" si="130"/>
        <v>40194</v>
      </c>
      <c r="B236" s="22">
        <v>92</v>
      </c>
      <c r="C236" s="22">
        <v>98</v>
      </c>
      <c r="D236" s="22">
        <v>10</v>
      </c>
      <c r="E236" s="22">
        <v>127</v>
      </c>
      <c r="F236" s="22">
        <v>37</v>
      </c>
      <c r="G236" s="22">
        <v>46</v>
      </c>
      <c r="H236" s="22">
        <v>13</v>
      </c>
      <c r="I236" s="22">
        <v>48</v>
      </c>
      <c r="J236" s="22">
        <v>273</v>
      </c>
      <c r="K236" s="22">
        <v>522</v>
      </c>
      <c r="L236" s="22">
        <v>267</v>
      </c>
      <c r="M236" s="22">
        <v>526</v>
      </c>
      <c r="N236" s="76">
        <f t="shared" si="139"/>
        <v>402</v>
      </c>
      <c r="O236" s="3">
        <f t="shared" si="140"/>
        <v>692</v>
      </c>
      <c r="P236" s="3">
        <f t="shared" si="141"/>
        <v>666</v>
      </c>
      <c r="Q236" s="3">
        <f t="shared" si="142"/>
        <v>1367</v>
      </c>
      <c r="R236" s="91">
        <f t="shared" si="270"/>
        <v>0.13881019830028329</v>
      </c>
      <c r="S236" s="78">
        <f t="shared" si="271"/>
        <v>49</v>
      </c>
      <c r="T236" s="32">
        <f t="shared" si="272"/>
        <v>0.2601880877742947</v>
      </c>
      <c r="U236" s="32">
        <f t="shared" si="273"/>
        <v>0.60360360360360366</v>
      </c>
      <c r="V236" s="38">
        <f t="shared" si="106"/>
        <v>145.66666666666666</v>
      </c>
      <c r="W236" s="38">
        <f t="shared" si="107"/>
        <v>33.333333333333336</v>
      </c>
      <c r="X236" s="38">
        <f t="shared" si="108"/>
        <v>164.33333333333334</v>
      </c>
      <c r="Y236" s="38">
        <f t="shared" si="109"/>
        <v>343.33333333333331</v>
      </c>
      <c r="Z236" s="80">
        <f t="shared" si="110"/>
        <v>0.17087378640776704</v>
      </c>
      <c r="AA236" s="34"/>
    </row>
    <row r="237" spans="1:27" ht="16.2" thickBot="1" x14ac:dyDescent="0.35">
      <c r="A237" s="20">
        <f t="shared" si="130"/>
        <v>40201</v>
      </c>
      <c r="B237" s="22">
        <v>161</v>
      </c>
      <c r="C237" s="22">
        <v>182</v>
      </c>
      <c r="D237" s="22">
        <v>21</v>
      </c>
      <c r="E237" s="22">
        <v>270</v>
      </c>
      <c r="F237" s="22">
        <v>19</v>
      </c>
      <c r="G237" s="22">
        <v>32</v>
      </c>
      <c r="H237" s="22">
        <v>1</v>
      </c>
      <c r="I237" s="22">
        <v>37</v>
      </c>
      <c r="J237" s="22">
        <v>164</v>
      </c>
      <c r="K237" s="22">
        <v>401</v>
      </c>
      <c r="L237" s="22">
        <v>303</v>
      </c>
      <c r="M237" s="22">
        <v>568</v>
      </c>
      <c r="N237" s="76">
        <f t="shared" si="139"/>
        <v>344</v>
      </c>
      <c r="O237" s="3">
        <f t="shared" si="140"/>
        <v>669</v>
      </c>
      <c r="P237" s="3">
        <f t="shared" si="141"/>
        <v>615</v>
      </c>
      <c r="Q237" s="3">
        <f t="shared" si="142"/>
        <v>1490</v>
      </c>
      <c r="R237" s="91">
        <f t="shared" ref="R237" si="274">(N237-N236)/N236</f>
        <v>-0.14427860696517414</v>
      </c>
      <c r="S237" s="78">
        <f t="shared" ref="S237" si="275">N237-N236</f>
        <v>-58</v>
      </c>
      <c r="T237" s="32">
        <f t="shared" ref="T237" si="276">(N237-N185)/N185</f>
        <v>-3.3707865168539325E-2</v>
      </c>
      <c r="U237" s="32">
        <f t="shared" ref="U237" si="277">N237/P237</f>
        <v>0.55934959349593494</v>
      </c>
      <c r="V237" s="38">
        <f t="shared" si="106"/>
        <v>116.66666666666667</v>
      </c>
      <c r="W237" s="38">
        <f t="shared" si="107"/>
        <v>25</v>
      </c>
      <c r="X237" s="38">
        <f t="shared" si="108"/>
        <v>258</v>
      </c>
      <c r="Y237" s="38">
        <f t="shared" si="109"/>
        <v>399.66666666666669</v>
      </c>
      <c r="Z237" s="80">
        <f t="shared" si="110"/>
        <v>-0.13928273561301088</v>
      </c>
      <c r="AA237" s="34"/>
    </row>
    <row r="238" spans="1:27" ht="16.2" thickBot="1" x14ac:dyDescent="0.35">
      <c r="A238" s="20">
        <f t="shared" si="130"/>
        <v>40208</v>
      </c>
      <c r="B238" s="22">
        <v>165</v>
      </c>
      <c r="C238" s="22">
        <v>206</v>
      </c>
      <c r="D238" s="22">
        <v>56</v>
      </c>
      <c r="E238" s="22">
        <v>343</v>
      </c>
      <c r="F238" s="22">
        <v>32</v>
      </c>
      <c r="G238" s="22">
        <v>50</v>
      </c>
      <c r="H238" s="22">
        <v>8</v>
      </c>
      <c r="I238" s="22">
        <v>41</v>
      </c>
      <c r="J238" s="22">
        <v>196</v>
      </c>
      <c r="K238" s="22">
        <v>350</v>
      </c>
      <c r="L238" s="22">
        <v>284</v>
      </c>
      <c r="M238" s="22">
        <v>633</v>
      </c>
      <c r="N238" s="76">
        <f t="shared" si="139"/>
        <v>393</v>
      </c>
      <c r="O238" s="3">
        <f t="shared" si="140"/>
        <v>741</v>
      </c>
      <c r="P238" s="3">
        <f t="shared" si="141"/>
        <v>606</v>
      </c>
      <c r="Q238" s="3">
        <f t="shared" si="142"/>
        <v>1623</v>
      </c>
      <c r="R238" s="91">
        <f t="shared" ref="R238" si="278">(N238-N237)/N237</f>
        <v>0.14244186046511628</v>
      </c>
      <c r="S238" s="78">
        <f t="shared" ref="S238" si="279">N238-N237</f>
        <v>49</v>
      </c>
      <c r="T238" s="32">
        <f t="shared" ref="T238" si="280">(N238-N186)/N186</f>
        <v>0.31879194630872482</v>
      </c>
      <c r="U238" s="32">
        <f t="shared" ref="U238" si="281">N238/P238</f>
        <v>0.64851485148514854</v>
      </c>
      <c r="V238" s="38">
        <f t="shared" si="106"/>
        <v>137.66666666666666</v>
      </c>
      <c r="W238" s="38">
        <f t="shared" si="107"/>
        <v>43.333333333333336</v>
      </c>
      <c r="X238" s="38">
        <f t="shared" si="108"/>
        <v>225.66666666666666</v>
      </c>
      <c r="Y238" s="38">
        <f t="shared" si="109"/>
        <v>406.66666666666669</v>
      </c>
      <c r="Z238" s="80">
        <f t="shared" si="110"/>
        <v>-3.3606557377049227E-2</v>
      </c>
      <c r="AA238" s="34"/>
    </row>
    <row r="239" spans="1:27" ht="16.2" thickBot="1" x14ac:dyDescent="0.35">
      <c r="A239" s="20">
        <f t="shared" si="130"/>
        <v>40215</v>
      </c>
      <c r="B239" s="22">
        <v>290</v>
      </c>
      <c r="C239" s="22">
        <v>326</v>
      </c>
      <c r="D239" s="22">
        <v>58</v>
      </c>
      <c r="E239" s="22">
        <v>341</v>
      </c>
      <c r="F239" s="22">
        <v>28</v>
      </c>
      <c r="G239" s="22">
        <v>38</v>
      </c>
      <c r="H239" s="22">
        <v>4</v>
      </c>
      <c r="I239" s="22">
        <v>65</v>
      </c>
      <c r="J239" s="22">
        <v>182</v>
      </c>
      <c r="K239" s="22">
        <v>463</v>
      </c>
      <c r="L239" s="22">
        <v>233</v>
      </c>
      <c r="M239" s="22">
        <v>527</v>
      </c>
      <c r="N239" s="76">
        <f t="shared" si="139"/>
        <v>500</v>
      </c>
      <c r="O239" s="3">
        <f t="shared" si="140"/>
        <v>795</v>
      </c>
      <c r="P239" s="3">
        <f t="shared" si="141"/>
        <v>827</v>
      </c>
      <c r="Q239" s="3">
        <f t="shared" si="142"/>
        <v>1760</v>
      </c>
      <c r="R239" s="91">
        <f t="shared" ref="R239" si="282">(N239-N238)/N238</f>
        <v>0.27226463104325699</v>
      </c>
      <c r="S239" s="78">
        <f t="shared" ref="S239" si="283">N239-N238</f>
        <v>107</v>
      </c>
      <c r="T239" s="32">
        <f t="shared" ref="T239" si="284">(N239-N187)/N187</f>
        <v>0.26903553299492383</v>
      </c>
      <c r="U239" s="32">
        <f t="shared" ref="U239" si="285">N239/P239</f>
        <v>0.60459492140266025</v>
      </c>
      <c r="V239" s="38">
        <f t="shared" si="106"/>
        <v>175.66666666666666</v>
      </c>
      <c r="W239" s="38">
        <f t="shared" si="107"/>
        <v>39</v>
      </c>
      <c r="X239" s="38">
        <f t="shared" si="108"/>
        <v>207</v>
      </c>
      <c r="Y239" s="38">
        <f t="shared" si="109"/>
        <v>421.66666666666669</v>
      </c>
      <c r="Z239" s="80">
        <f t="shared" si="110"/>
        <v>0.18577075098814225</v>
      </c>
      <c r="AA239" s="34"/>
    </row>
    <row r="240" spans="1:27" ht="16.2" thickBot="1" x14ac:dyDescent="0.35">
      <c r="A240" s="20">
        <f t="shared" si="130"/>
        <v>40222</v>
      </c>
      <c r="B240" s="22">
        <v>238</v>
      </c>
      <c r="C240" s="22">
        <v>259</v>
      </c>
      <c r="D240" s="22">
        <v>47</v>
      </c>
      <c r="E240" s="22">
        <v>324</v>
      </c>
      <c r="F240" s="22">
        <v>52</v>
      </c>
      <c r="G240" s="22">
        <v>60</v>
      </c>
      <c r="H240" s="22">
        <v>7</v>
      </c>
      <c r="I240" s="22">
        <v>55</v>
      </c>
      <c r="J240" s="22">
        <v>316</v>
      </c>
      <c r="K240" s="22">
        <v>563</v>
      </c>
      <c r="L240" s="22">
        <v>250</v>
      </c>
      <c r="M240" s="22">
        <v>553</v>
      </c>
      <c r="N240" s="76">
        <f t="shared" si="139"/>
        <v>606</v>
      </c>
      <c r="O240" s="3">
        <f t="shared" si="140"/>
        <v>910</v>
      </c>
      <c r="P240" s="3">
        <f t="shared" si="141"/>
        <v>882</v>
      </c>
      <c r="Q240" s="3">
        <f t="shared" si="142"/>
        <v>1814</v>
      </c>
      <c r="R240" s="91">
        <f t="shared" ref="R240" si="286">(N240-N239)/N239</f>
        <v>0.21199999999999999</v>
      </c>
      <c r="S240" s="78">
        <f t="shared" ref="S240" si="287">N240-N239</f>
        <v>106</v>
      </c>
      <c r="T240" s="32">
        <f t="shared" ref="T240" si="288">(N240-N188)/N188</f>
        <v>0.21686746987951808</v>
      </c>
      <c r="U240" s="32">
        <f t="shared" ref="U240" si="289">N240/P240</f>
        <v>0.68707482993197277</v>
      </c>
      <c r="V240" s="38">
        <f t="shared" si="106"/>
        <v>176</v>
      </c>
      <c r="W240" s="38">
        <f t="shared" si="107"/>
        <v>39.666666666666664</v>
      </c>
      <c r="X240" s="38">
        <f t="shared" si="108"/>
        <v>257.33333333333331</v>
      </c>
      <c r="Y240" s="38">
        <f t="shared" si="109"/>
        <v>473</v>
      </c>
      <c r="Z240" s="80">
        <f t="shared" si="110"/>
        <v>0.28118393234672306</v>
      </c>
      <c r="AA240" s="34"/>
    </row>
    <row r="241" spans="1:27" ht="16.2" thickBot="1" x14ac:dyDescent="0.35">
      <c r="A241" s="20">
        <f t="shared" si="130"/>
        <v>40229</v>
      </c>
      <c r="B241" s="22">
        <v>241</v>
      </c>
      <c r="C241" s="22">
        <v>277</v>
      </c>
      <c r="D241" s="22">
        <v>54</v>
      </c>
      <c r="E241" s="22">
        <v>262</v>
      </c>
      <c r="F241" s="22">
        <v>45</v>
      </c>
      <c r="G241" s="22">
        <v>58</v>
      </c>
      <c r="H241" s="22">
        <v>5</v>
      </c>
      <c r="I241" s="22">
        <v>48</v>
      </c>
      <c r="J241" s="22">
        <v>245</v>
      </c>
      <c r="K241" s="22">
        <v>553</v>
      </c>
      <c r="L241" s="22">
        <v>334</v>
      </c>
      <c r="M241" s="22">
        <v>608</v>
      </c>
      <c r="N241" s="76">
        <f t="shared" si="139"/>
        <v>531</v>
      </c>
      <c r="O241" s="3">
        <f t="shared" si="140"/>
        <v>924</v>
      </c>
      <c r="P241" s="3">
        <f t="shared" si="141"/>
        <v>888</v>
      </c>
      <c r="Q241" s="3">
        <f t="shared" si="142"/>
        <v>1806</v>
      </c>
      <c r="R241" s="91">
        <f t="shared" ref="R241" si="290">(N241-N240)/N240</f>
        <v>-0.12376237623762376</v>
      </c>
      <c r="S241" s="78">
        <f t="shared" ref="S241" si="291">N241-N240</f>
        <v>-75</v>
      </c>
      <c r="T241" s="32">
        <f t="shared" ref="T241" si="292">(N241-N189)/N189</f>
        <v>-0.2594142259414226</v>
      </c>
      <c r="U241" s="32">
        <f t="shared" ref="U241" si="293">N241/P241</f>
        <v>0.59797297297297303</v>
      </c>
      <c r="V241" s="38">
        <f t="shared" si="106"/>
        <v>221.33333333333334</v>
      </c>
      <c r="W241" s="38">
        <f t="shared" si="107"/>
        <v>33.666666666666664</v>
      </c>
      <c r="X241" s="38">
        <f t="shared" si="108"/>
        <v>237.66666666666666</v>
      </c>
      <c r="Y241" s="38">
        <f t="shared" si="109"/>
        <v>492.66666666666669</v>
      </c>
      <c r="Z241" s="80">
        <f t="shared" si="110"/>
        <v>7.7807848443842989E-2</v>
      </c>
      <c r="AA241" s="34"/>
    </row>
    <row r="242" spans="1:27" ht="16.2" thickBot="1" x14ac:dyDescent="0.35">
      <c r="A242" s="20">
        <f t="shared" si="130"/>
        <v>40236</v>
      </c>
      <c r="B242" s="22">
        <v>303</v>
      </c>
      <c r="C242" s="22">
        <v>368</v>
      </c>
      <c r="D242" s="22">
        <v>78</v>
      </c>
      <c r="E242" s="22">
        <v>361</v>
      </c>
      <c r="F242" s="22">
        <v>44</v>
      </c>
      <c r="G242" s="22">
        <v>58</v>
      </c>
      <c r="H242" s="22">
        <v>6</v>
      </c>
      <c r="I242" s="22">
        <v>49</v>
      </c>
      <c r="J242" s="22">
        <v>120</v>
      </c>
      <c r="K242" s="22">
        <v>394</v>
      </c>
      <c r="L242" s="22">
        <v>343</v>
      </c>
      <c r="M242" s="22">
        <v>641</v>
      </c>
      <c r="N242" s="76">
        <f t="shared" si="139"/>
        <v>467</v>
      </c>
      <c r="O242" s="3">
        <f t="shared" si="140"/>
        <v>894</v>
      </c>
      <c r="P242" s="3">
        <f t="shared" si="141"/>
        <v>820</v>
      </c>
      <c r="Q242" s="3">
        <f t="shared" si="142"/>
        <v>1871</v>
      </c>
      <c r="R242" s="91">
        <f t="shared" ref="R242" si="294">(N242-N241)/N241</f>
        <v>-0.12052730696798493</v>
      </c>
      <c r="S242" s="78">
        <f t="shared" ref="S242" si="295">N242-N241</f>
        <v>-64</v>
      </c>
      <c r="T242" s="32">
        <f t="shared" ref="T242" si="296">(N242-N190)/N190</f>
        <v>-0.28702290076335879</v>
      </c>
      <c r="U242" s="32">
        <f t="shared" ref="U242" si="297">N242/P242</f>
        <v>0.56951219512195117</v>
      </c>
      <c r="V242" s="38">
        <f t="shared" si="106"/>
        <v>304</v>
      </c>
      <c r="W242" s="38">
        <f t="shared" si="107"/>
        <v>34.333333333333336</v>
      </c>
      <c r="X242" s="38">
        <f t="shared" si="108"/>
        <v>207</v>
      </c>
      <c r="Y242" s="38">
        <f t="shared" si="109"/>
        <v>545.33333333333337</v>
      </c>
      <c r="Z242" s="80">
        <f t="shared" si="110"/>
        <v>-0.14364303178484114</v>
      </c>
      <c r="AA242" s="34"/>
    </row>
    <row r="243" spans="1:27" ht="16.2" thickBot="1" x14ac:dyDescent="0.35">
      <c r="A243" s="20">
        <f t="shared" si="130"/>
        <v>40243</v>
      </c>
      <c r="B243" s="22">
        <v>421</v>
      </c>
      <c r="C243" s="22">
        <v>478</v>
      </c>
      <c r="D243" s="22">
        <v>71</v>
      </c>
      <c r="E243" s="22">
        <v>455</v>
      </c>
      <c r="F243" s="22">
        <v>13</v>
      </c>
      <c r="G243" s="22">
        <v>28</v>
      </c>
      <c r="H243" s="22">
        <v>8</v>
      </c>
      <c r="I243" s="22">
        <v>58</v>
      </c>
      <c r="J243" s="22">
        <v>276</v>
      </c>
      <c r="K243" s="22">
        <v>583</v>
      </c>
      <c r="L243" s="22">
        <v>397</v>
      </c>
      <c r="M243" s="22">
        <v>734</v>
      </c>
      <c r="N243" s="76">
        <f t="shared" si="139"/>
        <v>710</v>
      </c>
      <c r="O243" s="3">
        <f t="shared" si="140"/>
        <v>1186</v>
      </c>
      <c r="P243" s="3">
        <f t="shared" si="141"/>
        <v>1089</v>
      </c>
      <c r="Q243" s="3">
        <f t="shared" si="142"/>
        <v>2336</v>
      </c>
      <c r="R243" s="91">
        <f t="shared" ref="R243" si="298">(N243-N242)/N242</f>
        <v>0.52034261241970026</v>
      </c>
      <c r="S243" s="78">
        <f t="shared" ref="S243" si="299">N243-N242</f>
        <v>243</v>
      </c>
      <c r="T243" s="32">
        <f t="shared" ref="T243" si="300">(N243-N191)/N191</f>
        <v>1.7191977077363897E-2</v>
      </c>
      <c r="U243" s="32">
        <f t="shared" ref="U243" si="301">N243/P243</f>
        <v>0.6519742883379247</v>
      </c>
      <c r="V243" s="38">
        <f t="shared" si="106"/>
        <v>359.66666666666669</v>
      </c>
      <c r="W243" s="38">
        <f t="shared" si="107"/>
        <v>17.666666666666668</v>
      </c>
      <c r="X243" s="38">
        <f t="shared" si="108"/>
        <v>184.33333333333334</v>
      </c>
      <c r="Y243" s="38">
        <f t="shared" si="109"/>
        <v>561.66666666666663</v>
      </c>
      <c r="Z243" s="80">
        <f t="shared" si="110"/>
        <v>0.26409495548961431</v>
      </c>
      <c r="AA243" s="34"/>
    </row>
    <row r="244" spans="1:27" ht="16.2" thickBot="1" x14ac:dyDescent="0.35">
      <c r="A244" s="20">
        <f t="shared" si="130"/>
        <v>40250</v>
      </c>
      <c r="B244" s="22">
        <v>238</v>
      </c>
      <c r="C244" s="22">
        <v>294</v>
      </c>
      <c r="D244" s="22">
        <v>57</v>
      </c>
      <c r="E244" s="22">
        <v>424</v>
      </c>
      <c r="F244" s="22">
        <v>43</v>
      </c>
      <c r="G244" s="22">
        <v>57</v>
      </c>
      <c r="H244" s="22">
        <v>19</v>
      </c>
      <c r="I244" s="22">
        <v>62</v>
      </c>
      <c r="J244" s="22">
        <v>304</v>
      </c>
      <c r="K244" s="22">
        <v>599</v>
      </c>
      <c r="L244" s="22">
        <v>388</v>
      </c>
      <c r="M244" s="22">
        <v>781</v>
      </c>
      <c r="N244" s="76">
        <f t="shared" si="139"/>
        <v>585</v>
      </c>
      <c r="O244" s="3">
        <f t="shared" si="140"/>
        <v>1049</v>
      </c>
      <c r="P244" s="3">
        <f t="shared" si="141"/>
        <v>950</v>
      </c>
      <c r="Q244" s="3">
        <f t="shared" si="142"/>
        <v>2217</v>
      </c>
      <c r="R244" s="91">
        <f t="shared" ref="R244" si="302">(N244-N243)/N243</f>
        <v>-0.176056338028169</v>
      </c>
      <c r="S244" s="78">
        <f t="shared" ref="S244" si="303">N244-N243</f>
        <v>-125</v>
      </c>
      <c r="T244" s="32">
        <f t="shared" ref="T244" si="304">(N244-N192)/N192</f>
        <v>0.19631901840490798</v>
      </c>
      <c r="U244" s="32">
        <f t="shared" ref="U244" si="305">N244/P244</f>
        <v>0.61578947368421055</v>
      </c>
      <c r="V244" s="38">
        <f t="shared" si="106"/>
        <v>371</v>
      </c>
      <c r="W244" s="38">
        <f t="shared" si="107"/>
        <v>43</v>
      </c>
      <c r="X244" s="38">
        <f t="shared" si="108"/>
        <v>222</v>
      </c>
      <c r="Y244" s="38">
        <f t="shared" si="109"/>
        <v>636</v>
      </c>
      <c r="Z244" s="80">
        <f t="shared" si="110"/>
        <v>-8.0188679245283015E-2</v>
      </c>
      <c r="AA244" s="34"/>
    </row>
    <row r="245" spans="1:27" ht="16.2" thickBot="1" x14ac:dyDescent="0.35">
      <c r="A245" s="20">
        <f t="shared" si="130"/>
        <v>40257</v>
      </c>
      <c r="B245" s="22">
        <v>191</v>
      </c>
      <c r="C245" s="22">
        <v>224</v>
      </c>
      <c r="D245" s="22">
        <v>47</v>
      </c>
      <c r="E245" s="22">
        <v>202</v>
      </c>
      <c r="F245" s="22">
        <v>45</v>
      </c>
      <c r="G245" s="22">
        <v>61</v>
      </c>
      <c r="H245" s="22">
        <v>10</v>
      </c>
      <c r="I245" s="22">
        <v>47</v>
      </c>
      <c r="J245" s="22">
        <v>227</v>
      </c>
      <c r="K245" s="22">
        <v>513</v>
      </c>
      <c r="L245" s="22">
        <v>319</v>
      </c>
      <c r="M245" s="22">
        <v>645</v>
      </c>
      <c r="N245" s="76">
        <f t="shared" si="139"/>
        <v>463</v>
      </c>
      <c r="O245" s="3">
        <f t="shared" si="140"/>
        <v>839</v>
      </c>
      <c r="P245" s="3">
        <f t="shared" si="141"/>
        <v>798</v>
      </c>
      <c r="Q245" s="3">
        <f t="shared" si="142"/>
        <v>1692</v>
      </c>
      <c r="R245" s="91">
        <f t="shared" ref="R245" si="306">(N245-N244)/N244</f>
        <v>-0.20854700854700856</v>
      </c>
      <c r="S245" s="78">
        <f t="shared" ref="S245" si="307">N245-N244</f>
        <v>-122</v>
      </c>
      <c r="T245" s="32">
        <f t="shared" ref="T245" si="308">(N245-N193)/N193</f>
        <v>-0.19618055555555555</v>
      </c>
      <c r="U245" s="32">
        <f t="shared" ref="U245" si="309">N245/P245</f>
        <v>0.58020050125313283</v>
      </c>
      <c r="V245" s="38">
        <f t="shared" si="106"/>
        <v>401.33333333333331</v>
      </c>
      <c r="W245" s="38">
        <f t="shared" si="107"/>
        <v>24.666666666666668</v>
      </c>
      <c r="X245" s="38">
        <f t="shared" si="108"/>
        <v>155.33333333333334</v>
      </c>
      <c r="Y245" s="38">
        <f t="shared" si="109"/>
        <v>581.33333333333337</v>
      </c>
      <c r="Z245" s="80">
        <f t="shared" si="110"/>
        <v>-0.20355504587155968</v>
      </c>
      <c r="AA245" s="34"/>
    </row>
    <row r="246" spans="1:27" ht="16.2" thickBot="1" x14ac:dyDescent="0.35">
      <c r="A246" s="20">
        <f t="shared" si="130"/>
        <v>40264</v>
      </c>
      <c r="B246" s="22">
        <v>198</v>
      </c>
      <c r="C246" s="22">
        <v>227</v>
      </c>
      <c r="D246" s="22">
        <v>46</v>
      </c>
      <c r="E246" s="22">
        <v>260</v>
      </c>
      <c r="F246" s="22">
        <v>27</v>
      </c>
      <c r="G246" s="22">
        <v>28</v>
      </c>
      <c r="H246" s="22">
        <v>20</v>
      </c>
      <c r="I246" s="22">
        <v>59</v>
      </c>
      <c r="J246" s="22">
        <v>192</v>
      </c>
      <c r="K246" s="22">
        <v>500</v>
      </c>
      <c r="L246" s="22">
        <v>310</v>
      </c>
      <c r="M246" s="22">
        <v>615</v>
      </c>
      <c r="N246" s="76">
        <f t="shared" si="139"/>
        <v>417</v>
      </c>
      <c r="O246" s="3">
        <f t="shared" si="140"/>
        <v>793</v>
      </c>
      <c r="P246" s="3">
        <f t="shared" si="141"/>
        <v>755</v>
      </c>
      <c r="Q246" s="3">
        <f t="shared" si="142"/>
        <v>1689</v>
      </c>
      <c r="R246" s="91">
        <f t="shared" ref="R246" si="310">(N246-N245)/N245</f>
        <v>-9.9352051835853133E-2</v>
      </c>
      <c r="S246" s="78">
        <f t="shared" ref="S246" si="311">N246-N245</f>
        <v>-46</v>
      </c>
      <c r="T246" s="32">
        <f t="shared" ref="T246" si="312">(N246-N194)/N194</f>
        <v>-0.38313609467455623</v>
      </c>
      <c r="U246" s="32">
        <f t="shared" ref="U246" si="313">N246/P246</f>
        <v>0.55231788079470201</v>
      </c>
      <c r="V246" s="38">
        <f t="shared" si="106"/>
        <v>389</v>
      </c>
      <c r="W246" s="38">
        <f t="shared" si="107"/>
        <v>22</v>
      </c>
      <c r="X246" s="38">
        <f t="shared" si="108"/>
        <v>203.66666666666666</v>
      </c>
      <c r="Y246" s="38">
        <f t="shared" si="109"/>
        <v>614.66666666666663</v>
      </c>
      <c r="Z246" s="80">
        <f t="shared" si="110"/>
        <v>-0.32158351409978303</v>
      </c>
      <c r="AA246" s="34"/>
    </row>
    <row r="247" spans="1:27" ht="16.2" thickBot="1" x14ac:dyDescent="0.35">
      <c r="A247" s="20">
        <f t="shared" si="130"/>
        <v>40271</v>
      </c>
      <c r="B247" s="22">
        <v>378</v>
      </c>
      <c r="C247" s="22">
        <v>444</v>
      </c>
      <c r="D247" s="22">
        <v>66</v>
      </c>
      <c r="E247" s="22">
        <v>324</v>
      </c>
      <c r="F247" s="22">
        <v>18</v>
      </c>
      <c r="G247" s="22">
        <v>55</v>
      </c>
      <c r="H247" s="22">
        <v>14</v>
      </c>
      <c r="I247" s="22">
        <v>58</v>
      </c>
      <c r="J247" s="22">
        <v>320</v>
      </c>
      <c r="K247" s="22">
        <v>562</v>
      </c>
      <c r="L247" s="22">
        <v>391</v>
      </c>
      <c r="M247" s="22">
        <v>667</v>
      </c>
      <c r="N247" s="76">
        <f t="shared" si="139"/>
        <v>716</v>
      </c>
      <c r="O247" s="3">
        <f t="shared" si="140"/>
        <v>1187</v>
      </c>
      <c r="P247" s="3">
        <f t="shared" si="141"/>
        <v>1061</v>
      </c>
      <c r="Q247" s="3">
        <f t="shared" ref="Q247" si="314">SUM(C247,E247,G247,I247,K247,M247)</f>
        <v>2110</v>
      </c>
      <c r="R247" s="91">
        <f t="shared" ref="R247" si="315">(N247-N246)/N246</f>
        <v>0.71702637889688248</v>
      </c>
      <c r="S247" s="78">
        <f t="shared" ref="S247" si="316">N247-N246</f>
        <v>299</v>
      </c>
      <c r="T247" s="32">
        <f t="shared" ref="T247" si="317">(N247-N195)/N195</f>
        <v>0.12050078247261346</v>
      </c>
      <c r="U247" s="32">
        <f t="shared" ref="U247" si="318">N247/P247</f>
        <v>0.67483506126295945</v>
      </c>
      <c r="V247" s="38">
        <f t="shared" ref="V247:V249" si="319">AVERAGE(B91,B143,B195)</f>
        <v>448</v>
      </c>
      <c r="W247" s="38">
        <f t="shared" ref="W247:W249" si="320">AVERAGE(F91,F143,F195)</f>
        <v>22.666666666666668</v>
      </c>
      <c r="X247" s="38">
        <f t="shared" ref="X247:X249" si="321">AVERAGE(J91,J143,J195)</f>
        <v>204.66666666666666</v>
      </c>
      <c r="Y247" s="38">
        <f t="shared" ref="Y247:Y249" si="322">AVERAGE(N91,N143,N195)</f>
        <v>675.33333333333337</v>
      </c>
      <c r="Z247" s="80">
        <f t="shared" ref="Z247:Z292" si="323">(N247-Y247)/Y247</f>
        <v>6.0217176702862724E-2</v>
      </c>
      <c r="AA247" s="34"/>
    </row>
    <row r="248" spans="1:27" ht="16.2" thickBot="1" x14ac:dyDescent="0.35">
      <c r="A248" s="20">
        <f t="shared" si="130"/>
        <v>40278</v>
      </c>
      <c r="B248" s="22">
        <v>451</v>
      </c>
      <c r="C248" s="22">
        <v>510</v>
      </c>
      <c r="D248" s="22">
        <v>46</v>
      </c>
      <c r="E248" s="22">
        <v>248</v>
      </c>
      <c r="F248" s="22">
        <v>30</v>
      </c>
      <c r="G248" s="22">
        <v>48</v>
      </c>
      <c r="H248" s="22">
        <v>24</v>
      </c>
      <c r="I248" s="22">
        <v>59</v>
      </c>
      <c r="J248" s="22">
        <v>216</v>
      </c>
      <c r="K248" s="22">
        <v>496</v>
      </c>
      <c r="L248" s="22">
        <v>366</v>
      </c>
      <c r="M248" s="22">
        <v>667</v>
      </c>
      <c r="N248" s="76">
        <f t="shared" si="139"/>
        <v>697</v>
      </c>
      <c r="O248" s="3">
        <f t="shared" si="140"/>
        <v>1133</v>
      </c>
      <c r="P248" s="3">
        <f t="shared" si="141"/>
        <v>1054</v>
      </c>
      <c r="Q248" s="3">
        <f t="shared" ref="Q248" si="324">SUM(C248,E248,G248,I248,K248,M248)</f>
        <v>2028</v>
      </c>
      <c r="R248" s="91">
        <f t="shared" ref="R248" si="325">(N248-N247)/N247</f>
        <v>-2.6536312849162011E-2</v>
      </c>
      <c r="S248" s="78">
        <f t="shared" ref="S248" si="326">N248-N247</f>
        <v>-19</v>
      </c>
      <c r="T248" s="32">
        <f t="shared" ref="T248" si="327">(N248-N196)/N196</f>
        <v>0.23581560283687944</v>
      </c>
      <c r="U248" s="32">
        <f t="shared" ref="U248" si="328">N248/P248</f>
        <v>0.66129032258064513</v>
      </c>
      <c r="V248" s="38">
        <f t="shared" si="319"/>
        <v>345.33333333333331</v>
      </c>
      <c r="W248" s="38">
        <f t="shared" si="320"/>
        <v>36.666666666666664</v>
      </c>
      <c r="X248" s="38">
        <f t="shared" si="321"/>
        <v>223.66666666666666</v>
      </c>
      <c r="Y248" s="38">
        <f t="shared" si="322"/>
        <v>605.66666666666663</v>
      </c>
      <c r="Z248" s="80">
        <f t="shared" si="323"/>
        <v>0.15079801871216297</v>
      </c>
      <c r="AA248" s="34"/>
    </row>
    <row r="249" spans="1:27" ht="16.2" thickBot="1" x14ac:dyDescent="0.35">
      <c r="A249" s="20">
        <f t="shared" si="130"/>
        <v>40285</v>
      </c>
      <c r="B249" s="22">
        <v>385</v>
      </c>
      <c r="C249" s="22">
        <v>446</v>
      </c>
      <c r="D249" s="22">
        <v>54</v>
      </c>
      <c r="E249" s="22">
        <v>372</v>
      </c>
      <c r="F249" s="22">
        <v>18</v>
      </c>
      <c r="G249" s="22">
        <v>42</v>
      </c>
      <c r="H249" s="22">
        <v>23</v>
      </c>
      <c r="I249" s="22">
        <v>45</v>
      </c>
      <c r="J249" s="22">
        <v>284</v>
      </c>
      <c r="K249" s="22">
        <v>461</v>
      </c>
      <c r="L249" s="22">
        <v>394</v>
      </c>
      <c r="M249" s="22">
        <v>691</v>
      </c>
      <c r="N249" s="76">
        <f t="shared" si="139"/>
        <v>687</v>
      </c>
      <c r="O249" s="3">
        <f t="shared" si="140"/>
        <v>1158</v>
      </c>
      <c r="P249" s="3">
        <f t="shared" si="141"/>
        <v>949</v>
      </c>
      <c r="Q249" s="3">
        <f t="shared" ref="Q249" si="329">SUM(C249,E249,G249,I249,K249,M249)</f>
        <v>2057</v>
      </c>
      <c r="R249" s="91">
        <f t="shared" ref="R249" si="330">(N249-N248)/N248</f>
        <v>-1.4347202295552367E-2</v>
      </c>
      <c r="S249" s="78">
        <f t="shared" ref="S249" si="331">N249-N248</f>
        <v>-10</v>
      </c>
      <c r="T249" s="32">
        <f t="shared" ref="T249" si="332">(N249-N197)/N197</f>
        <v>7.6802507836990594E-2</v>
      </c>
      <c r="U249" s="32">
        <f t="shared" ref="U249" si="333">N249/P249</f>
        <v>0.72391991570073766</v>
      </c>
      <c r="V249" s="38">
        <f t="shared" si="319"/>
        <v>387.33333333333331</v>
      </c>
      <c r="W249" s="38">
        <f t="shared" si="320"/>
        <v>15.666666666666666</v>
      </c>
      <c r="X249" s="38">
        <f t="shared" si="321"/>
        <v>200.66666666666666</v>
      </c>
      <c r="Y249" s="38">
        <f t="shared" si="322"/>
        <v>603.66666666666663</v>
      </c>
      <c r="Z249" s="80">
        <f t="shared" si="323"/>
        <v>0.13804527885146334</v>
      </c>
      <c r="AA249" s="34"/>
    </row>
    <row r="250" spans="1:27" ht="16.2" thickBot="1" x14ac:dyDescent="0.35">
      <c r="A250" s="20">
        <f t="shared" si="130"/>
        <v>40292</v>
      </c>
      <c r="B250" s="22">
        <v>321</v>
      </c>
      <c r="C250" s="22">
        <v>366</v>
      </c>
      <c r="D250" s="22">
        <v>46</v>
      </c>
      <c r="E250" s="22">
        <v>456</v>
      </c>
      <c r="F250" s="22">
        <v>20</v>
      </c>
      <c r="G250" s="22">
        <v>30</v>
      </c>
      <c r="H250" s="22">
        <v>20</v>
      </c>
      <c r="I250" s="22">
        <v>41</v>
      </c>
      <c r="J250" s="22">
        <v>255</v>
      </c>
      <c r="K250" s="22">
        <v>470</v>
      </c>
      <c r="L250" s="22">
        <v>308</v>
      </c>
      <c r="M250" s="22">
        <v>498</v>
      </c>
      <c r="N250" s="76">
        <f t="shared" si="139"/>
        <v>596</v>
      </c>
      <c r="O250" s="3">
        <f t="shared" si="140"/>
        <v>970</v>
      </c>
      <c r="P250" s="3">
        <f t="shared" si="141"/>
        <v>866</v>
      </c>
      <c r="Q250" s="3">
        <f t="shared" ref="Q250:Q251" si="334">SUM(C250,E250,G250,I250,K250,M250)</f>
        <v>1861</v>
      </c>
      <c r="R250" s="91">
        <f t="shared" ref="R250" si="335">(N250-N249)/N249</f>
        <v>-0.1324599708879185</v>
      </c>
      <c r="S250" s="78">
        <f t="shared" ref="S250" si="336">N250-N249</f>
        <v>-91</v>
      </c>
      <c r="T250" s="32">
        <f t="shared" ref="T250" si="337">(N250-N198)/N198</f>
        <v>0.1640625</v>
      </c>
      <c r="U250" s="32">
        <f t="shared" ref="U250" si="338">N250/P250</f>
        <v>0.68822170900692836</v>
      </c>
      <c r="V250" s="38">
        <f t="shared" ref="V250" si="339">AVERAGE(B94,B146,B198)</f>
        <v>302.66666666666669</v>
      </c>
      <c r="W250" s="38">
        <f t="shared" ref="W250" si="340">AVERAGE(F94,F146,F198)</f>
        <v>27.666666666666668</v>
      </c>
      <c r="X250" s="38">
        <f t="shared" ref="X250" si="341">AVERAGE(J94,J146,J198)</f>
        <v>180.66666666666666</v>
      </c>
      <c r="Y250" s="38">
        <f t="shared" ref="Y250" si="342">AVERAGE(N94,N146,N198)</f>
        <v>511</v>
      </c>
      <c r="Z250" s="80">
        <f t="shared" si="323"/>
        <v>0.16634050880626222</v>
      </c>
      <c r="AA250" s="34"/>
    </row>
    <row r="251" spans="1:27" ht="16.2" thickBot="1" x14ac:dyDescent="0.35">
      <c r="A251" s="20">
        <f t="shared" si="130"/>
        <v>40299</v>
      </c>
      <c r="B251" s="22">
        <v>357</v>
      </c>
      <c r="C251" s="22">
        <v>420</v>
      </c>
      <c r="D251" s="22">
        <v>88</v>
      </c>
      <c r="E251" s="22">
        <v>440</v>
      </c>
      <c r="F251" s="22">
        <v>6</v>
      </c>
      <c r="G251" s="22">
        <v>32</v>
      </c>
      <c r="H251" s="22">
        <v>33</v>
      </c>
      <c r="I251" s="22">
        <v>55</v>
      </c>
      <c r="J251" s="22">
        <v>260</v>
      </c>
      <c r="K251" s="22">
        <v>524</v>
      </c>
      <c r="L251" s="22">
        <v>345</v>
      </c>
      <c r="M251" s="22">
        <v>615</v>
      </c>
      <c r="N251" s="76">
        <f t="shared" si="139"/>
        <v>623</v>
      </c>
      <c r="O251" s="3">
        <f t="shared" si="140"/>
        <v>1089</v>
      </c>
      <c r="P251" s="3">
        <f t="shared" si="141"/>
        <v>976</v>
      </c>
      <c r="Q251" s="3">
        <f t="shared" si="334"/>
        <v>2086</v>
      </c>
      <c r="R251" s="91">
        <f t="shared" ref="R251" si="343">(N251-N250)/N250</f>
        <v>4.5302013422818789E-2</v>
      </c>
      <c r="S251" s="78">
        <f t="shared" ref="S251" si="344">N251-N250</f>
        <v>27</v>
      </c>
      <c r="T251" s="32">
        <f t="shared" ref="T251" si="345">(N251-N199)/N199</f>
        <v>5.4145516074450083E-2</v>
      </c>
      <c r="U251" s="32">
        <f t="shared" ref="U251" si="346">N251/P251</f>
        <v>0.63831967213114749</v>
      </c>
      <c r="V251" s="38">
        <f t="shared" ref="V251" si="347">AVERAGE(B95,B147,B199)</f>
        <v>297</v>
      </c>
      <c r="W251" s="38">
        <f t="shared" ref="W251" si="348">AVERAGE(F95,F147,F199)</f>
        <v>35.333333333333336</v>
      </c>
      <c r="X251" s="38">
        <f t="shared" ref="X251" si="349">AVERAGE(J95,J147,J199)</f>
        <v>176.66666666666666</v>
      </c>
      <c r="Y251" s="38">
        <f t="shared" ref="Y251" si="350">AVERAGE(N95,N147,N199)</f>
        <v>509</v>
      </c>
      <c r="Z251" s="80">
        <f t="shared" si="323"/>
        <v>0.22396856581532418</v>
      </c>
      <c r="AA251" s="34"/>
    </row>
    <row r="252" spans="1:27" ht="16.2" thickBot="1" x14ac:dyDescent="0.35">
      <c r="A252" s="20">
        <f t="shared" si="130"/>
        <v>40306</v>
      </c>
      <c r="B252" s="22">
        <v>396</v>
      </c>
      <c r="C252" s="22">
        <v>463</v>
      </c>
      <c r="D252" s="22">
        <v>80</v>
      </c>
      <c r="E252" s="22">
        <v>589</v>
      </c>
      <c r="F252" s="22">
        <v>12</v>
      </c>
      <c r="G252" s="22">
        <v>28</v>
      </c>
      <c r="H252" s="22">
        <v>42</v>
      </c>
      <c r="I252" s="22">
        <v>70</v>
      </c>
      <c r="J252" s="22">
        <v>207</v>
      </c>
      <c r="K252" s="22">
        <v>494</v>
      </c>
      <c r="L252" s="22">
        <v>292</v>
      </c>
      <c r="M252" s="22">
        <v>550</v>
      </c>
      <c r="N252" s="76">
        <f t="shared" si="139"/>
        <v>615</v>
      </c>
      <c r="O252" s="3">
        <f t="shared" si="140"/>
        <v>1029</v>
      </c>
      <c r="P252" s="3">
        <f t="shared" si="141"/>
        <v>985</v>
      </c>
      <c r="Q252" s="3">
        <f t="shared" ref="Q252:Q253" si="351">SUM(C252,E252,G252,I252,K252,M252)</f>
        <v>2194</v>
      </c>
      <c r="R252" s="91">
        <f t="shared" ref="R252" si="352">(N252-N251)/N251</f>
        <v>-1.2841091492776886E-2</v>
      </c>
      <c r="S252" s="78">
        <f t="shared" ref="S252" si="353">N252-N251</f>
        <v>-8</v>
      </c>
      <c r="T252" s="32">
        <f t="shared" ref="T252" si="354">(N252-N200)/N200</f>
        <v>-8.0645161290322578E-3</v>
      </c>
      <c r="U252" s="32">
        <f t="shared" ref="U252" si="355">N252/P252</f>
        <v>0.62436548223350252</v>
      </c>
      <c r="V252" s="38">
        <f t="shared" ref="V252" si="356">AVERAGE(B96,B148,B200)</f>
        <v>340.33333333333331</v>
      </c>
      <c r="W252" s="38">
        <f t="shared" ref="W252" si="357">AVERAGE(F96,F148,F200)</f>
        <v>20.333333333333332</v>
      </c>
      <c r="X252" s="38">
        <f t="shared" ref="X252" si="358">AVERAGE(J96,J148,J200)</f>
        <v>147.33333333333334</v>
      </c>
      <c r="Y252" s="38">
        <f t="shared" ref="Y252" si="359">AVERAGE(N96,N148,N200)</f>
        <v>508</v>
      </c>
      <c r="Z252" s="80">
        <f t="shared" si="323"/>
        <v>0.21062992125984251</v>
      </c>
      <c r="AA252" s="34"/>
    </row>
    <row r="253" spans="1:27" ht="16.2" thickBot="1" x14ac:dyDescent="0.35">
      <c r="A253" s="20">
        <f t="shared" si="130"/>
        <v>40313</v>
      </c>
      <c r="B253" s="22">
        <v>506</v>
      </c>
      <c r="C253" s="22">
        <v>554</v>
      </c>
      <c r="D253" s="22">
        <v>65</v>
      </c>
      <c r="E253" s="22">
        <v>605</v>
      </c>
      <c r="F253" s="22">
        <v>16</v>
      </c>
      <c r="G253" s="22">
        <v>58</v>
      </c>
      <c r="H253" s="22">
        <v>37</v>
      </c>
      <c r="I253" s="22">
        <v>61</v>
      </c>
      <c r="J253" s="22">
        <v>190</v>
      </c>
      <c r="K253" s="22">
        <v>407</v>
      </c>
      <c r="L253" s="22">
        <v>340</v>
      </c>
      <c r="M253" s="22">
        <v>635</v>
      </c>
      <c r="N253" s="76">
        <f t="shared" si="139"/>
        <v>712</v>
      </c>
      <c r="O253" s="3">
        <f t="shared" si="140"/>
        <v>1154</v>
      </c>
      <c r="P253" s="3">
        <f t="shared" si="141"/>
        <v>1019</v>
      </c>
      <c r="Q253" s="3">
        <f t="shared" si="351"/>
        <v>2320</v>
      </c>
      <c r="R253" s="91">
        <f t="shared" ref="R253" si="360">(N253-N252)/N252</f>
        <v>0.15772357723577235</v>
      </c>
      <c r="S253" s="78">
        <f t="shared" ref="S253" si="361">N253-N252</f>
        <v>97</v>
      </c>
      <c r="T253" s="32">
        <f t="shared" ref="T253" si="362">(N253-N201)/N201</f>
        <v>-0.12423124231242312</v>
      </c>
      <c r="U253" s="32">
        <f t="shared" ref="U253" si="363">N253/P253</f>
        <v>0.6987242394504416</v>
      </c>
      <c r="V253" s="38">
        <f t="shared" ref="V253" si="364">AVERAGE(B97,B149,B201)</f>
        <v>400</v>
      </c>
      <c r="W253" s="38">
        <f t="shared" ref="W253" si="365">AVERAGE(F97,F149,F201)</f>
        <v>19.666666666666668</v>
      </c>
      <c r="X253" s="38">
        <f t="shared" ref="X253" si="366">AVERAGE(J97,J149,J201)</f>
        <v>239.66666666666666</v>
      </c>
      <c r="Y253" s="38">
        <f t="shared" ref="Y253" si="367">AVERAGE(N97,N149,N201)</f>
        <v>659.33333333333337</v>
      </c>
      <c r="Z253" s="80">
        <f t="shared" si="323"/>
        <v>7.9878665318503475E-2</v>
      </c>
      <c r="AA253" s="34"/>
    </row>
    <row r="254" spans="1:27" ht="16.2" thickBot="1" x14ac:dyDescent="0.35">
      <c r="A254" s="20">
        <f t="shared" si="130"/>
        <v>40320</v>
      </c>
      <c r="B254" s="22">
        <v>487</v>
      </c>
      <c r="C254" s="22">
        <v>531</v>
      </c>
      <c r="D254" s="22">
        <v>60</v>
      </c>
      <c r="E254" s="22">
        <v>568</v>
      </c>
      <c r="F254" s="22">
        <v>16</v>
      </c>
      <c r="G254" s="22">
        <v>24</v>
      </c>
      <c r="H254" s="22">
        <v>16</v>
      </c>
      <c r="I254" s="22">
        <v>43</v>
      </c>
      <c r="J254" s="22">
        <v>286</v>
      </c>
      <c r="K254" s="22">
        <v>547</v>
      </c>
      <c r="L254" s="22">
        <v>256</v>
      </c>
      <c r="M254" s="22">
        <v>516</v>
      </c>
      <c r="N254" s="76">
        <f t="shared" si="139"/>
        <v>789</v>
      </c>
      <c r="O254" s="3">
        <f t="shared" si="140"/>
        <v>1121</v>
      </c>
      <c r="P254" s="3">
        <f t="shared" si="141"/>
        <v>1102</v>
      </c>
      <c r="Q254" s="3">
        <f t="shared" ref="Q254:Q259" si="368">SUM(C254,E254,G254,I254,K254,M254)</f>
        <v>2229</v>
      </c>
      <c r="R254" s="91">
        <f t="shared" ref="R254" si="369">(N254-N253)/N253</f>
        <v>0.10814606741573034</v>
      </c>
      <c r="S254" s="78">
        <f t="shared" ref="S254" si="370">N254-N253</f>
        <v>77</v>
      </c>
      <c r="T254" s="32">
        <f t="shared" ref="T254" si="371">(N254-N202)/N202</f>
        <v>0.35567010309278352</v>
      </c>
      <c r="U254" s="32">
        <f t="shared" ref="U254:U255" si="372">N254/P254</f>
        <v>0.71597096188747733</v>
      </c>
      <c r="V254" s="38">
        <f t="shared" ref="V254" si="373">AVERAGE(B98,B150,B202)</f>
        <v>390</v>
      </c>
      <c r="W254" s="38">
        <f t="shared" ref="W254" si="374">AVERAGE(F98,F150,F202)</f>
        <v>27</v>
      </c>
      <c r="X254" s="38">
        <f t="shared" ref="X254" si="375">AVERAGE(J98,J150,J202)</f>
        <v>151.66666666666666</v>
      </c>
      <c r="Y254" s="38">
        <f t="shared" ref="Y254" si="376">AVERAGE(N98,N150,N202)</f>
        <v>568.66666666666663</v>
      </c>
      <c r="Z254" s="80">
        <f t="shared" si="323"/>
        <v>0.38745603751465424</v>
      </c>
      <c r="AA254" s="34"/>
    </row>
    <row r="255" spans="1:27" ht="16.2" thickBot="1" x14ac:dyDescent="0.35">
      <c r="A255" s="20">
        <f t="shared" si="130"/>
        <v>40327</v>
      </c>
      <c r="B255" s="22">
        <v>543</v>
      </c>
      <c r="C255" s="22">
        <v>605</v>
      </c>
      <c r="D255" s="22">
        <v>77</v>
      </c>
      <c r="E255" s="22">
        <v>619</v>
      </c>
      <c r="F255" s="22">
        <v>9</v>
      </c>
      <c r="G255" s="22">
        <v>26</v>
      </c>
      <c r="H255" s="22">
        <v>18</v>
      </c>
      <c r="I255" s="22">
        <v>37</v>
      </c>
      <c r="J255" s="22">
        <v>221</v>
      </c>
      <c r="K255" s="22">
        <v>464</v>
      </c>
      <c r="L255" s="22">
        <v>301</v>
      </c>
      <c r="M255" s="22">
        <v>607</v>
      </c>
      <c r="N255" s="76">
        <f t="shared" si="139"/>
        <v>773</v>
      </c>
      <c r="O255" s="3">
        <f t="shared" si="140"/>
        <v>1169</v>
      </c>
      <c r="P255" s="3">
        <f t="shared" si="141"/>
        <v>1095</v>
      </c>
      <c r="Q255" s="3">
        <f t="shared" si="368"/>
        <v>2358</v>
      </c>
      <c r="R255" s="91">
        <f t="shared" ref="R255" si="377">(N255-N254)/N254</f>
        <v>-2.0278833967046894E-2</v>
      </c>
      <c r="S255" s="78">
        <f t="shared" ref="S255" si="378">N255-N254</f>
        <v>-16</v>
      </c>
      <c r="T255" s="32">
        <f t="shared" ref="T255" si="379">(N255-N203)/N203</f>
        <v>0.10903873744619799</v>
      </c>
      <c r="U255" s="32">
        <f t="shared" si="372"/>
        <v>0.70593607305936068</v>
      </c>
      <c r="V255" s="38">
        <f t="shared" ref="V255" si="380">AVERAGE(B99,B151,B203)</f>
        <v>352</v>
      </c>
      <c r="W255" s="38">
        <f t="shared" ref="W255" si="381">AVERAGE(F99,F151,F203)</f>
        <v>31.666666666666668</v>
      </c>
      <c r="X255" s="38">
        <f t="shared" ref="X255" si="382">AVERAGE(J99,J151,J203)</f>
        <v>200.66666666666666</v>
      </c>
      <c r="Y255" s="38">
        <f t="shared" ref="Y255" si="383">AVERAGE(N99,N151,N203)</f>
        <v>584.33333333333337</v>
      </c>
      <c r="Z255" s="80">
        <f t="shared" si="323"/>
        <v>0.32287507130633192</v>
      </c>
      <c r="AA255" s="34"/>
    </row>
    <row r="256" spans="1:27" ht="16.2" thickBot="1" x14ac:dyDescent="0.35">
      <c r="A256" s="20">
        <f t="shared" si="130"/>
        <v>40334</v>
      </c>
      <c r="B256" s="22">
        <v>457</v>
      </c>
      <c r="C256" s="22">
        <v>533</v>
      </c>
      <c r="D256" s="22">
        <v>54</v>
      </c>
      <c r="E256" s="22">
        <v>552</v>
      </c>
      <c r="F256" s="22">
        <v>16</v>
      </c>
      <c r="G256" s="22">
        <v>43</v>
      </c>
      <c r="H256" s="22">
        <v>12</v>
      </c>
      <c r="I256" s="22">
        <v>46</v>
      </c>
      <c r="J256" s="22">
        <v>214</v>
      </c>
      <c r="K256" s="22">
        <v>417</v>
      </c>
      <c r="L256" s="22">
        <v>355</v>
      </c>
      <c r="M256" s="22">
        <v>647</v>
      </c>
      <c r="N256" s="76">
        <f t="shared" si="139"/>
        <v>687</v>
      </c>
      <c r="O256" s="3">
        <f t="shared" si="140"/>
        <v>1108</v>
      </c>
      <c r="P256" s="3">
        <f t="shared" si="141"/>
        <v>993</v>
      </c>
      <c r="Q256" s="3">
        <f t="shared" si="368"/>
        <v>2238</v>
      </c>
      <c r="R256" s="91">
        <f t="shared" ref="R256" si="384">(N256-N255)/N255</f>
        <v>-0.11125485122897801</v>
      </c>
      <c r="S256" s="78">
        <f t="shared" ref="S256" si="385">N256-N255</f>
        <v>-86</v>
      </c>
      <c r="T256" s="32">
        <f t="shared" ref="T256" si="386">(N256-N204)/N204</f>
        <v>-3.1029619181946404E-2</v>
      </c>
      <c r="U256" s="32">
        <f t="shared" ref="U256" si="387">N256/P256</f>
        <v>0.69184290030211482</v>
      </c>
      <c r="V256" s="38">
        <f t="shared" ref="V256" si="388">AVERAGE(B100,B152,B204)</f>
        <v>434</v>
      </c>
      <c r="W256" s="38">
        <f t="shared" ref="W256" si="389">AVERAGE(F100,F152,F204)</f>
        <v>25</v>
      </c>
      <c r="X256" s="38">
        <f t="shared" ref="X256" si="390">AVERAGE(J100,J152,J204)</f>
        <v>142.33333333333334</v>
      </c>
      <c r="Y256" s="38">
        <f t="shared" ref="Y256" si="391">AVERAGE(N100,N152,N204)</f>
        <v>601.33333333333337</v>
      </c>
      <c r="Z256" s="80">
        <f t="shared" si="323"/>
        <v>0.14246119733924606</v>
      </c>
      <c r="AA256" s="34"/>
    </row>
    <row r="257" spans="1:27" ht="16.2" thickBot="1" x14ac:dyDescent="0.35">
      <c r="A257" s="20">
        <f t="shared" si="130"/>
        <v>40341</v>
      </c>
      <c r="B257" s="22">
        <v>497</v>
      </c>
      <c r="C257" s="22">
        <v>559</v>
      </c>
      <c r="D257" s="22">
        <v>47</v>
      </c>
      <c r="E257" s="22">
        <v>588</v>
      </c>
      <c r="F257" s="22">
        <v>20</v>
      </c>
      <c r="G257" s="22">
        <v>54</v>
      </c>
      <c r="H257" s="22">
        <v>8</v>
      </c>
      <c r="I257" s="22">
        <v>34</v>
      </c>
      <c r="J257" s="22">
        <v>325</v>
      </c>
      <c r="K257" s="22">
        <v>640</v>
      </c>
      <c r="L257" s="22">
        <v>408</v>
      </c>
      <c r="M257" s="22">
        <v>596</v>
      </c>
      <c r="N257" s="76">
        <f t="shared" si="139"/>
        <v>842</v>
      </c>
      <c r="O257" s="3">
        <f t="shared" si="140"/>
        <v>1305</v>
      </c>
      <c r="P257" s="3">
        <f t="shared" si="141"/>
        <v>1253</v>
      </c>
      <c r="Q257" s="3">
        <f t="shared" si="368"/>
        <v>2471</v>
      </c>
      <c r="R257" s="91">
        <f t="shared" ref="R257" si="392">(N257-N256)/N256</f>
        <v>0.22561863173216884</v>
      </c>
      <c r="S257" s="78">
        <f t="shared" ref="S257" si="393">N257-N256</f>
        <v>155</v>
      </c>
      <c r="T257" s="32">
        <f t="shared" ref="T257" si="394">(N257-N205)/N205</f>
        <v>0.14713896457765668</v>
      </c>
      <c r="U257" s="32">
        <f t="shared" ref="U257" si="395">N257/P257</f>
        <v>0.6719872306464485</v>
      </c>
      <c r="V257" s="38">
        <f t="shared" ref="V257" si="396">AVERAGE(B101,B153,B205)</f>
        <v>364.66666666666669</v>
      </c>
      <c r="W257" s="38">
        <f t="shared" ref="W257" si="397">AVERAGE(F101,F153,F205)</f>
        <v>23.333333333333332</v>
      </c>
      <c r="X257" s="38">
        <f t="shared" ref="X257" si="398">AVERAGE(J101,J153,J205)</f>
        <v>211</v>
      </c>
      <c r="Y257" s="38">
        <f t="shared" ref="Y257" si="399">AVERAGE(N101,N153,N205)</f>
        <v>599</v>
      </c>
      <c r="Z257" s="80">
        <f t="shared" si="323"/>
        <v>0.40567612687813021</v>
      </c>
      <c r="AA257" s="34"/>
    </row>
    <row r="258" spans="1:27" ht="16.2" thickBot="1" x14ac:dyDescent="0.35">
      <c r="A258" s="20">
        <f t="shared" si="130"/>
        <v>40348</v>
      </c>
      <c r="B258" s="22">
        <v>466</v>
      </c>
      <c r="C258" s="22">
        <v>554</v>
      </c>
      <c r="D258" s="22">
        <v>66</v>
      </c>
      <c r="E258" s="22">
        <v>584</v>
      </c>
      <c r="F258" s="22">
        <v>20</v>
      </c>
      <c r="G258" s="22">
        <v>27</v>
      </c>
      <c r="H258" s="22">
        <v>22</v>
      </c>
      <c r="I258" s="22">
        <v>54</v>
      </c>
      <c r="J258" s="22">
        <v>239</v>
      </c>
      <c r="K258" s="22">
        <v>512</v>
      </c>
      <c r="L258" s="22">
        <v>317</v>
      </c>
      <c r="M258" s="22">
        <v>612</v>
      </c>
      <c r="N258" s="76">
        <f t="shared" si="139"/>
        <v>725</v>
      </c>
      <c r="O258" s="3">
        <f t="shared" si="140"/>
        <v>1130</v>
      </c>
      <c r="P258" s="3">
        <f t="shared" si="141"/>
        <v>1093</v>
      </c>
      <c r="Q258" s="3">
        <f t="shared" si="368"/>
        <v>2343</v>
      </c>
      <c r="R258" s="91">
        <f t="shared" ref="R258" si="400">(N258-N257)/N257</f>
        <v>-0.13895486935866982</v>
      </c>
      <c r="S258" s="78">
        <f t="shared" ref="S258" si="401">N258-N257</f>
        <v>-117</v>
      </c>
      <c r="T258" s="32">
        <f t="shared" ref="T258" si="402">(N258-N206)/N206</f>
        <v>0.22466216216216217</v>
      </c>
      <c r="U258" s="32">
        <f t="shared" ref="U258" si="403">N258/P258</f>
        <v>0.66331198536139069</v>
      </c>
      <c r="V258" s="38">
        <f t="shared" ref="V258" si="404">AVERAGE(B102,B154,B206)</f>
        <v>315.33333333333331</v>
      </c>
      <c r="W258" s="38">
        <f t="shared" ref="W258" si="405">AVERAGE(F102,F154,F206)</f>
        <v>39.333333333333336</v>
      </c>
      <c r="X258" s="38">
        <f t="shared" ref="X258" si="406">AVERAGE(J102,J154,J206)</f>
        <v>207</v>
      </c>
      <c r="Y258" s="38">
        <f t="shared" ref="Y258" si="407">AVERAGE(N102,N154,N206)</f>
        <v>561.66666666666663</v>
      </c>
      <c r="Z258" s="80">
        <f t="shared" si="323"/>
        <v>0.29080118694362028</v>
      </c>
      <c r="AA258" s="34"/>
    </row>
    <row r="259" spans="1:27" ht="16.2" thickBot="1" x14ac:dyDescent="0.35">
      <c r="A259" s="20">
        <f t="shared" si="130"/>
        <v>40355</v>
      </c>
      <c r="B259" s="22">
        <v>419</v>
      </c>
      <c r="C259" s="22">
        <v>475</v>
      </c>
      <c r="D259" s="22">
        <v>61</v>
      </c>
      <c r="E259" s="22">
        <v>522</v>
      </c>
      <c r="F259" s="22">
        <v>4</v>
      </c>
      <c r="G259" s="22">
        <v>25</v>
      </c>
      <c r="H259" s="22">
        <v>15</v>
      </c>
      <c r="I259" s="22">
        <v>60</v>
      </c>
      <c r="J259" s="22">
        <v>217</v>
      </c>
      <c r="K259" s="22">
        <v>430</v>
      </c>
      <c r="L259" s="22">
        <v>407</v>
      </c>
      <c r="M259" s="22">
        <v>651</v>
      </c>
      <c r="N259" s="76">
        <f t="shared" si="139"/>
        <v>640</v>
      </c>
      <c r="O259" s="3">
        <f t="shared" si="140"/>
        <v>1123</v>
      </c>
      <c r="P259" s="3">
        <f t="shared" si="141"/>
        <v>930</v>
      </c>
      <c r="Q259" s="3">
        <f t="shared" si="368"/>
        <v>2163</v>
      </c>
      <c r="R259" s="91">
        <f t="shared" ref="R259" si="408">(N259-N258)/N258</f>
        <v>-0.11724137931034483</v>
      </c>
      <c r="S259" s="78">
        <f t="shared" ref="S259" si="409">N259-N258</f>
        <v>-85</v>
      </c>
      <c r="T259" s="32">
        <f t="shared" ref="T259" si="410">(N259-N207)/N207</f>
        <v>-6.7055393586005832E-2</v>
      </c>
      <c r="U259" s="32">
        <f t="shared" ref="U259" si="411">N259/P259</f>
        <v>0.68817204301075274</v>
      </c>
      <c r="V259" s="38">
        <f t="shared" ref="V259" si="412">AVERAGE(B103,B155,B207)</f>
        <v>346.33333333333331</v>
      </c>
      <c r="W259" s="38">
        <f t="shared" ref="W259" si="413">AVERAGE(F103,F155,F207)</f>
        <v>25.666666666666668</v>
      </c>
      <c r="X259" s="38">
        <f t="shared" ref="X259" si="414">AVERAGE(J103,J155,J207)</f>
        <v>182.66666666666666</v>
      </c>
      <c r="Y259" s="38">
        <f t="shared" ref="Y259" si="415">AVERAGE(N103,N155,N207)</f>
        <v>554.66666666666663</v>
      </c>
      <c r="Z259" s="80">
        <f t="shared" si="323"/>
        <v>0.15384615384615394</v>
      </c>
      <c r="AA259" s="34"/>
    </row>
    <row r="260" spans="1:27" ht="16.2" thickBot="1" x14ac:dyDescent="0.35">
      <c r="A260" s="20">
        <f t="shared" si="130"/>
        <v>40362</v>
      </c>
      <c r="B260" s="22">
        <v>447</v>
      </c>
      <c r="C260" s="22">
        <v>568</v>
      </c>
      <c r="D260" s="22">
        <v>57</v>
      </c>
      <c r="E260" s="22">
        <v>553</v>
      </c>
      <c r="F260" s="22">
        <v>18</v>
      </c>
      <c r="G260" s="22">
        <v>38</v>
      </c>
      <c r="H260" s="22">
        <v>18</v>
      </c>
      <c r="I260" s="22">
        <v>53</v>
      </c>
      <c r="J260" s="22">
        <v>275</v>
      </c>
      <c r="K260" s="22">
        <v>590</v>
      </c>
      <c r="L260" s="22">
        <v>315</v>
      </c>
      <c r="M260" s="22">
        <v>506</v>
      </c>
      <c r="N260" s="76">
        <f t="shared" si="139"/>
        <v>740</v>
      </c>
      <c r="O260" s="3">
        <f t="shared" ref="O260:O268" si="416">SUM(B260,D260,F260,H260,J260,L260)</f>
        <v>1130</v>
      </c>
      <c r="P260" s="3">
        <f t="shared" ref="P260:P268" si="417">SUM(C260,G260,K260)</f>
        <v>1196</v>
      </c>
      <c r="Q260" s="3">
        <f t="shared" ref="Q260:Q264" si="418">SUM(C260,E260,G260,I260,K260,M260)</f>
        <v>2308</v>
      </c>
      <c r="R260" s="91">
        <f t="shared" ref="R260" si="419">(N260-N259)/N259</f>
        <v>0.15625</v>
      </c>
      <c r="S260" s="78">
        <f t="shared" ref="S260" si="420">N260-N259</f>
        <v>100</v>
      </c>
      <c r="T260" s="32">
        <f t="shared" ref="T260" si="421">(N260-N208)/N208</f>
        <v>-2.7595269382391589E-2</v>
      </c>
      <c r="U260" s="32">
        <f t="shared" ref="U260" si="422">N260/P260</f>
        <v>0.61872909698996659</v>
      </c>
      <c r="V260" s="38">
        <f t="shared" ref="V260" si="423">AVERAGE(B104,B156,B208)</f>
        <v>359.33333333333331</v>
      </c>
      <c r="W260" s="38">
        <f t="shared" ref="W260" si="424">AVERAGE(F104,F156,F208)</f>
        <v>27.333333333333332</v>
      </c>
      <c r="X260" s="38">
        <f t="shared" ref="X260" si="425">AVERAGE(J104,J156,J208)</f>
        <v>223.66666666666666</v>
      </c>
      <c r="Y260" s="38">
        <f t="shared" ref="Y260" si="426">AVERAGE(N104,N156,N208)</f>
        <v>610.33333333333337</v>
      </c>
      <c r="Z260" s="80">
        <f t="shared" si="323"/>
        <v>0.2124522119060622</v>
      </c>
      <c r="AA260" s="34"/>
    </row>
    <row r="261" spans="1:27" ht="16.2" thickBot="1" x14ac:dyDescent="0.35">
      <c r="A261" s="20">
        <f t="shared" si="130"/>
        <v>40369</v>
      </c>
      <c r="B261" s="22">
        <v>379</v>
      </c>
      <c r="C261" s="22">
        <v>462</v>
      </c>
      <c r="D261" s="22">
        <v>66</v>
      </c>
      <c r="E261" s="22">
        <v>529</v>
      </c>
      <c r="F261" s="22">
        <v>13</v>
      </c>
      <c r="G261" s="22">
        <v>32</v>
      </c>
      <c r="H261" s="22">
        <v>20</v>
      </c>
      <c r="I261" s="22">
        <v>46</v>
      </c>
      <c r="J261" s="22">
        <v>190</v>
      </c>
      <c r="K261" s="22">
        <v>450</v>
      </c>
      <c r="L261" s="22">
        <v>265</v>
      </c>
      <c r="M261" s="22">
        <v>449</v>
      </c>
      <c r="N261" s="76">
        <f t="shared" si="139"/>
        <v>582</v>
      </c>
      <c r="O261" s="3">
        <f t="shared" si="416"/>
        <v>933</v>
      </c>
      <c r="P261" s="3">
        <f t="shared" si="417"/>
        <v>944</v>
      </c>
      <c r="Q261" s="3">
        <f t="shared" si="418"/>
        <v>1968</v>
      </c>
      <c r="R261" s="91">
        <f t="shared" ref="R261" si="427">(N261-N260)/N260</f>
        <v>-0.21351351351351353</v>
      </c>
      <c r="S261" s="78">
        <f t="shared" ref="S261" si="428">N261-N260</f>
        <v>-158</v>
      </c>
      <c r="T261" s="32">
        <f t="shared" ref="T261" si="429">(N261-N209)/N209</f>
        <v>-0.10599078341013825</v>
      </c>
      <c r="U261" s="32">
        <f t="shared" ref="U261" si="430">N261/P261</f>
        <v>0.61652542372881358</v>
      </c>
      <c r="V261" s="38">
        <f t="shared" ref="V261" si="431">AVERAGE(B105,B157,B209)</f>
        <v>444</v>
      </c>
      <c r="W261" s="38">
        <f t="shared" ref="W261" si="432">AVERAGE(F105,F157,F209)</f>
        <v>20.666666666666668</v>
      </c>
      <c r="X261" s="38">
        <f t="shared" ref="X261" si="433">AVERAGE(J105,J157,J209)</f>
        <v>189.66666666666666</v>
      </c>
      <c r="Y261" s="38">
        <f t="shared" ref="Y261" si="434">AVERAGE(N105,N157,N209)</f>
        <v>654.33333333333337</v>
      </c>
      <c r="Z261" s="80">
        <f t="shared" si="323"/>
        <v>-0.11054508405501788</v>
      </c>
      <c r="AA261" s="34"/>
    </row>
    <row r="262" spans="1:27" ht="16.2" thickBot="1" x14ac:dyDescent="0.35">
      <c r="A262" s="20">
        <f t="shared" si="130"/>
        <v>40376</v>
      </c>
      <c r="B262" s="22">
        <v>504</v>
      </c>
      <c r="C262" s="22">
        <v>588</v>
      </c>
      <c r="D262" s="22">
        <v>61</v>
      </c>
      <c r="E262" s="22">
        <v>585</v>
      </c>
      <c r="F262" s="22">
        <v>30</v>
      </c>
      <c r="G262" s="22">
        <v>53</v>
      </c>
      <c r="H262" s="22">
        <v>9</v>
      </c>
      <c r="I262" s="22">
        <v>30</v>
      </c>
      <c r="J262" s="22">
        <v>187</v>
      </c>
      <c r="K262" s="22">
        <v>478</v>
      </c>
      <c r="L262" s="22">
        <v>387</v>
      </c>
      <c r="M262" s="22">
        <v>620</v>
      </c>
      <c r="N262" s="76">
        <f t="shared" si="139"/>
        <v>721</v>
      </c>
      <c r="O262" s="3">
        <f t="shared" si="416"/>
        <v>1178</v>
      </c>
      <c r="P262" s="3">
        <f t="shared" si="417"/>
        <v>1119</v>
      </c>
      <c r="Q262" s="3">
        <f t="shared" si="418"/>
        <v>2354</v>
      </c>
      <c r="R262" s="91">
        <f t="shared" ref="R262" si="435">(N262-N261)/N261</f>
        <v>0.23883161512027493</v>
      </c>
      <c r="S262" s="78">
        <f t="shared" ref="S262" si="436">N262-N261</f>
        <v>139</v>
      </c>
      <c r="T262" s="32">
        <f t="shared" ref="T262" si="437">(N262-N210)/N210</f>
        <v>-0.17787913340935005</v>
      </c>
      <c r="U262" s="32">
        <f t="shared" ref="U262" si="438">N262/P262</f>
        <v>0.644325290437891</v>
      </c>
      <c r="V262" s="38">
        <f t="shared" ref="V262" si="439">AVERAGE(B106,B158,B210)</f>
        <v>420</v>
      </c>
      <c r="W262" s="38">
        <f t="shared" ref="W262" si="440">AVERAGE(F106,F158,F210)</f>
        <v>25</v>
      </c>
      <c r="X262" s="38">
        <f t="shared" ref="X262" si="441">AVERAGE(J106,J158,J210)</f>
        <v>209.33333333333334</v>
      </c>
      <c r="Y262" s="38">
        <f t="shared" ref="Y262" si="442">AVERAGE(N106,N158,N210)</f>
        <v>654.33333333333337</v>
      </c>
      <c r="Z262" s="80">
        <f t="shared" si="323"/>
        <v>0.10188487009679056</v>
      </c>
      <c r="AA262" s="34"/>
    </row>
    <row r="263" spans="1:27" ht="16.2" thickBot="1" x14ac:dyDescent="0.35">
      <c r="A263" s="20">
        <f t="shared" si="130"/>
        <v>40383</v>
      </c>
      <c r="B263" s="22">
        <v>374</v>
      </c>
      <c r="C263" s="22">
        <v>445</v>
      </c>
      <c r="D263" s="22">
        <v>81</v>
      </c>
      <c r="E263" s="22">
        <v>614</v>
      </c>
      <c r="F263" s="22">
        <v>4</v>
      </c>
      <c r="G263" s="22">
        <v>24</v>
      </c>
      <c r="H263" s="22">
        <v>24</v>
      </c>
      <c r="I263" s="22">
        <v>46</v>
      </c>
      <c r="J263" s="22">
        <v>253</v>
      </c>
      <c r="K263" s="22">
        <v>567</v>
      </c>
      <c r="L263" s="22">
        <v>337</v>
      </c>
      <c r="M263" s="22">
        <v>557</v>
      </c>
      <c r="N263" s="76">
        <f t="shared" si="139"/>
        <v>631</v>
      </c>
      <c r="O263" s="3">
        <f t="shared" si="416"/>
        <v>1073</v>
      </c>
      <c r="P263" s="3">
        <f t="shared" si="417"/>
        <v>1036</v>
      </c>
      <c r="Q263" s="3">
        <f t="shared" si="418"/>
        <v>2253</v>
      </c>
      <c r="R263" s="91">
        <f t="shared" ref="R263" si="443">(N263-N262)/N262</f>
        <v>-0.12482662968099861</v>
      </c>
      <c r="S263" s="78">
        <f t="shared" ref="S263" si="444">N263-N262</f>
        <v>-90</v>
      </c>
      <c r="T263" s="32">
        <f t="shared" ref="T263" si="445">(N263-N211)/N211</f>
        <v>-0.19412515964240101</v>
      </c>
      <c r="U263" s="32">
        <f t="shared" ref="U263" si="446">N263/P263</f>
        <v>0.60907335907335902</v>
      </c>
      <c r="V263" s="38">
        <f t="shared" ref="V263" si="447">AVERAGE(B107,B159,B211)</f>
        <v>423.66666666666669</v>
      </c>
      <c r="W263" s="38">
        <f t="shared" ref="W263" si="448">AVERAGE(F107,F159,F211)</f>
        <v>32.333333333333336</v>
      </c>
      <c r="X263" s="38">
        <f t="shared" ref="X263" si="449">AVERAGE(J107,J159,J211)</f>
        <v>182.33333333333334</v>
      </c>
      <c r="Y263" s="38">
        <f t="shared" ref="Y263" si="450">AVERAGE(N107,N159,N211)</f>
        <v>638.33333333333337</v>
      </c>
      <c r="Z263" s="80">
        <f t="shared" si="323"/>
        <v>-1.1488250652741573E-2</v>
      </c>
      <c r="AA263" s="34"/>
    </row>
    <row r="264" spans="1:27" ht="16.2" thickBot="1" x14ac:dyDescent="0.35">
      <c r="A264" s="20">
        <f t="shared" si="130"/>
        <v>40390</v>
      </c>
      <c r="B264" s="22">
        <v>323</v>
      </c>
      <c r="C264" s="22">
        <v>383</v>
      </c>
      <c r="D264" s="22">
        <v>73</v>
      </c>
      <c r="E264" s="22">
        <v>628</v>
      </c>
      <c r="F264" s="22">
        <v>16</v>
      </c>
      <c r="G264" s="22">
        <v>55</v>
      </c>
      <c r="H264" s="22">
        <v>11</v>
      </c>
      <c r="I264" s="22">
        <v>44</v>
      </c>
      <c r="J264" s="22">
        <v>248</v>
      </c>
      <c r="K264" s="22">
        <v>509</v>
      </c>
      <c r="L264" s="22">
        <v>337</v>
      </c>
      <c r="M264" s="22">
        <v>621</v>
      </c>
      <c r="N264" s="76">
        <f t="shared" si="139"/>
        <v>587</v>
      </c>
      <c r="O264" s="3">
        <f t="shared" si="416"/>
        <v>1008</v>
      </c>
      <c r="P264" s="3">
        <f t="shared" si="417"/>
        <v>947</v>
      </c>
      <c r="Q264" s="3">
        <f t="shared" si="418"/>
        <v>2240</v>
      </c>
      <c r="R264" s="91">
        <f t="shared" ref="R264" si="451">(N264-N263)/N263</f>
        <v>-6.9730586370839939E-2</v>
      </c>
      <c r="S264" s="78">
        <f t="shared" ref="S264" si="452">N264-N263</f>
        <v>-44</v>
      </c>
      <c r="T264" s="32">
        <f t="shared" ref="T264" si="453">(N264-N212)/N212</f>
        <v>-0.14556040756914118</v>
      </c>
      <c r="U264" s="32">
        <f t="shared" ref="U264" si="454">N264/P264</f>
        <v>0.61985216473072857</v>
      </c>
      <c r="V264" s="38">
        <f t="shared" ref="V264" si="455">AVERAGE(B108,B160,B212)</f>
        <v>320.66666666666669</v>
      </c>
      <c r="W264" s="38">
        <f t="shared" ref="W264" si="456">AVERAGE(F108,F160,F212)</f>
        <v>31</v>
      </c>
      <c r="X264" s="38">
        <f t="shared" ref="X264" si="457">AVERAGE(J108,J160,J212)</f>
        <v>194.66666666666666</v>
      </c>
      <c r="Y264" s="38">
        <f t="shared" ref="Y264" si="458">AVERAGE(N108,N160,N212)</f>
        <v>546.33333333333337</v>
      </c>
      <c r="Z264" s="80">
        <f t="shared" si="323"/>
        <v>7.4435631482611272E-2</v>
      </c>
      <c r="AA264" s="34"/>
    </row>
    <row r="265" spans="1:27" ht="16.2" thickBot="1" x14ac:dyDescent="0.35">
      <c r="A265" s="20">
        <f t="shared" si="130"/>
        <v>40397</v>
      </c>
      <c r="B265" s="22">
        <v>290</v>
      </c>
      <c r="C265" s="27">
        <v>384</v>
      </c>
      <c r="D265" s="22">
        <v>54</v>
      </c>
      <c r="E265" s="22">
        <v>557</v>
      </c>
      <c r="F265" s="22">
        <v>35</v>
      </c>
      <c r="G265" s="22">
        <v>54</v>
      </c>
      <c r="H265" s="22">
        <v>6</v>
      </c>
      <c r="I265" s="22">
        <v>43</v>
      </c>
      <c r="J265" s="22">
        <v>174</v>
      </c>
      <c r="K265" s="22">
        <v>412</v>
      </c>
      <c r="L265" s="22">
        <v>339</v>
      </c>
      <c r="M265" s="22">
        <v>574</v>
      </c>
      <c r="N265" s="76">
        <f t="shared" si="139"/>
        <v>499</v>
      </c>
      <c r="O265" s="3">
        <f t="shared" si="416"/>
        <v>898</v>
      </c>
      <c r="P265" s="3">
        <f t="shared" si="417"/>
        <v>850</v>
      </c>
      <c r="Q265" s="3">
        <f t="shared" ref="Q265:Q268" si="459">SUM(C265,E265,G265,I265,K265,M265)</f>
        <v>2024</v>
      </c>
      <c r="R265" s="91">
        <f t="shared" ref="R265" si="460">(N265-N264)/N264</f>
        <v>-0.14991482112436116</v>
      </c>
      <c r="S265" s="78">
        <f t="shared" ref="S265" si="461">N265-N264</f>
        <v>-88</v>
      </c>
      <c r="T265" s="32">
        <f t="shared" ref="T265" si="462">(N265-N213)/N213</f>
        <v>-0.1886178861788618</v>
      </c>
      <c r="U265" s="32">
        <f t="shared" ref="U265" si="463">N265/P265</f>
        <v>0.58705882352941174</v>
      </c>
      <c r="V265" s="38">
        <f t="shared" ref="V265" si="464">AVERAGE(B109,B161,B213)</f>
        <v>251.33333333333334</v>
      </c>
      <c r="W265" s="38">
        <f t="shared" ref="W265" si="465">AVERAGE(F109,F161,F213)</f>
        <v>38.666666666666664</v>
      </c>
      <c r="X265" s="38">
        <f t="shared" ref="X265" si="466">AVERAGE(J109,J161,J213)</f>
        <v>189.33333333333334</v>
      </c>
      <c r="Y265" s="38">
        <f t="shared" ref="Y265" si="467">AVERAGE(N109,N161,N213)</f>
        <v>479.33333333333331</v>
      </c>
      <c r="Z265" s="80">
        <f t="shared" si="323"/>
        <v>4.1029207232267079E-2</v>
      </c>
      <c r="AA265" s="34"/>
    </row>
    <row r="266" spans="1:27" ht="16.2" thickBot="1" x14ac:dyDescent="0.35">
      <c r="A266" s="20">
        <f t="shared" si="130"/>
        <v>40404</v>
      </c>
      <c r="B266" s="22">
        <v>246</v>
      </c>
      <c r="C266" s="22">
        <v>317</v>
      </c>
      <c r="D266" s="22">
        <v>87</v>
      </c>
      <c r="E266" s="22">
        <v>615</v>
      </c>
      <c r="F266" s="22">
        <v>26</v>
      </c>
      <c r="G266" s="22">
        <v>48</v>
      </c>
      <c r="H266" s="22">
        <v>13</v>
      </c>
      <c r="I266" s="22">
        <v>38</v>
      </c>
      <c r="J266" s="22">
        <v>241</v>
      </c>
      <c r="K266" s="22">
        <v>576</v>
      </c>
      <c r="L266" s="22">
        <v>339</v>
      </c>
      <c r="M266" s="22">
        <v>590</v>
      </c>
      <c r="N266" s="76">
        <f t="shared" si="139"/>
        <v>513</v>
      </c>
      <c r="O266" s="3">
        <f t="shared" si="416"/>
        <v>952</v>
      </c>
      <c r="P266" s="3">
        <f t="shared" si="417"/>
        <v>941</v>
      </c>
      <c r="Q266" s="3">
        <f t="shared" si="459"/>
        <v>2184</v>
      </c>
      <c r="R266" s="91">
        <f t="shared" ref="R266" si="468">(N266-N265)/N265</f>
        <v>2.8056112224448898E-2</v>
      </c>
      <c r="S266" s="78">
        <f t="shared" ref="S266" si="469">N266-N265</f>
        <v>14</v>
      </c>
      <c r="T266" s="32">
        <f t="shared" ref="T266" si="470">(N266-N214)/N214</f>
        <v>-0.19968798751950079</v>
      </c>
      <c r="U266" s="32">
        <f t="shared" ref="U266" si="471">N266/P266</f>
        <v>0.54516471838469716</v>
      </c>
      <c r="V266" s="38">
        <f t="shared" ref="V266" si="472">AVERAGE(B110,B162,B214)</f>
        <v>232</v>
      </c>
      <c r="W266" s="38">
        <f t="shared" ref="W266" si="473">AVERAGE(F110,F162,F214)</f>
        <v>33</v>
      </c>
      <c r="X266" s="38">
        <f t="shared" ref="X266" si="474">AVERAGE(J110,J162,J214)</f>
        <v>248.33333333333334</v>
      </c>
      <c r="Y266" s="38">
        <f t="shared" ref="Y266" si="475">AVERAGE(N110,N162,N214)</f>
        <v>513.33333333333337</v>
      </c>
      <c r="Z266" s="80">
        <f t="shared" si="323"/>
        <v>-6.4935064935072308E-4</v>
      </c>
      <c r="AA266" s="34"/>
    </row>
    <row r="267" spans="1:27" ht="16.2" thickBot="1" x14ac:dyDescent="0.35">
      <c r="A267" s="20">
        <f t="shared" si="130"/>
        <v>40411</v>
      </c>
      <c r="B267" s="22">
        <v>188</v>
      </c>
      <c r="C267" s="22">
        <v>266</v>
      </c>
      <c r="D267" s="22">
        <v>68</v>
      </c>
      <c r="E267" s="22">
        <v>357</v>
      </c>
      <c r="F267" s="22">
        <v>8</v>
      </c>
      <c r="G267" s="22">
        <v>16</v>
      </c>
      <c r="H267" s="22">
        <v>11</v>
      </c>
      <c r="I267" s="22">
        <v>46</v>
      </c>
      <c r="J267" s="22">
        <v>170</v>
      </c>
      <c r="K267" s="22">
        <v>479</v>
      </c>
      <c r="L267" s="22">
        <v>320</v>
      </c>
      <c r="M267" s="22">
        <v>539</v>
      </c>
      <c r="N267" s="76">
        <f t="shared" si="139"/>
        <v>366</v>
      </c>
      <c r="O267" s="3">
        <f t="shared" si="416"/>
        <v>765</v>
      </c>
      <c r="P267" s="3">
        <f t="shared" si="417"/>
        <v>761</v>
      </c>
      <c r="Q267" s="3">
        <f t="shared" si="459"/>
        <v>1703</v>
      </c>
      <c r="R267" s="91">
        <f t="shared" ref="R267" si="476">(N267-N266)/N266</f>
        <v>-0.28654970760233917</v>
      </c>
      <c r="S267" s="78">
        <f t="shared" ref="S267" si="477">N267-N266</f>
        <v>-147</v>
      </c>
      <c r="T267" s="32">
        <f t="shared" ref="T267" si="478">(N267-N215)/N215</f>
        <v>-0.14685314685314685</v>
      </c>
      <c r="U267" s="32">
        <f t="shared" ref="U267" si="479">N267/P267</f>
        <v>0.48094612352168198</v>
      </c>
      <c r="V267" s="38">
        <f t="shared" ref="V267" si="480">AVERAGE(B111,B163,B215)</f>
        <v>185.33333333333334</v>
      </c>
      <c r="W267" s="38">
        <f t="shared" ref="W267" si="481">AVERAGE(F111,F163,F215)</f>
        <v>42</v>
      </c>
      <c r="X267" s="38">
        <f t="shared" ref="X267" si="482">AVERAGE(J111,J163,J215)</f>
        <v>169.33333333333334</v>
      </c>
      <c r="Y267" s="38">
        <f t="shared" ref="Y267" si="483">AVERAGE(N111,N163,N215)</f>
        <v>396.66666666666669</v>
      </c>
      <c r="Z267" s="80">
        <f t="shared" si="323"/>
        <v>-7.7310924369747944E-2</v>
      </c>
      <c r="AA267" s="34"/>
    </row>
    <row r="268" spans="1:27" ht="16.2" thickBot="1" x14ac:dyDescent="0.35">
      <c r="A268" s="20">
        <f t="shared" si="130"/>
        <v>40418</v>
      </c>
      <c r="B268" s="22">
        <v>212</v>
      </c>
      <c r="C268" s="22">
        <v>247</v>
      </c>
      <c r="D268" s="22">
        <v>43</v>
      </c>
      <c r="E268" s="22">
        <v>288</v>
      </c>
      <c r="F268" s="22">
        <v>9</v>
      </c>
      <c r="G268" s="22">
        <v>24</v>
      </c>
      <c r="H268" s="22">
        <v>17</v>
      </c>
      <c r="I268" s="22">
        <v>48</v>
      </c>
      <c r="J268" s="22">
        <v>235</v>
      </c>
      <c r="K268" s="22">
        <v>524</v>
      </c>
      <c r="L268" s="22">
        <v>319</v>
      </c>
      <c r="M268" s="22">
        <v>561</v>
      </c>
      <c r="N268" s="76">
        <f t="shared" si="139"/>
        <v>456</v>
      </c>
      <c r="O268" s="3">
        <f t="shared" si="416"/>
        <v>835</v>
      </c>
      <c r="P268" s="3">
        <f t="shared" si="417"/>
        <v>795</v>
      </c>
      <c r="Q268" s="3">
        <f t="shared" si="459"/>
        <v>1692</v>
      </c>
      <c r="R268" s="91">
        <f t="shared" ref="R268" si="484">(N268-N267)/N267</f>
        <v>0.24590163934426229</v>
      </c>
      <c r="S268" s="78">
        <f t="shared" ref="S268" si="485">N268-N267</f>
        <v>90</v>
      </c>
      <c r="T268" s="32">
        <f t="shared" ref="T268" si="486">(N268-N216)/N216</f>
        <v>-0.12810707456978968</v>
      </c>
      <c r="U268" s="32">
        <f t="shared" ref="U268" si="487">N268/P268</f>
        <v>0.57358490566037734</v>
      </c>
      <c r="V268" s="38">
        <f t="shared" ref="V268" si="488">AVERAGE(B112,B164,B216)</f>
        <v>158.66666666666666</v>
      </c>
      <c r="W268" s="38">
        <f t="shared" ref="W268" si="489">AVERAGE(F112,F164,F216)</f>
        <v>39</v>
      </c>
      <c r="X268" s="38">
        <f t="shared" ref="X268" si="490">AVERAGE(J112,J164,J216)</f>
        <v>167</v>
      </c>
      <c r="Y268" s="38">
        <f t="shared" ref="Y268" si="491">AVERAGE(N112,N164,N216)</f>
        <v>364.66666666666669</v>
      </c>
      <c r="Z268" s="80">
        <f t="shared" si="323"/>
        <v>0.2504570383912248</v>
      </c>
      <c r="AA268" s="34"/>
    </row>
    <row r="269" spans="1:27" ht="16.2" thickBot="1" x14ac:dyDescent="0.35">
      <c r="A269" s="20">
        <f t="shared" si="130"/>
        <v>40425</v>
      </c>
      <c r="B269" s="22">
        <v>155</v>
      </c>
      <c r="C269" s="22">
        <v>221</v>
      </c>
      <c r="D269" s="22">
        <v>60</v>
      </c>
      <c r="E269" s="22">
        <v>384</v>
      </c>
      <c r="F269" s="22">
        <v>14</v>
      </c>
      <c r="G269" s="22">
        <v>14</v>
      </c>
      <c r="H269" s="22">
        <v>7</v>
      </c>
      <c r="I269" s="22">
        <v>23</v>
      </c>
      <c r="J269" s="22">
        <v>237</v>
      </c>
      <c r="K269" s="22">
        <v>426</v>
      </c>
      <c r="L269" s="22">
        <v>246</v>
      </c>
      <c r="M269" s="22">
        <v>454</v>
      </c>
      <c r="N269" s="76">
        <f t="shared" si="139"/>
        <v>406</v>
      </c>
      <c r="O269" s="3">
        <f t="shared" ref="O269:O277" si="492">SUM(B269,D269,F269,H269,J269,L269)</f>
        <v>719</v>
      </c>
      <c r="P269" s="3">
        <f t="shared" ref="P269:P277" si="493">SUM(C269,G269,K269)</f>
        <v>661</v>
      </c>
      <c r="Q269" s="3">
        <f t="shared" ref="Q269:Q277" si="494">SUM(C269,E269,G269,I269,K269,M269)</f>
        <v>1522</v>
      </c>
      <c r="R269" s="91">
        <f t="shared" ref="R269" si="495">(N269-N268)/N268</f>
        <v>-0.10964912280701754</v>
      </c>
      <c r="S269" s="78">
        <f t="shared" ref="S269" si="496">N269-N268</f>
        <v>-50</v>
      </c>
      <c r="T269" s="32">
        <f t="shared" ref="T269" si="497">(N269-N217)/N217</f>
        <v>-0.21165048543689322</v>
      </c>
      <c r="U269" s="32">
        <f t="shared" ref="U269" si="498">N269/P269</f>
        <v>0.61422087745839637</v>
      </c>
      <c r="V269" s="38">
        <f t="shared" ref="V269" si="499">AVERAGE(B113,B165,B217)</f>
        <v>143.33333333333334</v>
      </c>
      <c r="W269" s="38">
        <f t="shared" ref="W269" si="500">AVERAGE(F113,F165,F217)</f>
        <v>31</v>
      </c>
      <c r="X269" s="38">
        <f t="shared" ref="X269" si="501">AVERAGE(J113,J165,J217)</f>
        <v>214.66666666666666</v>
      </c>
      <c r="Y269" s="38">
        <f t="shared" ref="Y269" si="502">AVERAGE(N113,N165,N217)</f>
        <v>389</v>
      </c>
      <c r="Z269" s="80">
        <f t="shared" si="323"/>
        <v>4.3701799485861184E-2</v>
      </c>
      <c r="AA269" s="34"/>
    </row>
    <row r="270" spans="1:27" ht="16.2" thickBot="1" x14ac:dyDescent="0.35">
      <c r="A270" s="20">
        <f t="shared" si="130"/>
        <v>40432</v>
      </c>
      <c r="B270" s="22">
        <v>153</v>
      </c>
      <c r="C270" s="22">
        <v>249</v>
      </c>
      <c r="D270" s="22">
        <v>98</v>
      </c>
      <c r="E270" s="22">
        <v>384</v>
      </c>
      <c r="F270" s="22">
        <v>18</v>
      </c>
      <c r="G270" s="22">
        <v>18</v>
      </c>
      <c r="H270" s="22">
        <v>0</v>
      </c>
      <c r="I270" s="22">
        <v>32</v>
      </c>
      <c r="J270" s="22">
        <v>337</v>
      </c>
      <c r="K270" s="22">
        <v>693</v>
      </c>
      <c r="L270" s="22">
        <v>298</v>
      </c>
      <c r="M270" s="22">
        <v>574</v>
      </c>
      <c r="N270" s="76">
        <f t="shared" si="139"/>
        <v>508</v>
      </c>
      <c r="O270" s="3">
        <f t="shared" si="492"/>
        <v>904</v>
      </c>
      <c r="P270" s="3">
        <f t="shared" si="493"/>
        <v>960</v>
      </c>
      <c r="Q270" s="3">
        <f t="shared" si="494"/>
        <v>1950</v>
      </c>
      <c r="R270" s="91">
        <f t="shared" ref="R270" si="503">(N270-N269)/N269</f>
        <v>0.25123152709359609</v>
      </c>
      <c r="S270" s="78">
        <f t="shared" ref="S270" si="504">N270-N269</f>
        <v>102</v>
      </c>
      <c r="T270" s="32">
        <f t="shared" ref="T270" si="505">(N270-N218)/N218</f>
        <v>0.37297297297297299</v>
      </c>
      <c r="U270" s="32">
        <f t="shared" ref="U270" si="506">N270/P270</f>
        <v>0.52916666666666667</v>
      </c>
      <c r="V270" s="38">
        <f t="shared" ref="V270" si="507">AVERAGE(B114,B166,B218)</f>
        <v>150</v>
      </c>
      <c r="W270" s="38">
        <f t="shared" ref="W270" si="508">AVERAGE(F114,F166,F218)</f>
        <v>36</v>
      </c>
      <c r="X270" s="38">
        <f t="shared" ref="X270" si="509">AVERAGE(J114,J166,J218)</f>
        <v>173.66666666666666</v>
      </c>
      <c r="Y270" s="38">
        <f t="shared" ref="Y270" si="510">AVERAGE(N114,N166,N218)</f>
        <v>359.66666666666669</v>
      </c>
      <c r="Z270" s="80">
        <f t="shared" si="323"/>
        <v>0.41241890639480994</v>
      </c>
      <c r="AA270" s="34"/>
    </row>
    <row r="271" spans="1:27" ht="16.2" thickBot="1" x14ac:dyDescent="0.35">
      <c r="A271" s="20">
        <f t="shared" si="130"/>
        <v>40439</v>
      </c>
      <c r="B271" s="22">
        <v>130</v>
      </c>
      <c r="C271" s="22">
        <v>188</v>
      </c>
      <c r="D271" s="22">
        <v>76</v>
      </c>
      <c r="E271" s="22">
        <v>347</v>
      </c>
      <c r="F271" s="22">
        <v>18</v>
      </c>
      <c r="G271" s="22">
        <v>43</v>
      </c>
      <c r="H271" s="22">
        <v>3</v>
      </c>
      <c r="I271" s="22">
        <v>51</v>
      </c>
      <c r="J271" s="22">
        <v>251</v>
      </c>
      <c r="K271" s="22">
        <v>510</v>
      </c>
      <c r="L271" s="22">
        <v>353</v>
      </c>
      <c r="M271" s="22">
        <v>726</v>
      </c>
      <c r="N271" s="76">
        <f t="shared" si="139"/>
        <v>399</v>
      </c>
      <c r="O271" s="3">
        <f t="shared" si="492"/>
        <v>831</v>
      </c>
      <c r="P271" s="3">
        <f t="shared" si="493"/>
        <v>741</v>
      </c>
      <c r="Q271" s="3">
        <f t="shared" si="494"/>
        <v>1865</v>
      </c>
      <c r="R271" s="91">
        <f t="shared" ref="R271" si="511">(N271-N270)/N270</f>
        <v>-0.21456692913385828</v>
      </c>
      <c r="S271" s="78">
        <f t="shared" ref="S271" si="512">N271-N270</f>
        <v>-109</v>
      </c>
      <c r="T271" s="32">
        <f t="shared" ref="T271" si="513">(N271-N219)/N219</f>
        <v>1.7857142857142856E-2</v>
      </c>
      <c r="U271" s="32">
        <f t="shared" ref="U271" si="514">N271/P271</f>
        <v>0.53846153846153844</v>
      </c>
      <c r="V271" s="38">
        <f t="shared" ref="V271" si="515">AVERAGE(B115,B167,B219)</f>
        <v>150.66666666666666</v>
      </c>
      <c r="W271" s="38">
        <f t="shared" ref="W271" si="516">AVERAGE(F115,F167,F219)</f>
        <v>34</v>
      </c>
      <c r="X271" s="38">
        <f t="shared" ref="X271" si="517">AVERAGE(J115,J167,J219)</f>
        <v>213.66666666666666</v>
      </c>
      <c r="Y271" s="38">
        <f t="shared" ref="Y271" si="518">AVERAGE(N115,N167,N219)</f>
        <v>398.33333333333331</v>
      </c>
      <c r="Z271" s="80">
        <f t="shared" si="323"/>
        <v>1.6736401673640643E-3</v>
      </c>
      <c r="AA271" s="34"/>
    </row>
    <row r="272" spans="1:27" ht="16.2" thickBot="1" x14ac:dyDescent="0.35">
      <c r="A272" s="20">
        <f t="shared" si="130"/>
        <v>40446</v>
      </c>
      <c r="B272" s="22">
        <v>200</v>
      </c>
      <c r="C272" s="22">
        <v>253</v>
      </c>
      <c r="D272" s="22">
        <v>85</v>
      </c>
      <c r="E272" s="22">
        <v>375</v>
      </c>
      <c r="F272" s="22">
        <v>37</v>
      </c>
      <c r="G272" s="22">
        <v>55</v>
      </c>
      <c r="H272" s="22">
        <v>0</v>
      </c>
      <c r="I272" s="22">
        <v>27</v>
      </c>
      <c r="J272" s="22">
        <v>254</v>
      </c>
      <c r="K272" s="22">
        <v>526</v>
      </c>
      <c r="L272" s="22">
        <v>375</v>
      </c>
      <c r="M272" s="22">
        <v>759</v>
      </c>
      <c r="N272" s="76">
        <f t="shared" si="139"/>
        <v>491</v>
      </c>
      <c r="O272" s="3">
        <f t="shared" si="492"/>
        <v>951</v>
      </c>
      <c r="P272" s="3">
        <f t="shared" si="493"/>
        <v>834</v>
      </c>
      <c r="Q272" s="3">
        <f t="shared" si="494"/>
        <v>1995</v>
      </c>
      <c r="R272" s="91">
        <f t="shared" ref="R272" si="519">(N272-N271)/N271</f>
        <v>0.23057644110275688</v>
      </c>
      <c r="S272" s="78">
        <f t="shared" ref="S272" si="520">N272-N271</f>
        <v>92</v>
      </c>
      <c r="T272" s="32">
        <f t="shared" ref="T272" si="521">(N272-N220)/N220</f>
        <v>1.4462809917355372E-2</v>
      </c>
      <c r="U272" s="32">
        <f t="shared" ref="U272" si="522">N272/P272</f>
        <v>0.58872901678657075</v>
      </c>
      <c r="V272" s="38">
        <f t="shared" ref="V272" si="523">AVERAGE(B116,B168,B220)</f>
        <v>185.33333333333334</v>
      </c>
      <c r="W272" s="38">
        <f t="shared" ref="W272" si="524">AVERAGE(F116,F168,F220)</f>
        <v>53.666666666666664</v>
      </c>
      <c r="X272" s="38">
        <f t="shared" ref="X272" si="525">AVERAGE(J116,J168,J220)</f>
        <v>225.66666666666666</v>
      </c>
      <c r="Y272" s="38">
        <f t="shared" ref="Y272" si="526">AVERAGE(N116,N168,N220)</f>
        <v>464.66666666666669</v>
      </c>
      <c r="Z272" s="80">
        <f t="shared" si="323"/>
        <v>5.6671449067431809E-2</v>
      </c>
      <c r="AA272" s="34"/>
    </row>
    <row r="273" spans="1:27" ht="16.2" thickBot="1" x14ac:dyDescent="0.35">
      <c r="A273" s="20">
        <f t="shared" si="130"/>
        <v>40453</v>
      </c>
      <c r="B273" s="22">
        <v>139</v>
      </c>
      <c r="C273" s="22">
        <v>224</v>
      </c>
      <c r="D273" s="22">
        <v>73</v>
      </c>
      <c r="E273" s="22">
        <v>308</v>
      </c>
      <c r="F273" s="22">
        <v>15</v>
      </c>
      <c r="G273" s="22">
        <v>33</v>
      </c>
      <c r="H273" s="22">
        <v>15</v>
      </c>
      <c r="I273" s="22">
        <v>43</v>
      </c>
      <c r="J273" s="22">
        <v>166</v>
      </c>
      <c r="K273" s="22">
        <v>453</v>
      </c>
      <c r="L273" s="22">
        <v>314</v>
      </c>
      <c r="M273" s="22">
        <v>607</v>
      </c>
      <c r="N273" s="76">
        <f t="shared" si="139"/>
        <v>320</v>
      </c>
      <c r="O273" s="3">
        <f t="shared" si="492"/>
        <v>722</v>
      </c>
      <c r="P273" s="3">
        <f t="shared" si="493"/>
        <v>710</v>
      </c>
      <c r="Q273" s="3">
        <f t="shared" si="494"/>
        <v>1668</v>
      </c>
      <c r="R273" s="91">
        <f t="shared" ref="R273" si="527">(N273-N272)/N272</f>
        <v>-0.34826883910386963</v>
      </c>
      <c r="S273" s="78">
        <f t="shared" ref="S273" si="528">N273-N272</f>
        <v>-171</v>
      </c>
      <c r="T273" s="32">
        <f t="shared" ref="T273" si="529">(N273-N221)/N221</f>
        <v>-0.32631578947368423</v>
      </c>
      <c r="U273" s="32">
        <f t="shared" ref="U273" si="530">N273/P273</f>
        <v>0.45070422535211269</v>
      </c>
      <c r="V273" s="38">
        <f t="shared" ref="V273" si="531">AVERAGE(B117,B169,B221)</f>
        <v>171.33333333333334</v>
      </c>
      <c r="W273" s="38">
        <f t="shared" ref="W273" si="532">AVERAGE(F117,F169,F221)</f>
        <v>43</v>
      </c>
      <c r="X273" s="38">
        <f t="shared" ref="X273" si="533">AVERAGE(J117,J169,J221)</f>
        <v>219.33333333333334</v>
      </c>
      <c r="Y273" s="38">
        <f t="shared" ref="Y273" si="534">AVERAGE(N117,N169,N221)</f>
        <v>433.66666666666669</v>
      </c>
      <c r="Z273" s="80">
        <f t="shared" si="323"/>
        <v>-0.2621060722521138</v>
      </c>
      <c r="AA273" s="34"/>
    </row>
    <row r="274" spans="1:27" ht="16.2" thickBot="1" x14ac:dyDescent="0.35">
      <c r="A274" s="20">
        <f t="shared" si="130"/>
        <v>40460</v>
      </c>
      <c r="B274" s="22">
        <v>253</v>
      </c>
      <c r="C274" s="22">
        <v>309</v>
      </c>
      <c r="D274" s="22">
        <v>52</v>
      </c>
      <c r="E274" s="22">
        <v>345</v>
      </c>
      <c r="F274" s="22">
        <v>14</v>
      </c>
      <c r="G274" s="22">
        <v>21</v>
      </c>
      <c r="H274" s="22">
        <v>11</v>
      </c>
      <c r="I274" s="22">
        <v>61</v>
      </c>
      <c r="J274" s="22">
        <v>239</v>
      </c>
      <c r="K274" s="22">
        <v>527</v>
      </c>
      <c r="L274" s="22">
        <v>288</v>
      </c>
      <c r="M274" s="22">
        <v>558</v>
      </c>
      <c r="N274" s="76">
        <f t="shared" si="139"/>
        <v>506</v>
      </c>
      <c r="O274" s="3">
        <f t="shared" si="492"/>
        <v>857</v>
      </c>
      <c r="P274" s="3">
        <f t="shared" si="493"/>
        <v>857</v>
      </c>
      <c r="Q274" s="3">
        <f t="shared" si="494"/>
        <v>1821</v>
      </c>
      <c r="R274" s="91">
        <f t="shared" ref="R274" si="535">(N274-N273)/N273</f>
        <v>0.58125000000000004</v>
      </c>
      <c r="S274" s="78">
        <f t="shared" ref="S274" si="536">N274-N273</f>
        <v>186</v>
      </c>
      <c r="T274" s="32">
        <f t="shared" ref="T274" si="537">(N274-N222)/N222</f>
        <v>-1.364522417153996E-2</v>
      </c>
      <c r="U274" s="32">
        <f t="shared" ref="U274" si="538">N274/P274</f>
        <v>0.59043173862310383</v>
      </c>
      <c r="V274" s="38">
        <f t="shared" ref="V274" si="539">AVERAGE(B118,B170,B222)</f>
        <v>182.33333333333334</v>
      </c>
      <c r="W274" s="38">
        <f t="shared" ref="W274" si="540">AVERAGE(F118,F170,F222)</f>
        <v>39</v>
      </c>
      <c r="X274" s="38">
        <f t="shared" ref="X274" si="541">AVERAGE(J118,J170,J222)</f>
        <v>227.33333333333334</v>
      </c>
      <c r="Y274" s="38">
        <f t="shared" ref="Y274" si="542">AVERAGE(N118,N170,N222)</f>
        <v>448.66666666666669</v>
      </c>
      <c r="Z274" s="80">
        <f t="shared" si="323"/>
        <v>0.12778603268945019</v>
      </c>
      <c r="AA274" s="34"/>
    </row>
    <row r="275" spans="1:27" ht="16.2" thickBot="1" x14ac:dyDescent="0.35">
      <c r="A275" s="20">
        <f t="shared" si="130"/>
        <v>40467</v>
      </c>
      <c r="B275" s="22">
        <v>324</v>
      </c>
      <c r="C275" s="22">
        <v>423</v>
      </c>
      <c r="D275" s="22">
        <v>84</v>
      </c>
      <c r="E275" s="22">
        <v>591</v>
      </c>
      <c r="F275" s="22">
        <v>38</v>
      </c>
      <c r="G275" s="22">
        <v>51</v>
      </c>
      <c r="H275" s="22">
        <v>2</v>
      </c>
      <c r="I275" s="22">
        <v>38</v>
      </c>
      <c r="J275" s="22">
        <v>317</v>
      </c>
      <c r="K275" s="22">
        <v>644</v>
      </c>
      <c r="L275" s="22">
        <v>339</v>
      </c>
      <c r="M275" s="22">
        <v>760</v>
      </c>
      <c r="N275" s="76">
        <f t="shared" si="139"/>
        <v>679</v>
      </c>
      <c r="O275" s="3">
        <f t="shared" si="492"/>
        <v>1104</v>
      </c>
      <c r="P275" s="3">
        <f t="shared" si="493"/>
        <v>1118</v>
      </c>
      <c r="Q275" s="3">
        <f t="shared" si="494"/>
        <v>2507</v>
      </c>
      <c r="R275" s="91">
        <f t="shared" ref="R275" si="543">(N275-N274)/N274</f>
        <v>0.34189723320158105</v>
      </c>
      <c r="S275" s="78">
        <f t="shared" ref="S275" si="544">N275-N274</f>
        <v>173</v>
      </c>
      <c r="T275" s="32">
        <f t="shared" ref="T275" si="545">(N275-N223)/N223</f>
        <v>0.326171875</v>
      </c>
      <c r="U275" s="32">
        <f t="shared" ref="U275" si="546">N275/P275</f>
        <v>0.60733452593917714</v>
      </c>
      <c r="V275" s="38">
        <f t="shared" ref="V275" si="547">AVERAGE(B119,B171,B223)</f>
        <v>243.33333333333334</v>
      </c>
      <c r="W275" s="38">
        <f t="shared" ref="W275" si="548">AVERAGE(F119,F171,F223)</f>
        <v>26.666666666666668</v>
      </c>
      <c r="X275" s="38">
        <f t="shared" ref="X275" si="549">AVERAGE(J119,J171,J223)</f>
        <v>203.33333333333334</v>
      </c>
      <c r="Y275" s="38">
        <f t="shared" ref="Y275" si="550">AVERAGE(N119,N171,N223)</f>
        <v>473.33333333333331</v>
      </c>
      <c r="Z275" s="80">
        <f t="shared" si="323"/>
        <v>0.43450704225352116</v>
      </c>
      <c r="AA275" s="34"/>
    </row>
    <row r="276" spans="1:27" ht="16.2" thickBot="1" x14ac:dyDescent="0.35">
      <c r="A276" s="20">
        <f t="shared" si="130"/>
        <v>40474</v>
      </c>
      <c r="B276" s="22">
        <v>152</v>
      </c>
      <c r="C276" s="22">
        <v>242</v>
      </c>
      <c r="D276" s="22">
        <v>50</v>
      </c>
      <c r="E276" s="22">
        <v>502</v>
      </c>
      <c r="F276" s="22">
        <v>21</v>
      </c>
      <c r="G276" s="22">
        <v>33</v>
      </c>
      <c r="H276" s="22">
        <v>8</v>
      </c>
      <c r="I276" s="22">
        <v>53</v>
      </c>
      <c r="J276" s="22">
        <v>106</v>
      </c>
      <c r="K276" s="22">
        <v>300</v>
      </c>
      <c r="L276" s="22">
        <v>178</v>
      </c>
      <c r="M276" s="22">
        <v>424</v>
      </c>
      <c r="N276" s="76">
        <f t="shared" si="139"/>
        <v>279</v>
      </c>
      <c r="O276" s="3">
        <f t="shared" si="492"/>
        <v>515</v>
      </c>
      <c r="P276" s="3">
        <f t="shared" si="493"/>
        <v>575</v>
      </c>
      <c r="Q276" s="3">
        <f t="shared" si="494"/>
        <v>1554</v>
      </c>
      <c r="R276" s="91">
        <f t="shared" ref="R276" si="551">(N276-N275)/N275</f>
        <v>-0.5891016200294551</v>
      </c>
      <c r="S276" s="78">
        <f t="shared" ref="S276" si="552">N276-N275</f>
        <v>-400</v>
      </c>
      <c r="T276" s="32">
        <f t="shared" ref="T276" si="553">(N276-N224)/N224</f>
        <v>-0.38137472283813745</v>
      </c>
      <c r="U276" s="32">
        <f t="shared" ref="U276" si="554">N276/P276</f>
        <v>0.48521739130434782</v>
      </c>
      <c r="V276" s="38">
        <f t="shared" ref="V276" si="555">AVERAGE(B120,B172,B224)</f>
        <v>289</v>
      </c>
      <c r="W276" s="38">
        <f t="shared" ref="W276" si="556">AVERAGE(F120,F172,F224)</f>
        <v>34.333333333333336</v>
      </c>
      <c r="X276" s="38">
        <f t="shared" ref="X276" si="557">AVERAGE(J120,J172,J224)</f>
        <v>230.66666666666666</v>
      </c>
      <c r="Y276" s="38">
        <f t="shared" ref="Y276" si="558">AVERAGE(N120,N172,N224)</f>
        <v>554</v>
      </c>
      <c r="Z276" s="80">
        <f t="shared" si="323"/>
        <v>-0.49638989169675091</v>
      </c>
      <c r="AA276" s="34"/>
    </row>
    <row r="277" spans="1:27" ht="16.2" thickBot="1" x14ac:dyDescent="0.35">
      <c r="A277" s="20">
        <f t="shared" si="130"/>
        <v>40481</v>
      </c>
      <c r="B277" s="22">
        <v>167</v>
      </c>
      <c r="C277" s="22">
        <v>228</v>
      </c>
      <c r="D277" s="22">
        <v>92</v>
      </c>
      <c r="E277" s="22">
        <v>468</v>
      </c>
      <c r="F277" s="22">
        <v>9</v>
      </c>
      <c r="G277" s="22">
        <v>24</v>
      </c>
      <c r="H277" s="22">
        <v>9</v>
      </c>
      <c r="I277" s="22">
        <v>53</v>
      </c>
      <c r="J277" s="22">
        <v>170</v>
      </c>
      <c r="K277" s="22">
        <v>322</v>
      </c>
      <c r="L277" s="22">
        <v>263</v>
      </c>
      <c r="M277" s="22">
        <v>486</v>
      </c>
      <c r="N277" s="76">
        <f t="shared" si="139"/>
        <v>346</v>
      </c>
      <c r="O277" s="3">
        <f t="shared" si="492"/>
        <v>710</v>
      </c>
      <c r="P277" s="3">
        <f t="shared" si="493"/>
        <v>574</v>
      </c>
      <c r="Q277" s="3">
        <f t="shared" si="494"/>
        <v>1581</v>
      </c>
      <c r="R277" s="91">
        <f t="shared" ref="R277" si="559">(N277-N276)/N276</f>
        <v>0.24014336917562723</v>
      </c>
      <c r="S277" s="78">
        <f t="shared" ref="S277" si="560">N277-N276</f>
        <v>67</v>
      </c>
      <c r="T277" s="32">
        <f t="shared" ref="T277" si="561">(N277-N225)/N225</f>
        <v>-0.33075435203094777</v>
      </c>
      <c r="U277" s="32">
        <f t="shared" ref="U277" si="562">N277/P277</f>
        <v>0.60278745644599308</v>
      </c>
      <c r="V277" s="38">
        <f t="shared" ref="V277" si="563">AVERAGE(B121,B173,B225)</f>
        <v>269</v>
      </c>
      <c r="W277" s="38">
        <f t="shared" ref="W277" si="564">AVERAGE(F121,F173,F225)</f>
        <v>35.333333333333336</v>
      </c>
      <c r="X277" s="38">
        <f t="shared" ref="X277" si="565">AVERAGE(J121,J173,J225)</f>
        <v>202.33333333333334</v>
      </c>
      <c r="Y277" s="38">
        <f t="shared" ref="Y277" si="566">AVERAGE(N121,N173,N225)</f>
        <v>506.66666666666669</v>
      </c>
      <c r="Z277" s="80">
        <f t="shared" si="323"/>
        <v>-0.31710526315789478</v>
      </c>
      <c r="AA277" s="34"/>
    </row>
    <row r="278" spans="1:27" ht="16.2" thickBot="1" x14ac:dyDescent="0.35">
      <c r="A278" s="20">
        <f t="shared" si="130"/>
        <v>40488</v>
      </c>
      <c r="B278" s="22">
        <v>426</v>
      </c>
      <c r="C278" s="22">
        <v>484</v>
      </c>
      <c r="D278" s="22">
        <v>50</v>
      </c>
      <c r="E278" s="22">
        <v>390</v>
      </c>
      <c r="F278" s="22">
        <v>40</v>
      </c>
      <c r="G278" s="22">
        <v>46</v>
      </c>
      <c r="H278" s="22">
        <v>11</v>
      </c>
      <c r="I278" s="22">
        <v>40</v>
      </c>
      <c r="J278" s="22">
        <v>322</v>
      </c>
      <c r="K278" s="22">
        <v>640</v>
      </c>
      <c r="L278" s="22">
        <v>271</v>
      </c>
      <c r="M278" s="22">
        <v>607</v>
      </c>
      <c r="N278" s="76">
        <f t="shared" si="139"/>
        <v>788</v>
      </c>
      <c r="O278" s="3">
        <f t="shared" ref="O278" si="567">SUM(B278,D278,F278,H278,J278,L278)</f>
        <v>1120</v>
      </c>
      <c r="P278" s="3">
        <f t="shared" ref="P278" si="568">SUM(C278,G278,K278)</f>
        <v>1170</v>
      </c>
      <c r="Q278" s="3">
        <f t="shared" ref="Q278" si="569">SUM(C278,E278,G278,I278,K278,M278)</f>
        <v>2207</v>
      </c>
      <c r="R278" s="91">
        <f t="shared" ref="R278" si="570">(N278-N277)/N277</f>
        <v>1.277456647398844</v>
      </c>
      <c r="S278" s="78">
        <f t="shared" ref="S278" si="571">N278-N277</f>
        <v>442</v>
      </c>
      <c r="T278" s="32">
        <f t="shared" ref="T278" si="572">(N278-N226)/N226</f>
        <v>0.47289719626168225</v>
      </c>
      <c r="U278" s="32">
        <f t="shared" ref="U278" si="573">N278/P278</f>
        <v>0.67350427350427355</v>
      </c>
      <c r="V278" s="38">
        <f t="shared" ref="V278" si="574">AVERAGE(B122,B174,B226)</f>
        <v>286.33333333333331</v>
      </c>
      <c r="W278" s="38">
        <f t="shared" ref="W278" si="575">AVERAGE(F122,F174,F226)</f>
        <v>33.333333333333336</v>
      </c>
      <c r="X278" s="38">
        <f t="shared" ref="X278" si="576">AVERAGE(J122,J174,J226)</f>
        <v>207.33333333333334</v>
      </c>
      <c r="Y278" s="38">
        <f t="shared" ref="Y278" si="577">AVERAGE(N122,N174,N226)</f>
        <v>527</v>
      </c>
      <c r="Z278" s="80">
        <f t="shared" si="323"/>
        <v>0.49525616698292219</v>
      </c>
      <c r="AA278" s="34"/>
    </row>
    <row r="279" spans="1:27" ht="16.2" thickBot="1" x14ac:dyDescent="0.35">
      <c r="A279" s="20">
        <f t="shared" si="130"/>
        <v>40495</v>
      </c>
      <c r="B279" s="22">
        <v>464</v>
      </c>
      <c r="C279" s="22">
        <v>507</v>
      </c>
      <c r="D279" s="22">
        <v>73</v>
      </c>
      <c r="E279" s="22">
        <v>614</v>
      </c>
      <c r="F279" s="22">
        <v>61</v>
      </c>
      <c r="G279" s="22">
        <v>69</v>
      </c>
      <c r="H279" s="22">
        <v>2</v>
      </c>
      <c r="I279" s="22">
        <v>69</v>
      </c>
      <c r="J279" s="22">
        <v>201</v>
      </c>
      <c r="K279" s="22">
        <v>481</v>
      </c>
      <c r="L279" s="22">
        <v>330</v>
      </c>
      <c r="M279" s="22">
        <v>619</v>
      </c>
      <c r="N279" s="76">
        <f t="shared" si="139"/>
        <v>726</v>
      </c>
      <c r="O279" s="3">
        <f t="shared" ref="O279" si="578">SUM(B279,D279,F279,H279,J279,L279)</f>
        <v>1131</v>
      </c>
      <c r="P279" s="3">
        <f t="shared" ref="P279" si="579">SUM(C279,G279,K279)</f>
        <v>1057</v>
      </c>
      <c r="Q279" s="3">
        <f t="shared" ref="Q279" si="580">SUM(C279,E279,G279,I279,K279,M279)</f>
        <v>2359</v>
      </c>
      <c r="R279" s="91">
        <f t="shared" ref="R279" si="581">(N279-N278)/N278</f>
        <v>-7.8680203045685279E-2</v>
      </c>
      <c r="S279" s="78">
        <f t="shared" ref="S279" si="582">N279-N278</f>
        <v>-62</v>
      </c>
      <c r="T279" s="32">
        <f t="shared" ref="T279" si="583">(N279-N227)/N227</f>
        <v>0.1901639344262295</v>
      </c>
      <c r="U279" s="32">
        <f t="shared" ref="U279" si="584">N279/P279</f>
        <v>0.68684957426679283</v>
      </c>
      <c r="V279" s="38">
        <f t="shared" ref="V279" si="585">AVERAGE(B123,B175,B227)</f>
        <v>279.66666666666669</v>
      </c>
      <c r="W279" s="38">
        <f t="shared" ref="W279" si="586">AVERAGE(F123,F175,F227)</f>
        <v>34</v>
      </c>
      <c r="X279" s="38">
        <f t="shared" ref="X279" si="587">AVERAGE(J123,J175,J227)</f>
        <v>235</v>
      </c>
      <c r="Y279" s="38">
        <f t="shared" ref="Y279" si="588">AVERAGE(N123,N175,N227)</f>
        <v>548.66666666666663</v>
      </c>
      <c r="Z279" s="80">
        <f t="shared" si="323"/>
        <v>0.3232077764277036</v>
      </c>
      <c r="AA279" s="34"/>
    </row>
    <row r="280" spans="1:27" ht="16.2" thickBot="1" x14ac:dyDescent="0.35">
      <c r="A280" s="20">
        <f t="shared" si="130"/>
        <v>40502</v>
      </c>
      <c r="B280" s="22">
        <v>295</v>
      </c>
      <c r="C280" s="22">
        <v>333</v>
      </c>
      <c r="D280" s="22">
        <v>62</v>
      </c>
      <c r="E280" s="22">
        <v>542</v>
      </c>
      <c r="F280" s="22">
        <v>31</v>
      </c>
      <c r="G280" s="22">
        <v>42</v>
      </c>
      <c r="H280" s="22">
        <v>18</v>
      </c>
      <c r="I280" s="22">
        <v>50</v>
      </c>
      <c r="J280" s="22">
        <v>320</v>
      </c>
      <c r="K280" s="22">
        <v>591</v>
      </c>
      <c r="L280" s="22">
        <v>301</v>
      </c>
      <c r="M280" s="22">
        <v>507</v>
      </c>
      <c r="N280" s="76">
        <f t="shared" si="139"/>
        <v>646</v>
      </c>
      <c r="O280" s="3">
        <f t="shared" ref="O280" si="589">SUM(B280,D280,F280,H280,J280,L280)</f>
        <v>1027</v>
      </c>
      <c r="P280" s="3">
        <f t="shared" ref="P280" si="590">SUM(C280,G280,K280)</f>
        <v>966</v>
      </c>
      <c r="Q280" s="3">
        <f t="shared" ref="Q280" si="591">SUM(C280,E280,G280,I280,K280,M280)</f>
        <v>2065</v>
      </c>
      <c r="R280" s="91">
        <f t="shared" ref="R280" si="592">(N280-N279)/N279</f>
        <v>-0.11019283746556474</v>
      </c>
      <c r="S280" s="78">
        <f t="shared" ref="S280" si="593">N280-N279</f>
        <v>-80</v>
      </c>
      <c r="T280" s="32">
        <f t="shared" ref="T280" si="594">(N280-N228)/N228</f>
        <v>0.51643192488262912</v>
      </c>
      <c r="U280" s="32">
        <f t="shared" ref="U280" si="595">N280/P280</f>
        <v>0.66873706004140787</v>
      </c>
      <c r="V280" s="38">
        <f t="shared" ref="V280" si="596">AVERAGE(B124,B176,B228)</f>
        <v>275</v>
      </c>
      <c r="W280" s="38">
        <f t="shared" ref="W280" si="597">AVERAGE(F124,F176,F228)</f>
        <v>26.666666666666668</v>
      </c>
      <c r="X280" s="38">
        <f t="shared" ref="X280" si="598">AVERAGE(J124,J176,J228)</f>
        <v>222.33333333333334</v>
      </c>
      <c r="Y280" s="38">
        <f t="shared" ref="Y280" si="599">AVERAGE(N124,N176,N228)</f>
        <v>524</v>
      </c>
      <c r="Z280" s="80">
        <f t="shared" si="323"/>
        <v>0.23282442748091603</v>
      </c>
      <c r="AA280" s="34"/>
    </row>
    <row r="281" spans="1:27" ht="16.2" thickBot="1" x14ac:dyDescent="0.35">
      <c r="A281" s="20">
        <f t="shared" si="130"/>
        <v>40509</v>
      </c>
      <c r="B281" s="22">
        <v>330</v>
      </c>
      <c r="C281" s="22">
        <v>390</v>
      </c>
      <c r="D281" s="22">
        <v>94</v>
      </c>
      <c r="E281" s="22">
        <v>578</v>
      </c>
      <c r="F281" s="22">
        <v>22</v>
      </c>
      <c r="G281" s="22">
        <v>45</v>
      </c>
      <c r="H281" s="22">
        <v>6</v>
      </c>
      <c r="I281" s="22">
        <v>69</v>
      </c>
      <c r="J281" s="22">
        <v>284</v>
      </c>
      <c r="K281" s="22">
        <v>626</v>
      </c>
      <c r="L281" s="22">
        <v>357</v>
      </c>
      <c r="M281" s="22">
        <v>720</v>
      </c>
      <c r="N281" s="76">
        <f t="shared" si="139"/>
        <v>636</v>
      </c>
      <c r="O281" s="3">
        <f t="shared" ref="O281" si="600">SUM(B281,D281,F281,H281,J281,L281)</f>
        <v>1093</v>
      </c>
      <c r="P281" s="3">
        <f t="shared" ref="P281" si="601">SUM(C281,G281,K281)</f>
        <v>1061</v>
      </c>
      <c r="Q281" s="3">
        <f t="shared" ref="Q281" si="602">SUM(C281,E281,G281,I281,K281,M281)</f>
        <v>2428</v>
      </c>
      <c r="R281" s="91">
        <f t="shared" ref="R281" si="603">(N281-N280)/N280</f>
        <v>-1.5479876160990712E-2</v>
      </c>
      <c r="S281" s="78">
        <f t="shared" ref="S281" si="604">N281-N280</f>
        <v>-10</v>
      </c>
      <c r="T281" s="32">
        <f t="shared" ref="T281" si="605">(N281-N229)/N229</f>
        <v>-3.3434650455927049E-2</v>
      </c>
      <c r="U281" s="32">
        <f t="shared" ref="U281" si="606">N281/P281</f>
        <v>0.59943449575871821</v>
      </c>
      <c r="V281" s="38">
        <f t="shared" ref="V281" si="607">AVERAGE(B125,B177,B229)</f>
        <v>358</v>
      </c>
      <c r="W281" s="38">
        <f t="shared" ref="W281" si="608">AVERAGE(F125,F177,F229)</f>
        <v>46</v>
      </c>
      <c r="X281" s="38">
        <f t="shared" ref="X281" si="609">AVERAGE(J125,J177,J229)</f>
        <v>224.33333333333334</v>
      </c>
      <c r="Y281" s="38">
        <f t="shared" ref="Y281" si="610">AVERAGE(N125,N177,N229)</f>
        <v>628.33333333333337</v>
      </c>
      <c r="Z281" s="80">
        <f t="shared" si="323"/>
        <v>1.2201591511936279E-2</v>
      </c>
      <c r="AA281" s="34"/>
    </row>
    <row r="282" spans="1:27" ht="16.2" thickBot="1" x14ac:dyDescent="0.35">
      <c r="A282" s="20">
        <f t="shared" si="130"/>
        <v>40516</v>
      </c>
      <c r="B282" s="22">
        <v>376</v>
      </c>
      <c r="C282" s="22">
        <v>394</v>
      </c>
      <c r="D282" s="22">
        <v>75</v>
      </c>
      <c r="E282" s="22">
        <v>803</v>
      </c>
      <c r="F282" s="22">
        <v>45</v>
      </c>
      <c r="G282" s="22">
        <v>66</v>
      </c>
      <c r="H282" s="22">
        <v>2</v>
      </c>
      <c r="I282" s="22">
        <v>58</v>
      </c>
      <c r="J282" s="22">
        <v>340</v>
      </c>
      <c r="K282" s="22">
        <v>622</v>
      </c>
      <c r="L282" s="22">
        <v>318</v>
      </c>
      <c r="M282" s="22">
        <v>566</v>
      </c>
      <c r="N282" s="76">
        <f t="shared" ref="N282:N335" si="611">SUM(B282,F282,J282)</f>
        <v>761</v>
      </c>
      <c r="O282" s="3">
        <f t="shared" ref="O282" si="612">SUM(B282,D282,F282,H282,J282,L282)</f>
        <v>1156</v>
      </c>
      <c r="P282" s="3">
        <f t="shared" ref="P282" si="613">SUM(C282,G282,K282)</f>
        <v>1082</v>
      </c>
      <c r="Q282" s="3">
        <f t="shared" ref="Q282" si="614">SUM(C282,E282,G282,I282,K282,M282)</f>
        <v>2509</v>
      </c>
      <c r="R282" s="91">
        <f t="shared" ref="R282" si="615">(N282-N281)/N281</f>
        <v>0.19654088050314467</v>
      </c>
      <c r="S282" s="78">
        <f t="shared" ref="S282" si="616">N282-N281</f>
        <v>125</v>
      </c>
      <c r="T282" s="32">
        <f t="shared" ref="T282" si="617">(N282-N230)/N230</f>
        <v>0.19278996865203762</v>
      </c>
      <c r="U282" s="32">
        <f t="shared" ref="U282" si="618">N282/P282</f>
        <v>0.70332717190388172</v>
      </c>
      <c r="V282" s="38">
        <f t="shared" ref="V282" si="619">AVERAGE(B126,B178,B230)</f>
        <v>261.66666666666669</v>
      </c>
      <c r="W282" s="38">
        <f t="shared" ref="W282" si="620">AVERAGE(F126,F178,F230)</f>
        <v>26.666666666666668</v>
      </c>
      <c r="X282" s="38">
        <f t="shared" ref="X282" si="621">AVERAGE(J126,J178,J230)</f>
        <v>227</v>
      </c>
      <c r="Y282" s="38">
        <f t="shared" ref="Y282" si="622">AVERAGE(N126,N178,N230)</f>
        <v>515.33333333333337</v>
      </c>
      <c r="Z282" s="80">
        <f t="shared" si="323"/>
        <v>0.47671410090556265</v>
      </c>
      <c r="AA282" s="34"/>
    </row>
    <row r="283" spans="1:27" ht="16.2" thickBot="1" x14ac:dyDescent="0.35">
      <c r="A283" s="20">
        <f t="shared" si="130"/>
        <v>40523</v>
      </c>
      <c r="B283" s="22">
        <v>352</v>
      </c>
      <c r="C283" s="22">
        <v>389</v>
      </c>
      <c r="D283" s="22">
        <v>52</v>
      </c>
      <c r="E283" s="22">
        <v>553</v>
      </c>
      <c r="F283" s="22">
        <v>25</v>
      </c>
      <c r="G283" s="22">
        <v>44</v>
      </c>
      <c r="H283" s="22">
        <v>4</v>
      </c>
      <c r="I283" s="22">
        <v>40</v>
      </c>
      <c r="J283" s="22">
        <v>291</v>
      </c>
      <c r="K283" s="22">
        <v>562</v>
      </c>
      <c r="L283" s="22">
        <v>226</v>
      </c>
      <c r="M283" s="22">
        <v>429</v>
      </c>
      <c r="N283" s="76">
        <f t="shared" si="611"/>
        <v>668</v>
      </c>
      <c r="O283" s="3">
        <f t="shared" ref="O283" si="623">SUM(B283,D283,F283,H283,J283,L283)</f>
        <v>950</v>
      </c>
      <c r="P283" s="3">
        <f t="shared" ref="P283" si="624">SUM(C283,G283,K283)</f>
        <v>995</v>
      </c>
      <c r="Q283" s="3">
        <f t="shared" ref="Q283" si="625">SUM(C283,E283,G283,I283,K283,M283)</f>
        <v>2017</v>
      </c>
      <c r="R283" s="91">
        <f t="shared" ref="R283" si="626">(N283-N282)/N282</f>
        <v>-0.12220762155059132</v>
      </c>
      <c r="S283" s="78">
        <f t="shared" ref="S283" si="627">N283-N282</f>
        <v>-93</v>
      </c>
      <c r="T283" s="32">
        <f t="shared" ref="T283" si="628">(N283-N231)/N231</f>
        <v>0.3604887983706721</v>
      </c>
      <c r="U283" s="32">
        <f t="shared" ref="U283" si="629">N283/P283</f>
        <v>0.67135678391959797</v>
      </c>
      <c r="V283" s="38">
        <f t="shared" ref="V283" si="630">AVERAGE(B127,B179,B231)</f>
        <v>292.66666666666669</v>
      </c>
      <c r="W283" s="38">
        <f t="shared" ref="W283" si="631">AVERAGE(F127,F179,F231)</f>
        <v>61.333333333333336</v>
      </c>
      <c r="X283" s="38">
        <f t="shared" ref="X283" si="632">AVERAGE(J127,J179,J231)</f>
        <v>176.66666666666666</v>
      </c>
      <c r="Y283" s="38">
        <f t="shared" ref="Y283" si="633">AVERAGE(N127,N179,N231)</f>
        <v>530.66666666666663</v>
      </c>
      <c r="Z283" s="80">
        <f t="shared" si="323"/>
        <v>0.2587939698492463</v>
      </c>
      <c r="AA283" s="34"/>
    </row>
    <row r="284" spans="1:27" ht="16.2" thickBot="1" x14ac:dyDescent="0.35">
      <c r="A284" s="20">
        <f t="shared" si="130"/>
        <v>40530</v>
      </c>
      <c r="B284" s="22">
        <v>261</v>
      </c>
      <c r="C284" s="22">
        <v>277</v>
      </c>
      <c r="D284" s="22">
        <v>47</v>
      </c>
      <c r="E284" s="22">
        <v>396</v>
      </c>
      <c r="F284" s="22">
        <v>31</v>
      </c>
      <c r="G284" s="22">
        <v>40</v>
      </c>
      <c r="H284" s="22">
        <v>5</v>
      </c>
      <c r="I284" s="22">
        <v>68</v>
      </c>
      <c r="J284" s="22">
        <v>299</v>
      </c>
      <c r="K284" s="22">
        <v>589</v>
      </c>
      <c r="L284" s="22">
        <v>298</v>
      </c>
      <c r="M284" s="22">
        <v>618</v>
      </c>
      <c r="N284" s="76">
        <f t="shared" si="611"/>
        <v>591</v>
      </c>
      <c r="O284" s="3">
        <f t="shared" ref="O284" si="634">SUM(B284,D284,F284,H284,J284,L284)</f>
        <v>941</v>
      </c>
      <c r="P284" s="3">
        <f t="shared" ref="P284" si="635">SUM(C284,G284,K284)</f>
        <v>906</v>
      </c>
      <c r="Q284" s="3">
        <f t="shared" ref="Q284" si="636">SUM(C284,E284,G284,I284,K284,M284)</f>
        <v>1988</v>
      </c>
      <c r="R284" s="91">
        <f t="shared" ref="R284" si="637">(N284-N283)/N283</f>
        <v>-0.11526946107784432</v>
      </c>
      <c r="S284" s="78">
        <f t="shared" ref="S284" si="638">N284-N283</f>
        <v>-77</v>
      </c>
      <c r="T284" s="32">
        <f t="shared" ref="T284" si="639">(N284-N232)/N232</f>
        <v>2.6041666666666668E-2</v>
      </c>
      <c r="U284" s="32">
        <f t="shared" ref="U284" si="640">N284/P284</f>
        <v>0.65231788079470199</v>
      </c>
      <c r="V284" s="38">
        <f t="shared" ref="V284" si="641">AVERAGE(B128,B180,B232)</f>
        <v>228.33333333333334</v>
      </c>
      <c r="W284" s="38">
        <f t="shared" ref="W284" si="642">AVERAGE(F128,F180,F232)</f>
        <v>34.666666666666664</v>
      </c>
      <c r="X284" s="38">
        <f t="shared" ref="X284" si="643">AVERAGE(J128,J180,J232)</f>
        <v>269.33333333333331</v>
      </c>
      <c r="Y284" s="38">
        <f t="shared" ref="Y284" si="644">AVERAGE(N128,N180,N232)</f>
        <v>532.33333333333337</v>
      </c>
      <c r="Z284" s="80">
        <f t="shared" si="323"/>
        <v>0.11020663744520968</v>
      </c>
      <c r="AA284" s="34"/>
    </row>
    <row r="285" spans="1:27" ht="16.2" thickBot="1" x14ac:dyDescent="0.35">
      <c r="A285" s="20">
        <f t="shared" si="130"/>
        <v>40537</v>
      </c>
      <c r="B285" s="22">
        <v>263</v>
      </c>
      <c r="C285" s="22">
        <v>300</v>
      </c>
      <c r="D285" s="22">
        <v>98</v>
      </c>
      <c r="E285" s="22">
        <v>526</v>
      </c>
      <c r="F285" s="22">
        <v>37</v>
      </c>
      <c r="G285" s="22">
        <v>44</v>
      </c>
      <c r="H285" s="22">
        <v>18</v>
      </c>
      <c r="I285" s="22">
        <v>108</v>
      </c>
      <c r="J285" s="22">
        <v>354</v>
      </c>
      <c r="K285" s="22">
        <v>632</v>
      </c>
      <c r="L285" s="22">
        <v>264</v>
      </c>
      <c r="M285" s="22">
        <v>643</v>
      </c>
      <c r="N285" s="76">
        <f t="shared" si="611"/>
        <v>654</v>
      </c>
      <c r="O285" s="3">
        <f t="shared" ref="O285" si="645">SUM(B285,D285,F285,H285,J285,L285)</f>
        <v>1034</v>
      </c>
      <c r="P285" s="3">
        <f t="shared" ref="P285" si="646">SUM(C285,G285,K285)</f>
        <v>976</v>
      </c>
      <c r="Q285" s="3">
        <f t="shared" ref="Q285" si="647">SUM(C285,E285,G285,I285,K285,M285)</f>
        <v>2253</v>
      </c>
      <c r="R285" s="91">
        <f t="shared" ref="R285" si="648">(N285-N284)/N284</f>
        <v>0.1065989847715736</v>
      </c>
      <c r="S285" s="78">
        <f t="shared" ref="S285" si="649">N285-N284</f>
        <v>63</v>
      </c>
      <c r="T285" s="32">
        <f t="shared" ref="T285" si="650">(N285-N233)/N233</f>
        <v>1.1655629139072847</v>
      </c>
      <c r="U285" s="32">
        <f t="shared" ref="U285" si="651">N285/P285</f>
        <v>0.67008196721311475</v>
      </c>
      <c r="V285" s="38">
        <f t="shared" ref="V285" si="652">AVERAGE(B129,B181,B233)</f>
        <v>234</v>
      </c>
      <c r="W285" s="38">
        <f t="shared" ref="W285" si="653">AVERAGE(F129,F181,F233)</f>
        <v>28.333333333333332</v>
      </c>
      <c r="X285" s="38">
        <f t="shared" ref="X285" si="654">AVERAGE(J129,J181,J233)</f>
        <v>163</v>
      </c>
      <c r="Y285" s="38">
        <f t="shared" ref="Y285" si="655">AVERAGE(N129,N181,N233)</f>
        <v>425.33333333333331</v>
      </c>
      <c r="Z285" s="80">
        <f t="shared" si="323"/>
        <v>0.53761755485893425</v>
      </c>
      <c r="AA285" s="34"/>
    </row>
    <row r="286" spans="1:27" ht="16.2" thickBot="1" x14ac:dyDescent="0.35">
      <c r="A286" s="20">
        <f t="shared" si="130"/>
        <v>40544</v>
      </c>
      <c r="B286" s="22">
        <v>308</v>
      </c>
      <c r="C286" s="22">
        <v>325</v>
      </c>
      <c r="D286" s="22">
        <v>32</v>
      </c>
      <c r="E286" s="22">
        <v>365</v>
      </c>
      <c r="F286" s="22">
        <v>24</v>
      </c>
      <c r="G286" s="22">
        <v>31</v>
      </c>
      <c r="H286" s="22">
        <v>7</v>
      </c>
      <c r="I286" s="22">
        <v>49</v>
      </c>
      <c r="J286" s="22">
        <v>153</v>
      </c>
      <c r="K286" s="22">
        <v>391</v>
      </c>
      <c r="L286" s="22">
        <v>257</v>
      </c>
      <c r="M286" s="22">
        <v>560</v>
      </c>
      <c r="N286" s="76">
        <f t="shared" si="611"/>
        <v>485</v>
      </c>
      <c r="O286" s="3">
        <f t="shared" ref="O286" si="656">SUM(B286,D286,F286,H286,J286,L286)</f>
        <v>781</v>
      </c>
      <c r="P286" s="3">
        <f t="shared" ref="P286" si="657">SUM(C286,G286,K286)</f>
        <v>747</v>
      </c>
      <c r="Q286" s="3">
        <f t="shared" ref="Q286" si="658">SUM(C286,E286,G286,I286,K286,M286)</f>
        <v>1721</v>
      </c>
      <c r="R286" s="91">
        <f t="shared" ref="R286" si="659">(N286-N285)/N285</f>
        <v>-0.25840978593272174</v>
      </c>
      <c r="S286" s="78">
        <f t="shared" ref="S286" si="660">N286-N285</f>
        <v>-169</v>
      </c>
      <c r="T286" s="32">
        <f t="shared" ref="T286" si="661">(N286-N234)/N234</f>
        <v>0.34349030470914127</v>
      </c>
      <c r="U286" s="32">
        <f t="shared" ref="U286" si="662">N286/P286</f>
        <v>0.64926372155287815</v>
      </c>
      <c r="V286" s="38">
        <f t="shared" ref="V286" si="663">AVERAGE(B130,B182,B234)</f>
        <v>226.33333333333334</v>
      </c>
      <c r="W286" s="38">
        <f t="shared" ref="W286" si="664">AVERAGE(F130,F182,F234)</f>
        <v>33.333333333333336</v>
      </c>
      <c r="X286" s="38">
        <f t="shared" ref="X286" si="665">AVERAGE(J130,J182,J234)</f>
        <v>213.66666666666666</v>
      </c>
      <c r="Y286" s="38">
        <f t="shared" ref="Y286" si="666">AVERAGE(N130,N182,N234)</f>
        <v>473.33333333333331</v>
      </c>
      <c r="Z286" s="80">
        <f t="shared" si="323"/>
        <v>2.4647887323943702E-2</v>
      </c>
      <c r="AA286" s="34"/>
    </row>
    <row r="287" spans="1:27" ht="16.2" thickBot="1" x14ac:dyDescent="0.35">
      <c r="A287" s="20">
        <f t="shared" si="130"/>
        <v>40551</v>
      </c>
      <c r="B287" s="22">
        <v>223</v>
      </c>
      <c r="C287" s="22">
        <v>248</v>
      </c>
      <c r="D287" s="22">
        <v>67</v>
      </c>
      <c r="E287" s="22">
        <v>346</v>
      </c>
      <c r="F287" s="22">
        <v>53</v>
      </c>
      <c r="G287" s="22">
        <v>81</v>
      </c>
      <c r="H287" s="22">
        <v>7</v>
      </c>
      <c r="I287" s="22">
        <v>42</v>
      </c>
      <c r="J287" s="22">
        <v>351</v>
      </c>
      <c r="K287" s="22">
        <v>602</v>
      </c>
      <c r="L287" s="22">
        <v>284</v>
      </c>
      <c r="M287" s="22">
        <v>592</v>
      </c>
      <c r="N287" s="76">
        <f t="shared" si="611"/>
        <v>627</v>
      </c>
      <c r="O287" s="3">
        <f t="shared" ref="O287" si="667">SUM(B287,D287,F287,H287,J287,L287)</f>
        <v>985</v>
      </c>
      <c r="P287" s="3">
        <f t="shared" ref="P287" si="668">SUM(C287,G287,K287)</f>
        <v>931</v>
      </c>
      <c r="Q287" s="3">
        <f t="shared" ref="Q287" si="669">SUM(C287,E287,G287,I287,K287,M287)</f>
        <v>1911</v>
      </c>
      <c r="R287" s="91">
        <f t="shared" ref="R287" si="670">(N287-N286)/N286</f>
        <v>0.29278350515463919</v>
      </c>
      <c r="S287" s="78">
        <f t="shared" ref="S287" si="671">N287-N286</f>
        <v>142</v>
      </c>
      <c r="T287" s="32">
        <f t="shared" ref="T287" si="672">(N287-N235)/N235</f>
        <v>0.77620396600566577</v>
      </c>
      <c r="U287" s="32">
        <f t="shared" ref="U287" si="673">N287/P287</f>
        <v>0.67346938775510201</v>
      </c>
      <c r="V287" s="38">
        <f t="shared" ref="V287" si="674">AVERAGE(B131,B183,B235)</f>
        <v>184.66666666666666</v>
      </c>
      <c r="W287" s="38">
        <f t="shared" ref="W287" si="675">AVERAGE(F131,F183,F235)</f>
        <v>26.333333333333332</v>
      </c>
      <c r="X287" s="38">
        <f t="shared" ref="X287" si="676">AVERAGE(J131,J183,J235)</f>
        <v>251.66666666666666</v>
      </c>
      <c r="Y287" s="38">
        <f t="shared" ref="Y287" si="677">AVERAGE(N131,N183,N235)</f>
        <v>462.66666666666669</v>
      </c>
      <c r="Z287" s="80">
        <f t="shared" si="323"/>
        <v>0.35518731988472618</v>
      </c>
      <c r="AA287" s="34"/>
    </row>
    <row r="288" spans="1:27" ht="16.2" thickBot="1" x14ac:dyDescent="0.35">
      <c r="A288" s="20">
        <f t="shared" si="130"/>
        <v>40558</v>
      </c>
      <c r="B288" s="22">
        <v>159</v>
      </c>
      <c r="C288" s="22">
        <v>191</v>
      </c>
      <c r="D288" s="22">
        <v>43</v>
      </c>
      <c r="E288" s="22">
        <v>277</v>
      </c>
      <c r="F288" s="22">
        <v>22</v>
      </c>
      <c r="G288" s="22">
        <v>33</v>
      </c>
      <c r="H288" s="22">
        <v>14</v>
      </c>
      <c r="I288" s="22">
        <v>49</v>
      </c>
      <c r="J288" s="22">
        <v>237</v>
      </c>
      <c r="K288" s="22">
        <v>467</v>
      </c>
      <c r="L288" s="22">
        <v>197</v>
      </c>
      <c r="M288" s="22">
        <v>577</v>
      </c>
      <c r="N288" s="76">
        <f t="shared" si="611"/>
        <v>418</v>
      </c>
      <c r="O288" s="3">
        <f t="shared" ref="O288" si="678">SUM(B288,D288,F288,H288,J288,L288)</f>
        <v>672</v>
      </c>
      <c r="P288" s="3">
        <f t="shared" ref="P288" si="679">SUM(C288,G288,K288)</f>
        <v>691</v>
      </c>
      <c r="Q288" s="3">
        <f t="shared" ref="Q288" si="680">SUM(C288,E288,G288,I288,K288,M288)</f>
        <v>1594</v>
      </c>
      <c r="R288" s="91">
        <f t="shared" ref="R288" si="681">(N288-N287)/N287</f>
        <v>-0.33333333333333331</v>
      </c>
      <c r="S288" s="78">
        <f t="shared" ref="S288" si="682">N288-N287</f>
        <v>-209</v>
      </c>
      <c r="T288" s="32">
        <f t="shared" ref="T288" si="683">(N288-N236)/N236</f>
        <v>3.9800995024875621E-2</v>
      </c>
      <c r="U288" s="32">
        <f t="shared" ref="U288" si="684">N288/P288</f>
        <v>0.60492040520984081</v>
      </c>
      <c r="V288" s="38">
        <f t="shared" ref="V288" si="685">AVERAGE(B132,B184,B236)</f>
        <v>130.66666666666666</v>
      </c>
      <c r="W288" s="38">
        <f t="shared" ref="W288" si="686">AVERAGE(F132,F184,F236)</f>
        <v>38</v>
      </c>
      <c r="X288" s="38">
        <f t="shared" ref="X288" si="687">AVERAGE(J132,J184,J236)</f>
        <v>194.66666666666666</v>
      </c>
      <c r="Y288" s="38">
        <f t="shared" ref="Y288" si="688">AVERAGE(N132,N184,N236)</f>
        <v>363.33333333333331</v>
      </c>
      <c r="Z288" s="80">
        <f t="shared" si="323"/>
        <v>0.15045871559633034</v>
      </c>
      <c r="AA288" s="34"/>
    </row>
    <row r="289" spans="1:27" ht="16.2" thickBot="1" x14ac:dyDescent="0.35">
      <c r="A289" s="20">
        <f t="shared" si="130"/>
        <v>40565</v>
      </c>
      <c r="B289" s="22">
        <v>142</v>
      </c>
      <c r="C289" s="22">
        <v>149</v>
      </c>
      <c r="D289" s="22">
        <v>68</v>
      </c>
      <c r="E289" s="22">
        <v>274</v>
      </c>
      <c r="F289" s="22">
        <v>39</v>
      </c>
      <c r="G289" s="22">
        <v>45</v>
      </c>
      <c r="H289" s="22">
        <v>11</v>
      </c>
      <c r="I289" s="22">
        <v>49</v>
      </c>
      <c r="J289" s="22">
        <v>309</v>
      </c>
      <c r="K289" s="22">
        <v>522</v>
      </c>
      <c r="L289" s="22">
        <v>281</v>
      </c>
      <c r="M289" s="22">
        <v>659</v>
      </c>
      <c r="N289" s="76">
        <f t="shared" si="611"/>
        <v>490</v>
      </c>
      <c r="O289" s="3">
        <f t="shared" ref="O289" si="689">SUM(B289,D289,F289,H289,J289,L289)</f>
        <v>850</v>
      </c>
      <c r="P289" s="3">
        <f t="shared" ref="P289" si="690">SUM(C289,G289,K289)</f>
        <v>716</v>
      </c>
      <c r="Q289" s="3">
        <f t="shared" ref="Q289" si="691">SUM(C289,E289,G289,I289,K289,M289)</f>
        <v>1698</v>
      </c>
      <c r="R289" s="91">
        <f t="shared" ref="R289" si="692">(N289-N288)/N288</f>
        <v>0.17224880382775121</v>
      </c>
      <c r="S289" s="78">
        <f t="shared" ref="S289" si="693">N289-N288</f>
        <v>72</v>
      </c>
      <c r="T289" s="32">
        <f t="shared" ref="T289" si="694">(N289-N237)/N237</f>
        <v>0.42441860465116277</v>
      </c>
      <c r="U289" s="32">
        <f t="shared" ref="U289" si="695">N289/P289</f>
        <v>0.68435754189944131</v>
      </c>
      <c r="V289" s="38">
        <f t="shared" ref="V289" si="696">AVERAGE(B133,B185,B237)</f>
        <v>123.33333333333333</v>
      </c>
      <c r="W289" s="38">
        <f t="shared" ref="W289" si="697">AVERAGE(F133,F185,F237)</f>
        <v>20.666666666666668</v>
      </c>
      <c r="X289" s="38">
        <f t="shared" ref="X289" si="698">AVERAGE(J133,J185,J237)</f>
        <v>224.66666666666666</v>
      </c>
      <c r="Y289" s="38">
        <f t="shared" ref="Y289" si="699">AVERAGE(N133,N185,N237)</f>
        <v>368.66666666666669</v>
      </c>
      <c r="Z289" s="80">
        <f t="shared" si="323"/>
        <v>0.32911392405063283</v>
      </c>
      <c r="AA289" s="34"/>
    </row>
    <row r="290" spans="1:27" ht="16.2" thickBot="1" x14ac:dyDescent="0.35">
      <c r="A290" s="20">
        <f t="shared" si="130"/>
        <v>40572</v>
      </c>
      <c r="B290" s="22">
        <v>153</v>
      </c>
      <c r="C290" s="22">
        <v>183</v>
      </c>
      <c r="D290" s="22">
        <v>40</v>
      </c>
      <c r="E290" s="22">
        <v>282</v>
      </c>
      <c r="F290" s="22">
        <v>26</v>
      </c>
      <c r="G290" s="22">
        <v>37</v>
      </c>
      <c r="H290" s="22">
        <v>16</v>
      </c>
      <c r="I290" s="22">
        <v>52</v>
      </c>
      <c r="J290" s="22">
        <v>167</v>
      </c>
      <c r="K290" s="22">
        <v>423</v>
      </c>
      <c r="L290" s="22">
        <v>311</v>
      </c>
      <c r="M290" s="22">
        <v>660</v>
      </c>
      <c r="N290" s="76">
        <f t="shared" si="611"/>
        <v>346</v>
      </c>
      <c r="O290" s="3">
        <f t="shared" ref="O290" si="700">SUM(B290,D290,F290,H290,J290,L290)</f>
        <v>713</v>
      </c>
      <c r="P290" s="3">
        <f t="shared" ref="P290" si="701">SUM(C290,G290,K290)</f>
        <v>643</v>
      </c>
      <c r="Q290" s="3">
        <f t="shared" ref="Q290" si="702">SUM(C290,E290,G290,I290,K290,M290)</f>
        <v>1637</v>
      </c>
      <c r="R290" s="91">
        <f t="shared" ref="R290" si="703">(N290-N289)/N289</f>
        <v>-0.29387755102040819</v>
      </c>
      <c r="S290" s="78">
        <f t="shared" ref="S290" si="704">N290-N289</f>
        <v>-144</v>
      </c>
      <c r="T290" s="32">
        <f t="shared" ref="T290" si="705">(N290-N238)/N238</f>
        <v>-0.11959287531806616</v>
      </c>
      <c r="U290" s="32">
        <f t="shared" ref="U290" si="706">N290/P290</f>
        <v>0.53810264385692064</v>
      </c>
      <c r="V290" s="38">
        <f t="shared" ref="V290" si="707">AVERAGE(B134,B186,B238)</f>
        <v>138.66666666666666</v>
      </c>
      <c r="W290" s="38">
        <f t="shared" ref="W290" si="708">AVERAGE(F134,F186,F238)</f>
        <v>43.333333333333336</v>
      </c>
      <c r="X290" s="38">
        <f t="shared" ref="X290" si="709">AVERAGE(J134,J186,J238)</f>
        <v>190.66666666666666</v>
      </c>
      <c r="Y290" s="38">
        <f t="shared" ref="Y290" si="710">AVERAGE(N134,N186,N238)</f>
        <v>372.66666666666669</v>
      </c>
      <c r="Z290" s="80">
        <f t="shared" si="323"/>
        <v>-7.155635062611812E-2</v>
      </c>
      <c r="AA290" s="34"/>
    </row>
    <row r="291" spans="1:27" ht="16.2" thickBot="1" x14ac:dyDescent="0.35">
      <c r="A291" s="20">
        <f t="shared" si="130"/>
        <v>40579</v>
      </c>
      <c r="B291" s="22">
        <v>149</v>
      </c>
      <c r="C291" s="22">
        <v>165</v>
      </c>
      <c r="D291" s="22">
        <v>30</v>
      </c>
      <c r="E291" s="22">
        <v>173</v>
      </c>
      <c r="F291" s="22">
        <v>27</v>
      </c>
      <c r="G291" s="22">
        <v>53</v>
      </c>
      <c r="H291" s="22">
        <v>6</v>
      </c>
      <c r="I291" s="22">
        <v>48</v>
      </c>
      <c r="J291" s="22">
        <v>270</v>
      </c>
      <c r="K291" s="22">
        <v>573</v>
      </c>
      <c r="L291" s="22">
        <v>341</v>
      </c>
      <c r="M291" s="22">
        <v>764</v>
      </c>
      <c r="N291" s="76">
        <f t="shared" si="611"/>
        <v>446</v>
      </c>
      <c r="O291" s="3">
        <f t="shared" ref="O291" si="711">SUM(B291,D291,F291,H291,J291,L291)</f>
        <v>823</v>
      </c>
      <c r="P291" s="3">
        <f t="shared" ref="P291" si="712">SUM(C291,G291,K291)</f>
        <v>791</v>
      </c>
      <c r="Q291" s="3">
        <f t="shared" ref="Q291" si="713">SUM(C291,E291,G291,I291,K291,M291)</f>
        <v>1776</v>
      </c>
      <c r="R291" s="91">
        <f t="shared" ref="R291" si="714">(N291-N290)/N290</f>
        <v>0.28901734104046245</v>
      </c>
      <c r="S291" s="78">
        <f t="shared" ref="S291" si="715">N291-N290</f>
        <v>100</v>
      </c>
      <c r="T291" s="32">
        <f t="shared" ref="T291" si="716">(N291-N239)/N239</f>
        <v>-0.108</v>
      </c>
      <c r="U291" s="32">
        <f t="shared" ref="U291" si="717">N291/P291</f>
        <v>0.5638432364096081</v>
      </c>
      <c r="V291" s="38">
        <f t="shared" ref="V291" si="718">AVERAGE(B135,B187,B239)</f>
        <v>232</v>
      </c>
      <c r="W291" s="38">
        <f t="shared" ref="W291" si="719">AVERAGE(F135,F187,F239)</f>
        <v>36.666666666666664</v>
      </c>
      <c r="X291" s="38">
        <f t="shared" ref="X291" si="720">AVERAGE(J135,J187,J239)</f>
        <v>185.33333333333334</v>
      </c>
      <c r="Y291" s="38">
        <f t="shared" ref="Y291" si="721">AVERAGE(N135,N187,N239)</f>
        <v>454</v>
      </c>
      <c r="Z291" s="80">
        <f t="shared" si="323"/>
        <v>-1.7621145374449341E-2</v>
      </c>
      <c r="AA291" s="34"/>
    </row>
    <row r="292" spans="1:27" ht="16.2" thickBot="1" x14ac:dyDescent="0.35">
      <c r="A292" s="20">
        <f t="shared" ref="A292:A430" si="722">7+A291</f>
        <v>40586</v>
      </c>
      <c r="B292" s="22">
        <v>179</v>
      </c>
      <c r="C292" s="22">
        <v>207</v>
      </c>
      <c r="D292" s="22">
        <v>23</v>
      </c>
      <c r="E292" s="22">
        <v>160</v>
      </c>
      <c r="F292" s="22">
        <v>35</v>
      </c>
      <c r="G292" s="22">
        <v>51</v>
      </c>
      <c r="H292" s="22">
        <v>5</v>
      </c>
      <c r="I292" s="22">
        <v>37</v>
      </c>
      <c r="J292" s="22">
        <v>175</v>
      </c>
      <c r="K292" s="22">
        <v>450</v>
      </c>
      <c r="L292" s="22">
        <v>349</v>
      </c>
      <c r="M292" s="22">
        <v>805</v>
      </c>
      <c r="N292" s="76">
        <f t="shared" si="611"/>
        <v>389</v>
      </c>
      <c r="O292" s="3">
        <f t="shared" ref="O292" si="723">SUM(B292,D292,F292,H292,J292,L292)</f>
        <v>766</v>
      </c>
      <c r="P292" s="3">
        <f t="shared" ref="P292" si="724">SUM(C292,G292,K292)</f>
        <v>708</v>
      </c>
      <c r="Q292" s="3">
        <f t="shared" ref="Q292" si="725">SUM(C292,E292,G292,I292,K292,M292)</f>
        <v>1710</v>
      </c>
      <c r="R292" s="91">
        <f t="shared" ref="R292" si="726">(N292-N291)/N291</f>
        <v>-0.12780269058295965</v>
      </c>
      <c r="S292" s="78">
        <f t="shared" ref="S292" si="727">N292-N291</f>
        <v>-57</v>
      </c>
      <c r="T292" s="32">
        <f t="shared" ref="T292" si="728">(N292-N240)/N240</f>
        <v>-0.35808580858085809</v>
      </c>
      <c r="U292" s="32">
        <f t="shared" ref="U292" si="729">N292/P292</f>
        <v>0.54943502824858759</v>
      </c>
      <c r="V292" s="38">
        <f t="shared" ref="V292" si="730">AVERAGE(B136,B188,B240)</f>
        <v>236.33333333333334</v>
      </c>
      <c r="W292" s="38">
        <f t="shared" ref="W292" si="731">AVERAGE(F136,F188,F240)</f>
        <v>50.666666666666664</v>
      </c>
      <c r="X292" s="38">
        <f t="shared" ref="X292" si="732">AVERAGE(J136,J188,J240)</f>
        <v>228</v>
      </c>
      <c r="Y292" s="38">
        <f t="shared" ref="Y292" si="733">AVERAGE(N136,N188,N240)</f>
        <v>515</v>
      </c>
      <c r="Z292" s="80">
        <f t="shared" si="323"/>
        <v>-0.24466019417475729</v>
      </c>
      <c r="AA292" s="34"/>
    </row>
    <row r="293" spans="1:27" ht="16.2" thickBot="1" x14ac:dyDescent="0.35">
      <c r="A293" s="20">
        <f t="shared" si="722"/>
        <v>40593</v>
      </c>
      <c r="B293" s="22">
        <v>266</v>
      </c>
      <c r="C293" s="22">
        <v>290</v>
      </c>
      <c r="D293" s="22">
        <v>59</v>
      </c>
      <c r="E293" s="22">
        <v>321</v>
      </c>
      <c r="F293" s="22">
        <v>21</v>
      </c>
      <c r="G293" s="22">
        <v>31</v>
      </c>
      <c r="H293" s="22">
        <v>8</v>
      </c>
      <c r="I293" s="22">
        <v>67</v>
      </c>
      <c r="J293" s="22">
        <v>247</v>
      </c>
      <c r="K293" s="22">
        <v>444</v>
      </c>
      <c r="L293" s="22">
        <v>266</v>
      </c>
      <c r="M293" s="22">
        <v>685</v>
      </c>
      <c r="N293" s="76">
        <f t="shared" si="611"/>
        <v>534</v>
      </c>
      <c r="O293" s="3">
        <f t="shared" ref="O293:O296" si="734">SUM(B293,D293,F293,H293,J293,L293)</f>
        <v>867</v>
      </c>
      <c r="P293" s="3">
        <f t="shared" ref="P293:P296" si="735">SUM(C293,G293,K293)</f>
        <v>765</v>
      </c>
      <c r="Q293" s="3">
        <f t="shared" ref="Q293:Q296" si="736">SUM(C293,E293,G293,I293,K293,M293)</f>
        <v>1838</v>
      </c>
      <c r="R293" s="91">
        <f t="shared" ref="R293" si="737">(N293-N292)/N292</f>
        <v>0.37275064267352187</v>
      </c>
      <c r="S293" s="78">
        <f t="shared" ref="S293" si="738">N293-N292</f>
        <v>145</v>
      </c>
      <c r="T293" s="32">
        <f t="shared" ref="T293" si="739">(N293-N241)/N241</f>
        <v>5.6497175141242938E-3</v>
      </c>
      <c r="U293" s="32">
        <f t="shared" ref="U293" si="740">N293/P293</f>
        <v>0.69803921568627447</v>
      </c>
      <c r="V293" s="38">
        <f t="shared" ref="V293" si="741">AVERAGE(B137,B189,B241)</f>
        <v>256.66666666666669</v>
      </c>
      <c r="W293" s="38">
        <f t="shared" ref="W293" si="742">AVERAGE(F137,F189,F241)</f>
        <v>42.333333333333336</v>
      </c>
      <c r="X293" s="38">
        <f t="shared" ref="X293" si="743">AVERAGE(J137,J189,J241)</f>
        <v>247.33333333333334</v>
      </c>
      <c r="Y293" s="38">
        <f t="shared" ref="Y293" si="744">AVERAGE(N137,N189,N241)</f>
        <v>546.33333333333337</v>
      </c>
      <c r="Z293" s="80">
        <f t="shared" ref="Z293" si="745">(N293-Y293)/Y293</f>
        <v>-2.2574740695546134E-2</v>
      </c>
      <c r="AA293" s="34"/>
    </row>
    <row r="294" spans="1:27" ht="16.2" thickBot="1" x14ac:dyDescent="0.35">
      <c r="A294" s="20">
        <f t="shared" si="722"/>
        <v>40600</v>
      </c>
      <c r="B294" s="22">
        <v>259</v>
      </c>
      <c r="C294" s="22">
        <v>294</v>
      </c>
      <c r="D294" s="22">
        <v>97</v>
      </c>
      <c r="E294" s="22">
        <v>368</v>
      </c>
      <c r="F294" s="22">
        <v>14</v>
      </c>
      <c r="G294" s="22">
        <v>32</v>
      </c>
      <c r="H294" s="22">
        <v>5</v>
      </c>
      <c r="I294" s="22">
        <v>42</v>
      </c>
      <c r="J294" s="22">
        <v>301</v>
      </c>
      <c r="K294" s="22">
        <v>657</v>
      </c>
      <c r="L294" s="22">
        <v>285</v>
      </c>
      <c r="M294" s="22">
        <v>705</v>
      </c>
      <c r="N294" s="76">
        <f t="shared" si="611"/>
        <v>574</v>
      </c>
      <c r="O294" s="3">
        <f t="shared" si="734"/>
        <v>961</v>
      </c>
      <c r="P294" s="3">
        <f t="shared" si="735"/>
        <v>983</v>
      </c>
      <c r="Q294" s="3">
        <f t="shared" si="736"/>
        <v>2098</v>
      </c>
      <c r="R294" s="91">
        <f t="shared" ref="R294" si="746">(N294-N293)/N293</f>
        <v>7.4906367041198504E-2</v>
      </c>
      <c r="S294" s="78">
        <f t="shared" ref="S294" si="747">N294-N293</f>
        <v>40</v>
      </c>
      <c r="T294" s="32">
        <f t="shared" ref="T294" si="748">(N294-N242)/N242</f>
        <v>0.22912205567451821</v>
      </c>
      <c r="U294" s="32">
        <f t="shared" ref="U294" si="749">N294/P294</f>
        <v>0.58392675483214651</v>
      </c>
      <c r="V294" s="38">
        <f t="shared" ref="V294" si="750">AVERAGE(B138,B190,B242)</f>
        <v>316.66666666666669</v>
      </c>
      <c r="W294" s="38">
        <f t="shared" ref="W294" si="751">AVERAGE(F138,F190,F242)</f>
        <v>33</v>
      </c>
      <c r="X294" s="38">
        <f t="shared" ref="X294" si="752">AVERAGE(J138,J190,J242)</f>
        <v>176.66666666666666</v>
      </c>
      <c r="Y294" s="38">
        <f t="shared" ref="Y294" si="753">AVERAGE(N138,N190,N242)</f>
        <v>526.33333333333337</v>
      </c>
      <c r="Z294" s="80">
        <f t="shared" ref="Z294" si="754">(N294-Y294)/Y294</f>
        <v>9.0563647878403972E-2</v>
      </c>
      <c r="AA294" s="34"/>
    </row>
    <row r="295" spans="1:27" ht="16.2" thickBot="1" x14ac:dyDescent="0.35">
      <c r="A295" s="20">
        <f t="shared" si="722"/>
        <v>40607</v>
      </c>
      <c r="B295" s="22">
        <v>279</v>
      </c>
      <c r="C295" s="22">
        <v>300</v>
      </c>
      <c r="D295" s="22">
        <v>59</v>
      </c>
      <c r="E295" s="22">
        <v>249</v>
      </c>
      <c r="F295" s="22">
        <v>26</v>
      </c>
      <c r="G295" s="22">
        <v>35</v>
      </c>
      <c r="H295" s="22">
        <v>7</v>
      </c>
      <c r="I295" s="22">
        <v>63</v>
      </c>
      <c r="J295" s="22">
        <v>163</v>
      </c>
      <c r="K295" s="22">
        <v>345</v>
      </c>
      <c r="L295" s="22">
        <v>166</v>
      </c>
      <c r="M295" s="22">
        <v>417</v>
      </c>
      <c r="N295" s="76">
        <f t="shared" si="611"/>
        <v>468</v>
      </c>
      <c r="O295" s="3">
        <f t="shared" si="734"/>
        <v>700</v>
      </c>
      <c r="P295" s="3">
        <f t="shared" si="735"/>
        <v>680</v>
      </c>
      <c r="Q295" s="3">
        <f t="shared" si="736"/>
        <v>1409</v>
      </c>
      <c r="R295" s="91">
        <f t="shared" ref="R295" si="755">(N295-N294)/N294</f>
        <v>-0.18466898954703834</v>
      </c>
      <c r="S295" s="78">
        <f t="shared" ref="S295" si="756">N295-N294</f>
        <v>-106</v>
      </c>
      <c r="T295" s="32">
        <f t="shared" ref="T295" si="757">(N295-N243)/N243</f>
        <v>-0.3408450704225352</v>
      </c>
      <c r="U295" s="32">
        <f t="shared" ref="U295" si="758">N295/P295</f>
        <v>0.68823529411764706</v>
      </c>
      <c r="V295" s="38">
        <f t="shared" ref="V295" si="759">AVERAGE(B139,B191,B243)</f>
        <v>384</v>
      </c>
      <c r="W295" s="38">
        <f t="shared" ref="W295" si="760">AVERAGE(F139,F191,F243)</f>
        <v>16</v>
      </c>
      <c r="X295" s="38">
        <f t="shared" ref="X295" si="761">AVERAGE(J139,J191,J243)</f>
        <v>213.66666666666666</v>
      </c>
      <c r="Y295" s="38">
        <f t="shared" ref="Y295" si="762">AVERAGE(N139,N191,N243)</f>
        <v>613.66666666666663</v>
      </c>
      <c r="Z295" s="80">
        <f t="shared" ref="Z295" si="763">(N295-Y295)/Y295</f>
        <v>-0.23737099402498638</v>
      </c>
      <c r="AA295" s="34"/>
    </row>
    <row r="296" spans="1:27" ht="16.2" thickBot="1" x14ac:dyDescent="0.35">
      <c r="A296" s="20">
        <f t="shared" si="722"/>
        <v>40614</v>
      </c>
      <c r="B296" s="22">
        <v>382</v>
      </c>
      <c r="C296" s="22">
        <v>430</v>
      </c>
      <c r="D296" s="22">
        <v>65</v>
      </c>
      <c r="E296" s="22">
        <v>365</v>
      </c>
      <c r="F296" s="22">
        <v>23</v>
      </c>
      <c r="G296" s="22">
        <v>52</v>
      </c>
      <c r="H296" s="22">
        <v>12</v>
      </c>
      <c r="I296" s="22">
        <v>82</v>
      </c>
      <c r="J296" s="22">
        <v>168</v>
      </c>
      <c r="K296" s="22">
        <v>328</v>
      </c>
      <c r="L296" s="22">
        <v>205</v>
      </c>
      <c r="M296" s="22">
        <v>432</v>
      </c>
      <c r="N296" s="76">
        <f t="shared" si="611"/>
        <v>573</v>
      </c>
      <c r="O296" s="3">
        <f t="shared" si="734"/>
        <v>855</v>
      </c>
      <c r="P296" s="3">
        <f t="shared" si="735"/>
        <v>810</v>
      </c>
      <c r="Q296" s="3">
        <f t="shared" si="736"/>
        <v>1689</v>
      </c>
      <c r="R296" s="91">
        <f t="shared" ref="R296" si="764">(N296-N295)/N295</f>
        <v>0.22435897435897437</v>
      </c>
      <c r="S296" s="78">
        <f t="shared" ref="S296" si="765">N296-N295</f>
        <v>105</v>
      </c>
      <c r="T296" s="32">
        <f t="shared" ref="T296" si="766">(N296-N244)/N244</f>
        <v>-2.0512820512820513E-2</v>
      </c>
      <c r="U296" s="32">
        <f t="shared" ref="U296" si="767">N296/P296</f>
        <v>0.70740740740740737</v>
      </c>
      <c r="V296" s="38">
        <f t="shared" ref="V296" si="768">AVERAGE(B140,B192,B244)</f>
        <v>298.66666666666669</v>
      </c>
      <c r="W296" s="38">
        <f t="shared" ref="W296" si="769">AVERAGE(F140,F192,F244)</f>
        <v>41.666666666666664</v>
      </c>
      <c r="X296" s="38">
        <f t="shared" ref="X296" si="770">AVERAGE(J140,J192,J244)</f>
        <v>242.33333333333334</v>
      </c>
      <c r="Y296" s="38">
        <f t="shared" ref="Y296" si="771">AVERAGE(N140,N192,N244)</f>
        <v>582.66666666666663</v>
      </c>
      <c r="Z296" s="80">
        <f t="shared" ref="Z296" si="772">(N296-Y296)/Y296</f>
        <v>-1.6590389016018243E-2</v>
      </c>
      <c r="AA296" s="34"/>
    </row>
    <row r="297" spans="1:27" ht="16.2" thickBot="1" x14ac:dyDescent="0.35">
      <c r="A297" s="20">
        <f t="shared" si="722"/>
        <v>40621</v>
      </c>
      <c r="B297" s="22">
        <v>471</v>
      </c>
      <c r="C297" s="22">
        <v>515</v>
      </c>
      <c r="D297" s="22">
        <v>63</v>
      </c>
      <c r="E297" s="22">
        <v>413</v>
      </c>
      <c r="F297" s="22">
        <v>27</v>
      </c>
      <c r="G297" s="22">
        <v>41</v>
      </c>
      <c r="H297" s="22">
        <v>4</v>
      </c>
      <c r="I297" s="22">
        <v>50</v>
      </c>
      <c r="J297" s="22">
        <v>216</v>
      </c>
      <c r="K297" s="22">
        <v>361</v>
      </c>
      <c r="L297" s="22">
        <v>142</v>
      </c>
      <c r="M297" s="22">
        <v>349</v>
      </c>
      <c r="N297" s="76">
        <f t="shared" si="611"/>
        <v>714</v>
      </c>
      <c r="O297" s="3">
        <f t="shared" ref="O297:O301" si="773">SUM(B297,D297,F297,H297,J297,L297)</f>
        <v>923</v>
      </c>
      <c r="P297" s="3">
        <f t="shared" ref="P297:P300" si="774">SUM(C297,G297,K297)</f>
        <v>917</v>
      </c>
      <c r="Q297" s="3">
        <f t="shared" ref="Q297:Q300" si="775">SUM(C297,E297,G297,I297,K297,M297)</f>
        <v>1729</v>
      </c>
      <c r="R297" s="91">
        <f t="shared" ref="R297" si="776">(N297-N296)/N296</f>
        <v>0.24607329842931938</v>
      </c>
      <c r="S297" s="78">
        <f t="shared" ref="S297" si="777">N297-N296</f>
        <v>141</v>
      </c>
      <c r="T297" s="32">
        <f t="shared" ref="T297" si="778">(N297-N245)/N245</f>
        <v>0.54211663066954641</v>
      </c>
      <c r="U297" s="32">
        <f t="shared" ref="U297" si="779">N297/P297</f>
        <v>0.77862595419847325</v>
      </c>
      <c r="V297" s="38">
        <f t="shared" ref="V297" si="780">AVERAGE(B141,B193,B245)</f>
        <v>308.33333333333331</v>
      </c>
      <c r="W297" s="38">
        <f t="shared" ref="W297" si="781">AVERAGE(F141,F193,F245)</f>
        <v>31</v>
      </c>
      <c r="X297" s="38">
        <f t="shared" ref="X297" si="782">AVERAGE(J141,J193,J245)</f>
        <v>180.66666666666666</v>
      </c>
      <c r="Y297" s="38">
        <f t="shared" ref="Y297" si="783">AVERAGE(N141,N193,N245)</f>
        <v>520</v>
      </c>
      <c r="Z297" s="80">
        <f t="shared" ref="Z297" si="784">(N297-Y297)/Y297</f>
        <v>0.37307692307692308</v>
      </c>
      <c r="AA297" s="34"/>
    </row>
    <row r="298" spans="1:27" ht="16.2" thickBot="1" x14ac:dyDescent="0.35">
      <c r="A298" s="20">
        <f t="shared" si="722"/>
        <v>40628</v>
      </c>
      <c r="B298" s="22">
        <v>288</v>
      </c>
      <c r="C298" s="22">
        <v>328</v>
      </c>
      <c r="D298" s="22">
        <v>27</v>
      </c>
      <c r="E298" s="22">
        <v>372</v>
      </c>
      <c r="F298" s="22">
        <v>19</v>
      </c>
      <c r="G298" s="22">
        <v>29</v>
      </c>
      <c r="H298" s="22">
        <v>12</v>
      </c>
      <c r="I298" s="22">
        <v>73</v>
      </c>
      <c r="J298" s="22">
        <v>167</v>
      </c>
      <c r="K298" s="22">
        <v>415</v>
      </c>
      <c r="L298" s="22">
        <v>235</v>
      </c>
      <c r="M298" s="22">
        <v>538</v>
      </c>
      <c r="N298" s="76">
        <f t="shared" si="611"/>
        <v>474</v>
      </c>
      <c r="O298" s="22">
        <f t="shared" si="773"/>
        <v>748</v>
      </c>
      <c r="P298" s="22">
        <f t="shared" si="774"/>
        <v>772</v>
      </c>
      <c r="Q298" s="22">
        <f t="shared" si="775"/>
        <v>1755</v>
      </c>
      <c r="R298" s="91">
        <f t="shared" ref="R298" si="785">(N298-N297)/N297</f>
        <v>-0.33613445378151263</v>
      </c>
      <c r="S298" s="78">
        <f t="shared" ref="S298" si="786">N298-N297</f>
        <v>-240</v>
      </c>
      <c r="T298" s="32">
        <f t="shared" ref="T298" si="787">(N298-N246)/N246</f>
        <v>0.1366906474820144</v>
      </c>
      <c r="U298" s="32">
        <f t="shared" ref="U298" si="788">N298/P298</f>
        <v>0.61398963730569944</v>
      </c>
      <c r="V298" s="38">
        <f t="shared" ref="V298" si="789">AVERAGE(B142,B194,B246)</f>
        <v>326</v>
      </c>
      <c r="W298" s="38">
        <f t="shared" ref="W298" si="790">AVERAGE(F142,F194,F246)</f>
        <v>19</v>
      </c>
      <c r="X298" s="38">
        <f t="shared" ref="X298" si="791">AVERAGE(J142,J194,J246)</f>
        <v>186.66666666666666</v>
      </c>
      <c r="Y298" s="38">
        <f t="shared" ref="Y298" si="792">AVERAGE(N142,N194,N246)</f>
        <v>531.66666666666663</v>
      </c>
      <c r="Z298" s="80">
        <f t="shared" ref="Z298" si="793">(N298-Y298)/Y298</f>
        <v>-0.10846394984326012</v>
      </c>
      <c r="AA298" s="34"/>
    </row>
    <row r="299" spans="1:27" ht="16.2" thickBot="1" x14ac:dyDescent="0.35">
      <c r="A299" s="20">
        <f t="shared" si="722"/>
        <v>40635</v>
      </c>
      <c r="B299" s="22">
        <v>306</v>
      </c>
      <c r="C299" s="22">
        <v>379</v>
      </c>
      <c r="D299" s="22">
        <v>75</v>
      </c>
      <c r="E299" s="22">
        <v>448</v>
      </c>
      <c r="F299" s="22">
        <v>24</v>
      </c>
      <c r="G299" s="22">
        <v>43</v>
      </c>
      <c r="H299" s="22">
        <v>12</v>
      </c>
      <c r="I299" s="22">
        <v>76</v>
      </c>
      <c r="J299" s="22">
        <v>198</v>
      </c>
      <c r="K299" s="22">
        <v>426</v>
      </c>
      <c r="L299" s="22">
        <v>331</v>
      </c>
      <c r="M299" s="22">
        <v>728</v>
      </c>
      <c r="N299" s="76">
        <f t="shared" si="611"/>
        <v>528</v>
      </c>
      <c r="O299" s="22">
        <f t="shared" si="773"/>
        <v>946</v>
      </c>
      <c r="P299" s="22">
        <f t="shared" si="774"/>
        <v>848</v>
      </c>
      <c r="Q299" s="22">
        <f t="shared" si="775"/>
        <v>2100</v>
      </c>
      <c r="R299" s="91">
        <f t="shared" ref="R299" si="794">(N299-N298)/N298</f>
        <v>0.11392405063291139</v>
      </c>
      <c r="S299" s="78">
        <f t="shared" ref="S299:S304" si="795">N299-N298</f>
        <v>54</v>
      </c>
      <c r="T299" s="32">
        <f t="shared" ref="T299" si="796">(N299-N247)/N247</f>
        <v>-0.26256983240223464</v>
      </c>
      <c r="U299" s="32">
        <f t="shared" ref="U299" si="797">N299/P299</f>
        <v>0.62264150943396224</v>
      </c>
      <c r="V299" s="38">
        <f t="shared" ref="V299" si="798">AVERAGE(B143,B195,B247)</f>
        <v>397</v>
      </c>
      <c r="W299" s="38">
        <f t="shared" ref="W299" si="799">AVERAGE(F143,F195,F247)</f>
        <v>18.333333333333332</v>
      </c>
      <c r="X299" s="38">
        <f t="shared" ref="X299" si="800">AVERAGE(J143,J195,J247)</f>
        <v>260.33333333333331</v>
      </c>
      <c r="Y299" s="38">
        <f t="shared" ref="Y299" si="801">AVERAGE(N143,N195,N247)</f>
        <v>675.66666666666663</v>
      </c>
      <c r="Z299" s="80">
        <f t="shared" ref="Z299" si="802">(N299-Y299)/Y299</f>
        <v>-0.21854958066107544</v>
      </c>
      <c r="AA299" s="34"/>
    </row>
    <row r="300" spans="1:27" ht="16.2" thickBot="1" x14ac:dyDescent="0.35">
      <c r="A300" s="20">
        <f t="shared" si="722"/>
        <v>40642</v>
      </c>
      <c r="B300" s="22">
        <v>326</v>
      </c>
      <c r="C300" s="22">
        <v>385</v>
      </c>
      <c r="D300" s="22">
        <v>61</v>
      </c>
      <c r="E300" s="22">
        <v>330</v>
      </c>
      <c r="F300" s="22">
        <v>12</v>
      </c>
      <c r="G300" s="22">
        <v>34</v>
      </c>
      <c r="H300" s="22">
        <v>8</v>
      </c>
      <c r="I300" s="22">
        <v>33</v>
      </c>
      <c r="J300" s="22">
        <v>291</v>
      </c>
      <c r="K300" s="22">
        <v>572</v>
      </c>
      <c r="L300" s="22">
        <v>279</v>
      </c>
      <c r="M300" s="22">
        <v>584</v>
      </c>
      <c r="N300" s="76">
        <f t="shared" si="611"/>
        <v>629</v>
      </c>
      <c r="O300" s="22">
        <f t="shared" si="773"/>
        <v>977</v>
      </c>
      <c r="P300" s="22">
        <f t="shared" si="774"/>
        <v>991</v>
      </c>
      <c r="Q300" s="22">
        <f t="shared" si="775"/>
        <v>1938</v>
      </c>
      <c r="R300" s="91">
        <f t="shared" ref="R300" si="803">(N300-N299)/N299</f>
        <v>0.19128787878787878</v>
      </c>
      <c r="S300" s="78">
        <f t="shared" si="795"/>
        <v>101</v>
      </c>
      <c r="T300" s="32">
        <f t="shared" ref="T300" si="804">(N300-N248)/N248</f>
        <v>-9.7560975609756101E-2</v>
      </c>
      <c r="U300" s="32">
        <f t="shared" ref="U300" si="805">N300/P300</f>
        <v>0.63471241170534809</v>
      </c>
      <c r="V300" s="38">
        <f t="shared" ref="V300" si="806">AVERAGE(B144,B196,B248)</f>
        <v>380.33333333333331</v>
      </c>
      <c r="W300" s="38">
        <f t="shared" ref="W300" si="807">AVERAGE(F144,F196,F248)</f>
        <v>24.666666666666668</v>
      </c>
      <c r="X300" s="38">
        <f t="shared" ref="X300" si="808">AVERAGE(J144,J196,J248)</f>
        <v>215.33333333333334</v>
      </c>
      <c r="Y300" s="38">
        <f t="shared" ref="Y300" si="809">AVERAGE(N144,N196,N248)</f>
        <v>620.33333333333337</v>
      </c>
      <c r="Z300" s="80">
        <f t="shared" ref="Z300" si="810">(N300-Y300)/Y300</f>
        <v>1.397098334228903E-2</v>
      </c>
      <c r="AA300" s="34"/>
    </row>
    <row r="301" spans="1:27" ht="16.2" thickBot="1" x14ac:dyDescent="0.35">
      <c r="A301" s="20">
        <f t="shared" si="722"/>
        <v>40649</v>
      </c>
      <c r="B301" s="22">
        <v>298</v>
      </c>
      <c r="C301" s="22">
        <v>343</v>
      </c>
      <c r="D301" s="22">
        <v>80</v>
      </c>
      <c r="E301" s="22">
        <v>429</v>
      </c>
      <c r="F301" s="22">
        <v>10</v>
      </c>
      <c r="G301" s="22">
        <v>33</v>
      </c>
      <c r="H301" s="22">
        <v>12</v>
      </c>
      <c r="I301" s="22">
        <v>51</v>
      </c>
      <c r="J301" s="22">
        <v>258</v>
      </c>
      <c r="K301" s="22">
        <v>514</v>
      </c>
      <c r="L301" s="22">
        <v>270</v>
      </c>
      <c r="M301" s="22">
        <v>515</v>
      </c>
      <c r="N301" s="76">
        <f t="shared" si="611"/>
        <v>566</v>
      </c>
      <c r="O301" s="22">
        <f t="shared" si="773"/>
        <v>928</v>
      </c>
      <c r="P301" s="22">
        <f t="shared" ref="P301" si="811">SUM(C301,G301,K301)</f>
        <v>890</v>
      </c>
      <c r="Q301" s="22">
        <f t="shared" ref="Q301" si="812">SUM(C301,E301,G301,I301,K301,M301)</f>
        <v>1885</v>
      </c>
      <c r="R301" s="91">
        <f t="shared" ref="R301" si="813">(N301-N300)/N300</f>
        <v>-0.10015898251192369</v>
      </c>
      <c r="S301" s="78">
        <f t="shared" si="795"/>
        <v>-63</v>
      </c>
      <c r="T301" s="32">
        <f t="shared" ref="T301" si="814">(N301-N249)/N249</f>
        <v>-0.17612809315866085</v>
      </c>
      <c r="U301" s="32">
        <f t="shared" ref="U301" si="815">N301/P301</f>
        <v>0.63595505617977532</v>
      </c>
      <c r="V301" s="38">
        <f t="shared" ref="V301" si="816">AVERAGE(B145,B197,B249)</f>
        <v>388</v>
      </c>
      <c r="W301" s="38">
        <f t="shared" ref="W301" si="817">AVERAGE(F145,F197,F249)</f>
        <v>9.6666666666666661</v>
      </c>
      <c r="X301" s="38">
        <f t="shared" ref="X301" si="818">AVERAGE(J145,J197,J249)</f>
        <v>232.33333333333334</v>
      </c>
      <c r="Y301" s="38">
        <f t="shared" ref="Y301" si="819">AVERAGE(N145,N197,N249)</f>
        <v>630</v>
      </c>
      <c r="Z301" s="80">
        <f t="shared" ref="Z301" si="820">(N301-Y301)/Y301</f>
        <v>-0.10158730158730159</v>
      </c>
      <c r="AA301" s="34"/>
    </row>
    <row r="302" spans="1:27" ht="16.2" thickBot="1" x14ac:dyDescent="0.35">
      <c r="A302" s="20">
        <f t="shared" si="722"/>
        <v>40656</v>
      </c>
      <c r="B302" s="22">
        <v>248</v>
      </c>
      <c r="C302" s="22">
        <v>292</v>
      </c>
      <c r="D302" s="22">
        <v>48</v>
      </c>
      <c r="E302" s="22">
        <v>294</v>
      </c>
      <c r="F302" s="22">
        <v>8</v>
      </c>
      <c r="G302" s="22">
        <v>24</v>
      </c>
      <c r="H302" s="22">
        <v>17</v>
      </c>
      <c r="I302" s="22">
        <v>67</v>
      </c>
      <c r="J302" s="22">
        <v>282</v>
      </c>
      <c r="K302" s="22">
        <v>410</v>
      </c>
      <c r="L302" s="22">
        <v>185</v>
      </c>
      <c r="M302" s="22">
        <v>384</v>
      </c>
      <c r="N302" s="76">
        <f t="shared" si="611"/>
        <v>538</v>
      </c>
      <c r="O302" s="22">
        <f t="shared" ref="O302" si="821">SUM(B302,D302,F302,H302,J302,L302)</f>
        <v>788</v>
      </c>
      <c r="P302" s="22">
        <f t="shared" ref="P302" si="822">SUM(C302,G302,K302)</f>
        <v>726</v>
      </c>
      <c r="Q302" s="22">
        <f t="shared" ref="Q302" si="823">SUM(C302,E302,G302,I302,K302,M302)</f>
        <v>1471</v>
      </c>
      <c r="R302" s="91">
        <f t="shared" ref="R302" si="824">(N302-N301)/N301</f>
        <v>-4.9469964664310952E-2</v>
      </c>
      <c r="S302" s="78">
        <f t="shared" si="795"/>
        <v>-28</v>
      </c>
      <c r="T302" s="32">
        <f t="shared" ref="T302" si="825">(N302-N250)/N250</f>
        <v>-9.7315436241610737E-2</v>
      </c>
      <c r="U302" s="32">
        <f t="shared" ref="U302" si="826">N302/P302</f>
        <v>0.74104683195592291</v>
      </c>
      <c r="V302" s="38">
        <f t="shared" ref="V302" si="827">AVERAGE(B146,B198,B250)</f>
        <v>304</v>
      </c>
      <c r="W302" s="38">
        <f t="shared" ref="W302" si="828">AVERAGE(F146,F198,F250)</f>
        <v>26.333333333333332</v>
      </c>
      <c r="X302" s="38">
        <f t="shared" ref="X302" si="829">AVERAGE(J146,J198,J250)</f>
        <v>202.66666666666666</v>
      </c>
      <c r="Y302" s="38">
        <f t="shared" ref="Y302" si="830">AVERAGE(N146,N198,N250)</f>
        <v>533</v>
      </c>
      <c r="Z302" s="80">
        <f t="shared" ref="Z302" si="831">(N302-Y302)/Y302</f>
        <v>9.3808630393996256E-3</v>
      </c>
      <c r="AA302" s="34"/>
    </row>
    <row r="303" spans="1:27" ht="16.2" thickBot="1" x14ac:dyDescent="0.35">
      <c r="A303" s="20">
        <f t="shared" si="722"/>
        <v>40663</v>
      </c>
      <c r="B303" s="22">
        <v>216</v>
      </c>
      <c r="C303" s="22">
        <v>263</v>
      </c>
      <c r="D303" s="22">
        <v>40</v>
      </c>
      <c r="E303" s="22">
        <v>215</v>
      </c>
      <c r="F303" s="22">
        <v>2</v>
      </c>
      <c r="G303" s="22">
        <v>18</v>
      </c>
      <c r="H303" s="22">
        <v>4</v>
      </c>
      <c r="I303" s="22">
        <v>13</v>
      </c>
      <c r="J303" s="22">
        <v>183</v>
      </c>
      <c r="K303" s="22">
        <v>227</v>
      </c>
      <c r="L303" s="22">
        <v>116</v>
      </c>
      <c r="M303" s="22">
        <v>297</v>
      </c>
      <c r="N303" s="76">
        <f t="shared" si="611"/>
        <v>401</v>
      </c>
      <c r="O303" s="22">
        <f t="shared" ref="O303" si="832">SUM(B303,D303,F303,H303,J303,L303)</f>
        <v>561</v>
      </c>
      <c r="P303" s="22">
        <f t="shared" ref="P303" si="833">SUM(C303,G303,K303)</f>
        <v>508</v>
      </c>
      <c r="Q303" s="22">
        <f t="shared" ref="Q303" si="834">SUM(C303,E303,G303,I303,K303,M303)</f>
        <v>1033</v>
      </c>
      <c r="R303" s="91">
        <f t="shared" ref="R303" si="835">(N303-N302)/N302</f>
        <v>-0.25464684014869887</v>
      </c>
      <c r="S303" s="78">
        <f t="shared" si="795"/>
        <v>-137</v>
      </c>
      <c r="T303" s="32">
        <f t="shared" ref="T303" si="836">(N303-N251)/N251</f>
        <v>-0.3563402889245586</v>
      </c>
      <c r="U303" s="32">
        <f t="shared" ref="U303" si="837">N303/P303</f>
        <v>0.78937007874015752</v>
      </c>
      <c r="V303" s="38">
        <f t="shared" ref="V303" si="838">AVERAGE(B147,B199,B251)</f>
        <v>306.66666666666669</v>
      </c>
      <c r="W303" s="38">
        <f t="shared" ref="W303" si="839">AVERAGE(F147,F199,F251)</f>
        <v>20</v>
      </c>
      <c r="X303" s="38">
        <f t="shared" ref="X303" si="840">AVERAGE(J147,J199,J251)</f>
        <v>191</v>
      </c>
      <c r="Y303" s="38">
        <f t="shared" ref="Y303" si="841">AVERAGE(N147,N199,N251)</f>
        <v>517.66666666666663</v>
      </c>
      <c r="Z303" s="80">
        <f t="shared" ref="Z303" si="842">(N303-Y303)/Y303</f>
        <v>-0.22537025112685119</v>
      </c>
      <c r="AA303" s="34"/>
    </row>
    <row r="304" spans="1:27" ht="16.2" thickBot="1" x14ac:dyDescent="0.35">
      <c r="A304" s="20">
        <f t="shared" si="722"/>
        <v>40670</v>
      </c>
      <c r="B304" s="22">
        <v>415</v>
      </c>
      <c r="C304" s="22">
        <v>517</v>
      </c>
      <c r="D304" s="22">
        <v>55</v>
      </c>
      <c r="E304" s="22">
        <v>284</v>
      </c>
      <c r="F304" s="22">
        <v>12</v>
      </c>
      <c r="G304" s="22">
        <v>12</v>
      </c>
      <c r="H304" s="22">
        <v>14</v>
      </c>
      <c r="I304" s="22">
        <v>14</v>
      </c>
      <c r="J304" s="22">
        <v>38</v>
      </c>
      <c r="K304" s="22">
        <v>40</v>
      </c>
      <c r="L304" s="22">
        <v>15</v>
      </c>
      <c r="M304" s="22">
        <v>17</v>
      </c>
      <c r="N304" s="76">
        <f t="shared" si="611"/>
        <v>465</v>
      </c>
      <c r="O304" s="22">
        <f t="shared" ref="O304" si="843">SUM(B304,D304,F304,H304,J304,L304)</f>
        <v>549</v>
      </c>
      <c r="P304" s="22">
        <f t="shared" ref="P304" si="844">SUM(C304,G304,K304)</f>
        <v>569</v>
      </c>
      <c r="Q304" s="22">
        <f t="shared" ref="Q304" si="845">SUM(C304,E304,G304,I304,K304,M304)</f>
        <v>884</v>
      </c>
      <c r="R304" s="91">
        <f t="shared" ref="R304" si="846">(N304-N303)/N303</f>
        <v>0.15960099750623441</v>
      </c>
      <c r="S304" s="78">
        <f t="shared" si="795"/>
        <v>64</v>
      </c>
      <c r="T304" s="32">
        <f t="shared" ref="T304" si="847">(N304-N252)/N252</f>
        <v>-0.24390243902439024</v>
      </c>
      <c r="U304" s="32">
        <f t="shared" ref="U304" si="848">N304/P304</f>
        <v>0.81722319859402459</v>
      </c>
      <c r="V304" s="38">
        <f t="shared" ref="V304" si="849">AVERAGE(B148,B200,B252)</f>
        <v>351.33333333333331</v>
      </c>
      <c r="W304" s="38">
        <f t="shared" ref="W304" si="850">AVERAGE(F148,F200,F252)</f>
        <v>9</v>
      </c>
      <c r="X304" s="38">
        <f t="shared" ref="X304" si="851">AVERAGE(J148,J200,J252)</f>
        <v>169.33333333333334</v>
      </c>
      <c r="Y304" s="38">
        <f t="shared" ref="Y304" si="852">AVERAGE(N148,N200,N252)</f>
        <v>529.66666666666663</v>
      </c>
      <c r="Z304" s="80">
        <f t="shared" ref="Z304" si="853">(N304-Y304)/Y304</f>
        <v>-0.12208936438011321</v>
      </c>
      <c r="AA304" s="34"/>
    </row>
    <row r="305" spans="1:27" ht="16.2" thickBot="1" x14ac:dyDescent="0.35">
      <c r="A305" s="20">
        <f t="shared" si="722"/>
        <v>40677</v>
      </c>
      <c r="B305" s="22">
        <v>360</v>
      </c>
      <c r="C305" s="22">
        <v>404</v>
      </c>
      <c r="D305" s="22">
        <v>37</v>
      </c>
      <c r="E305" s="22">
        <v>414</v>
      </c>
      <c r="F305" s="22">
        <v>0</v>
      </c>
      <c r="G305" s="22">
        <v>0</v>
      </c>
      <c r="H305" s="22">
        <v>0</v>
      </c>
      <c r="I305" s="22">
        <v>0</v>
      </c>
      <c r="J305" s="22">
        <v>47</v>
      </c>
      <c r="K305" s="22">
        <v>95</v>
      </c>
      <c r="L305" s="22">
        <v>38</v>
      </c>
      <c r="M305" s="22">
        <v>62</v>
      </c>
      <c r="N305" s="76">
        <f t="shared" si="611"/>
        <v>407</v>
      </c>
      <c r="O305" s="22">
        <f t="shared" ref="O305" si="854">SUM(B305,D305,F305,H305,J305,L305)</f>
        <v>482</v>
      </c>
      <c r="P305" s="22">
        <f t="shared" ref="P305" si="855">SUM(C305,G305,K305)</f>
        <v>499</v>
      </c>
      <c r="Q305" s="22">
        <f t="shared" ref="Q305" si="856">SUM(C305,E305,G305,I305,K305,M305)</f>
        <v>975</v>
      </c>
      <c r="R305" s="91">
        <f t="shared" ref="R305" si="857">(N305-N304)/N304</f>
        <v>-0.12473118279569892</v>
      </c>
      <c r="S305" s="78">
        <f t="shared" ref="S305" si="858">N305-N304</f>
        <v>-58</v>
      </c>
      <c r="T305" s="32">
        <f t="shared" ref="T305" si="859">(N305-N253)/N253</f>
        <v>-0.42837078651685395</v>
      </c>
      <c r="U305" s="32">
        <f t="shared" ref="U305" si="860">N305/P305</f>
        <v>0.81563126252505014</v>
      </c>
      <c r="V305" s="38">
        <f t="shared" ref="V305" si="861">AVERAGE(B149,B201,B253)</f>
        <v>449.33333333333331</v>
      </c>
      <c r="W305" s="38">
        <f t="shared" ref="W305" si="862">AVERAGE(F149,F201,F253)</f>
        <v>18</v>
      </c>
      <c r="X305" s="38">
        <f t="shared" ref="X305" si="863">AVERAGE(J149,J201,J253)</f>
        <v>227.33333333333334</v>
      </c>
      <c r="Y305" s="38">
        <f t="shared" ref="Y305" si="864">AVERAGE(N149,N201,N253)</f>
        <v>694.66666666666663</v>
      </c>
      <c r="Z305" s="80">
        <f t="shared" ref="Z305" si="865">(N305-Y305)/Y305</f>
        <v>-0.41410748560460647</v>
      </c>
      <c r="AA305" s="34"/>
    </row>
    <row r="306" spans="1:27" ht="16.2" thickBot="1" x14ac:dyDescent="0.35">
      <c r="A306" s="20">
        <f t="shared" si="722"/>
        <v>40684</v>
      </c>
      <c r="B306" s="22">
        <v>280</v>
      </c>
      <c r="C306" s="22">
        <v>339</v>
      </c>
      <c r="D306" s="22">
        <v>63</v>
      </c>
      <c r="E306" s="22">
        <v>501</v>
      </c>
      <c r="F306" s="22">
        <v>0</v>
      </c>
      <c r="G306" s="22">
        <v>0</v>
      </c>
      <c r="H306" s="22">
        <v>0</v>
      </c>
      <c r="I306" s="22">
        <v>0</v>
      </c>
      <c r="J306" s="22">
        <v>194</v>
      </c>
      <c r="K306" s="22">
        <v>501</v>
      </c>
      <c r="L306" s="22">
        <v>351</v>
      </c>
      <c r="M306" s="22">
        <v>915</v>
      </c>
      <c r="N306" s="76">
        <f t="shared" si="611"/>
        <v>474</v>
      </c>
      <c r="O306" s="22">
        <f t="shared" ref="O306" si="866">SUM(B306,D306,F306,H306,J306,L306)</f>
        <v>888</v>
      </c>
      <c r="P306" s="22">
        <f t="shared" ref="P306" si="867">SUM(C306,G306,K306)</f>
        <v>840</v>
      </c>
      <c r="Q306" s="22">
        <f t="shared" ref="Q306" si="868">SUM(C306,E306,G306,I306,K306,M306)</f>
        <v>2256</v>
      </c>
      <c r="R306" s="91">
        <f t="shared" ref="R306" si="869">(N306-N305)/N305</f>
        <v>0.16461916461916462</v>
      </c>
      <c r="S306" s="78">
        <f t="shared" ref="S306" si="870">N306-N305</f>
        <v>67</v>
      </c>
      <c r="T306" s="32">
        <f t="shared" ref="T306" si="871">(N306-N254)/N254</f>
        <v>-0.39923954372623577</v>
      </c>
      <c r="U306" s="32">
        <f t="shared" ref="U306" si="872">N306/P306</f>
        <v>0.56428571428571428</v>
      </c>
      <c r="V306" s="38">
        <f t="shared" ref="V306" si="873">AVERAGE(B150,B202,B254)</f>
        <v>427.33333333333331</v>
      </c>
      <c r="W306" s="38">
        <f t="shared" ref="W306" si="874">AVERAGE(F150,F202,F254)</f>
        <v>10.666666666666666</v>
      </c>
      <c r="X306" s="38">
        <f t="shared" ref="X306" si="875">AVERAGE(J150,J202,J254)</f>
        <v>195</v>
      </c>
      <c r="Y306" s="38">
        <f t="shared" ref="Y306" si="876">AVERAGE(N150,N202,N254)</f>
        <v>633</v>
      </c>
      <c r="Z306" s="80">
        <f t="shared" ref="Z306" si="877">(N306-Y306)/Y306</f>
        <v>-0.25118483412322273</v>
      </c>
      <c r="AA306" s="34"/>
    </row>
    <row r="307" spans="1:27" ht="16.2" thickBot="1" x14ac:dyDescent="0.35">
      <c r="A307" s="20">
        <f t="shared" si="722"/>
        <v>40691</v>
      </c>
      <c r="B307" s="22">
        <v>253</v>
      </c>
      <c r="C307" s="22">
        <v>313</v>
      </c>
      <c r="D307" s="22">
        <v>75</v>
      </c>
      <c r="E307" s="22">
        <v>466</v>
      </c>
      <c r="F307" s="22">
        <v>22</v>
      </c>
      <c r="G307" s="22">
        <v>67</v>
      </c>
      <c r="H307" s="22">
        <v>24</v>
      </c>
      <c r="I307" s="22">
        <v>108</v>
      </c>
      <c r="J307" s="22">
        <v>139</v>
      </c>
      <c r="K307" s="22">
        <v>323</v>
      </c>
      <c r="L307" s="22">
        <v>274</v>
      </c>
      <c r="M307" s="22">
        <v>530</v>
      </c>
      <c r="N307" s="76">
        <f t="shared" si="611"/>
        <v>414</v>
      </c>
      <c r="O307" s="22">
        <f t="shared" ref="O307" si="878">SUM(B307,D307,F307,H307,J307,L307)</f>
        <v>787</v>
      </c>
      <c r="P307" s="22">
        <f t="shared" ref="P307" si="879">SUM(C307,G307,K307)</f>
        <v>703</v>
      </c>
      <c r="Q307" s="22">
        <f t="shared" ref="Q307" si="880">SUM(C307,E307,G307,I307,K307,M307)</f>
        <v>1807</v>
      </c>
      <c r="R307" s="91">
        <f t="shared" ref="R307" si="881">(N307-N306)/N306</f>
        <v>-0.12658227848101267</v>
      </c>
      <c r="S307" s="78">
        <f t="shared" ref="S307" si="882">N307-N306</f>
        <v>-60</v>
      </c>
      <c r="T307" s="32">
        <f t="shared" ref="T307" si="883">(N307-N255)/N255</f>
        <v>-0.4644243208279431</v>
      </c>
      <c r="U307" s="32">
        <f t="shared" ref="U307" si="884">N307/P307</f>
        <v>0.58890469416785207</v>
      </c>
      <c r="V307" s="38">
        <f t="shared" ref="V307" si="885">AVERAGE(B151,B203,B255)</f>
        <v>400.33333333333331</v>
      </c>
      <c r="W307" s="38">
        <f t="shared" ref="W307" si="886">AVERAGE(F151,F203,F255)</f>
        <v>27.333333333333332</v>
      </c>
      <c r="X307" s="38">
        <f t="shared" ref="X307" si="887">AVERAGE(J151,J203,J255)</f>
        <v>218</v>
      </c>
      <c r="Y307" s="38">
        <f t="shared" ref="Y307" si="888">AVERAGE(N151,N203,N255)</f>
        <v>645.66666666666663</v>
      </c>
      <c r="Z307" s="80">
        <f t="shared" ref="Z307" si="889">(N307-Y307)/Y307</f>
        <v>-0.35880227155394939</v>
      </c>
      <c r="AA307" s="34"/>
    </row>
    <row r="308" spans="1:27" ht="16.2" thickBot="1" x14ac:dyDescent="0.35">
      <c r="A308" s="20">
        <f t="shared" si="722"/>
        <v>40698</v>
      </c>
      <c r="B308" s="22">
        <v>273</v>
      </c>
      <c r="C308" s="22">
        <v>361</v>
      </c>
      <c r="D308" s="22">
        <v>51</v>
      </c>
      <c r="E308" s="22">
        <v>371</v>
      </c>
      <c r="F308" s="22">
        <v>4</v>
      </c>
      <c r="G308" s="22">
        <v>16</v>
      </c>
      <c r="H308" s="22">
        <v>7</v>
      </c>
      <c r="I308" s="22">
        <v>20</v>
      </c>
      <c r="J308" s="22">
        <v>150</v>
      </c>
      <c r="K308" s="22">
        <v>377</v>
      </c>
      <c r="L308" s="22">
        <v>266</v>
      </c>
      <c r="M308" s="22">
        <v>627</v>
      </c>
      <c r="N308" s="76">
        <f t="shared" si="611"/>
        <v>427</v>
      </c>
      <c r="O308" s="22">
        <f t="shared" ref="O308" si="890">SUM(B308,D308,F308,H308,J308,L308)</f>
        <v>751</v>
      </c>
      <c r="P308" s="22">
        <f t="shared" ref="P308" si="891">SUM(C308,G308,K308)</f>
        <v>754</v>
      </c>
      <c r="Q308" s="22">
        <f t="shared" ref="Q308" si="892">SUM(C308,E308,G308,I308,K308,M308)</f>
        <v>1772</v>
      </c>
      <c r="R308" s="91">
        <f t="shared" ref="R308" si="893">(N308-N307)/N307</f>
        <v>3.140096618357488E-2</v>
      </c>
      <c r="S308" s="78">
        <f t="shared" ref="S308" si="894">N308-N307</f>
        <v>13</v>
      </c>
      <c r="T308" s="32">
        <f t="shared" ref="T308" si="895">(N308-N256)/N256</f>
        <v>-0.37845705967976712</v>
      </c>
      <c r="U308" s="32">
        <f t="shared" ref="U308" si="896">N308/P308</f>
        <v>0.56631299734748008</v>
      </c>
      <c r="V308" s="38">
        <f t="shared" ref="V308" si="897">AVERAGE(B152,B204,B256)</f>
        <v>433</v>
      </c>
      <c r="W308" s="38">
        <f t="shared" ref="W308" si="898">AVERAGE(F152,F204,F256)</f>
        <v>17.333333333333332</v>
      </c>
      <c r="X308" s="38">
        <f t="shared" ref="X308" si="899">AVERAGE(J152,J204,J256)</f>
        <v>170</v>
      </c>
      <c r="Y308" s="38">
        <f t="shared" ref="Y308" si="900">AVERAGE(N152,N204,N256)</f>
        <v>620.33333333333337</v>
      </c>
      <c r="Z308" s="80">
        <f t="shared" ref="Z308" si="901">(N308-Y308)/Y308</f>
        <v>-0.31166039763567976</v>
      </c>
      <c r="AA308" s="34"/>
    </row>
    <row r="309" spans="1:27" ht="16.2" thickBot="1" x14ac:dyDescent="0.35">
      <c r="A309" s="20">
        <f t="shared" si="722"/>
        <v>40705</v>
      </c>
      <c r="B309" s="22">
        <v>295</v>
      </c>
      <c r="C309" s="22">
        <v>345</v>
      </c>
      <c r="D309" s="22">
        <v>106</v>
      </c>
      <c r="E309" s="22">
        <v>434</v>
      </c>
      <c r="F309" s="22">
        <v>11</v>
      </c>
      <c r="G309" s="22">
        <v>56</v>
      </c>
      <c r="H309" s="22">
        <v>8</v>
      </c>
      <c r="I309" s="22">
        <v>53</v>
      </c>
      <c r="J309" s="22">
        <v>225</v>
      </c>
      <c r="K309" s="22">
        <v>505</v>
      </c>
      <c r="L309" s="22">
        <v>334</v>
      </c>
      <c r="M309" s="22">
        <v>686</v>
      </c>
      <c r="N309" s="76">
        <f t="shared" si="611"/>
        <v>531</v>
      </c>
      <c r="O309" s="22">
        <f t="shared" ref="O309" si="902">SUM(B309,D309,F309,H309,J309,L309)</f>
        <v>979</v>
      </c>
      <c r="P309" s="22">
        <f t="shared" ref="P309" si="903">SUM(C309,G309,K309)</f>
        <v>906</v>
      </c>
      <c r="Q309" s="22">
        <f t="shared" ref="Q309" si="904">SUM(C309,E309,G309,I309,K309,M309)</f>
        <v>2079</v>
      </c>
      <c r="R309" s="91">
        <f t="shared" ref="R309" si="905">(N309-N308)/N308</f>
        <v>0.24355971896955503</v>
      </c>
      <c r="S309" s="78">
        <f t="shared" ref="S309" si="906">N309-N308</f>
        <v>104</v>
      </c>
      <c r="T309" s="32">
        <f t="shared" ref="T309" si="907">(N309-N257)/N257</f>
        <v>-0.36935866983372923</v>
      </c>
      <c r="U309" s="32">
        <f t="shared" ref="U309" si="908">N309/P309</f>
        <v>0.58609271523178808</v>
      </c>
      <c r="V309" s="38">
        <f t="shared" ref="V309" si="909">AVERAGE(B153,B205,B257)</f>
        <v>393.66666666666669</v>
      </c>
      <c r="W309" s="38">
        <f t="shared" ref="W309" si="910">AVERAGE(F153,F205,F257)</f>
        <v>26.666666666666668</v>
      </c>
      <c r="X309" s="38">
        <f t="shared" ref="X309" si="911">AVERAGE(J153,J205,J257)</f>
        <v>258.33333333333331</v>
      </c>
      <c r="Y309" s="38">
        <f t="shared" ref="Y309" si="912">AVERAGE(N153,N205,N257)</f>
        <v>678.66666666666663</v>
      </c>
      <c r="Z309" s="80">
        <f t="shared" ref="Z309" si="913">(N309-Y309)/Y309</f>
        <v>-0.21758349705304514</v>
      </c>
      <c r="AA309" s="34"/>
    </row>
    <row r="310" spans="1:27" ht="16.2" thickBot="1" x14ac:dyDescent="0.35">
      <c r="A310" s="20">
        <f t="shared" si="722"/>
        <v>40712</v>
      </c>
      <c r="B310" s="22">
        <v>338</v>
      </c>
      <c r="C310" s="22">
        <v>421</v>
      </c>
      <c r="D310" s="22">
        <v>34</v>
      </c>
      <c r="E310" s="22">
        <v>254</v>
      </c>
      <c r="F310" s="22">
        <v>10</v>
      </c>
      <c r="G310" s="22">
        <v>32</v>
      </c>
      <c r="H310" s="22">
        <v>16</v>
      </c>
      <c r="I310" s="22">
        <v>42</v>
      </c>
      <c r="J310" s="22">
        <v>245</v>
      </c>
      <c r="K310" s="22">
        <v>511</v>
      </c>
      <c r="L310" s="22">
        <v>341</v>
      </c>
      <c r="M310" s="22">
        <v>708</v>
      </c>
      <c r="N310" s="76">
        <f t="shared" si="611"/>
        <v>593</v>
      </c>
      <c r="O310" s="22">
        <f t="shared" ref="O310" si="914">SUM(B310,D310,F310,H310,J310,L310)</f>
        <v>984</v>
      </c>
      <c r="P310" s="22">
        <f t="shared" ref="P310" si="915">SUM(C310,G310,K310)</f>
        <v>964</v>
      </c>
      <c r="Q310" s="22">
        <f t="shared" ref="Q310" si="916">SUM(C310,E310,G310,I310,K310,M310)</f>
        <v>1968</v>
      </c>
      <c r="R310" s="91">
        <f t="shared" ref="R310" si="917">(N310-N309)/N309</f>
        <v>0.1167608286252354</v>
      </c>
      <c r="S310" s="78">
        <f t="shared" ref="S310" si="918">N310-N309</f>
        <v>62</v>
      </c>
      <c r="T310" s="32">
        <f t="shared" ref="T310" si="919">(N310-N258)/N258</f>
        <v>-0.18206896551724139</v>
      </c>
      <c r="U310" s="32">
        <f t="shared" ref="U310" si="920">N310/P310</f>
        <v>0.61514522821576767</v>
      </c>
      <c r="V310" s="38">
        <f t="shared" ref="V310" si="921">AVERAGE(B154,B206,B258)</f>
        <v>334.66666666666669</v>
      </c>
      <c r="W310" s="38">
        <f t="shared" ref="W310" si="922">AVERAGE(F154,F206,F258)</f>
        <v>34.666666666666664</v>
      </c>
      <c r="X310" s="38">
        <f t="shared" ref="X310" si="923">AVERAGE(J154,J206,J258)</f>
        <v>233.33333333333334</v>
      </c>
      <c r="Y310" s="38">
        <f t="shared" ref="Y310" si="924">AVERAGE(N154,N206,N258)</f>
        <v>602.66666666666663</v>
      </c>
      <c r="Z310" s="80">
        <f t="shared" ref="Z310" si="925">(N310-Y310)/Y310</f>
        <v>-1.6039823008849496E-2</v>
      </c>
      <c r="AA310" s="34"/>
    </row>
    <row r="311" spans="1:27" ht="16.2" thickBot="1" x14ac:dyDescent="0.35">
      <c r="A311" s="20">
        <f t="shared" si="722"/>
        <v>40719</v>
      </c>
      <c r="B311" s="22">
        <v>320</v>
      </c>
      <c r="C311" s="22">
        <v>412</v>
      </c>
      <c r="D311" s="22">
        <v>77</v>
      </c>
      <c r="E311" s="22">
        <v>388</v>
      </c>
      <c r="F311" s="22">
        <v>18</v>
      </c>
      <c r="G311" s="22">
        <v>40</v>
      </c>
      <c r="H311" s="22">
        <v>12</v>
      </c>
      <c r="I311" s="22">
        <v>41</v>
      </c>
      <c r="J311" s="22">
        <v>265</v>
      </c>
      <c r="K311" s="22">
        <v>459</v>
      </c>
      <c r="L311" s="22">
        <v>241</v>
      </c>
      <c r="M311" s="22">
        <v>599</v>
      </c>
      <c r="N311" s="76">
        <f t="shared" si="611"/>
        <v>603</v>
      </c>
      <c r="O311" s="22">
        <f t="shared" ref="O311" si="926">SUM(B311,D311,F311,H311,J311,L311)</f>
        <v>933</v>
      </c>
      <c r="P311" s="22">
        <f t="shared" ref="P311" si="927">SUM(C311,G311,K311)</f>
        <v>911</v>
      </c>
      <c r="Q311" s="22">
        <f t="shared" ref="Q311" si="928">SUM(C311,E311,G311,I311,K311,M311)</f>
        <v>1939</v>
      </c>
      <c r="R311" s="91">
        <f t="shared" ref="R311" si="929">(N311-N310)/N310</f>
        <v>1.6863406408094434E-2</v>
      </c>
      <c r="S311" s="78">
        <f t="shared" ref="S311" si="930">N311-N310</f>
        <v>10</v>
      </c>
      <c r="T311" s="32">
        <f t="shared" ref="T311" si="931">(N311-N259)/N259</f>
        <v>-5.7812500000000003E-2</v>
      </c>
      <c r="U311" s="32">
        <f t="shared" ref="U311" si="932">N311/P311</f>
        <v>0.66190998902305154</v>
      </c>
      <c r="V311" s="38">
        <f t="shared" ref="V311" si="933">AVERAGE(B155,B207,B259)</f>
        <v>346.66666666666669</v>
      </c>
      <c r="W311" s="38">
        <f t="shared" ref="W311" si="934">AVERAGE(F155,F207,F259)</f>
        <v>18</v>
      </c>
      <c r="X311" s="38">
        <f t="shared" ref="X311" si="935">AVERAGE(J155,J207,J259)</f>
        <v>199</v>
      </c>
      <c r="Y311" s="38">
        <f t="shared" ref="Y311" si="936">AVERAGE(N155,N207,N259)</f>
        <v>563.66666666666663</v>
      </c>
      <c r="Z311" s="80">
        <f t="shared" ref="Z311" si="937">(N311-Y311)/Y311</f>
        <v>6.9781194559432366E-2</v>
      </c>
      <c r="AA311" s="34"/>
    </row>
    <row r="312" spans="1:27" ht="16.2" thickBot="1" x14ac:dyDescent="0.35">
      <c r="A312" s="20">
        <f t="shared" si="722"/>
        <v>40726</v>
      </c>
      <c r="B312" s="22">
        <v>260</v>
      </c>
      <c r="C312" s="22">
        <v>329</v>
      </c>
      <c r="D312" s="22">
        <v>79</v>
      </c>
      <c r="E312" s="22">
        <v>524</v>
      </c>
      <c r="F312" s="22">
        <v>11</v>
      </c>
      <c r="G312" s="22">
        <v>27</v>
      </c>
      <c r="H312" s="22">
        <v>4</v>
      </c>
      <c r="I312" s="22">
        <v>42</v>
      </c>
      <c r="J312" s="22">
        <v>254</v>
      </c>
      <c r="K312" s="22">
        <v>468</v>
      </c>
      <c r="L312" s="22">
        <v>251</v>
      </c>
      <c r="M312" s="22">
        <v>632</v>
      </c>
      <c r="N312" s="76">
        <f t="shared" si="611"/>
        <v>525</v>
      </c>
      <c r="O312" s="22">
        <f t="shared" ref="O312" si="938">SUM(B312,D312,F312,H312,J312,L312)</f>
        <v>859</v>
      </c>
      <c r="P312" s="22">
        <f t="shared" ref="P312" si="939">SUM(C312,G312,K312)</f>
        <v>824</v>
      </c>
      <c r="Q312" s="22">
        <f t="shared" ref="Q312" si="940">SUM(C312,E312,G312,I312,K312,M312)</f>
        <v>2022</v>
      </c>
      <c r="R312" s="91">
        <f t="shared" ref="R312" si="941">(N312-N311)/N311</f>
        <v>-0.12935323383084577</v>
      </c>
      <c r="S312" s="78">
        <f t="shared" ref="S312" si="942">N312-N311</f>
        <v>-78</v>
      </c>
      <c r="T312" s="32">
        <f t="shared" ref="T312" si="943">(N312-N260)/N260</f>
        <v>-0.29054054054054052</v>
      </c>
      <c r="U312" s="32">
        <f t="shared" ref="U312" si="944">N312/P312</f>
        <v>0.63713592233009708</v>
      </c>
      <c r="V312" s="38">
        <f t="shared" ref="V312" si="945">AVERAGE(B156,B208,B260)</f>
        <v>358.66666666666669</v>
      </c>
      <c r="W312" s="38">
        <f t="shared" ref="W312" si="946">AVERAGE(F156,F208,F260)</f>
        <v>31.333333333333332</v>
      </c>
      <c r="X312" s="38">
        <f t="shared" ref="X312" si="947">AVERAGE(J156,J208,J260)</f>
        <v>251.66666666666666</v>
      </c>
      <c r="Y312" s="38">
        <f t="shared" ref="Y312" si="948">AVERAGE(N156,N208,N260)</f>
        <v>641.66666666666663</v>
      </c>
      <c r="Z312" s="80">
        <f t="shared" ref="Z312" si="949">(N312-Y312)/Y312</f>
        <v>-0.18181818181818177</v>
      </c>
      <c r="AA312" s="34"/>
    </row>
    <row r="313" spans="1:27" ht="16.2" thickBot="1" x14ac:dyDescent="0.35">
      <c r="A313" s="20">
        <f t="shared" si="722"/>
        <v>40733</v>
      </c>
      <c r="B313" s="22">
        <v>346</v>
      </c>
      <c r="C313" s="22">
        <v>431</v>
      </c>
      <c r="D313" s="22">
        <v>41</v>
      </c>
      <c r="E313" s="22">
        <v>458</v>
      </c>
      <c r="F313" s="22">
        <v>12</v>
      </c>
      <c r="G313" s="22">
        <v>55</v>
      </c>
      <c r="H313" s="22">
        <v>17</v>
      </c>
      <c r="I313" s="22">
        <v>34</v>
      </c>
      <c r="J313" s="22">
        <v>239</v>
      </c>
      <c r="K313" s="22">
        <v>452</v>
      </c>
      <c r="L313" s="22">
        <v>283</v>
      </c>
      <c r="M313" s="22">
        <v>569</v>
      </c>
      <c r="N313" s="76">
        <f t="shared" si="611"/>
        <v>597</v>
      </c>
      <c r="O313" s="22">
        <f t="shared" ref="O313" si="950">SUM(B313,D313,F313,H313,J313,L313)</f>
        <v>938</v>
      </c>
      <c r="P313" s="22">
        <f t="shared" ref="P313" si="951">SUM(C313,G313,K313)</f>
        <v>938</v>
      </c>
      <c r="Q313" s="22">
        <f t="shared" ref="Q313" si="952">SUM(C313,E313,G313,I313,K313,M313)</f>
        <v>1999</v>
      </c>
      <c r="R313" s="91">
        <f t="shared" ref="R313" si="953">(N313-N312)/N312</f>
        <v>0.13714285714285715</v>
      </c>
      <c r="S313" s="78">
        <f t="shared" ref="S313" si="954">N313-N312</f>
        <v>72</v>
      </c>
      <c r="T313" s="32">
        <f t="shared" ref="T313" si="955">(N313-N261)/N261</f>
        <v>2.5773195876288658E-2</v>
      </c>
      <c r="U313" s="32">
        <f t="shared" ref="U313" si="956">N313/P313</f>
        <v>0.63646055437100213</v>
      </c>
      <c r="V313" s="38">
        <f t="shared" ref="V313" si="957">AVERAGE(B157,B209,B261)</f>
        <v>408.33333333333331</v>
      </c>
      <c r="W313" s="38">
        <f t="shared" ref="W313" si="958">AVERAGE(F157,F209,F261)</f>
        <v>22.666666666666668</v>
      </c>
      <c r="X313" s="38">
        <f t="shared" ref="X313" si="959">AVERAGE(J157,J209,J261)</f>
        <v>177.33333333333334</v>
      </c>
      <c r="Y313" s="38">
        <f t="shared" ref="Y313" si="960">AVERAGE(N157,N209,N261)</f>
        <v>608.33333333333337</v>
      </c>
      <c r="Z313" s="80">
        <f t="shared" ref="Z313" si="961">(N313-Y313)/Y313</f>
        <v>-1.8630136986301431E-2</v>
      </c>
      <c r="AA313" s="34"/>
    </row>
    <row r="314" spans="1:27" ht="16.2" thickBot="1" x14ac:dyDescent="0.35">
      <c r="A314" s="20">
        <f t="shared" si="722"/>
        <v>40740</v>
      </c>
      <c r="B314" s="22">
        <v>389</v>
      </c>
      <c r="C314" s="22">
        <v>454</v>
      </c>
      <c r="D314" s="22">
        <v>93</v>
      </c>
      <c r="E314" s="22">
        <v>577</v>
      </c>
      <c r="F314" s="22">
        <v>25</v>
      </c>
      <c r="G314" s="22">
        <v>32</v>
      </c>
      <c r="H314" s="22">
        <v>31</v>
      </c>
      <c r="I314" s="22">
        <v>61</v>
      </c>
      <c r="J314" s="22">
        <v>281</v>
      </c>
      <c r="K314" s="22">
        <v>571</v>
      </c>
      <c r="L314" s="22">
        <v>277</v>
      </c>
      <c r="M314" s="22">
        <v>531</v>
      </c>
      <c r="N314" s="76">
        <f t="shared" si="611"/>
        <v>695</v>
      </c>
      <c r="O314" s="22">
        <f t="shared" ref="O314" si="962">SUM(B314,D314,F314,H314,J314,L314)</f>
        <v>1096</v>
      </c>
      <c r="P314" s="22">
        <f t="shared" ref="P314" si="963">SUM(C314,G314,K314)</f>
        <v>1057</v>
      </c>
      <c r="Q314" s="22">
        <f t="shared" ref="Q314" si="964">SUM(C314,E314,G314,I314,K314,M314)</f>
        <v>2226</v>
      </c>
      <c r="R314" s="91">
        <f t="shared" ref="R314" si="965">(N314-N313)/N313</f>
        <v>0.16415410385259632</v>
      </c>
      <c r="S314" s="78">
        <f t="shared" ref="S314" si="966">N314-N313</f>
        <v>98</v>
      </c>
      <c r="T314" s="32">
        <f t="shared" ref="T314" si="967">(N314-N262)/N262</f>
        <v>-3.6061026352288486E-2</v>
      </c>
      <c r="U314" s="32">
        <f t="shared" ref="U314" si="968">N314/P314</f>
        <v>0.65752128666035947</v>
      </c>
      <c r="V314" s="38">
        <f t="shared" ref="V314" si="969">AVERAGE(B158,B210,B262)</f>
        <v>451.66666666666669</v>
      </c>
      <c r="W314" s="38">
        <f t="shared" ref="W314" si="970">AVERAGE(F158,F210,F262)</f>
        <v>34</v>
      </c>
      <c r="X314" s="38">
        <f t="shared" ref="X314" si="971">AVERAGE(J158,J210,J262)</f>
        <v>225.33333333333334</v>
      </c>
      <c r="Y314" s="38">
        <f t="shared" ref="Y314" si="972">AVERAGE(N158,N210,N262)</f>
        <v>711</v>
      </c>
      <c r="Z314" s="80">
        <f t="shared" ref="Z314" si="973">(N314-Y314)/Y314</f>
        <v>-2.2503516174402251E-2</v>
      </c>
      <c r="AA314" s="34"/>
    </row>
    <row r="315" spans="1:27" ht="16.2" thickBot="1" x14ac:dyDescent="0.35">
      <c r="A315" s="20">
        <f t="shared" si="722"/>
        <v>40747</v>
      </c>
      <c r="B315" s="22">
        <v>362</v>
      </c>
      <c r="C315" s="22">
        <v>420</v>
      </c>
      <c r="D315" s="22">
        <v>63</v>
      </c>
      <c r="E315" s="22">
        <v>504</v>
      </c>
      <c r="F315" s="22">
        <v>23</v>
      </c>
      <c r="G315" s="22">
        <v>40</v>
      </c>
      <c r="H315" s="22">
        <v>29</v>
      </c>
      <c r="I315" s="22">
        <v>59</v>
      </c>
      <c r="J315" s="22">
        <v>364</v>
      </c>
      <c r="K315" s="22">
        <v>707</v>
      </c>
      <c r="L315" s="22">
        <v>344</v>
      </c>
      <c r="M315" s="22">
        <v>648</v>
      </c>
      <c r="N315" s="76">
        <f t="shared" si="611"/>
        <v>749</v>
      </c>
      <c r="O315" s="22">
        <f t="shared" ref="O315" si="974">SUM(B315,D315,F315,H315,J315,L315)</f>
        <v>1185</v>
      </c>
      <c r="P315" s="22">
        <f t="shared" ref="P315" si="975">SUM(C315,G315,K315)</f>
        <v>1167</v>
      </c>
      <c r="Q315" s="22">
        <f t="shared" ref="Q315" si="976">SUM(C315,E315,G315,I315,K315,M315)</f>
        <v>2378</v>
      </c>
      <c r="R315" s="91">
        <f t="shared" ref="R315" si="977">(N315-N314)/N314</f>
        <v>7.7697841726618699E-2</v>
      </c>
      <c r="S315" s="78">
        <f t="shared" ref="S315" si="978">N315-N314</f>
        <v>54</v>
      </c>
      <c r="T315" s="32">
        <f t="shared" ref="T315" si="979">(N315-N263)/N263</f>
        <v>0.18700475435816163</v>
      </c>
      <c r="U315" s="32">
        <f t="shared" ref="U315" si="980">N315/P315</f>
        <v>0.64181662382176519</v>
      </c>
      <c r="V315" s="38">
        <f t="shared" ref="V315" si="981">AVERAGE(B159,B211,B263)</f>
        <v>408</v>
      </c>
      <c r="W315" s="38">
        <f t="shared" ref="W315" si="982">AVERAGE(F159,F211,F263)</f>
        <v>26.666666666666668</v>
      </c>
      <c r="X315" s="38">
        <f t="shared" ref="X315" si="983">AVERAGE(J159,J211,J263)</f>
        <v>210</v>
      </c>
      <c r="Y315" s="38">
        <f t="shared" ref="Y315" si="984">AVERAGE(N159,N211,N263)</f>
        <v>644.66666666666663</v>
      </c>
      <c r="Z315" s="80">
        <f t="shared" ref="Z315" si="985">(N315-Y315)/Y315</f>
        <v>0.16184074457083772</v>
      </c>
      <c r="AA315" s="34"/>
    </row>
    <row r="316" spans="1:27" ht="16.2" thickBot="1" x14ac:dyDescent="0.35">
      <c r="A316" s="20">
        <f t="shared" si="722"/>
        <v>40754</v>
      </c>
      <c r="B316" s="22">
        <v>210</v>
      </c>
      <c r="C316" s="22">
        <v>293</v>
      </c>
      <c r="D316" s="22">
        <v>90</v>
      </c>
      <c r="E316" s="22">
        <v>604</v>
      </c>
      <c r="F316" s="22">
        <v>17</v>
      </c>
      <c r="G316" s="22">
        <v>47</v>
      </c>
      <c r="H316" s="22">
        <v>28</v>
      </c>
      <c r="I316" s="22">
        <v>65</v>
      </c>
      <c r="J316" s="22">
        <v>350</v>
      </c>
      <c r="K316" s="22">
        <v>629</v>
      </c>
      <c r="L316" s="22">
        <v>369</v>
      </c>
      <c r="M316" s="22">
        <v>702</v>
      </c>
      <c r="N316" s="76">
        <f t="shared" si="611"/>
        <v>577</v>
      </c>
      <c r="O316" s="22">
        <f t="shared" ref="O316" si="986">SUM(B316,D316,F316,H316,J316,L316)</f>
        <v>1064</v>
      </c>
      <c r="P316" s="22">
        <f t="shared" ref="P316" si="987">SUM(C316,G316,K316)</f>
        <v>969</v>
      </c>
      <c r="Q316" s="22">
        <f t="shared" ref="Q316" si="988">SUM(C316,E316,G316,I316,K316,M316)</f>
        <v>2340</v>
      </c>
      <c r="R316" s="91">
        <f t="shared" ref="R316" si="989">(N316-N315)/N315</f>
        <v>-0.22963951935914553</v>
      </c>
      <c r="S316" s="78">
        <f t="shared" ref="S316" si="990">N316-N315</f>
        <v>-172</v>
      </c>
      <c r="T316" s="32">
        <f t="shared" ref="T316" si="991">(N316-N264)/N264</f>
        <v>-1.7035775127768313E-2</v>
      </c>
      <c r="U316" s="32">
        <f t="shared" ref="U316" si="992">N316/P316</f>
        <v>0.59545923632610942</v>
      </c>
      <c r="V316" s="38">
        <f t="shared" ref="V316" si="993">AVERAGE(B160,B212,B264)</f>
        <v>354</v>
      </c>
      <c r="W316" s="38">
        <f t="shared" ref="W316" si="994">AVERAGE(F160,F212,F264)</f>
        <v>27.666666666666668</v>
      </c>
      <c r="X316" s="38">
        <f t="shared" ref="X316" si="995">AVERAGE(J160,J212,J264)</f>
        <v>213.33333333333334</v>
      </c>
      <c r="Y316" s="38">
        <f t="shared" ref="Y316" si="996">AVERAGE(N160,N212,N264)</f>
        <v>595</v>
      </c>
      <c r="Z316" s="80">
        <f t="shared" ref="Z316" si="997">(N316-Y316)/Y316</f>
        <v>-3.0252100840336135E-2</v>
      </c>
      <c r="AA316" s="34"/>
    </row>
    <row r="317" spans="1:27" ht="16.2" thickBot="1" x14ac:dyDescent="0.35">
      <c r="A317" s="20">
        <f t="shared" si="722"/>
        <v>40761</v>
      </c>
      <c r="B317" s="22">
        <v>240</v>
      </c>
      <c r="C317" s="22">
        <v>332</v>
      </c>
      <c r="D317" s="22">
        <v>79</v>
      </c>
      <c r="E317" s="22">
        <v>500</v>
      </c>
      <c r="F317" s="22">
        <v>25</v>
      </c>
      <c r="G317" s="22">
        <v>59</v>
      </c>
      <c r="H317" s="22">
        <v>11</v>
      </c>
      <c r="I317" s="22">
        <v>35</v>
      </c>
      <c r="J317" s="22">
        <v>343</v>
      </c>
      <c r="K317" s="22">
        <v>670</v>
      </c>
      <c r="L317" s="22">
        <v>333</v>
      </c>
      <c r="M317" s="22">
        <v>681</v>
      </c>
      <c r="N317" s="76">
        <f t="shared" si="611"/>
        <v>608</v>
      </c>
      <c r="O317" s="22">
        <f t="shared" ref="O317" si="998">SUM(B317,D317,F317,H317,J317,L317)</f>
        <v>1031</v>
      </c>
      <c r="P317" s="22">
        <f t="shared" ref="P317" si="999">SUM(C317,G317,K317)</f>
        <v>1061</v>
      </c>
      <c r="Q317" s="22">
        <f t="shared" ref="Q317" si="1000">SUM(C317,E317,G317,I317,K317,M317)</f>
        <v>2277</v>
      </c>
      <c r="R317" s="91">
        <f t="shared" ref="R317" si="1001">(N317-N316)/N316</f>
        <v>5.3726169844020795E-2</v>
      </c>
      <c r="S317" s="78">
        <f t="shared" ref="S317" si="1002">N317-N316</f>
        <v>31</v>
      </c>
      <c r="T317" s="32">
        <f t="shared" ref="T317" si="1003">(N317-N265)/N265</f>
        <v>0.21843687374749499</v>
      </c>
      <c r="U317" s="32">
        <f t="shared" ref="U317" si="1004">N317/P317</f>
        <v>0.57304429783223376</v>
      </c>
      <c r="V317" s="38">
        <f t="shared" ref="V317" si="1005">AVERAGE(B161,B213,B265)</f>
        <v>265.33333333333331</v>
      </c>
      <c r="W317" s="38">
        <f t="shared" ref="W317" si="1006">AVERAGE(F161,F213,F265)</f>
        <v>40.666666666666664</v>
      </c>
      <c r="X317" s="38">
        <f t="shared" ref="X317" si="1007">AVERAGE(J161,J213,J265)</f>
        <v>200</v>
      </c>
      <c r="Y317" s="38">
        <f t="shared" ref="Y317" si="1008">AVERAGE(N161,N213,N265)</f>
        <v>506</v>
      </c>
      <c r="Z317" s="80">
        <f t="shared" ref="Z317" si="1009">(N317-Y317)/Y317</f>
        <v>0.20158102766798419</v>
      </c>
      <c r="AA317" s="34"/>
    </row>
    <row r="318" spans="1:27" ht="16.2" thickBot="1" x14ac:dyDescent="0.35">
      <c r="A318" s="20">
        <f t="shared" si="722"/>
        <v>40768</v>
      </c>
      <c r="B318" s="22">
        <v>162</v>
      </c>
      <c r="C318" s="22">
        <v>226</v>
      </c>
      <c r="D318" s="22">
        <v>56</v>
      </c>
      <c r="E318" s="22">
        <v>457</v>
      </c>
      <c r="F318" s="22">
        <v>14</v>
      </c>
      <c r="G318" s="22">
        <v>55</v>
      </c>
      <c r="H318" s="22">
        <v>19</v>
      </c>
      <c r="I318" s="22">
        <v>48</v>
      </c>
      <c r="J318" s="22">
        <v>184</v>
      </c>
      <c r="K318" s="22">
        <v>415</v>
      </c>
      <c r="L318" s="22">
        <v>388</v>
      </c>
      <c r="M318" s="22">
        <v>697</v>
      </c>
      <c r="N318" s="76">
        <f t="shared" si="611"/>
        <v>360</v>
      </c>
      <c r="O318" s="22">
        <f t="shared" ref="O318" si="1010">SUM(B318,D318,F318,H318,J318,L318)</f>
        <v>823</v>
      </c>
      <c r="P318" s="22">
        <f t="shared" ref="P318" si="1011">SUM(C318,G318,K318)</f>
        <v>696</v>
      </c>
      <c r="Q318" s="22">
        <f t="shared" ref="Q318" si="1012">SUM(C318,E318,G318,I318,K318,M318)</f>
        <v>1898</v>
      </c>
      <c r="R318" s="91">
        <f t="shared" ref="R318" si="1013">(N318-N317)/N317</f>
        <v>-0.40789473684210525</v>
      </c>
      <c r="S318" s="78">
        <f t="shared" ref="S318" si="1014">N318-N317</f>
        <v>-248</v>
      </c>
      <c r="T318" s="32">
        <f t="shared" ref="T318" si="1015">(N318-N266)/N266</f>
        <v>-0.2982456140350877</v>
      </c>
      <c r="U318" s="32">
        <f t="shared" ref="U318" si="1016">N318/P318</f>
        <v>0.51724137931034486</v>
      </c>
      <c r="V318" s="38">
        <f t="shared" ref="V318" si="1017">AVERAGE(B162,B214,B266)</f>
        <v>270.66666666666669</v>
      </c>
      <c r="W318" s="38">
        <f t="shared" ref="W318" si="1018">AVERAGE(F162,F214,F266)</f>
        <v>37.666666666666664</v>
      </c>
      <c r="X318" s="38">
        <f t="shared" ref="X318" si="1019">AVERAGE(J162,J214,J266)</f>
        <v>277</v>
      </c>
      <c r="Y318" s="38">
        <f t="shared" ref="Y318" si="1020">AVERAGE(N162,N214,N266)</f>
        <v>585.33333333333337</v>
      </c>
      <c r="Z318" s="80">
        <f t="shared" ref="Z318" si="1021">(N318-Y318)/Y318</f>
        <v>-0.38496583143507979</v>
      </c>
      <c r="AA318" s="34"/>
    </row>
    <row r="319" spans="1:27" ht="16.2" thickBot="1" x14ac:dyDescent="0.35">
      <c r="A319" s="20">
        <f t="shared" si="722"/>
        <v>40775</v>
      </c>
      <c r="B319" s="22">
        <v>161</v>
      </c>
      <c r="C319" s="22">
        <v>249</v>
      </c>
      <c r="D319" s="22">
        <v>78</v>
      </c>
      <c r="E319" s="22">
        <v>429</v>
      </c>
      <c r="F319" s="22">
        <v>33</v>
      </c>
      <c r="G319" s="22">
        <v>60</v>
      </c>
      <c r="H319" s="22">
        <v>14</v>
      </c>
      <c r="I319" s="22">
        <v>36</v>
      </c>
      <c r="J319" s="22">
        <v>231</v>
      </c>
      <c r="K319" s="22">
        <v>520</v>
      </c>
      <c r="L319" s="22">
        <v>319</v>
      </c>
      <c r="M319" s="22">
        <v>606</v>
      </c>
      <c r="N319" s="76">
        <f t="shared" si="611"/>
        <v>425</v>
      </c>
      <c r="O319" s="22">
        <f t="shared" ref="O319" si="1022">SUM(B319,D319,F319,H319,J319,L319)</f>
        <v>836</v>
      </c>
      <c r="P319" s="22">
        <f t="shared" ref="P319" si="1023">SUM(C319,G319,K319)</f>
        <v>829</v>
      </c>
      <c r="Q319" s="22">
        <f t="shared" ref="Q319" si="1024">SUM(C319,E319,G319,I319,K319,M319)</f>
        <v>1900</v>
      </c>
      <c r="R319" s="91">
        <f t="shared" ref="R319" si="1025">(N319-N318)/N318</f>
        <v>0.18055555555555555</v>
      </c>
      <c r="S319" s="78">
        <f t="shared" ref="S319" si="1026">N319-N318</f>
        <v>65</v>
      </c>
      <c r="T319" s="32">
        <f t="shared" ref="T319" si="1027">(N319-N267)/N267</f>
        <v>0.16120218579234974</v>
      </c>
      <c r="U319" s="32">
        <f t="shared" ref="U319" si="1028">N319/P319</f>
        <v>0.51266586248492163</v>
      </c>
      <c r="V319" s="38">
        <f t="shared" ref="V319" si="1029">AVERAGE(B163,B215,B267)</f>
        <v>206.33333333333334</v>
      </c>
      <c r="W319" s="38">
        <f t="shared" ref="W319" si="1030">AVERAGE(F163,F215,F267)</f>
        <v>36</v>
      </c>
      <c r="X319" s="38">
        <f t="shared" ref="X319" si="1031">AVERAGE(J163,J215,J267)</f>
        <v>174.66666666666666</v>
      </c>
      <c r="Y319" s="38">
        <f t="shared" ref="Y319" si="1032">AVERAGE(N163,N215,N267)</f>
        <v>417</v>
      </c>
      <c r="Z319" s="80">
        <f t="shared" ref="Z319" si="1033">(N319-Y319)/Y319</f>
        <v>1.9184652278177457E-2</v>
      </c>
      <c r="AA319" s="34"/>
    </row>
    <row r="320" spans="1:27" ht="16.2" thickBot="1" x14ac:dyDescent="0.35">
      <c r="A320" s="20">
        <f t="shared" si="722"/>
        <v>40782</v>
      </c>
      <c r="B320" s="22">
        <v>132</v>
      </c>
      <c r="C320" s="22">
        <v>215</v>
      </c>
      <c r="D320" s="22">
        <v>89</v>
      </c>
      <c r="E320" s="22">
        <v>397</v>
      </c>
      <c r="F320" s="22">
        <v>19</v>
      </c>
      <c r="G320" s="22">
        <v>32</v>
      </c>
      <c r="H320" s="22">
        <v>26</v>
      </c>
      <c r="I320" s="22">
        <v>49</v>
      </c>
      <c r="J320" s="22">
        <v>267</v>
      </c>
      <c r="K320" s="22">
        <v>563</v>
      </c>
      <c r="L320" s="22">
        <v>349</v>
      </c>
      <c r="M320" s="22">
        <v>713</v>
      </c>
      <c r="N320" s="76">
        <f t="shared" si="611"/>
        <v>418</v>
      </c>
      <c r="O320" s="22">
        <f t="shared" ref="O320" si="1034">SUM(B320,D320,F320,H320,J320,L320)</f>
        <v>882</v>
      </c>
      <c r="P320" s="22">
        <f t="shared" ref="P320" si="1035">SUM(C320,G320,K320)</f>
        <v>810</v>
      </c>
      <c r="Q320" s="22">
        <f t="shared" ref="Q320" si="1036">SUM(C320,E320,G320,I320,K320,M320)</f>
        <v>1969</v>
      </c>
      <c r="R320" s="91">
        <f t="shared" ref="R320" si="1037">(N320-N319)/N319</f>
        <v>-1.6470588235294119E-2</v>
      </c>
      <c r="S320" s="78">
        <f t="shared" ref="S320" si="1038">N320-N319</f>
        <v>-7</v>
      </c>
      <c r="T320" s="32">
        <f t="shared" ref="T320" si="1039">(N320-N268)/N268</f>
        <v>-8.3333333333333329E-2</v>
      </c>
      <c r="U320" s="32">
        <f t="shared" ref="U320" si="1040">N320/P320</f>
        <v>0.51604938271604939</v>
      </c>
      <c r="V320" s="38">
        <f t="shared" ref="V320" si="1041">AVERAGE(B164,B216,B268)</f>
        <v>201.33333333333334</v>
      </c>
      <c r="W320" s="38">
        <f t="shared" ref="W320" si="1042">AVERAGE(F164,F216,F268)</f>
        <v>36.666666666666664</v>
      </c>
      <c r="X320" s="38">
        <f t="shared" ref="X320" si="1043">AVERAGE(J164,J216,J268)</f>
        <v>195.66666666666666</v>
      </c>
      <c r="Y320" s="38">
        <f t="shared" ref="Y320" si="1044">AVERAGE(N164,N216,N268)</f>
        <v>433.66666666666669</v>
      </c>
      <c r="Z320" s="80">
        <f t="shared" ref="Z320" si="1045">(N320-Y320)/Y320</f>
        <v>-3.6126056879323638E-2</v>
      </c>
      <c r="AA320" s="34"/>
    </row>
    <row r="321" spans="1:27" ht="16.2" thickBot="1" x14ac:dyDescent="0.35">
      <c r="A321" s="20">
        <f t="shared" si="722"/>
        <v>40789</v>
      </c>
      <c r="B321" s="22">
        <v>105</v>
      </c>
      <c r="C321" s="22">
        <v>167</v>
      </c>
      <c r="D321" s="22">
        <v>74</v>
      </c>
      <c r="E321" s="22">
        <v>331</v>
      </c>
      <c r="F321" s="22">
        <v>4</v>
      </c>
      <c r="G321" s="22">
        <v>19</v>
      </c>
      <c r="H321" s="22">
        <v>24</v>
      </c>
      <c r="I321" s="22">
        <v>57</v>
      </c>
      <c r="J321" s="22">
        <v>272</v>
      </c>
      <c r="K321" s="22">
        <v>575</v>
      </c>
      <c r="L321" s="22">
        <v>341</v>
      </c>
      <c r="M321" s="22">
        <v>605</v>
      </c>
      <c r="N321" s="76">
        <f t="shared" si="611"/>
        <v>381</v>
      </c>
      <c r="O321" s="22">
        <f t="shared" ref="O321" si="1046">SUM(B321,D321,F321,H321,J321,L321)</f>
        <v>820</v>
      </c>
      <c r="P321" s="22">
        <f t="shared" ref="P321" si="1047">SUM(C321,G321,K321)</f>
        <v>761</v>
      </c>
      <c r="Q321" s="22">
        <f t="shared" ref="Q321" si="1048">SUM(C321,E321,G321,I321,K321,M321)</f>
        <v>1754</v>
      </c>
      <c r="R321" s="91">
        <f t="shared" ref="R321" si="1049">(N321-N320)/N320</f>
        <v>-8.8516746411483258E-2</v>
      </c>
      <c r="S321" s="78">
        <f t="shared" ref="S321" si="1050">N321-N320</f>
        <v>-37</v>
      </c>
      <c r="T321" s="32">
        <f t="shared" ref="T321" si="1051">(N321-N269)/N269</f>
        <v>-6.1576354679802957E-2</v>
      </c>
      <c r="U321" s="32">
        <f t="shared" ref="U321" si="1052">N321/P321</f>
        <v>0.50065703022339025</v>
      </c>
      <c r="V321" s="38">
        <f t="shared" ref="V321" si="1053">AVERAGE(B165,B217,B269)</f>
        <v>170.33333333333334</v>
      </c>
      <c r="W321" s="38">
        <f t="shared" ref="W321" si="1054">AVERAGE(F165,F217,F269)</f>
        <v>26.666666666666668</v>
      </c>
      <c r="X321" s="38">
        <f t="shared" ref="X321" si="1055">AVERAGE(J165,J217,J269)</f>
        <v>223.33333333333334</v>
      </c>
      <c r="Y321" s="38">
        <f t="shared" ref="Y321" si="1056">AVERAGE(N165,N217,N269)</f>
        <v>420.33333333333331</v>
      </c>
      <c r="Z321" s="80">
        <f t="shared" ref="Z321" si="1057">(N321-Y321)/Y321</f>
        <v>-9.3576526566217247E-2</v>
      </c>
      <c r="AA321" s="34"/>
    </row>
    <row r="322" spans="1:27" ht="16.2" thickBot="1" x14ac:dyDescent="0.35">
      <c r="A322" s="20">
        <f t="shared" si="722"/>
        <v>40796</v>
      </c>
      <c r="B322" s="22">
        <v>98</v>
      </c>
      <c r="C322" s="22">
        <v>165</v>
      </c>
      <c r="D322" s="22">
        <v>104</v>
      </c>
      <c r="E322" s="22">
        <v>329</v>
      </c>
      <c r="F322" s="22">
        <v>24</v>
      </c>
      <c r="G322" s="22">
        <v>56</v>
      </c>
      <c r="H322" s="22">
        <v>13</v>
      </c>
      <c r="I322" s="22">
        <v>28</v>
      </c>
      <c r="J322" s="22">
        <v>266</v>
      </c>
      <c r="K322" s="22">
        <v>535</v>
      </c>
      <c r="L322" s="22">
        <v>320</v>
      </c>
      <c r="M322" s="22">
        <v>606</v>
      </c>
      <c r="N322" s="76">
        <f t="shared" si="611"/>
        <v>388</v>
      </c>
      <c r="O322" s="22">
        <f t="shared" ref="O322" si="1058">SUM(B322,D322,F322,H322,J322,L322)</f>
        <v>825</v>
      </c>
      <c r="P322" s="22">
        <f t="shared" ref="P322" si="1059">SUM(C322,G322,K322)</f>
        <v>756</v>
      </c>
      <c r="Q322" s="22">
        <f t="shared" ref="Q322" si="1060">SUM(C322,E322,G322,I322,K322,M322)</f>
        <v>1719</v>
      </c>
      <c r="R322" s="91">
        <f t="shared" ref="R322" si="1061">(N322-N321)/N321</f>
        <v>1.8372703412073491E-2</v>
      </c>
      <c r="S322" s="78">
        <f t="shared" ref="S322" si="1062">N322-N321</f>
        <v>7</v>
      </c>
      <c r="T322" s="32">
        <f t="shared" ref="T322" si="1063">(N322-N270)/N270</f>
        <v>-0.23622047244094488</v>
      </c>
      <c r="U322" s="32">
        <f t="shared" ref="U322" si="1064">N322/P322</f>
        <v>0.51322751322751325</v>
      </c>
      <c r="V322" s="38">
        <f t="shared" ref="V322" si="1065">AVERAGE(B166,B218,B270)</f>
        <v>140.33333333333334</v>
      </c>
      <c r="W322" s="38">
        <f t="shared" ref="W322" si="1066">AVERAGE(F166,F218,F270)</f>
        <v>30</v>
      </c>
      <c r="X322" s="38">
        <f t="shared" ref="X322" si="1067">AVERAGE(J166,J218,J270)</f>
        <v>237.66666666666666</v>
      </c>
      <c r="Y322" s="38">
        <f t="shared" ref="Y322" si="1068">AVERAGE(N166,N218,N270)</f>
        <v>408</v>
      </c>
      <c r="Z322" s="80">
        <f t="shared" ref="Z322" si="1069">(N322-Y322)/Y322</f>
        <v>-4.9019607843137254E-2</v>
      </c>
      <c r="AA322" s="34"/>
    </row>
    <row r="323" spans="1:27" ht="16.2" thickBot="1" x14ac:dyDescent="0.35">
      <c r="A323" s="20">
        <f t="shared" si="722"/>
        <v>40803</v>
      </c>
      <c r="B323" s="22">
        <v>135</v>
      </c>
      <c r="C323" s="22">
        <v>202</v>
      </c>
      <c r="D323" s="22">
        <v>43</v>
      </c>
      <c r="E323" s="22">
        <v>202</v>
      </c>
      <c r="F323" s="22">
        <v>24</v>
      </c>
      <c r="G323" s="22">
        <v>47</v>
      </c>
      <c r="H323" s="22">
        <v>17</v>
      </c>
      <c r="I323" s="22">
        <v>51</v>
      </c>
      <c r="J323" s="22">
        <v>234</v>
      </c>
      <c r="K323" s="22">
        <v>518</v>
      </c>
      <c r="L323" s="22">
        <v>304</v>
      </c>
      <c r="M323" s="22">
        <v>730</v>
      </c>
      <c r="N323" s="76">
        <f t="shared" si="611"/>
        <v>393</v>
      </c>
      <c r="O323" s="22">
        <f t="shared" ref="O323" si="1070">SUM(B323,D323,F323,H323,J323,L323)</f>
        <v>757</v>
      </c>
      <c r="P323" s="22">
        <f t="shared" ref="P323" si="1071">SUM(C323,G323,K323)</f>
        <v>767</v>
      </c>
      <c r="Q323" s="22">
        <f t="shared" ref="Q323" si="1072">SUM(C323,E323,G323,I323,K323,M323)</f>
        <v>1750</v>
      </c>
      <c r="R323" s="91">
        <f t="shared" ref="R323" si="1073">(N323-N322)/N322</f>
        <v>1.2886597938144329E-2</v>
      </c>
      <c r="S323" s="78">
        <f t="shared" ref="S323" si="1074">N323-N322</f>
        <v>5</v>
      </c>
      <c r="T323" s="32">
        <f t="shared" ref="T323" si="1075">(N323-N271)/N271</f>
        <v>-1.5037593984962405E-2</v>
      </c>
      <c r="U323" s="32">
        <f t="shared" ref="U323" si="1076">N323/P323</f>
        <v>0.51238591916558018</v>
      </c>
      <c r="V323" s="38">
        <f t="shared" ref="V323" si="1077">AVERAGE(B167,B219,B271)</f>
        <v>129</v>
      </c>
      <c r="W323" s="38">
        <f t="shared" ref="W323" si="1078">AVERAGE(F167,F219,F271)</f>
        <v>35.666666666666664</v>
      </c>
      <c r="X323" s="38">
        <f t="shared" ref="X323" si="1079">AVERAGE(J167,J219,J271)</f>
        <v>224.66666666666666</v>
      </c>
      <c r="Y323" s="38">
        <f t="shared" ref="Y323" si="1080">AVERAGE(N167,N219,N271)</f>
        <v>389.33333333333331</v>
      </c>
      <c r="Z323" s="80">
        <f t="shared" ref="Z323" si="1081">(N323-Y323)/Y323</f>
        <v>9.417808219178132E-3</v>
      </c>
      <c r="AA323" s="34"/>
    </row>
    <row r="324" spans="1:27" ht="16.2" thickBot="1" x14ac:dyDescent="0.35">
      <c r="A324" s="20">
        <f t="shared" si="722"/>
        <v>40810</v>
      </c>
      <c r="B324" s="22">
        <v>92</v>
      </c>
      <c r="C324" s="22">
        <v>130</v>
      </c>
      <c r="D324" s="22">
        <v>82</v>
      </c>
      <c r="E324" s="22">
        <v>245</v>
      </c>
      <c r="F324" s="22">
        <v>16</v>
      </c>
      <c r="G324" s="22">
        <v>33</v>
      </c>
      <c r="H324" s="22">
        <v>3</v>
      </c>
      <c r="I324" s="22">
        <v>22</v>
      </c>
      <c r="J324" s="22">
        <v>298</v>
      </c>
      <c r="K324" s="22">
        <v>553</v>
      </c>
      <c r="L324" s="22">
        <v>303</v>
      </c>
      <c r="M324" s="22">
        <v>684</v>
      </c>
      <c r="N324" s="76">
        <f t="shared" si="611"/>
        <v>406</v>
      </c>
      <c r="O324" s="22">
        <f t="shared" ref="O324" si="1082">SUM(B324,D324,F324,H324,J324,L324)</f>
        <v>794</v>
      </c>
      <c r="P324" s="22">
        <f t="shared" ref="P324" si="1083">SUM(C324,G324,K324)</f>
        <v>716</v>
      </c>
      <c r="Q324" s="22">
        <f t="shared" ref="Q324" si="1084">SUM(C324,E324,G324,I324,K324,M324)</f>
        <v>1667</v>
      </c>
      <c r="R324" s="91">
        <f t="shared" ref="R324" si="1085">(N324-N323)/N323</f>
        <v>3.3078880407124679E-2</v>
      </c>
      <c r="S324" s="78">
        <f t="shared" ref="S324" si="1086">N324-N323</f>
        <v>13</v>
      </c>
      <c r="T324" s="32">
        <f t="shared" ref="T324" si="1087">(N324-N272)/N272</f>
        <v>-0.17311608961303462</v>
      </c>
      <c r="U324" s="32">
        <f t="shared" ref="U324" si="1088">N324/P324</f>
        <v>0.56703910614525144</v>
      </c>
      <c r="V324" s="38">
        <f t="shared" ref="V324" si="1089">AVERAGE(B168,B220,B272)</f>
        <v>175.66666666666666</v>
      </c>
      <c r="W324" s="38">
        <f t="shared" ref="W324" si="1090">AVERAGE(F168,F220,F272)</f>
        <v>42</v>
      </c>
      <c r="X324" s="38">
        <f t="shared" ref="X324" si="1091">AVERAGE(J168,J220,J272)</f>
        <v>236.66666666666666</v>
      </c>
      <c r="Y324" s="38">
        <f t="shared" ref="Y324" si="1092">AVERAGE(N168,N220,N272)</f>
        <v>454.33333333333331</v>
      </c>
      <c r="Z324" s="80">
        <f t="shared" ref="Z324" si="1093">(N324-Y324)/Y324</f>
        <v>-0.10638297872340421</v>
      </c>
      <c r="AA324" s="34"/>
    </row>
    <row r="325" spans="1:27" ht="16.2" thickBot="1" x14ac:dyDescent="0.35">
      <c r="A325" s="20">
        <f t="shared" si="722"/>
        <v>40817</v>
      </c>
      <c r="B325" s="22">
        <v>193</v>
      </c>
      <c r="C325" s="22">
        <v>277</v>
      </c>
      <c r="D325" s="22">
        <v>90</v>
      </c>
      <c r="E325" s="22">
        <v>304</v>
      </c>
      <c r="F325" s="22">
        <v>23</v>
      </c>
      <c r="G325" s="22">
        <v>43</v>
      </c>
      <c r="H325" s="22">
        <v>19</v>
      </c>
      <c r="I325" s="22">
        <v>43</v>
      </c>
      <c r="J325" s="22">
        <v>454</v>
      </c>
      <c r="K325" s="22">
        <v>740</v>
      </c>
      <c r="L325" s="22">
        <v>323</v>
      </c>
      <c r="M325" s="22">
        <v>605</v>
      </c>
      <c r="N325" s="76">
        <f t="shared" si="611"/>
        <v>670</v>
      </c>
      <c r="O325" s="22">
        <f t="shared" ref="O325" si="1094">SUM(B325,D325,F325,H325,J325,L325)</f>
        <v>1102</v>
      </c>
      <c r="P325" s="22">
        <f t="shared" ref="P325" si="1095">SUM(C325,G325,K325)</f>
        <v>1060</v>
      </c>
      <c r="Q325" s="22">
        <f t="shared" ref="Q325" si="1096">SUM(C325,E325,G325,I325,K325,M325)</f>
        <v>2012</v>
      </c>
      <c r="R325" s="91">
        <f t="shared" ref="R325" si="1097">(N325-N324)/N324</f>
        <v>0.65024630541871919</v>
      </c>
      <c r="S325" s="78">
        <f t="shared" ref="S325" si="1098">N325-N324</f>
        <v>264</v>
      </c>
      <c r="T325" s="32">
        <f t="shared" ref="T325" si="1099">(N325-N273)/N273</f>
        <v>1.09375</v>
      </c>
      <c r="U325" s="32">
        <f t="shared" ref="U325" si="1100">N325/P325</f>
        <v>0.63207547169811318</v>
      </c>
      <c r="V325" s="38">
        <f t="shared" ref="V325" si="1101">AVERAGE(B169,B221,B273)</f>
        <v>137.66666666666666</v>
      </c>
      <c r="W325" s="38">
        <f t="shared" ref="W325" si="1102">AVERAGE(F169,F221,F273)</f>
        <v>31.666666666666668</v>
      </c>
      <c r="X325" s="38">
        <f t="shared" ref="X325" si="1103">AVERAGE(J169,J221,J273)</f>
        <v>202</v>
      </c>
      <c r="Y325" s="38">
        <f t="shared" ref="Y325" si="1104">AVERAGE(N169,N221,N273)</f>
        <v>371.33333333333331</v>
      </c>
      <c r="Z325" s="80">
        <f t="shared" ref="Z325" si="1105">(N325-Y325)/Y325</f>
        <v>0.80430879712746872</v>
      </c>
      <c r="AA325" s="34"/>
    </row>
    <row r="326" spans="1:27" ht="16.2" thickBot="1" x14ac:dyDescent="0.35">
      <c r="A326" s="20">
        <f t="shared" si="722"/>
        <v>40824</v>
      </c>
      <c r="B326" s="22">
        <v>132</v>
      </c>
      <c r="C326" s="22">
        <v>186</v>
      </c>
      <c r="D326" s="22">
        <v>98</v>
      </c>
      <c r="E326" s="22">
        <v>301</v>
      </c>
      <c r="F326" s="22">
        <v>21</v>
      </c>
      <c r="G326" s="22">
        <v>40</v>
      </c>
      <c r="H326" s="22">
        <v>17</v>
      </c>
      <c r="I326" s="22">
        <v>59</v>
      </c>
      <c r="J326" s="22">
        <v>249</v>
      </c>
      <c r="K326" s="22">
        <v>508</v>
      </c>
      <c r="L326" s="22">
        <v>313</v>
      </c>
      <c r="M326" s="22">
        <v>660</v>
      </c>
      <c r="N326" s="76">
        <f t="shared" si="611"/>
        <v>402</v>
      </c>
      <c r="O326" s="22">
        <f t="shared" ref="O326" si="1106">SUM(B326,D326,F326,H326,J326,L326)</f>
        <v>830</v>
      </c>
      <c r="P326" s="22">
        <f t="shared" ref="P326" si="1107">SUM(C326,G326,K326)</f>
        <v>734</v>
      </c>
      <c r="Q326" s="22">
        <f t="shared" ref="Q326" si="1108">SUM(C326,E326,G326,I326,K326,M326)</f>
        <v>1754</v>
      </c>
      <c r="R326" s="91">
        <f t="shared" ref="R326" si="1109">(N326-N325)/N325</f>
        <v>-0.4</v>
      </c>
      <c r="S326" s="78">
        <f t="shared" ref="S326" si="1110">N326-N325</f>
        <v>-268</v>
      </c>
      <c r="T326" s="32">
        <f t="shared" ref="T326" si="1111">(N326-N274)/N274</f>
        <v>-0.20553359683794467</v>
      </c>
      <c r="U326" s="32">
        <f t="shared" ref="U326" si="1112">N326/P326</f>
        <v>0.54768392370572205</v>
      </c>
      <c r="V326" s="38">
        <f t="shared" ref="V326" si="1113">AVERAGE(B170,B222,B274)</f>
        <v>177.66666666666666</v>
      </c>
      <c r="W326" s="38">
        <f t="shared" ref="W326" si="1114">AVERAGE(F170,F222,F274)</f>
        <v>35</v>
      </c>
      <c r="X326" s="38">
        <f t="shared" ref="X326" si="1115">AVERAGE(J170,J222,J274)</f>
        <v>229</v>
      </c>
      <c r="Y326" s="38">
        <f t="shared" ref="Y326" si="1116">AVERAGE(N170,N222,N274)</f>
        <v>441.66666666666669</v>
      </c>
      <c r="Z326" s="80">
        <f t="shared" ref="Z326" si="1117">(N326-Y326)/Y326</f>
        <v>-8.9811320754717025E-2</v>
      </c>
      <c r="AA326" s="34"/>
    </row>
    <row r="327" spans="1:27" ht="16.2" thickBot="1" x14ac:dyDescent="0.35">
      <c r="A327" s="20">
        <f t="shared" si="722"/>
        <v>40831</v>
      </c>
      <c r="B327" s="22">
        <v>135</v>
      </c>
      <c r="C327" s="22">
        <v>204</v>
      </c>
      <c r="D327" s="22">
        <v>82</v>
      </c>
      <c r="E327" s="22">
        <v>360</v>
      </c>
      <c r="F327" s="22">
        <v>27</v>
      </c>
      <c r="G327" s="22">
        <v>56</v>
      </c>
      <c r="H327" s="22">
        <v>4</v>
      </c>
      <c r="I327" s="22">
        <v>49</v>
      </c>
      <c r="J327" s="22">
        <v>252</v>
      </c>
      <c r="K327" s="22">
        <v>478</v>
      </c>
      <c r="L327" s="22">
        <v>331</v>
      </c>
      <c r="M327" s="22">
        <v>690</v>
      </c>
      <c r="N327" s="76">
        <f t="shared" si="611"/>
        <v>414</v>
      </c>
      <c r="O327" s="22">
        <f t="shared" ref="O327" si="1118">SUM(B327,D327,F327,H327,J327,L327)</f>
        <v>831</v>
      </c>
      <c r="P327" s="22">
        <f t="shared" ref="P327" si="1119">SUM(C327,G327,K327)</f>
        <v>738</v>
      </c>
      <c r="Q327" s="22">
        <f t="shared" ref="Q327" si="1120">SUM(C327,E327,G327,I327,K327,M327)</f>
        <v>1837</v>
      </c>
      <c r="R327" s="91">
        <f t="shared" ref="R327" si="1121">(N327-N326)/N326</f>
        <v>2.9850746268656716E-2</v>
      </c>
      <c r="S327" s="78">
        <f t="shared" ref="S327" si="1122">N327-N326</f>
        <v>12</v>
      </c>
      <c r="T327" s="32">
        <f t="shared" ref="T327" si="1123">(N327-N275)/N275</f>
        <v>-0.39027982326951399</v>
      </c>
      <c r="U327" s="32">
        <f t="shared" ref="U327" si="1124">N327/P327</f>
        <v>0.56097560975609762</v>
      </c>
      <c r="V327" s="38">
        <f t="shared" ref="V327" si="1125">AVERAGE(B171,B223,B275)</f>
        <v>252.66666666666666</v>
      </c>
      <c r="W327" s="38">
        <f t="shared" ref="W327" si="1126">AVERAGE(F171,F223,F275)</f>
        <v>25.666666666666668</v>
      </c>
      <c r="X327" s="38">
        <f t="shared" ref="X327" si="1127">AVERAGE(J171,J223,J275)</f>
        <v>233.33333333333334</v>
      </c>
      <c r="Y327" s="38">
        <f t="shared" ref="Y327" si="1128">AVERAGE(N171,N223,N275)</f>
        <v>511.66666666666669</v>
      </c>
      <c r="Z327" s="80">
        <f t="shared" ref="Z327" si="1129">(N327-Y327)/Y327</f>
        <v>-0.19087947882736159</v>
      </c>
      <c r="AA327" s="34"/>
    </row>
    <row r="328" spans="1:27" ht="16.2" thickBot="1" x14ac:dyDescent="0.35">
      <c r="A328" s="20">
        <f t="shared" si="722"/>
        <v>40838</v>
      </c>
      <c r="B328" s="22">
        <v>112</v>
      </c>
      <c r="C328" s="22">
        <v>182</v>
      </c>
      <c r="D328" s="22">
        <v>99</v>
      </c>
      <c r="E328" s="22">
        <v>416</v>
      </c>
      <c r="F328" s="22">
        <v>23</v>
      </c>
      <c r="G328" s="22">
        <v>49</v>
      </c>
      <c r="H328" s="22">
        <v>13</v>
      </c>
      <c r="I328" s="22">
        <v>54</v>
      </c>
      <c r="J328" s="22">
        <v>331</v>
      </c>
      <c r="K328" s="22">
        <v>542</v>
      </c>
      <c r="L328" s="22">
        <v>361</v>
      </c>
      <c r="M328" s="22">
        <v>758</v>
      </c>
      <c r="N328" s="76">
        <f t="shared" si="611"/>
        <v>466</v>
      </c>
      <c r="O328" s="22">
        <f t="shared" ref="O328" si="1130">SUM(B328,D328,F328,H328,J328,L328)</f>
        <v>939</v>
      </c>
      <c r="P328" s="22">
        <f t="shared" ref="P328" si="1131">SUM(C328,G328,K328)</f>
        <v>773</v>
      </c>
      <c r="Q328" s="22">
        <f t="shared" ref="Q328" si="1132">SUM(C328,E328,G328,I328,K328,M328)</f>
        <v>2001</v>
      </c>
      <c r="R328" s="91">
        <f t="shared" ref="R328" si="1133">(N328-N327)/N327</f>
        <v>0.12560386473429952</v>
      </c>
      <c r="S328" s="78">
        <f t="shared" ref="S328" si="1134">N328-N327</f>
        <v>52</v>
      </c>
      <c r="T328" s="32">
        <f t="shared" ref="T328" si="1135">(N328-N276)/N276</f>
        <v>0.67025089605734767</v>
      </c>
      <c r="U328" s="32">
        <f t="shared" ref="U328" si="1136">N328/P328</f>
        <v>0.60284605433376459</v>
      </c>
      <c r="V328" s="38">
        <f t="shared" ref="V328" si="1137">AVERAGE(B172,B224,B276)</f>
        <v>154.33333333333334</v>
      </c>
      <c r="W328" s="38">
        <f t="shared" ref="W328" si="1138">AVERAGE(F172,F224,F276)</f>
        <v>31.666666666666668</v>
      </c>
      <c r="X328" s="38">
        <f t="shared" ref="X328" si="1139">AVERAGE(J172,J224,J276)</f>
        <v>180.66666666666666</v>
      </c>
      <c r="Y328" s="38">
        <f t="shared" ref="Y328" si="1140">AVERAGE(N172,N224,N276)</f>
        <v>366.66666666666669</v>
      </c>
      <c r="Z328" s="80">
        <f t="shared" ref="Z328" si="1141">(N328-Y328)/Y328</f>
        <v>0.27090909090909082</v>
      </c>
      <c r="AA328" s="34"/>
    </row>
    <row r="329" spans="1:27" ht="16.2" thickBot="1" x14ac:dyDescent="0.35">
      <c r="A329" s="20">
        <f t="shared" si="722"/>
        <v>40845</v>
      </c>
      <c r="B329" s="22">
        <v>211</v>
      </c>
      <c r="C329" s="22">
        <v>259</v>
      </c>
      <c r="D329" s="22">
        <v>81</v>
      </c>
      <c r="E329" s="22">
        <v>375</v>
      </c>
      <c r="F329" s="22">
        <v>29</v>
      </c>
      <c r="G329" s="22">
        <v>51</v>
      </c>
      <c r="H329" s="22">
        <v>9</v>
      </c>
      <c r="I329" s="22">
        <v>53</v>
      </c>
      <c r="J329" s="22">
        <v>380</v>
      </c>
      <c r="K329" s="22">
        <v>677</v>
      </c>
      <c r="L329" s="22">
        <v>344</v>
      </c>
      <c r="M329" s="22">
        <v>732</v>
      </c>
      <c r="N329" s="76">
        <f t="shared" si="611"/>
        <v>620</v>
      </c>
      <c r="O329" s="22">
        <f t="shared" ref="O329" si="1142">SUM(B329,D329,F329,H329,J329,L329)</f>
        <v>1054</v>
      </c>
      <c r="P329" s="22">
        <f t="shared" ref="P329" si="1143">SUM(C329,G329,K329)</f>
        <v>987</v>
      </c>
      <c r="Q329" s="22">
        <f t="shared" ref="Q329" si="1144">SUM(C329,E329,G329,I329,K329,M329)</f>
        <v>2147</v>
      </c>
      <c r="R329" s="91">
        <f t="shared" ref="R329" si="1145">(N329-N328)/N328</f>
        <v>0.33047210300429186</v>
      </c>
      <c r="S329" s="78">
        <f t="shared" ref="S329" si="1146">N329-N328</f>
        <v>154</v>
      </c>
      <c r="T329" s="32">
        <f t="shared" ref="T329" si="1147">(N329-N277)/N277</f>
        <v>0.79190751445086704</v>
      </c>
      <c r="U329" s="32">
        <f t="shared" ref="U329" si="1148">N329/P329</f>
        <v>0.62816616008105375</v>
      </c>
      <c r="V329" s="38">
        <f t="shared" ref="V329" si="1149">AVERAGE(B173,B225,B277)</f>
        <v>185</v>
      </c>
      <c r="W329" s="38">
        <f t="shared" ref="W329" si="1150">AVERAGE(F173,F225,F277)</f>
        <v>24.333333333333332</v>
      </c>
      <c r="X329" s="38">
        <f t="shared" ref="X329" si="1151">AVERAGE(J173,J225,J277)</f>
        <v>197.33333333333334</v>
      </c>
      <c r="Y329" s="38">
        <f t="shared" ref="Y329" si="1152">AVERAGE(N173,N225,N277)</f>
        <v>406.66666666666669</v>
      </c>
      <c r="Z329" s="80">
        <f t="shared" ref="Z329" si="1153">(N329-Y329)/Y329</f>
        <v>0.52459016393442615</v>
      </c>
      <c r="AA329" s="34"/>
    </row>
    <row r="330" spans="1:27" ht="16.2" thickBot="1" x14ac:dyDescent="0.35">
      <c r="A330" s="20">
        <f t="shared" si="722"/>
        <v>40852</v>
      </c>
      <c r="B330" s="22">
        <v>244</v>
      </c>
      <c r="C330" s="22">
        <v>277</v>
      </c>
      <c r="D330" s="22">
        <v>91</v>
      </c>
      <c r="E330" s="22">
        <v>446</v>
      </c>
      <c r="F330" s="22">
        <v>11</v>
      </c>
      <c r="G330" s="22">
        <v>28</v>
      </c>
      <c r="H330" s="22">
        <v>11</v>
      </c>
      <c r="I330" s="22">
        <v>44</v>
      </c>
      <c r="J330" s="22">
        <v>383</v>
      </c>
      <c r="K330" s="22">
        <v>593</v>
      </c>
      <c r="L330" s="22">
        <v>288</v>
      </c>
      <c r="M330" s="22">
        <v>667</v>
      </c>
      <c r="N330" s="76">
        <f t="shared" si="611"/>
        <v>638</v>
      </c>
      <c r="O330" s="22">
        <f t="shared" ref="O330" si="1154">SUM(B330,D330,F330,H330,J330,L330)</f>
        <v>1028</v>
      </c>
      <c r="P330" s="22">
        <f t="shared" ref="P330" si="1155">SUM(C330,G330,K330)</f>
        <v>898</v>
      </c>
      <c r="Q330" s="22">
        <f t="shared" ref="Q330" si="1156">SUM(C330,E330,G330,I330,K330,M330)</f>
        <v>2055</v>
      </c>
      <c r="R330" s="91">
        <f t="shared" ref="R330" si="1157">(N330-N329)/N329</f>
        <v>2.903225806451613E-2</v>
      </c>
      <c r="S330" s="78">
        <f t="shared" ref="S330" si="1158">N330-N329</f>
        <v>18</v>
      </c>
      <c r="T330" s="32">
        <f t="shared" ref="T330" si="1159">(N330-N278)/N278</f>
        <v>-0.19035532994923857</v>
      </c>
      <c r="U330" s="32">
        <f t="shared" ref="U330" si="1160">N330/P330</f>
        <v>0.71046770601336307</v>
      </c>
      <c r="V330" s="38">
        <f t="shared" ref="V330" si="1161">AVERAGE(B174,B226,B278)</f>
        <v>283.66666666666669</v>
      </c>
      <c r="W330" s="38">
        <f t="shared" ref="W330" si="1162">AVERAGE(F174,F226,F278)</f>
        <v>35</v>
      </c>
      <c r="X330" s="38">
        <f t="shared" ref="X330" si="1163">AVERAGE(J174,J226,J278)</f>
        <v>259</v>
      </c>
      <c r="Y330" s="38">
        <f t="shared" ref="Y330" si="1164">AVERAGE(N174,N226,N278)</f>
        <v>577.66666666666663</v>
      </c>
      <c r="Z330" s="80">
        <f t="shared" ref="Z330" si="1165">(N330-Y330)/Y330</f>
        <v>0.10444316214656672</v>
      </c>
      <c r="AA330" s="34"/>
    </row>
    <row r="331" spans="1:27" ht="16.2" thickBot="1" x14ac:dyDescent="0.35">
      <c r="A331" s="20">
        <f t="shared" si="722"/>
        <v>40859</v>
      </c>
      <c r="B331" s="22">
        <v>257</v>
      </c>
      <c r="C331" s="22">
        <v>304</v>
      </c>
      <c r="D331" s="22">
        <v>89</v>
      </c>
      <c r="E331" s="22">
        <v>407</v>
      </c>
      <c r="F331" s="22">
        <v>11</v>
      </c>
      <c r="G331" s="22">
        <v>32</v>
      </c>
      <c r="H331" s="22">
        <v>14</v>
      </c>
      <c r="I331" s="22">
        <v>43</v>
      </c>
      <c r="J331" s="22">
        <v>373</v>
      </c>
      <c r="K331" s="22">
        <v>615</v>
      </c>
      <c r="L331" s="22">
        <v>269</v>
      </c>
      <c r="M331" s="22">
        <v>667</v>
      </c>
      <c r="N331" s="76">
        <f t="shared" si="611"/>
        <v>641</v>
      </c>
      <c r="O331" s="22">
        <f t="shared" ref="O331" si="1166">SUM(B331,D331,F331,H331,J331,L331)</f>
        <v>1013</v>
      </c>
      <c r="P331" s="22">
        <f t="shared" ref="P331" si="1167">SUM(C331,G331,K331)</f>
        <v>951</v>
      </c>
      <c r="Q331" s="22">
        <f t="shared" ref="Q331" si="1168">SUM(C331,E331,G331,I331,K331,M331)</f>
        <v>2068</v>
      </c>
      <c r="R331" s="91">
        <f t="shared" ref="R331" si="1169">(N331-N330)/N330</f>
        <v>4.7021943573667714E-3</v>
      </c>
      <c r="S331" s="78">
        <f t="shared" ref="S331" si="1170">N331-N330</f>
        <v>3</v>
      </c>
      <c r="T331" s="32">
        <f t="shared" ref="T331" si="1171">(N331-N279)/N279</f>
        <v>-0.11707988980716254</v>
      </c>
      <c r="U331" s="32">
        <f t="shared" ref="U331" si="1172">N331/P331</f>
        <v>0.67402733964248163</v>
      </c>
      <c r="V331" s="38">
        <f t="shared" ref="V331" si="1173">AVERAGE(B175,B227,B279)</f>
        <v>300.66666666666669</v>
      </c>
      <c r="W331" s="38">
        <f t="shared" ref="W331" si="1174">AVERAGE(F175,F227,F279)</f>
        <v>47</v>
      </c>
      <c r="X331" s="38">
        <f t="shared" ref="X331" si="1175">AVERAGE(J175,J227,J279)</f>
        <v>218.66666666666666</v>
      </c>
      <c r="Y331" s="38">
        <f t="shared" ref="Y331" si="1176">AVERAGE(N175,N227,N279)</f>
        <v>566.33333333333337</v>
      </c>
      <c r="Z331" s="80">
        <f t="shared" ref="Z331" si="1177">(N331-Y331)/Y331</f>
        <v>0.13184226015303113</v>
      </c>
      <c r="AA331" s="34"/>
    </row>
    <row r="332" spans="1:27" ht="16.2" thickBot="1" x14ac:dyDescent="0.35">
      <c r="A332" s="20">
        <f t="shared" si="722"/>
        <v>40866</v>
      </c>
      <c r="B332" s="22">
        <v>223</v>
      </c>
      <c r="C332" s="22">
        <v>237</v>
      </c>
      <c r="D332" s="22">
        <v>77</v>
      </c>
      <c r="E332" s="22">
        <v>570</v>
      </c>
      <c r="F332" s="22">
        <v>26</v>
      </c>
      <c r="G332" s="22">
        <v>47</v>
      </c>
      <c r="H332" s="22">
        <v>15</v>
      </c>
      <c r="I332" s="22">
        <v>44</v>
      </c>
      <c r="J332" s="22">
        <v>438</v>
      </c>
      <c r="K332" s="22">
        <v>670</v>
      </c>
      <c r="L332" s="22">
        <v>225</v>
      </c>
      <c r="M332" s="22">
        <v>591</v>
      </c>
      <c r="N332" s="76">
        <f t="shared" si="611"/>
        <v>687</v>
      </c>
      <c r="O332" s="22">
        <f t="shared" ref="O332" si="1178">SUM(B332,D332,F332,H332,J332,L332)</f>
        <v>1004</v>
      </c>
      <c r="P332" s="22">
        <f t="shared" ref="P332" si="1179">SUM(C332,G332,K332)</f>
        <v>954</v>
      </c>
      <c r="Q332" s="22">
        <f t="shared" ref="Q332" si="1180">SUM(C332,E332,G332,I332,K332,M332)</f>
        <v>2159</v>
      </c>
      <c r="R332" s="91">
        <f t="shared" ref="R332" si="1181">(N332-N331)/N331</f>
        <v>7.1762870514820595E-2</v>
      </c>
      <c r="S332" s="78">
        <f t="shared" ref="S332" si="1182">N332-N331</f>
        <v>46</v>
      </c>
      <c r="T332" s="32">
        <f t="shared" ref="T332" si="1183">(N332-N280)/N280</f>
        <v>6.3467492260061917E-2</v>
      </c>
      <c r="U332" s="32">
        <f t="shared" ref="U332" si="1184">N332/P332</f>
        <v>0.72012578616352196</v>
      </c>
      <c r="V332" s="38">
        <f t="shared" ref="V332" si="1185">AVERAGE(B176,B228,B280)</f>
        <v>246</v>
      </c>
      <c r="W332" s="38">
        <f t="shared" ref="W332" si="1186">AVERAGE(F176,F228,F280)</f>
        <v>28.666666666666668</v>
      </c>
      <c r="X332" s="38">
        <f t="shared" ref="X332" si="1187">AVERAGE(J176,J228,J280)</f>
        <v>231.33333333333334</v>
      </c>
      <c r="Y332" s="38">
        <f t="shared" ref="Y332" si="1188">AVERAGE(N176,N228,N280)</f>
        <v>506</v>
      </c>
      <c r="Z332" s="80">
        <f t="shared" ref="Z332" si="1189">(N332-Y332)/Y332</f>
        <v>0.35770750988142291</v>
      </c>
      <c r="AA332" s="34"/>
    </row>
    <row r="333" spans="1:27" ht="16.2" thickBot="1" x14ac:dyDescent="0.35">
      <c r="A333" s="20">
        <f t="shared" si="722"/>
        <v>40873</v>
      </c>
      <c r="B333" s="22">
        <v>439</v>
      </c>
      <c r="C333" s="22">
        <v>494</v>
      </c>
      <c r="D333" s="22">
        <v>91</v>
      </c>
      <c r="E333" s="22">
        <v>723</v>
      </c>
      <c r="F333" s="22">
        <v>29</v>
      </c>
      <c r="G333" s="22">
        <v>39</v>
      </c>
      <c r="H333" s="22">
        <v>40</v>
      </c>
      <c r="I333" s="22">
        <v>53</v>
      </c>
      <c r="J333" s="22">
        <v>347</v>
      </c>
      <c r="K333" s="22">
        <v>522</v>
      </c>
      <c r="L333" s="22">
        <v>251</v>
      </c>
      <c r="M333" s="22">
        <v>597</v>
      </c>
      <c r="N333" s="76">
        <f t="shared" si="611"/>
        <v>815</v>
      </c>
      <c r="O333" s="22">
        <f t="shared" ref="O333" si="1190">SUM(B333,D333,F333,H333,J333,L333)</f>
        <v>1197</v>
      </c>
      <c r="P333" s="22">
        <f t="shared" ref="P333" si="1191">SUM(C333,G333,K333)</f>
        <v>1055</v>
      </c>
      <c r="Q333" s="22">
        <f t="shared" ref="Q333" si="1192">SUM(C333,E333,G333,I333,K333,M333)</f>
        <v>2428</v>
      </c>
      <c r="R333" s="91">
        <f t="shared" ref="R333" si="1193">(N333-N332)/N332</f>
        <v>0.18631732168850074</v>
      </c>
      <c r="S333" s="78">
        <f t="shared" ref="S333" si="1194">N333-N332</f>
        <v>128</v>
      </c>
      <c r="T333" s="32">
        <f t="shared" ref="T333" si="1195">(N333-N281)/N281</f>
        <v>0.28144654088050314</v>
      </c>
      <c r="U333" s="32">
        <f t="shared" ref="U333" si="1196">N333/P333</f>
        <v>0.77251184834123221</v>
      </c>
      <c r="V333" s="38">
        <f t="shared" ref="V333" si="1197">AVERAGE(B177,B229,B281)</f>
        <v>351.33333333333331</v>
      </c>
      <c r="W333" s="38">
        <f t="shared" ref="W333" si="1198">AVERAGE(F177,F229,F281)</f>
        <v>37.666666666666664</v>
      </c>
      <c r="X333" s="38">
        <f t="shared" ref="X333" si="1199">AVERAGE(J177,J229,J281)</f>
        <v>222.66666666666666</v>
      </c>
      <c r="Y333" s="38">
        <f t="shared" ref="Y333" si="1200">AVERAGE(N177,N229,N281)</f>
        <v>611.66666666666663</v>
      </c>
      <c r="Z333" s="80">
        <f t="shared" ref="Z333" si="1201">(N333-Y333)/Y333</f>
        <v>0.33242506811989109</v>
      </c>
      <c r="AA333" s="34"/>
    </row>
    <row r="334" spans="1:27" ht="16.2" thickBot="1" x14ac:dyDescent="0.35">
      <c r="A334" s="20">
        <f t="shared" si="722"/>
        <v>40880</v>
      </c>
      <c r="B334" s="22">
        <v>396</v>
      </c>
      <c r="C334" s="22">
        <v>425</v>
      </c>
      <c r="D334" s="22">
        <v>91</v>
      </c>
      <c r="E334" s="22">
        <v>666</v>
      </c>
      <c r="F334" s="22">
        <v>8</v>
      </c>
      <c r="G334" s="22">
        <v>21</v>
      </c>
      <c r="H334" s="22">
        <v>15</v>
      </c>
      <c r="I334" s="22">
        <v>42</v>
      </c>
      <c r="J334" s="22">
        <v>352</v>
      </c>
      <c r="K334" s="22">
        <v>512</v>
      </c>
      <c r="L334" s="22">
        <v>235</v>
      </c>
      <c r="M334" s="22">
        <v>543</v>
      </c>
      <c r="N334" s="76">
        <f t="shared" si="611"/>
        <v>756</v>
      </c>
      <c r="O334" s="22">
        <f t="shared" ref="O334" si="1202">SUM(B334,D334,F334,H334,J334,L334)</f>
        <v>1097</v>
      </c>
      <c r="P334" s="22">
        <f t="shared" ref="P334" si="1203">SUM(C334,G334,K334)</f>
        <v>958</v>
      </c>
      <c r="Q334" s="22">
        <f t="shared" ref="Q334" si="1204">SUM(C334,E334,G334,I334,K334,M334)</f>
        <v>2209</v>
      </c>
      <c r="R334" s="91">
        <f t="shared" ref="R334" si="1205">(N334-N333)/N333</f>
        <v>-7.2392638036809814E-2</v>
      </c>
      <c r="S334" s="78">
        <f t="shared" ref="S334" si="1206">N334-N333</f>
        <v>-59</v>
      </c>
      <c r="T334" s="32">
        <f t="shared" ref="T334" si="1207">(N334-N282)/N282</f>
        <v>-6.5703022339027592E-3</v>
      </c>
      <c r="U334" s="32">
        <f t="shared" ref="U334" si="1208">N334/P334</f>
        <v>0.78914405010438415</v>
      </c>
      <c r="V334" s="38">
        <f t="shared" ref="V334" si="1209">AVERAGE(B178,B230,B282)</f>
        <v>293.66666666666669</v>
      </c>
      <c r="W334" s="38">
        <f t="shared" ref="W334" si="1210">AVERAGE(F178,F230,F282)</f>
        <v>37</v>
      </c>
      <c r="X334" s="38">
        <f t="shared" ref="X334" si="1211">AVERAGE(J178,J230,J282)</f>
        <v>256.66666666666669</v>
      </c>
      <c r="Y334" s="38">
        <f t="shared" ref="Y334" si="1212">AVERAGE(N178,N230,N282)</f>
        <v>587.33333333333337</v>
      </c>
      <c r="Z334" s="80">
        <f t="shared" ref="Z334" si="1213">(N334-Y334)/Y334</f>
        <v>0.28717366628830865</v>
      </c>
      <c r="AA334" s="34"/>
    </row>
    <row r="335" spans="1:27" ht="16.2" thickBot="1" x14ac:dyDescent="0.35">
      <c r="A335" s="20">
        <f t="shared" si="722"/>
        <v>40887</v>
      </c>
      <c r="B335" s="22">
        <v>402</v>
      </c>
      <c r="C335" s="22">
        <v>429</v>
      </c>
      <c r="D335" s="22">
        <v>85</v>
      </c>
      <c r="E335" s="22">
        <v>685</v>
      </c>
      <c r="F335" s="22">
        <v>23</v>
      </c>
      <c r="G335" s="22">
        <v>38</v>
      </c>
      <c r="H335" s="22">
        <v>11</v>
      </c>
      <c r="I335" s="22">
        <v>30</v>
      </c>
      <c r="J335" s="22">
        <v>383</v>
      </c>
      <c r="K335" s="22">
        <v>584</v>
      </c>
      <c r="L335" s="22">
        <v>284</v>
      </c>
      <c r="M335" s="22">
        <v>667</v>
      </c>
      <c r="N335" s="76">
        <f t="shared" si="611"/>
        <v>808</v>
      </c>
      <c r="O335" s="22">
        <f t="shared" ref="O335" si="1214">SUM(B335,D335,F335,H335,J335,L335)</f>
        <v>1188</v>
      </c>
      <c r="P335" s="22">
        <f t="shared" ref="P335" si="1215">SUM(C335,G335,K335)</f>
        <v>1051</v>
      </c>
      <c r="Q335" s="22">
        <f t="shared" ref="Q335" si="1216">SUM(C335,E335,G335,I335,K335,M335)</f>
        <v>2433</v>
      </c>
      <c r="R335" s="91">
        <f t="shared" ref="R335" si="1217">(N335-N334)/N334</f>
        <v>6.8783068783068779E-2</v>
      </c>
      <c r="S335" s="78">
        <f t="shared" ref="S335" si="1218">N335-N334</f>
        <v>52</v>
      </c>
      <c r="T335" s="32">
        <f t="shared" ref="T335" si="1219">(N335-N283)/N283</f>
        <v>0.20958083832335328</v>
      </c>
      <c r="U335" s="32">
        <f t="shared" ref="U335" si="1220">N335/P335</f>
        <v>0.76879162702188397</v>
      </c>
      <c r="V335" s="38">
        <f t="shared" ref="V335" si="1221">AVERAGE(B179,B231,B283)</f>
        <v>298.33333333333331</v>
      </c>
      <c r="W335" s="38">
        <f t="shared" ref="W335" si="1222">AVERAGE(F179,F231,F283)</f>
        <v>54.333333333333336</v>
      </c>
      <c r="X335" s="38">
        <f t="shared" ref="X335" si="1223">AVERAGE(J179,J231,J283)</f>
        <v>203.33333333333334</v>
      </c>
      <c r="Y335" s="38">
        <f t="shared" ref="Y335" si="1224">AVERAGE(N179,N231,N283)</f>
        <v>556</v>
      </c>
      <c r="Z335" s="80">
        <f t="shared" ref="Z335" si="1225">(N335-Y335)/Y335</f>
        <v>0.45323741007194246</v>
      </c>
      <c r="AA335" s="34"/>
    </row>
    <row r="336" spans="1:27" ht="16.2" thickBot="1" x14ac:dyDescent="0.35">
      <c r="A336" s="20">
        <f t="shared" si="722"/>
        <v>40894</v>
      </c>
      <c r="B336" s="22">
        <v>320</v>
      </c>
      <c r="C336" s="22">
        <v>354</v>
      </c>
      <c r="D336" s="22">
        <v>106</v>
      </c>
      <c r="E336" s="22">
        <v>610</v>
      </c>
      <c r="F336" s="22">
        <v>18</v>
      </c>
      <c r="G336" s="22">
        <v>34</v>
      </c>
      <c r="H336" s="22">
        <v>29</v>
      </c>
      <c r="I336" s="22">
        <v>46</v>
      </c>
      <c r="J336" s="22">
        <v>333</v>
      </c>
      <c r="K336" s="22">
        <v>523</v>
      </c>
      <c r="L336" s="22">
        <v>261</v>
      </c>
      <c r="M336" s="22">
        <v>603</v>
      </c>
      <c r="N336" s="76">
        <f t="shared" ref="N336:N376" si="1226">SUM(B336,F336,J336)</f>
        <v>671</v>
      </c>
      <c r="O336" s="22">
        <f t="shared" ref="O336" si="1227">SUM(B336,D336,F336,H336,J336,L336)</f>
        <v>1067</v>
      </c>
      <c r="P336" s="22">
        <f t="shared" ref="P336" si="1228">SUM(C336,G336,K336)</f>
        <v>911</v>
      </c>
      <c r="Q336" s="22">
        <f t="shared" ref="Q336" si="1229">SUM(C336,E336,G336,I336,K336,M336)</f>
        <v>2170</v>
      </c>
      <c r="R336" s="91">
        <f t="shared" ref="R336" si="1230">(N336-N335)/N335</f>
        <v>-0.16955445544554457</v>
      </c>
      <c r="S336" s="78">
        <f t="shared" ref="S336" si="1231">N336-N335</f>
        <v>-137</v>
      </c>
      <c r="T336" s="32">
        <f t="shared" ref="T336" si="1232">(N336-N284)/N284</f>
        <v>0.13536379018612521</v>
      </c>
      <c r="U336" s="32">
        <f t="shared" ref="U336" si="1233">N336/P336</f>
        <v>0.73655323819978047</v>
      </c>
      <c r="V336" s="38">
        <f t="shared" ref="V336" si="1234">AVERAGE(B180,B232,B284)</f>
        <v>246.66666666666666</v>
      </c>
      <c r="W336" s="38">
        <f t="shared" ref="W336" si="1235">AVERAGE(F180,F232,F284)</f>
        <v>33.333333333333336</v>
      </c>
      <c r="X336" s="38">
        <f t="shared" ref="X336" si="1236">AVERAGE(J180,J232,J284)</f>
        <v>300</v>
      </c>
      <c r="Y336" s="38">
        <f t="shared" ref="Y336" si="1237">AVERAGE(N180,N232,N284)</f>
        <v>580</v>
      </c>
      <c r="Z336" s="80">
        <f t="shared" ref="Z336" si="1238">(N336-Y336)/Y336</f>
        <v>0.15689655172413794</v>
      </c>
      <c r="AA336" s="34"/>
    </row>
    <row r="337" spans="1:27" ht="16.2" thickBot="1" x14ac:dyDescent="0.35">
      <c r="A337" s="20">
        <f t="shared" si="722"/>
        <v>40901</v>
      </c>
      <c r="B337" s="22">
        <v>234</v>
      </c>
      <c r="C337" s="22">
        <v>270</v>
      </c>
      <c r="D337" s="22">
        <v>60</v>
      </c>
      <c r="E337" s="22">
        <v>381</v>
      </c>
      <c r="F337" s="22">
        <v>9</v>
      </c>
      <c r="G337" s="22">
        <v>15</v>
      </c>
      <c r="H337" s="22">
        <v>6</v>
      </c>
      <c r="I337" s="22">
        <v>31</v>
      </c>
      <c r="J337" s="22">
        <v>462</v>
      </c>
      <c r="K337" s="22">
        <v>682</v>
      </c>
      <c r="L337" s="22">
        <v>274</v>
      </c>
      <c r="M337" s="22">
        <v>703</v>
      </c>
      <c r="N337" s="76">
        <f t="shared" si="1226"/>
        <v>705</v>
      </c>
      <c r="O337" s="22">
        <f t="shared" ref="O337" si="1239">SUM(B337,D337,F337,H337,J337,L337)</f>
        <v>1045</v>
      </c>
      <c r="P337" s="22">
        <f t="shared" ref="P337" si="1240">SUM(C337,G337,K337)</f>
        <v>967</v>
      </c>
      <c r="Q337" s="22">
        <f t="shared" ref="Q337" si="1241">SUM(C337,E337,G337,I337,K337,M337)</f>
        <v>2082</v>
      </c>
      <c r="R337" s="91">
        <f t="shared" ref="R337" si="1242">(N337-N336)/N336</f>
        <v>5.0670640834575259E-2</v>
      </c>
      <c r="S337" s="78">
        <f t="shared" ref="S337" si="1243">N337-N336</f>
        <v>34</v>
      </c>
      <c r="T337" s="32">
        <f t="shared" ref="T337" si="1244">(N337-N285)/N285</f>
        <v>7.7981651376146793E-2</v>
      </c>
      <c r="U337" s="32">
        <f t="shared" ref="U337" si="1245">N337/P337</f>
        <v>0.72905894519131331</v>
      </c>
      <c r="V337" s="38">
        <f t="shared" ref="V337" si="1246">AVERAGE(B181,B233,B285)</f>
        <v>196.66666666666666</v>
      </c>
      <c r="W337" s="38">
        <f t="shared" ref="W337" si="1247">AVERAGE(F181,F233,F285)</f>
        <v>31</v>
      </c>
      <c r="X337" s="38">
        <f t="shared" ref="X337" si="1248">AVERAGE(J181,J233,J285)</f>
        <v>196</v>
      </c>
      <c r="Y337" s="38">
        <f t="shared" ref="Y337" si="1249">AVERAGE(N181,N233,N285)</f>
        <v>423.66666666666669</v>
      </c>
      <c r="Z337" s="80">
        <f t="shared" ref="Z337" si="1250">(N337-Y337)/Y337</f>
        <v>0.66404405979543657</v>
      </c>
      <c r="AA337" s="34"/>
    </row>
    <row r="338" spans="1:27" ht="16.2" thickBot="1" x14ac:dyDescent="0.35">
      <c r="A338" s="20">
        <f t="shared" si="722"/>
        <v>40908</v>
      </c>
      <c r="B338" s="22">
        <v>214</v>
      </c>
      <c r="C338" s="22">
        <v>246</v>
      </c>
      <c r="D338" s="22">
        <v>34</v>
      </c>
      <c r="E338" s="22">
        <v>259</v>
      </c>
      <c r="F338" s="22">
        <v>17</v>
      </c>
      <c r="G338" s="22">
        <v>37</v>
      </c>
      <c r="H338" s="22">
        <v>14</v>
      </c>
      <c r="I338" s="22">
        <v>39</v>
      </c>
      <c r="J338" s="22">
        <v>302</v>
      </c>
      <c r="K338" s="22">
        <v>521</v>
      </c>
      <c r="L338" s="22">
        <v>269</v>
      </c>
      <c r="M338" s="22">
        <v>588</v>
      </c>
      <c r="N338" s="76">
        <f t="shared" si="1226"/>
        <v>533</v>
      </c>
      <c r="O338" s="22">
        <f t="shared" ref="O338" si="1251">SUM(B338,D338,F338,H338,J338,L338)</f>
        <v>850</v>
      </c>
      <c r="P338" s="22">
        <f t="shared" ref="P338" si="1252">SUM(C338,G338,K338)</f>
        <v>804</v>
      </c>
      <c r="Q338" s="22">
        <f t="shared" ref="Q338" si="1253">SUM(C338,E338,G338,I338,K338,M338)</f>
        <v>1690</v>
      </c>
      <c r="R338" s="91">
        <f t="shared" ref="R338" si="1254">(N338-N337)/N337</f>
        <v>-0.24397163120567375</v>
      </c>
      <c r="S338" s="78">
        <f t="shared" ref="S338" si="1255">N338-N337</f>
        <v>-172</v>
      </c>
      <c r="T338" s="32">
        <f t="shared" ref="T338" si="1256">(N338-N286)/N286</f>
        <v>9.8969072164948449E-2</v>
      </c>
      <c r="U338" s="32">
        <f t="shared" ref="U338" si="1257">N338/P338</f>
        <v>0.66293532338308458</v>
      </c>
      <c r="V338" s="38">
        <f t="shared" ref="V338" si="1258">AVERAGE(B182,B234,B286)</f>
        <v>221.33333333333334</v>
      </c>
      <c r="W338" s="38">
        <f t="shared" ref="W338" si="1259">AVERAGE(F182,F234,F286)</f>
        <v>27</v>
      </c>
      <c r="X338" s="38">
        <f t="shared" ref="X338" si="1260">AVERAGE(J182,J234,J286)</f>
        <v>178.66666666666666</v>
      </c>
      <c r="Y338" s="38">
        <f t="shared" ref="Y338" si="1261">AVERAGE(N182,N234,N286)</f>
        <v>427</v>
      </c>
      <c r="Z338" s="80">
        <f t="shared" ref="Z338" si="1262">(N338-Y338)/Y338</f>
        <v>0.24824355971896955</v>
      </c>
      <c r="AA338" s="34"/>
    </row>
    <row r="339" spans="1:27" ht="16.2" thickBot="1" x14ac:dyDescent="0.35">
      <c r="A339" s="20">
        <f t="shared" si="722"/>
        <v>40915</v>
      </c>
      <c r="B339" s="22">
        <v>231</v>
      </c>
      <c r="C339" s="22">
        <v>258</v>
      </c>
      <c r="D339" s="22">
        <v>51</v>
      </c>
      <c r="E339" s="22">
        <v>267</v>
      </c>
      <c r="F339" s="22">
        <v>16</v>
      </c>
      <c r="G339" s="22">
        <v>44</v>
      </c>
      <c r="H339" s="22">
        <v>14</v>
      </c>
      <c r="I339" s="22">
        <v>34</v>
      </c>
      <c r="J339" s="22">
        <v>370</v>
      </c>
      <c r="K339" s="22">
        <v>598</v>
      </c>
      <c r="L339" s="22">
        <v>244</v>
      </c>
      <c r="M339" s="22">
        <v>584</v>
      </c>
      <c r="N339" s="76">
        <f t="shared" si="1226"/>
        <v>617</v>
      </c>
      <c r="O339" s="22">
        <f t="shared" ref="O339" si="1263">SUM(B339,D339,F339,H339,J339,L339)</f>
        <v>926</v>
      </c>
      <c r="P339" s="22">
        <f t="shared" ref="P339" si="1264">SUM(C339,G339,K339)</f>
        <v>900</v>
      </c>
      <c r="Q339" s="22">
        <f t="shared" ref="Q339" si="1265">SUM(C339,E339,G339,I339,K339,M339)</f>
        <v>1785</v>
      </c>
      <c r="R339" s="91">
        <f t="shared" ref="R339" si="1266">(N339-N338)/N338</f>
        <v>0.1575984990619137</v>
      </c>
      <c r="S339" s="78">
        <f t="shared" ref="S339" si="1267">N339-N338</f>
        <v>84</v>
      </c>
      <c r="T339" s="32">
        <f t="shared" ref="T339" si="1268">(N339-N287)/N287</f>
        <v>-1.5948963317384369E-2</v>
      </c>
      <c r="U339" s="32">
        <f t="shared" ref="U339" si="1269">N339/P339</f>
        <v>0.68555555555555558</v>
      </c>
      <c r="V339" s="38">
        <f t="shared" ref="V339" si="1270">AVERAGE(B183,B235,B287)</f>
        <v>193</v>
      </c>
      <c r="W339" s="38">
        <f t="shared" ref="W339" si="1271">AVERAGE(F183,F235,F287)</f>
        <v>40.666666666666664</v>
      </c>
      <c r="X339" s="38">
        <f t="shared" ref="X339" si="1272">AVERAGE(J183,J235,J287)</f>
        <v>244</v>
      </c>
      <c r="Y339" s="38">
        <f t="shared" ref="Y339" si="1273">AVERAGE(N183,N235,N287)</f>
        <v>477.66666666666669</v>
      </c>
      <c r="Z339" s="80">
        <f t="shared" ref="Z339" si="1274">(N339-Y339)/Y339</f>
        <v>0.29169574319609204</v>
      </c>
      <c r="AA339" s="34"/>
    </row>
    <row r="340" spans="1:27" ht="16.2" thickBot="1" x14ac:dyDescent="0.35">
      <c r="A340" s="20">
        <f t="shared" si="722"/>
        <v>40922</v>
      </c>
      <c r="B340" s="22">
        <v>293</v>
      </c>
      <c r="C340" s="22">
        <v>318</v>
      </c>
      <c r="D340" s="22">
        <v>54</v>
      </c>
      <c r="E340" s="22">
        <v>260</v>
      </c>
      <c r="F340" s="22">
        <v>11</v>
      </c>
      <c r="G340" s="22">
        <v>26</v>
      </c>
      <c r="H340" s="22">
        <v>11</v>
      </c>
      <c r="I340" s="22">
        <v>40</v>
      </c>
      <c r="J340" s="22">
        <v>373</v>
      </c>
      <c r="K340" s="22">
        <v>602</v>
      </c>
      <c r="L340" s="22">
        <v>298</v>
      </c>
      <c r="M340" s="22">
        <v>760</v>
      </c>
      <c r="N340" s="76">
        <f t="shared" si="1226"/>
        <v>677</v>
      </c>
      <c r="O340" s="22">
        <f t="shared" ref="O340" si="1275">SUM(B340,D340,F340,H340,J340,L340)</f>
        <v>1040</v>
      </c>
      <c r="P340" s="22">
        <f t="shared" ref="P340" si="1276">SUM(C340,G340,K340)</f>
        <v>946</v>
      </c>
      <c r="Q340" s="22">
        <f t="shared" ref="Q340" si="1277">SUM(C340,E340,G340,I340,K340,M340)</f>
        <v>2006</v>
      </c>
      <c r="R340" s="91">
        <f t="shared" ref="R340" si="1278">(N340-N339)/N339</f>
        <v>9.7244732576985418E-2</v>
      </c>
      <c r="S340" s="78">
        <f t="shared" ref="S340" si="1279">N340-N339</f>
        <v>60</v>
      </c>
      <c r="T340" s="32">
        <f t="shared" ref="T340" si="1280">(N340-N288)/N288</f>
        <v>0.61961722488038273</v>
      </c>
      <c r="U340" s="32">
        <f t="shared" ref="U340" si="1281">N340/P340</f>
        <v>0.71564482029598309</v>
      </c>
      <c r="V340" s="38">
        <f t="shared" ref="V340" si="1282">AVERAGE(B184,B236,B288)</f>
        <v>140</v>
      </c>
      <c r="W340" s="38">
        <f t="shared" ref="W340" si="1283">AVERAGE(F184,F236,F288)</f>
        <v>32.666666666666664</v>
      </c>
      <c r="X340" s="38">
        <f t="shared" ref="X340" si="1284">AVERAGE(J184,J236,J288)</f>
        <v>207</v>
      </c>
      <c r="Y340" s="38">
        <f t="shared" ref="Y340" si="1285">AVERAGE(N184,N236,N288)</f>
        <v>379.66666666666669</v>
      </c>
      <c r="Z340" s="80">
        <f t="shared" ref="Z340" si="1286">(N340-Y340)/Y340</f>
        <v>0.7831431079894644</v>
      </c>
      <c r="AA340" s="34"/>
    </row>
    <row r="341" spans="1:27" ht="16.2" thickBot="1" x14ac:dyDescent="0.35">
      <c r="A341" s="20">
        <f t="shared" si="722"/>
        <v>40929</v>
      </c>
      <c r="B341" s="22">
        <v>224</v>
      </c>
      <c r="C341" s="22">
        <v>257</v>
      </c>
      <c r="D341" s="22">
        <v>51</v>
      </c>
      <c r="E341" s="22">
        <v>365</v>
      </c>
      <c r="F341" s="22">
        <v>11</v>
      </c>
      <c r="G341" s="22">
        <v>29</v>
      </c>
      <c r="H341" s="22">
        <v>15</v>
      </c>
      <c r="I341" s="22">
        <v>44</v>
      </c>
      <c r="J341" s="22">
        <v>445</v>
      </c>
      <c r="K341" s="22">
        <v>717</v>
      </c>
      <c r="L341" s="22">
        <v>281</v>
      </c>
      <c r="M341" s="22">
        <v>664</v>
      </c>
      <c r="N341" s="76">
        <f t="shared" si="1226"/>
        <v>680</v>
      </c>
      <c r="O341" s="22">
        <f t="shared" ref="O341" si="1287">SUM(B341,D341,F341,H341,J341,L341)</f>
        <v>1027</v>
      </c>
      <c r="P341" s="22">
        <f t="shared" ref="P341" si="1288">SUM(C341,G341,K341)</f>
        <v>1003</v>
      </c>
      <c r="Q341" s="22">
        <f t="shared" ref="Q341" si="1289">SUM(C341,E341,G341,I341,K341,M341)</f>
        <v>2076</v>
      </c>
      <c r="R341" s="91">
        <f t="shared" ref="R341" si="1290">(N341-N340)/N340</f>
        <v>4.4313146233382573E-3</v>
      </c>
      <c r="S341" s="78">
        <f t="shared" ref="S341" si="1291">N341-N340</f>
        <v>3</v>
      </c>
      <c r="T341" s="32">
        <f t="shared" ref="T341" si="1292">(N341-N289)/N289</f>
        <v>0.38775510204081631</v>
      </c>
      <c r="U341" s="32">
        <f t="shared" ref="U341" si="1293">N341/P341</f>
        <v>0.67796610169491522</v>
      </c>
      <c r="V341" s="38">
        <f t="shared" ref="V341" si="1294">AVERAGE(B185,B237,B289)</f>
        <v>126.33333333333333</v>
      </c>
      <c r="W341" s="38">
        <f t="shared" ref="W341" si="1295">AVERAGE(F185,F237,F289)</f>
        <v>23.666666666666668</v>
      </c>
      <c r="X341" s="38">
        <f t="shared" ref="X341" si="1296">AVERAGE(J185,J237,J289)</f>
        <v>246.66666666666666</v>
      </c>
      <c r="Y341" s="38">
        <f t="shared" ref="Y341" si="1297">AVERAGE(N185,N237,N289)</f>
        <v>396.66666666666669</v>
      </c>
      <c r="Z341" s="80">
        <f t="shared" ref="Z341" si="1298">(N341-Y341)/Y341</f>
        <v>0.71428571428571419</v>
      </c>
      <c r="AA341" s="34"/>
    </row>
    <row r="342" spans="1:27" ht="16.2" thickBot="1" x14ac:dyDescent="0.35">
      <c r="A342" s="20">
        <f t="shared" si="722"/>
        <v>40936</v>
      </c>
      <c r="B342" s="22">
        <v>301</v>
      </c>
      <c r="C342" s="22">
        <v>335</v>
      </c>
      <c r="D342" s="22">
        <v>31</v>
      </c>
      <c r="E342" s="22">
        <v>279</v>
      </c>
      <c r="F342" s="22">
        <v>23</v>
      </c>
      <c r="G342" s="22">
        <v>27</v>
      </c>
      <c r="H342" s="22">
        <v>20</v>
      </c>
      <c r="I342" s="22">
        <v>51</v>
      </c>
      <c r="J342" s="22">
        <v>296</v>
      </c>
      <c r="K342" s="22">
        <v>537</v>
      </c>
      <c r="L342" s="22">
        <v>320</v>
      </c>
      <c r="M342" s="22">
        <v>702</v>
      </c>
      <c r="N342" s="76">
        <f t="shared" si="1226"/>
        <v>620</v>
      </c>
      <c r="O342" s="22">
        <f t="shared" ref="O342" si="1299">SUM(B342,D342,F342,H342,J342,L342)</f>
        <v>991</v>
      </c>
      <c r="P342" s="22">
        <f t="shared" ref="P342" si="1300">SUM(C342,G342,K342)</f>
        <v>899</v>
      </c>
      <c r="Q342" s="22">
        <f t="shared" ref="Q342" si="1301">SUM(C342,E342,G342,I342,K342,M342)</f>
        <v>1931</v>
      </c>
      <c r="R342" s="91">
        <f t="shared" ref="R342" si="1302">(N342-N341)/N341</f>
        <v>-8.8235294117647065E-2</v>
      </c>
      <c r="S342" s="78">
        <f t="shared" ref="S342" si="1303">N342-N341</f>
        <v>-60</v>
      </c>
      <c r="T342" s="32">
        <f t="shared" ref="T342" si="1304">(N342-N290)/N290</f>
        <v>0.79190751445086704</v>
      </c>
      <c r="U342" s="32">
        <f t="shared" ref="U342" si="1305">N342/P342</f>
        <v>0.68965517241379315</v>
      </c>
      <c r="V342" s="38">
        <f t="shared" ref="V342" si="1306">AVERAGE(B186,B238,B290)</f>
        <v>140.33333333333334</v>
      </c>
      <c r="W342" s="38">
        <f t="shared" ref="W342" si="1307">AVERAGE(F186,F238,F290)</f>
        <v>37</v>
      </c>
      <c r="X342" s="38">
        <f t="shared" ref="X342" si="1308">AVERAGE(J186,J238,J290)</f>
        <v>168.33333333333334</v>
      </c>
      <c r="Y342" s="38">
        <f t="shared" ref="Y342" si="1309">AVERAGE(N186,N238,N290)</f>
        <v>345.66666666666669</v>
      </c>
      <c r="Z342" s="80">
        <f t="shared" ref="Z342" si="1310">(N342-Y342)/Y342</f>
        <v>0.79363548698167785</v>
      </c>
      <c r="AA342" s="34"/>
    </row>
    <row r="343" spans="1:27" ht="16.2" thickBot="1" x14ac:dyDescent="0.35">
      <c r="A343" s="20">
        <f t="shared" si="722"/>
        <v>40943</v>
      </c>
      <c r="B343" s="22">
        <v>319</v>
      </c>
      <c r="C343" s="22">
        <v>380</v>
      </c>
      <c r="D343" s="22">
        <v>58</v>
      </c>
      <c r="E343" s="22">
        <v>402</v>
      </c>
      <c r="F343" s="22">
        <v>29</v>
      </c>
      <c r="G343" s="22">
        <v>58</v>
      </c>
      <c r="H343" s="22">
        <v>9</v>
      </c>
      <c r="I343" s="22">
        <v>46</v>
      </c>
      <c r="J343" s="22">
        <v>333</v>
      </c>
      <c r="K343" s="22">
        <v>562</v>
      </c>
      <c r="L343" s="22">
        <v>314</v>
      </c>
      <c r="M343" s="22">
        <v>695</v>
      </c>
      <c r="N343" s="76">
        <f t="shared" si="1226"/>
        <v>681</v>
      </c>
      <c r="O343" s="22">
        <f t="shared" ref="O343" si="1311">SUM(B343,D343,F343,H343,J343,L343)</f>
        <v>1062</v>
      </c>
      <c r="P343" s="22">
        <f t="shared" ref="P343" si="1312">SUM(C343,G343,K343)</f>
        <v>1000</v>
      </c>
      <c r="Q343" s="22">
        <f t="shared" ref="Q343" si="1313">SUM(C343,E343,G343,I343,K343,M343)</f>
        <v>2143</v>
      </c>
      <c r="R343" s="91">
        <f t="shared" ref="R343" si="1314">(N343-N342)/N342</f>
        <v>9.838709677419355E-2</v>
      </c>
      <c r="S343" s="78">
        <f t="shared" ref="S343" si="1315">N343-N342</f>
        <v>61</v>
      </c>
      <c r="T343" s="32">
        <f t="shared" ref="T343" si="1316">(N343-N291)/N291</f>
        <v>0.52690582959641252</v>
      </c>
      <c r="U343" s="32">
        <f t="shared" ref="U343" si="1317">N343/P343</f>
        <v>0.68100000000000005</v>
      </c>
      <c r="V343" s="38">
        <f t="shared" ref="V343" si="1318">AVERAGE(B187,B239,B291)</f>
        <v>213.66666666666666</v>
      </c>
      <c r="W343" s="38">
        <f t="shared" ref="W343" si="1319">AVERAGE(F187,F239,F291)</f>
        <v>32</v>
      </c>
      <c r="X343" s="38">
        <f t="shared" ref="X343" si="1320">AVERAGE(J187,J239,J291)</f>
        <v>201</v>
      </c>
      <c r="Y343" s="38">
        <f t="shared" ref="Y343" si="1321">AVERAGE(N187,N239,N291)</f>
        <v>446.66666666666669</v>
      </c>
      <c r="Z343" s="80">
        <f t="shared" ref="Z343" si="1322">(N343-Y343)/Y343</f>
        <v>0.52462686567164174</v>
      </c>
      <c r="AA343" s="34"/>
    </row>
    <row r="344" spans="1:27" ht="16.2" thickBot="1" x14ac:dyDescent="0.35">
      <c r="A344" s="20">
        <f t="shared" si="722"/>
        <v>40950</v>
      </c>
      <c r="B344" s="22">
        <v>247</v>
      </c>
      <c r="C344" s="22">
        <v>257</v>
      </c>
      <c r="D344" s="22">
        <v>45</v>
      </c>
      <c r="E344" s="22">
        <v>376</v>
      </c>
      <c r="F344" s="22">
        <v>21</v>
      </c>
      <c r="G344" s="22">
        <v>48</v>
      </c>
      <c r="H344" s="22">
        <v>12</v>
      </c>
      <c r="I344" s="22">
        <v>45</v>
      </c>
      <c r="J344" s="22">
        <v>319</v>
      </c>
      <c r="K344" s="22">
        <v>519</v>
      </c>
      <c r="L344" s="22">
        <v>292</v>
      </c>
      <c r="M344" s="22">
        <v>747</v>
      </c>
      <c r="N344" s="76">
        <f t="shared" si="1226"/>
        <v>587</v>
      </c>
      <c r="O344" s="22">
        <f t="shared" ref="O344" si="1323">SUM(B344,D344,F344,H344,J344,L344)</f>
        <v>936</v>
      </c>
      <c r="P344" s="22">
        <f t="shared" ref="P344" si="1324">SUM(C344,G344,K344)</f>
        <v>824</v>
      </c>
      <c r="Q344" s="22">
        <f t="shared" ref="Q344" si="1325">SUM(C344,E344,G344,I344,K344,M344)</f>
        <v>1992</v>
      </c>
      <c r="R344" s="91">
        <f t="shared" ref="R344" si="1326">(N344-N343)/N343</f>
        <v>-0.13803230543318648</v>
      </c>
      <c r="S344" s="78">
        <f t="shared" ref="S344" si="1327">N344-N343</f>
        <v>-94</v>
      </c>
      <c r="T344" s="32">
        <f t="shared" ref="T344" si="1328">(N344-N292)/N292</f>
        <v>0.50899742930591263</v>
      </c>
      <c r="U344" s="32">
        <f t="shared" ref="U344" si="1329">N344/P344</f>
        <v>0.71237864077669899</v>
      </c>
      <c r="V344" s="38">
        <f t="shared" ref="V344" si="1330">AVERAGE(B188,B240,B292)</f>
        <v>218.66666666666666</v>
      </c>
      <c r="W344" s="38">
        <f t="shared" ref="W344" si="1331">AVERAGE(F188,F240,F292)</f>
        <v>42.666666666666664</v>
      </c>
      <c r="X344" s="38">
        <f t="shared" ref="X344" si="1332">AVERAGE(J188,J240,J292)</f>
        <v>236.33333333333334</v>
      </c>
      <c r="Y344" s="38">
        <f t="shared" ref="Y344" si="1333">AVERAGE(N188,N240,N292)</f>
        <v>497.66666666666669</v>
      </c>
      <c r="Z344" s="80">
        <f t="shared" ref="Z344" si="1334">(N344-Y344)/Y344</f>
        <v>0.17950435365036835</v>
      </c>
      <c r="AA344" s="34"/>
    </row>
    <row r="345" spans="1:27" ht="16.2" thickBot="1" x14ac:dyDescent="0.35">
      <c r="A345" s="20">
        <f t="shared" si="722"/>
        <v>40957</v>
      </c>
      <c r="B345" s="22">
        <v>275</v>
      </c>
      <c r="C345" s="22">
        <v>305</v>
      </c>
      <c r="D345" s="22">
        <v>33</v>
      </c>
      <c r="E345" s="22">
        <v>356</v>
      </c>
      <c r="F345" s="22">
        <v>18</v>
      </c>
      <c r="G345" s="22">
        <v>39</v>
      </c>
      <c r="H345" s="22">
        <v>10</v>
      </c>
      <c r="I345" s="22">
        <v>34</v>
      </c>
      <c r="J345" s="22">
        <v>262</v>
      </c>
      <c r="K345" s="22">
        <v>536</v>
      </c>
      <c r="L345" s="22">
        <v>360</v>
      </c>
      <c r="M345" s="22">
        <v>760</v>
      </c>
      <c r="N345" s="76">
        <f t="shared" si="1226"/>
        <v>555</v>
      </c>
      <c r="O345" s="22">
        <f t="shared" ref="O345" si="1335">SUM(B345,D345,F345,H345,J345,L345)</f>
        <v>958</v>
      </c>
      <c r="P345" s="22">
        <f t="shared" ref="P345" si="1336">SUM(C345,G345,K345)</f>
        <v>880</v>
      </c>
      <c r="Q345" s="22">
        <f t="shared" ref="Q345" si="1337">SUM(C345,E345,G345,I345,K345,M345)</f>
        <v>2030</v>
      </c>
      <c r="R345" s="91">
        <f t="shared" ref="R345" si="1338">(N345-N344)/N344</f>
        <v>-5.4514480408858604E-2</v>
      </c>
      <c r="S345" s="78">
        <f t="shared" ref="S345" si="1339">N345-N344</f>
        <v>-32</v>
      </c>
      <c r="T345" s="32">
        <f t="shared" ref="T345" si="1340">(N345-N293)/N293</f>
        <v>3.9325842696629212E-2</v>
      </c>
      <c r="U345" s="32">
        <f t="shared" ref="U345" si="1341">N345/P345</f>
        <v>0.63068181818181823</v>
      </c>
      <c r="V345" s="38">
        <f t="shared" ref="V345" si="1342">AVERAGE(B189,B241,B293)</f>
        <v>307.33333333333331</v>
      </c>
      <c r="W345" s="38">
        <f t="shared" ref="W345" si="1343">AVERAGE(F189,F241,F293)</f>
        <v>35.666666666666664</v>
      </c>
      <c r="X345" s="38">
        <f t="shared" ref="X345" si="1344">AVERAGE(J189,J241,J293)</f>
        <v>251</v>
      </c>
      <c r="Y345" s="38">
        <f t="shared" ref="Y345" si="1345">AVERAGE(N189,N241,N293)</f>
        <v>594</v>
      </c>
      <c r="Z345" s="80">
        <f t="shared" ref="Z345" si="1346">(N345-Y345)/Y345</f>
        <v>-6.5656565656565663E-2</v>
      </c>
      <c r="AA345" s="34"/>
    </row>
    <row r="346" spans="1:27" ht="16.2" thickBot="1" x14ac:dyDescent="0.35">
      <c r="A346" s="20">
        <f t="shared" si="722"/>
        <v>40964</v>
      </c>
      <c r="B346" s="22">
        <v>292</v>
      </c>
      <c r="C346" s="22">
        <v>331</v>
      </c>
      <c r="D346" s="22">
        <v>63</v>
      </c>
      <c r="E346" s="22">
        <v>307</v>
      </c>
      <c r="F346" s="22">
        <v>23</v>
      </c>
      <c r="G346" s="22">
        <v>59</v>
      </c>
      <c r="H346" s="22">
        <v>10</v>
      </c>
      <c r="I346" s="22">
        <v>58</v>
      </c>
      <c r="J346" s="22">
        <v>419</v>
      </c>
      <c r="K346" s="22">
        <v>699</v>
      </c>
      <c r="L346" s="22">
        <v>356</v>
      </c>
      <c r="M346" s="22">
        <v>730</v>
      </c>
      <c r="N346" s="76">
        <f t="shared" si="1226"/>
        <v>734</v>
      </c>
      <c r="O346" s="22">
        <f t="shared" ref="O346" si="1347">SUM(B346,D346,F346,H346,J346,L346)</f>
        <v>1163</v>
      </c>
      <c r="P346" s="22">
        <f t="shared" ref="P346" si="1348">SUM(C346,G346,K346)</f>
        <v>1089</v>
      </c>
      <c r="Q346" s="22">
        <f t="shared" ref="Q346" si="1349">SUM(C346,E346,G346,I346,K346,M346)</f>
        <v>2184</v>
      </c>
      <c r="R346" s="91">
        <f t="shared" ref="R346" si="1350">(N346-N345)/N345</f>
        <v>0.3225225225225225</v>
      </c>
      <c r="S346" s="78">
        <f t="shared" ref="S346" si="1351">N346-N345</f>
        <v>179</v>
      </c>
      <c r="T346" s="32">
        <f t="shared" ref="T346" si="1352">(N346-N294)/N294</f>
        <v>0.27874564459930312</v>
      </c>
      <c r="U346" s="32">
        <f t="shared" ref="U346" si="1353">N346/P346</f>
        <v>0.67401285583103765</v>
      </c>
      <c r="V346" s="38">
        <f t="shared" ref="V346" si="1354">AVERAGE(B190,B242,B294)</f>
        <v>317.33333333333331</v>
      </c>
      <c r="W346" s="38">
        <f t="shared" ref="W346" si="1355">AVERAGE(F190,F242,F294)</f>
        <v>33.333333333333336</v>
      </c>
      <c r="X346" s="38">
        <f t="shared" ref="X346" si="1356">AVERAGE(J190,J242,J294)</f>
        <v>214.66666666666666</v>
      </c>
      <c r="Y346" s="38">
        <f t="shared" ref="Y346" si="1357">AVERAGE(N190,N242,N294)</f>
        <v>565.33333333333337</v>
      </c>
      <c r="Z346" s="80">
        <f t="shared" ref="Z346" si="1358">(N346-Y346)/Y346</f>
        <v>0.29834905660377348</v>
      </c>
      <c r="AA346" s="34"/>
    </row>
    <row r="347" spans="1:27" ht="16.2" thickBot="1" x14ac:dyDescent="0.35">
      <c r="A347" s="20">
        <f t="shared" si="722"/>
        <v>40971</v>
      </c>
      <c r="B347" s="22">
        <v>235</v>
      </c>
      <c r="C347" s="22">
        <v>263</v>
      </c>
      <c r="D347" s="22">
        <v>24</v>
      </c>
      <c r="E347" s="22">
        <v>229</v>
      </c>
      <c r="F347" s="22">
        <v>27</v>
      </c>
      <c r="G347" s="22">
        <v>50</v>
      </c>
      <c r="H347" s="22">
        <v>32</v>
      </c>
      <c r="I347" s="22">
        <v>96</v>
      </c>
      <c r="J347" s="22">
        <v>302</v>
      </c>
      <c r="K347" s="22">
        <v>561</v>
      </c>
      <c r="L347" s="22">
        <v>402</v>
      </c>
      <c r="M347" s="22">
        <v>754</v>
      </c>
      <c r="N347" s="76">
        <f t="shared" si="1226"/>
        <v>564</v>
      </c>
      <c r="O347" s="22">
        <f t="shared" ref="O347" si="1359">SUM(B347,D347,F347,H347,J347,L347)</f>
        <v>1022</v>
      </c>
      <c r="P347" s="22">
        <f t="shared" ref="P347" si="1360">SUM(C347,G347,K347)</f>
        <v>874</v>
      </c>
      <c r="Q347" s="22">
        <f t="shared" ref="Q347" si="1361">SUM(C347,E347,G347,I347,K347,M347)</f>
        <v>1953</v>
      </c>
      <c r="R347" s="91">
        <f t="shared" ref="R347" si="1362">(N347-N346)/N346</f>
        <v>-0.23160762942779292</v>
      </c>
      <c r="S347" s="78">
        <f t="shared" ref="S347" si="1363">N347-N346</f>
        <v>-170</v>
      </c>
      <c r="T347" s="32">
        <f t="shared" ref="T347" si="1364">(N347-N295)/N295</f>
        <v>0.20512820512820512</v>
      </c>
      <c r="U347" s="32">
        <f t="shared" ref="U347" si="1365">N347/P347</f>
        <v>0.64530892448512589</v>
      </c>
      <c r="V347" s="38">
        <f t="shared" ref="V347" si="1366">AVERAGE(B191,B243,B295)</f>
        <v>403</v>
      </c>
      <c r="W347" s="38">
        <f t="shared" ref="W347" si="1367">AVERAGE(F191,F243,F295)</f>
        <v>14.666666666666666</v>
      </c>
      <c r="X347" s="38">
        <f t="shared" ref="X347" si="1368">AVERAGE(J191,J243,J295)</f>
        <v>207.66666666666666</v>
      </c>
      <c r="Y347" s="38">
        <f t="shared" ref="Y347" si="1369">AVERAGE(N191,N243,N295)</f>
        <v>625.33333333333337</v>
      </c>
      <c r="Z347" s="80">
        <f t="shared" ref="Z347" si="1370">(N347-Y347)/Y347</f>
        <v>-9.808102345415784E-2</v>
      </c>
      <c r="AA347" s="34"/>
    </row>
    <row r="348" spans="1:27" ht="16.2" thickBot="1" x14ac:dyDescent="0.35">
      <c r="A348" s="20">
        <f t="shared" si="722"/>
        <v>40978</v>
      </c>
      <c r="B348" s="22">
        <v>361</v>
      </c>
      <c r="C348" s="22">
        <v>411</v>
      </c>
      <c r="D348" s="22">
        <v>48</v>
      </c>
      <c r="E348" s="22">
        <v>264</v>
      </c>
      <c r="F348" s="22">
        <v>14</v>
      </c>
      <c r="G348" s="22">
        <v>38</v>
      </c>
      <c r="H348" s="22">
        <v>20</v>
      </c>
      <c r="I348" s="22">
        <v>61</v>
      </c>
      <c r="J348" s="22">
        <v>374</v>
      </c>
      <c r="K348" s="22">
        <v>605</v>
      </c>
      <c r="L348" s="22">
        <v>359</v>
      </c>
      <c r="M348" s="22">
        <v>826</v>
      </c>
      <c r="N348" s="76">
        <f t="shared" si="1226"/>
        <v>749</v>
      </c>
      <c r="O348" s="22">
        <f t="shared" ref="O348" si="1371">SUM(B348,D348,F348,H348,J348,L348)</f>
        <v>1176</v>
      </c>
      <c r="P348" s="22">
        <f t="shared" ref="P348" si="1372">SUM(C348,G348,K348)</f>
        <v>1054</v>
      </c>
      <c r="Q348" s="22">
        <f t="shared" ref="Q348" si="1373">SUM(C348,E348,G348,I348,K348,M348)</f>
        <v>2205</v>
      </c>
      <c r="R348" s="91">
        <f t="shared" ref="R348" si="1374">(N348-N347)/N347</f>
        <v>0.32801418439716312</v>
      </c>
      <c r="S348" s="78">
        <f t="shared" ref="S348" si="1375">N348-N347</f>
        <v>185</v>
      </c>
      <c r="T348" s="32">
        <f t="shared" ref="T348" si="1376">(N348-N296)/N296</f>
        <v>0.30715532286212915</v>
      </c>
      <c r="U348" s="32">
        <f t="shared" ref="U348" si="1377">N348/P348</f>
        <v>0.71062618595825422</v>
      </c>
      <c r="V348" s="38">
        <f t="shared" ref="V348" si="1378">AVERAGE(B192,B244,B296)</f>
        <v>290</v>
      </c>
      <c r="W348" s="38">
        <f t="shared" ref="W348" si="1379">AVERAGE(F192,F244,F296)</f>
        <v>30.333333333333332</v>
      </c>
      <c r="X348" s="38">
        <f t="shared" ref="X348" si="1380">AVERAGE(J192,J244,J296)</f>
        <v>228.66666666666666</v>
      </c>
      <c r="Y348" s="38">
        <f t="shared" ref="Y348" si="1381">AVERAGE(N192,N244,N296)</f>
        <v>549</v>
      </c>
      <c r="Z348" s="80">
        <f t="shared" ref="Z348" si="1382">(N348-Y348)/Y348</f>
        <v>0.36429872495446264</v>
      </c>
      <c r="AA348" s="34"/>
    </row>
    <row r="349" spans="1:27" ht="16.2" thickBot="1" x14ac:dyDescent="0.35">
      <c r="A349" s="20">
        <f t="shared" si="722"/>
        <v>40985</v>
      </c>
      <c r="B349" s="22">
        <v>554</v>
      </c>
      <c r="C349" s="22">
        <v>611</v>
      </c>
      <c r="D349" s="22">
        <v>34</v>
      </c>
      <c r="E349" s="22">
        <v>255</v>
      </c>
      <c r="F349" s="22">
        <v>10</v>
      </c>
      <c r="G349" s="22">
        <v>29</v>
      </c>
      <c r="H349" s="22">
        <v>19</v>
      </c>
      <c r="I349" s="22">
        <v>54</v>
      </c>
      <c r="J349" s="22">
        <v>244</v>
      </c>
      <c r="K349" s="22">
        <v>597</v>
      </c>
      <c r="L349" s="22">
        <v>421</v>
      </c>
      <c r="M349" s="22">
        <v>716</v>
      </c>
      <c r="N349" s="76">
        <f t="shared" si="1226"/>
        <v>808</v>
      </c>
      <c r="O349" s="22">
        <f t="shared" ref="O349" si="1383">SUM(B349,D349,F349,H349,J349,L349)</f>
        <v>1282</v>
      </c>
      <c r="P349" s="22">
        <f t="shared" ref="P349" si="1384">SUM(C349,G349,K349)</f>
        <v>1237</v>
      </c>
      <c r="Q349" s="22">
        <f t="shared" ref="Q349" si="1385">SUM(C349,E349,G349,I349,K349,M349)</f>
        <v>2262</v>
      </c>
      <c r="R349" s="91">
        <f t="shared" ref="R349" si="1386">(N349-N348)/N348</f>
        <v>7.8771695594125501E-2</v>
      </c>
      <c r="S349" s="78">
        <f t="shared" ref="S349" si="1387">N349-N348</f>
        <v>59</v>
      </c>
      <c r="T349" s="32">
        <f t="shared" ref="T349" si="1388">(N349-N297)/N297</f>
        <v>0.13165266106442577</v>
      </c>
      <c r="U349" s="32">
        <f t="shared" ref="U349" si="1389">N349/P349</f>
        <v>0.65319320937752623</v>
      </c>
      <c r="V349" s="38">
        <f t="shared" ref="V349" si="1390">AVERAGE(B193,B245,B297)</f>
        <v>328</v>
      </c>
      <c r="W349" s="38">
        <f t="shared" ref="W349" si="1391">AVERAGE(F193,F245,F297)</f>
        <v>38.666666666666664</v>
      </c>
      <c r="X349" s="38">
        <f t="shared" ref="X349" si="1392">AVERAGE(J193,J245,J297)</f>
        <v>217.66666666666666</v>
      </c>
      <c r="Y349" s="38">
        <f t="shared" ref="Y349" si="1393">AVERAGE(N193,N245,N297)</f>
        <v>584.33333333333337</v>
      </c>
      <c r="Z349" s="80">
        <f t="shared" ref="Z349" si="1394">(N349-Y349)/Y349</f>
        <v>0.3827723901882486</v>
      </c>
      <c r="AA349" s="34"/>
    </row>
    <row r="350" spans="1:27" ht="16.2" thickBot="1" x14ac:dyDescent="0.35">
      <c r="A350" s="20">
        <f t="shared" si="722"/>
        <v>40992</v>
      </c>
      <c r="B350" s="22">
        <v>358</v>
      </c>
      <c r="C350" s="22">
        <v>440</v>
      </c>
      <c r="D350" s="22">
        <v>59</v>
      </c>
      <c r="E350" s="22">
        <v>493</v>
      </c>
      <c r="F350" s="22">
        <v>6</v>
      </c>
      <c r="G350" s="22">
        <v>10</v>
      </c>
      <c r="H350" s="22">
        <v>6</v>
      </c>
      <c r="I350" s="22">
        <v>35</v>
      </c>
      <c r="J350" s="22">
        <v>360</v>
      </c>
      <c r="K350" s="22">
        <v>540</v>
      </c>
      <c r="L350" s="22">
        <v>413</v>
      </c>
      <c r="M350" s="22">
        <v>730</v>
      </c>
      <c r="N350" s="74">
        <f t="shared" si="1226"/>
        <v>724</v>
      </c>
      <c r="O350" s="22">
        <f t="shared" ref="O350:O353" si="1395">SUM(B350,D350,F350,H350,J350,L350)</f>
        <v>1202</v>
      </c>
      <c r="P350" s="22">
        <f t="shared" ref="P350:P352" si="1396">SUM(C350,G350,K350)</f>
        <v>990</v>
      </c>
      <c r="Q350" s="22">
        <f t="shared" ref="Q350:Q352" si="1397">SUM(C350,E350,G350,I350,K350,M350)</f>
        <v>2248</v>
      </c>
      <c r="R350" s="91">
        <f t="shared" ref="R350" si="1398">(N350-N349)/N349</f>
        <v>-0.10396039603960396</v>
      </c>
      <c r="S350" s="78">
        <f t="shared" ref="S350" si="1399">N350-N349</f>
        <v>-84</v>
      </c>
      <c r="T350" s="32">
        <f t="shared" ref="T350" si="1400">(N350-N298)/N298</f>
        <v>0.52742616033755274</v>
      </c>
      <c r="U350" s="32">
        <f t="shared" ref="U350" si="1401">N350/P350</f>
        <v>0.73131313131313136</v>
      </c>
      <c r="V350" s="38">
        <f t="shared" ref="V350" si="1402">AVERAGE(B194,B246,B298)</f>
        <v>299.66666666666669</v>
      </c>
      <c r="W350" s="38">
        <f t="shared" ref="W350" si="1403">AVERAGE(F194,F246,F298)</f>
        <v>23.666666666666668</v>
      </c>
      <c r="X350" s="38">
        <f t="shared" ref="X350" si="1404">AVERAGE(J194,J246,J298)</f>
        <v>199</v>
      </c>
      <c r="Y350" s="38">
        <f t="shared" ref="Y350" si="1405">AVERAGE(N194,N246,N298)</f>
        <v>522.33333333333337</v>
      </c>
      <c r="Z350" s="80">
        <f t="shared" ref="Z350" si="1406">(N350-Y350)/Y350</f>
        <v>0.38608806636885756</v>
      </c>
      <c r="AA350" s="34"/>
    </row>
    <row r="351" spans="1:27" ht="16.2" thickBot="1" x14ac:dyDescent="0.35">
      <c r="A351" s="20">
        <f t="shared" si="722"/>
        <v>40999</v>
      </c>
      <c r="B351" s="22">
        <v>376</v>
      </c>
      <c r="C351" s="22">
        <v>397</v>
      </c>
      <c r="D351" s="22">
        <v>57</v>
      </c>
      <c r="E351" s="22">
        <v>501</v>
      </c>
      <c r="F351" s="22">
        <v>21</v>
      </c>
      <c r="G351" s="22">
        <v>34</v>
      </c>
      <c r="H351" s="22">
        <v>9</v>
      </c>
      <c r="I351" s="22">
        <v>34</v>
      </c>
      <c r="J351" s="22">
        <v>389</v>
      </c>
      <c r="K351" s="22">
        <v>565</v>
      </c>
      <c r="L351" s="22">
        <v>293</v>
      </c>
      <c r="M351" s="22">
        <v>719</v>
      </c>
      <c r="N351" s="74">
        <f t="shared" si="1226"/>
        <v>786</v>
      </c>
      <c r="O351" s="22">
        <f t="shared" si="1395"/>
        <v>1145</v>
      </c>
      <c r="P351" s="22">
        <f t="shared" si="1396"/>
        <v>996</v>
      </c>
      <c r="Q351" s="22">
        <f t="shared" si="1397"/>
        <v>2250</v>
      </c>
      <c r="R351" s="91">
        <f t="shared" ref="R351" si="1407">(N351-N350)/N350</f>
        <v>8.5635359116022103E-2</v>
      </c>
      <c r="S351" s="78">
        <f t="shared" ref="S351" si="1408">N351-N350</f>
        <v>62</v>
      </c>
      <c r="T351" s="32">
        <f t="shared" ref="T351" si="1409">(N351-N299)/N299</f>
        <v>0.48863636363636365</v>
      </c>
      <c r="U351" s="32">
        <f t="shared" ref="U351" si="1410">N351/P351</f>
        <v>0.78915662650602414</v>
      </c>
      <c r="V351" s="38">
        <f t="shared" ref="V351" si="1411">AVERAGE(B195,B247,B299)</f>
        <v>354.33333333333331</v>
      </c>
      <c r="W351" s="38">
        <f t="shared" ref="W351" si="1412">AVERAGE(F195,F247,F299)</f>
        <v>26.333333333333332</v>
      </c>
      <c r="X351" s="38">
        <f t="shared" ref="X351" si="1413">AVERAGE(J195,J247,J299)</f>
        <v>247</v>
      </c>
      <c r="Y351" s="38">
        <f t="shared" ref="Y351" si="1414">AVERAGE(N195,N247,N299)</f>
        <v>627.66666666666663</v>
      </c>
      <c r="Z351" s="80">
        <f t="shared" ref="Z351" si="1415">(N351-Y351)/Y351</f>
        <v>0.25225703664365384</v>
      </c>
      <c r="AA351" s="34"/>
    </row>
    <row r="352" spans="1:27" ht="16.2" thickBot="1" x14ac:dyDescent="0.35">
      <c r="A352" s="20">
        <f t="shared" si="722"/>
        <v>41006</v>
      </c>
      <c r="B352" s="22">
        <v>328</v>
      </c>
      <c r="C352" s="22">
        <v>372</v>
      </c>
      <c r="D352" s="22">
        <v>60</v>
      </c>
      <c r="E352" s="22">
        <v>428</v>
      </c>
      <c r="F352" s="22">
        <v>8</v>
      </c>
      <c r="G352" s="22">
        <v>33</v>
      </c>
      <c r="H352" s="22">
        <v>13</v>
      </c>
      <c r="I352" s="22">
        <v>26</v>
      </c>
      <c r="J352" s="22">
        <v>174</v>
      </c>
      <c r="K352" s="22">
        <v>420</v>
      </c>
      <c r="L352" s="22">
        <v>394</v>
      </c>
      <c r="M352" s="22">
        <v>692</v>
      </c>
      <c r="N352" s="74">
        <f t="shared" si="1226"/>
        <v>510</v>
      </c>
      <c r="O352" s="22">
        <f t="shared" si="1395"/>
        <v>977</v>
      </c>
      <c r="P352" s="22">
        <f t="shared" si="1396"/>
        <v>825</v>
      </c>
      <c r="Q352" s="22">
        <f t="shared" si="1397"/>
        <v>1971</v>
      </c>
      <c r="R352" s="91">
        <f t="shared" ref="R352" si="1416">(N352-N351)/N351</f>
        <v>-0.35114503816793891</v>
      </c>
      <c r="S352" s="78">
        <f t="shared" ref="S352" si="1417">N352-N351</f>
        <v>-276</v>
      </c>
      <c r="T352" s="32">
        <f t="shared" ref="T352" si="1418">(N352-N300)/N300</f>
        <v>-0.1891891891891892</v>
      </c>
      <c r="U352" s="32">
        <f t="shared" ref="U352" si="1419">N352/P352</f>
        <v>0.61818181818181817</v>
      </c>
      <c r="V352" s="38">
        <f t="shared" ref="V352" si="1420">AVERAGE(B196,B248,B300)</f>
        <v>366.66666666666669</v>
      </c>
      <c r="W352" s="38">
        <f t="shared" ref="W352" si="1421">AVERAGE(F196,F248,F300)</f>
        <v>28.666666666666668</v>
      </c>
      <c r="X352" s="38">
        <f t="shared" ref="X352" si="1422">AVERAGE(J196,J248,J300)</f>
        <v>234.66666666666666</v>
      </c>
      <c r="Y352" s="38">
        <f t="shared" ref="Y352" si="1423">AVERAGE(N196,N248,N300)</f>
        <v>630</v>
      </c>
      <c r="Z352" s="80">
        <f t="shared" ref="Z352" si="1424">(N352-Y352)/Y352</f>
        <v>-0.19047619047619047</v>
      </c>
      <c r="AA352" s="34"/>
    </row>
    <row r="353" spans="1:27" ht="16.2" thickBot="1" x14ac:dyDescent="0.35">
      <c r="A353" s="20">
        <f t="shared" si="722"/>
        <v>41013</v>
      </c>
      <c r="B353" s="22">
        <v>410</v>
      </c>
      <c r="C353" s="22">
        <v>490</v>
      </c>
      <c r="D353" s="22">
        <v>48</v>
      </c>
      <c r="E353" s="22">
        <v>356</v>
      </c>
      <c r="F353" s="22">
        <v>20</v>
      </c>
      <c r="G353" s="22">
        <v>48</v>
      </c>
      <c r="H353" s="22">
        <v>15</v>
      </c>
      <c r="I353" s="22">
        <v>58</v>
      </c>
      <c r="J353" s="22">
        <v>287</v>
      </c>
      <c r="K353" s="22">
        <v>505</v>
      </c>
      <c r="L353" s="22">
        <v>262</v>
      </c>
      <c r="M353" s="22">
        <v>555</v>
      </c>
      <c r="N353" s="74">
        <f t="shared" si="1226"/>
        <v>717</v>
      </c>
      <c r="O353" s="22">
        <f t="shared" si="1395"/>
        <v>1042</v>
      </c>
      <c r="P353" s="22">
        <f t="shared" ref="P353" si="1425">SUM(C353,G353,K353)</f>
        <v>1043</v>
      </c>
      <c r="Q353" s="22">
        <f t="shared" ref="Q353" si="1426">SUM(C353,E353,G353,I353,K353,M353)</f>
        <v>2012</v>
      </c>
      <c r="R353" s="91">
        <f t="shared" ref="R353" si="1427">(N353-N352)/N352</f>
        <v>0.40588235294117647</v>
      </c>
      <c r="S353" s="78">
        <f t="shared" ref="S353" si="1428">N353-N352</f>
        <v>207</v>
      </c>
      <c r="T353" s="32">
        <f t="shared" ref="T353" si="1429">(N353-N301)/N301</f>
        <v>0.2667844522968198</v>
      </c>
      <c r="U353" s="32">
        <f t="shared" ref="U353" si="1430">N353/P353</f>
        <v>0.68744007670182172</v>
      </c>
      <c r="V353" s="38">
        <f t="shared" ref="V353" si="1431">AVERAGE(B197,B249,B301)</f>
        <v>366.33333333333331</v>
      </c>
      <c r="W353" s="38">
        <f t="shared" ref="W353" si="1432">AVERAGE(F197,F249,F301)</f>
        <v>12.333333333333334</v>
      </c>
      <c r="X353" s="38">
        <f t="shared" ref="X353" si="1433">AVERAGE(J197,J249,J301)</f>
        <v>251.66666666666666</v>
      </c>
      <c r="Y353" s="38">
        <f t="shared" ref="Y353" si="1434">AVERAGE(N197,N249,N301)</f>
        <v>630.33333333333337</v>
      </c>
      <c r="Z353" s="80">
        <f t="shared" ref="Z353" si="1435">(N353-Y353)/Y353</f>
        <v>0.13749338974087777</v>
      </c>
      <c r="AA353" s="34"/>
    </row>
    <row r="354" spans="1:27" ht="16.2" thickBot="1" x14ac:dyDescent="0.35">
      <c r="A354" s="20">
        <f t="shared" si="722"/>
        <v>41020</v>
      </c>
      <c r="B354" s="22">
        <v>325</v>
      </c>
      <c r="C354" s="22">
        <v>402</v>
      </c>
      <c r="D354" s="22">
        <v>64</v>
      </c>
      <c r="E354" s="22">
        <v>516</v>
      </c>
      <c r="F354" s="22">
        <v>11</v>
      </c>
      <c r="G354" s="22">
        <v>15</v>
      </c>
      <c r="H354" s="22">
        <v>20</v>
      </c>
      <c r="I354" s="22">
        <v>44</v>
      </c>
      <c r="J354" s="22">
        <v>189</v>
      </c>
      <c r="K354" s="22">
        <v>346</v>
      </c>
      <c r="L354" s="22">
        <v>240</v>
      </c>
      <c r="M354" s="22">
        <v>520</v>
      </c>
      <c r="N354" s="74">
        <f t="shared" si="1226"/>
        <v>525</v>
      </c>
      <c r="O354" s="22">
        <f t="shared" ref="O354" si="1436">SUM(B354,D354,F354,H354,J354,L354)</f>
        <v>849</v>
      </c>
      <c r="P354" s="22">
        <f t="shared" ref="P354" si="1437">SUM(C354,G354,K354)</f>
        <v>763</v>
      </c>
      <c r="Q354" s="22">
        <f t="shared" ref="Q354" si="1438">SUM(C354,E354,G354,I354,K354,M354)</f>
        <v>1843</v>
      </c>
      <c r="R354" s="91">
        <f t="shared" ref="R354" si="1439">(N354-N353)/N353</f>
        <v>-0.26778242677824265</v>
      </c>
      <c r="S354" s="78">
        <f t="shared" ref="S354" si="1440">N354-N353</f>
        <v>-192</v>
      </c>
      <c r="T354" s="32">
        <f t="shared" ref="T354" si="1441">(N354-N302)/N302</f>
        <v>-2.4163568773234202E-2</v>
      </c>
      <c r="U354" s="32">
        <f t="shared" ref="U354" si="1442">N354/P354</f>
        <v>0.68807339449541283</v>
      </c>
      <c r="V354" s="38">
        <f t="shared" ref="V354" si="1443">AVERAGE(B198,B250,B302)</f>
        <v>293.66666666666669</v>
      </c>
      <c r="W354" s="38">
        <f t="shared" ref="W354" si="1444">AVERAGE(F198,F250,F302)</f>
        <v>20.666666666666668</v>
      </c>
      <c r="X354" s="38">
        <f t="shared" ref="X354" si="1445">AVERAGE(J198,J250,J302)</f>
        <v>234.33333333333334</v>
      </c>
      <c r="Y354" s="38">
        <f t="shared" ref="Y354" si="1446">AVERAGE(N198,N250,N302)</f>
        <v>548.66666666666663</v>
      </c>
      <c r="Z354" s="80">
        <f t="shared" ref="Z354" si="1447">(N354-Y354)/Y354</f>
        <v>-4.3134872417982924E-2</v>
      </c>
      <c r="AA354" s="34"/>
    </row>
    <row r="355" spans="1:27" ht="16.2" thickBot="1" x14ac:dyDescent="0.35">
      <c r="A355" s="20">
        <f t="shared" si="722"/>
        <v>41027</v>
      </c>
      <c r="B355" s="22">
        <v>369</v>
      </c>
      <c r="C355" s="22">
        <v>437</v>
      </c>
      <c r="D355" s="22">
        <v>64</v>
      </c>
      <c r="E355" s="22">
        <v>453</v>
      </c>
      <c r="F355" s="22">
        <v>28</v>
      </c>
      <c r="G355" s="22">
        <v>70</v>
      </c>
      <c r="H355" s="22">
        <v>20</v>
      </c>
      <c r="I355" s="22">
        <v>73</v>
      </c>
      <c r="J355" s="55">
        <v>433</v>
      </c>
      <c r="K355" s="55"/>
      <c r="L355" s="55"/>
      <c r="M355" s="55"/>
      <c r="N355" s="74">
        <f t="shared" si="1226"/>
        <v>830</v>
      </c>
      <c r="O355" s="22">
        <f t="shared" ref="O355" si="1448">SUM(B355,D355,F355,H355,J355,L355)</f>
        <v>914</v>
      </c>
      <c r="P355" s="22">
        <f t="shared" ref="P355" si="1449">SUM(C355,G355,K355)</f>
        <v>507</v>
      </c>
      <c r="Q355" s="22">
        <f t="shared" ref="Q355" si="1450">SUM(C355,E355,G355,I355,K355,M355)</f>
        <v>1033</v>
      </c>
      <c r="R355" s="91">
        <f t="shared" ref="R355" si="1451">(N355-N354)/N354</f>
        <v>0.580952380952381</v>
      </c>
      <c r="S355" s="78">
        <f t="shared" ref="S355" si="1452">N355-N354</f>
        <v>305</v>
      </c>
      <c r="T355" s="32">
        <f t="shared" ref="T355" si="1453">(N355-N303)/N303</f>
        <v>1.0698254364089776</v>
      </c>
      <c r="U355" s="32">
        <f t="shared" ref="U355" si="1454">N355/P355</f>
        <v>1.6370808678500985</v>
      </c>
      <c r="V355" s="38">
        <f t="shared" ref="V355" si="1455">AVERAGE(B199,B251,B303)</f>
        <v>314.66666666666669</v>
      </c>
      <c r="W355" s="38">
        <f t="shared" ref="W355" si="1456">AVERAGE(F199,F251,F303)</f>
        <v>16.333333333333332</v>
      </c>
      <c r="X355" s="38">
        <f t="shared" ref="X355" si="1457">AVERAGE(J199,J251,J303)</f>
        <v>207.33333333333334</v>
      </c>
      <c r="Y355" s="38">
        <f t="shared" ref="Y355" si="1458">AVERAGE(N199,N251,N303)</f>
        <v>538.33333333333337</v>
      </c>
      <c r="Z355" s="80">
        <f t="shared" ref="Z355" si="1459">(N355-Y355)/Y355</f>
        <v>0.54179566563467485</v>
      </c>
      <c r="AA355" s="34" t="s">
        <v>62</v>
      </c>
    </row>
    <row r="356" spans="1:27" ht="16.2" thickBot="1" x14ac:dyDescent="0.35">
      <c r="A356" s="20">
        <f t="shared" si="722"/>
        <v>41034</v>
      </c>
      <c r="B356" s="22">
        <v>134</v>
      </c>
      <c r="C356" s="22">
        <v>152</v>
      </c>
      <c r="D356" s="22">
        <v>22</v>
      </c>
      <c r="E356" s="22">
        <v>261</v>
      </c>
      <c r="F356" s="22">
        <v>5</v>
      </c>
      <c r="G356" s="22">
        <v>13</v>
      </c>
      <c r="H356" s="22">
        <v>9</v>
      </c>
      <c r="I356" s="22">
        <v>21</v>
      </c>
      <c r="J356" s="55">
        <v>227</v>
      </c>
      <c r="K356" s="55"/>
      <c r="L356" s="55"/>
      <c r="M356" s="55"/>
      <c r="N356" s="74">
        <f t="shared" si="1226"/>
        <v>366</v>
      </c>
      <c r="O356" s="22">
        <f t="shared" ref="O356" si="1460">SUM(B356,D356,F356,H356,J356,L356)</f>
        <v>397</v>
      </c>
      <c r="P356" s="22">
        <f t="shared" ref="P356" si="1461">SUM(C356,G356,K356)</f>
        <v>165</v>
      </c>
      <c r="Q356" s="22">
        <f t="shared" ref="Q356" si="1462">SUM(C356,E356,G356,I356,K356,M356)</f>
        <v>447</v>
      </c>
      <c r="R356" s="91">
        <f t="shared" ref="R356" si="1463">(N356-N355)/N355</f>
        <v>-0.5590361445783133</v>
      </c>
      <c r="S356" s="78">
        <f t="shared" ref="S356" si="1464">N356-N355</f>
        <v>-464</v>
      </c>
      <c r="T356" s="32">
        <f t="shared" ref="T356" si="1465">(N356-N304)/N304</f>
        <v>-0.2129032258064516</v>
      </c>
      <c r="U356" s="32">
        <f t="shared" ref="U356" si="1466">N356/P356</f>
        <v>2.2181818181818183</v>
      </c>
      <c r="V356" s="38">
        <f t="shared" ref="V356" si="1467">AVERAGE(B200,B252,B304)</f>
        <v>422.33333333333331</v>
      </c>
      <c r="W356" s="38">
        <f t="shared" ref="W356" si="1468">AVERAGE(F200,F252,F304)</f>
        <v>9.3333333333333339</v>
      </c>
      <c r="X356" s="38">
        <f t="shared" ref="X356" si="1469">AVERAGE(J200,J252,J304)</f>
        <v>135</v>
      </c>
      <c r="Y356" s="38">
        <f t="shared" ref="Y356" si="1470">AVERAGE(N200,N252,N304)</f>
        <v>566.66666666666663</v>
      </c>
      <c r="Z356" s="80">
        <f t="shared" ref="Z356" si="1471">(N356-Y356)/Y356</f>
        <v>-0.35411764705882348</v>
      </c>
      <c r="AA356" s="34" t="s">
        <v>62</v>
      </c>
    </row>
    <row r="357" spans="1:27" ht="16.2" thickBot="1" x14ac:dyDescent="0.35">
      <c r="A357" s="20">
        <f t="shared" si="722"/>
        <v>41041</v>
      </c>
      <c r="B357" s="22">
        <v>411</v>
      </c>
      <c r="C357" s="22">
        <v>509</v>
      </c>
      <c r="D357" s="22">
        <v>67</v>
      </c>
      <c r="E357" s="22">
        <v>626</v>
      </c>
      <c r="F357" s="22">
        <v>15</v>
      </c>
      <c r="G357" s="22">
        <v>20</v>
      </c>
      <c r="H357" s="22">
        <v>10</v>
      </c>
      <c r="I357" s="22">
        <v>90</v>
      </c>
      <c r="J357" s="22">
        <v>250</v>
      </c>
      <c r="K357" s="22">
        <v>560</v>
      </c>
      <c r="L357" s="22">
        <v>307</v>
      </c>
      <c r="M357" s="22">
        <v>777</v>
      </c>
      <c r="N357" s="74">
        <f t="shared" si="1226"/>
        <v>676</v>
      </c>
      <c r="O357" s="22">
        <f t="shared" ref="O357:O362" si="1472">SUM(B357,D357,F357,H357,J357,L357)</f>
        <v>1060</v>
      </c>
      <c r="P357" s="22">
        <f t="shared" ref="P357:P362" si="1473">SUM(C357,G357,K357)</f>
        <v>1089</v>
      </c>
      <c r="Q357" s="22">
        <f t="shared" ref="Q357:Q362" si="1474">SUM(C357,E357,G357,I357,K357,M357)</f>
        <v>2582</v>
      </c>
      <c r="R357" s="91">
        <f t="shared" ref="R357:R362" si="1475">(N357-N356)/N356</f>
        <v>0.84699453551912574</v>
      </c>
      <c r="S357" s="78">
        <f t="shared" ref="S357:S362" si="1476">N357-N356</f>
        <v>310</v>
      </c>
      <c r="T357" s="32">
        <f t="shared" ref="T357:T362" si="1477">(N357-N305)/N305</f>
        <v>0.6609336609336609</v>
      </c>
      <c r="U357" s="32">
        <f t="shared" ref="U357:U362" si="1478">N357/P357</f>
        <v>0.62075298438934801</v>
      </c>
      <c r="V357" s="38">
        <f t="shared" ref="V357:V362" si="1479">AVERAGE(B201,B253,B305)</f>
        <v>473</v>
      </c>
      <c r="W357" s="38">
        <f t="shared" ref="W357:W362" si="1480">AVERAGE(F201,F253,F305)</f>
        <v>6.666666666666667</v>
      </c>
      <c r="X357" s="38">
        <f t="shared" ref="X357:X362" si="1481">AVERAGE(J201,J253,J305)</f>
        <v>164.33333333333334</v>
      </c>
      <c r="Y357" s="38">
        <f t="shared" ref="Y357:Y362" si="1482">AVERAGE(N201,N253,N305)</f>
        <v>644</v>
      </c>
      <c r="Z357" s="80">
        <f t="shared" ref="Z357:Z362" si="1483">(N357-Y357)/Y357</f>
        <v>4.9689440993788817E-2</v>
      </c>
      <c r="AA357" s="34"/>
    </row>
    <row r="358" spans="1:27" ht="16.2" thickBot="1" x14ac:dyDescent="0.35">
      <c r="A358" s="20">
        <f t="shared" si="722"/>
        <v>41048</v>
      </c>
      <c r="B358" s="22">
        <v>380</v>
      </c>
      <c r="C358" s="22">
        <v>495</v>
      </c>
      <c r="D358" s="22">
        <v>76</v>
      </c>
      <c r="E358" s="22">
        <v>633</v>
      </c>
      <c r="F358" s="22">
        <v>17</v>
      </c>
      <c r="G358" s="22">
        <v>19</v>
      </c>
      <c r="H358" s="22">
        <v>11</v>
      </c>
      <c r="I358" s="22">
        <v>67</v>
      </c>
      <c r="J358" s="22">
        <v>380</v>
      </c>
      <c r="K358" s="22">
        <v>773</v>
      </c>
      <c r="L358" s="22">
        <v>326</v>
      </c>
      <c r="M358" s="22">
        <v>901</v>
      </c>
      <c r="N358" s="74">
        <f t="shared" si="1226"/>
        <v>777</v>
      </c>
      <c r="O358" s="22">
        <f t="shared" si="1472"/>
        <v>1190</v>
      </c>
      <c r="P358" s="22">
        <f t="shared" si="1473"/>
        <v>1287</v>
      </c>
      <c r="Q358" s="22">
        <f t="shared" si="1474"/>
        <v>2888</v>
      </c>
      <c r="R358" s="91">
        <f t="shared" si="1475"/>
        <v>0.14940828402366865</v>
      </c>
      <c r="S358" s="78">
        <f t="shared" si="1476"/>
        <v>101</v>
      </c>
      <c r="T358" s="32">
        <f t="shared" si="1477"/>
        <v>0.63924050632911389</v>
      </c>
      <c r="U358" s="32">
        <f t="shared" si="1478"/>
        <v>0.60372960372960371</v>
      </c>
      <c r="V358" s="38">
        <f t="shared" si="1479"/>
        <v>403.66666666666669</v>
      </c>
      <c r="W358" s="38">
        <f t="shared" si="1480"/>
        <v>5.333333333333333</v>
      </c>
      <c r="X358" s="38">
        <f t="shared" si="1481"/>
        <v>206</v>
      </c>
      <c r="Y358" s="38">
        <f t="shared" si="1482"/>
        <v>615</v>
      </c>
      <c r="Z358" s="80">
        <f t="shared" si="1483"/>
        <v>0.26341463414634148</v>
      </c>
      <c r="AA358" s="34"/>
    </row>
    <row r="359" spans="1:27" ht="16.2" thickBot="1" x14ac:dyDescent="0.35">
      <c r="A359" s="20">
        <f t="shared" si="722"/>
        <v>41055</v>
      </c>
      <c r="B359" s="22">
        <v>342</v>
      </c>
      <c r="C359" s="22">
        <v>450</v>
      </c>
      <c r="D359" s="22">
        <v>43</v>
      </c>
      <c r="E359" s="22">
        <v>538</v>
      </c>
      <c r="F359" s="22">
        <v>31</v>
      </c>
      <c r="G359" s="22">
        <v>36</v>
      </c>
      <c r="H359" s="22">
        <v>16</v>
      </c>
      <c r="I359" s="22">
        <v>89</v>
      </c>
      <c r="J359" s="22">
        <v>199</v>
      </c>
      <c r="K359" s="22">
        <v>483</v>
      </c>
      <c r="L359" s="22">
        <v>290</v>
      </c>
      <c r="M359" s="22">
        <v>805</v>
      </c>
      <c r="N359" s="74">
        <f t="shared" si="1226"/>
        <v>572</v>
      </c>
      <c r="O359" s="22">
        <f t="shared" si="1472"/>
        <v>921</v>
      </c>
      <c r="P359" s="22">
        <f t="shared" si="1473"/>
        <v>969</v>
      </c>
      <c r="Q359" s="22">
        <f t="shared" si="1474"/>
        <v>2401</v>
      </c>
      <c r="R359" s="91">
        <f t="shared" si="1475"/>
        <v>-0.26383526383526384</v>
      </c>
      <c r="S359" s="78">
        <f t="shared" si="1476"/>
        <v>-205</v>
      </c>
      <c r="T359" s="32">
        <f t="shared" si="1477"/>
        <v>0.38164251207729466</v>
      </c>
      <c r="U359" s="32">
        <f t="shared" si="1478"/>
        <v>0.59029927760577916</v>
      </c>
      <c r="V359" s="38">
        <f t="shared" si="1479"/>
        <v>410</v>
      </c>
      <c r="W359" s="38">
        <f t="shared" si="1480"/>
        <v>22</v>
      </c>
      <c r="X359" s="38">
        <f t="shared" si="1481"/>
        <v>196</v>
      </c>
      <c r="Y359" s="38">
        <f t="shared" si="1482"/>
        <v>628</v>
      </c>
      <c r="Z359" s="80">
        <f t="shared" si="1483"/>
        <v>-8.9171974522292988E-2</v>
      </c>
      <c r="AA359" s="34"/>
    </row>
    <row r="360" spans="1:27" ht="16.2" thickBot="1" x14ac:dyDescent="0.35">
      <c r="A360" s="20">
        <f t="shared" si="722"/>
        <v>41062</v>
      </c>
      <c r="B360" s="22">
        <v>240</v>
      </c>
      <c r="C360" s="22">
        <v>353</v>
      </c>
      <c r="D360" s="22">
        <v>44</v>
      </c>
      <c r="E360" s="22">
        <v>581</v>
      </c>
      <c r="F360" s="22">
        <v>9</v>
      </c>
      <c r="G360" s="22">
        <v>45</v>
      </c>
      <c r="H360" s="22">
        <v>6</v>
      </c>
      <c r="I360" s="22">
        <v>90</v>
      </c>
      <c r="J360" s="22">
        <v>251</v>
      </c>
      <c r="K360" s="22">
        <v>511</v>
      </c>
      <c r="L360" s="22">
        <v>302</v>
      </c>
      <c r="M360" s="22">
        <v>701</v>
      </c>
      <c r="N360" s="74">
        <f t="shared" si="1226"/>
        <v>500</v>
      </c>
      <c r="O360" s="22">
        <f t="shared" si="1472"/>
        <v>852</v>
      </c>
      <c r="P360" s="22">
        <f t="shared" si="1473"/>
        <v>909</v>
      </c>
      <c r="Q360" s="22">
        <f t="shared" si="1474"/>
        <v>2281</v>
      </c>
      <c r="R360" s="91">
        <f t="shared" si="1475"/>
        <v>-0.12587412587412589</v>
      </c>
      <c r="S360" s="78">
        <f t="shared" si="1476"/>
        <v>-72</v>
      </c>
      <c r="T360" s="32">
        <f t="shared" si="1477"/>
        <v>0.17096018735362997</v>
      </c>
      <c r="U360" s="32">
        <f t="shared" si="1478"/>
        <v>0.55005500550055009</v>
      </c>
      <c r="V360" s="38">
        <f t="shared" si="1479"/>
        <v>438.33333333333331</v>
      </c>
      <c r="W360" s="38">
        <f t="shared" si="1480"/>
        <v>10</v>
      </c>
      <c r="X360" s="38">
        <f t="shared" si="1481"/>
        <v>159.33333333333334</v>
      </c>
      <c r="Y360" s="38">
        <f t="shared" si="1482"/>
        <v>607.66666666666663</v>
      </c>
      <c r="Z360" s="80">
        <f t="shared" si="1483"/>
        <v>-0.17718047174986282</v>
      </c>
      <c r="AA360" s="34"/>
    </row>
    <row r="361" spans="1:27" ht="16.2" thickBot="1" x14ac:dyDescent="0.35">
      <c r="A361" s="20">
        <f t="shared" si="722"/>
        <v>41069</v>
      </c>
      <c r="B361" s="22">
        <v>303</v>
      </c>
      <c r="C361" s="22">
        <v>454</v>
      </c>
      <c r="D361" s="22">
        <v>89</v>
      </c>
      <c r="E361" s="22">
        <v>568</v>
      </c>
      <c r="F361" s="22">
        <v>26</v>
      </c>
      <c r="G361" s="22">
        <v>34</v>
      </c>
      <c r="H361" s="22">
        <v>5</v>
      </c>
      <c r="I361" s="22">
        <v>70</v>
      </c>
      <c r="J361" s="22">
        <v>317</v>
      </c>
      <c r="K361" s="22">
        <v>666</v>
      </c>
      <c r="L361" s="22">
        <v>317</v>
      </c>
      <c r="M361" s="22">
        <v>865</v>
      </c>
      <c r="N361" s="74">
        <f t="shared" si="1226"/>
        <v>646</v>
      </c>
      <c r="O361" s="22">
        <f t="shared" si="1472"/>
        <v>1057</v>
      </c>
      <c r="P361" s="22">
        <f t="shared" si="1473"/>
        <v>1154</v>
      </c>
      <c r="Q361" s="22">
        <f t="shared" si="1474"/>
        <v>2657</v>
      </c>
      <c r="R361" s="91">
        <f t="shared" si="1475"/>
        <v>0.29199999999999998</v>
      </c>
      <c r="S361" s="78">
        <f t="shared" si="1476"/>
        <v>146</v>
      </c>
      <c r="T361" s="32">
        <f t="shared" si="1477"/>
        <v>0.21657250470809794</v>
      </c>
      <c r="U361" s="32">
        <f t="shared" si="1478"/>
        <v>0.5597920277296361</v>
      </c>
      <c r="V361" s="38">
        <f t="shared" si="1479"/>
        <v>426.66666666666669</v>
      </c>
      <c r="W361" s="38">
        <f t="shared" si="1480"/>
        <v>21</v>
      </c>
      <c r="X361" s="38">
        <f t="shared" si="1481"/>
        <v>254.66666666666666</v>
      </c>
      <c r="Y361" s="38">
        <f t="shared" si="1482"/>
        <v>702.33333333333337</v>
      </c>
      <c r="Z361" s="80">
        <f t="shared" si="1483"/>
        <v>-8.0208827717133419E-2</v>
      </c>
      <c r="AA361" s="34"/>
    </row>
    <row r="362" spans="1:27" ht="16.2" thickBot="1" x14ac:dyDescent="0.35">
      <c r="A362" s="20">
        <f t="shared" si="722"/>
        <v>41076</v>
      </c>
      <c r="B362" s="22">
        <v>308</v>
      </c>
      <c r="C362" s="22">
        <v>373</v>
      </c>
      <c r="D362" s="22">
        <v>38</v>
      </c>
      <c r="E362" s="22">
        <v>478</v>
      </c>
      <c r="F362" s="22">
        <v>31</v>
      </c>
      <c r="G362" s="22">
        <v>37</v>
      </c>
      <c r="H362" s="22">
        <v>8</v>
      </c>
      <c r="I362" s="22">
        <v>80</v>
      </c>
      <c r="J362" s="22">
        <v>297</v>
      </c>
      <c r="K362" s="22">
        <v>544</v>
      </c>
      <c r="L362" s="22">
        <v>296</v>
      </c>
      <c r="M362" s="22">
        <v>755</v>
      </c>
      <c r="N362" s="74">
        <f t="shared" si="1226"/>
        <v>636</v>
      </c>
      <c r="O362" s="22">
        <f t="shared" si="1472"/>
        <v>978</v>
      </c>
      <c r="P362" s="22">
        <f t="shared" si="1473"/>
        <v>954</v>
      </c>
      <c r="Q362" s="22">
        <f t="shared" si="1474"/>
        <v>2267</v>
      </c>
      <c r="R362" s="91">
        <f t="shared" si="1475"/>
        <v>-1.5479876160990712E-2</v>
      </c>
      <c r="S362" s="78">
        <f t="shared" si="1476"/>
        <v>-10</v>
      </c>
      <c r="T362" s="32">
        <f t="shared" si="1477"/>
        <v>7.2512647554806076E-2</v>
      </c>
      <c r="U362" s="32">
        <f t="shared" si="1478"/>
        <v>0.66666666666666663</v>
      </c>
      <c r="V362" s="38">
        <f t="shared" si="1479"/>
        <v>408.66666666666669</v>
      </c>
      <c r="W362" s="38">
        <f t="shared" si="1480"/>
        <v>26.666666666666668</v>
      </c>
      <c r="X362" s="38">
        <f t="shared" si="1481"/>
        <v>201.33333333333334</v>
      </c>
      <c r="Y362" s="38">
        <f t="shared" si="1482"/>
        <v>636.66666666666663</v>
      </c>
      <c r="Z362" s="80">
        <f t="shared" si="1483"/>
        <v>-1.047120418848108E-3</v>
      </c>
    </row>
    <row r="363" spans="1:27" ht="16.2" thickBot="1" x14ac:dyDescent="0.35">
      <c r="A363" s="20">
        <f t="shared" si="722"/>
        <v>41083</v>
      </c>
      <c r="B363" s="22">
        <v>350</v>
      </c>
      <c r="C363" s="22">
        <v>555</v>
      </c>
      <c r="D363" s="22">
        <v>71</v>
      </c>
      <c r="E363" s="22">
        <v>581</v>
      </c>
      <c r="F363" s="22">
        <v>23</v>
      </c>
      <c r="G363" s="22">
        <v>41</v>
      </c>
      <c r="H363" s="22">
        <v>13</v>
      </c>
      <c r="I363" s="22">
        <v>66</v>
      </c>
      <c r="J363" s="22">
        <v>228</v>
      </c>
      <c r="K363" s="22">
        <v>610</v>
      </c>
      <c r="L363" s="22">
        <v>226</v>
      </c>
      <c r="M363" s="22">
        <v>673</v>
      </c>
      <c r="N363" s="74">
        <f t="shared" si="1226"/>
        <v>601</v>
      </c>
      <c r="O363" s="22">
        <f t="shared" ref="O363" si="1484">SUM(B363,D363,F363,H363,J363,L363)</f>
        <v>911</v>
      </c>
      <c r="P363" s="22">
        <f t="shared" ref="P363" si="1485">SUM(C363,G363,K363)</f>
        <v>1206</v>
      </c>
      <c r="Q363" s="22">
        <f t="shared" ref="Q363" si="1486">SUM(C363,E363,G363,I363,K363,M363)</f>
        <v>2526</v>
      </c>
      <c r="R363" s="91">
        <f t="shared" ref="R363" si="1487">(N363-N362)/N362</f>
        <v>-5.5031446540880505E-2</v>
      </c>
      <c r="S363" s="78">
        <f t="shared" ref="S363" si="1488">N363-N362</f>
        <v>-35</v>
      </c>
      <c r="T363" s="32">
        <f t="shared" ref="T363" si="1489">(N363-N311)/N311</f>
        <v>-3.3167495854063019E-3</v>
      </c>
      <c r="U363" s="32">
        <f t="shared" ref="U363" si="1490">N363/P363</f>
        <v>0.49834162520729686</v>
      </c>
      <c r="V363" s="38">
        <f t="shared" ref="V363" si="1491">AVERAGE(B207,B259,B311)</f>
        <v>408.66666666666669</v>
      </c>
      <c r="W363" s="38">
        <f t="shared" ref="W363" si="1492">AVERAGE(F207,F259,F311)</f>
        <v>19</v>
      </c>
      <c r="X363" s="38">
        <f t="shared" ref="X363" si="1493">AVERAGE(J207,J259,J311)</f>
        <v>215.33333333333334</v>
      </c>
      <c r="Y363" s="38">
        <f t="shared" ref="Y363" si="1494">AVERAGE(N207,N259,N311)</f>
        <v>643</v>
      </c>
      <c r="Z363" s="80">
        <f t="shared" ref="Z363" si="1495">(N363-Y363)/Y363</f>
        <v>-6.5318818040435461E-2</v>
      </c>
    </row>
    <row r="364" spans="1:27" ht="16.2" thickBot="1" x14ac:dyDescent="0.35">
      <c r="A364" s="20">
        <f t="shared" si="722"/>
        <v>41090</v>
      </c>
      <c r="B364" s="22">
        <v>305</v>
      </c>
      <c r="C364" s="22">
        <v>559</v>
      </c>
      <c r="D364" s="22">
        <v>49</v>
      </c>
      <c r="E364" s="22">
        <v>523</v>
      </c>
      <c r="F364" s="22">
        <v>49</v>
      </c>
      <c r="G364" s="22">
        <v>89</v>
      </c>
      <c r="H364" s="22">
        <v>3</v>
      </c>
      <c r="I364" s="22">
        <v>75</v>
      </c>
      <c r="J364" s="22">
        <v>250</v>
      </c>
      <c r="K364" s="22">
        <v>751</v>
      </c>
      <c r="L364" s="22">
        <v>314</v>
      </c>
      <c r="M364" s="22">
        <v>752</v>
      </c>
      <c r="N364" s="74">
        <f t="shared" si="1226"/>
        <v>604</v>
      </c>
      <c r="O364" s="22">
        <f t="shared" ref="O364" si="1496">SUM(B364,D364,F364,H364,J364,L364)</f>
        <v>970</v>
      </c>
      <c r="P364" s="22">
        <f t="shared" ref="P364" si="1497">SUM(C364,G364,K364)</f>
        <v>1399</v>
      </c>
      <c r="Q364" s="22">
        <f t="shared" ref="Q364" si="1498">SUM(C364,E364,G364,I364,K364,M364)</f>
        <v>2749</v>
      </c>
      <c r="R364" s="91">
        <f t="shared" ref="R364" si="1499">(N364-N363)/N363</f>
        <v>4.9916805324459234E-3</v>
      </c>
      <c r="S364" s="78">
        <f t="shared" ref="S364" si="1500">N364-N363</f>
        <v>3</v>
      </c>
      <c r="T364" s="32">
        <f t="shared" ref="T364" si="1501">(N364-N312)/N312</f>
        <v>0.15047619047619049</v>
      </c>
      <c r="U364" s="32">
        <f t="shared" ref="U364" si="1502">N364/P364</f>
        <v>0.43173695496783415</v>
      </c>
      <c r="V364" s="38">
        <f t="shared" ref="V364" si="1503">AVERAGE(B208,B260,B312)</f>
        <v>402.66666666666669</v>
      </c>
      <c r="W364" s="38">
        <f t="shared" ref="W364" si="1504">AVERAGE(F208,F260,F312)</f>
        <v>22.666666666666668</v>
      </c>
      <c r="X364" s="38">
        <f t="shared" ref="X364" si="1505">AVERAGE(J208,J260,J312)</f>
        <v>250</v>
      </c>
      <c r="Y364" s="38">
        <f t="shared" ref="Y364" si="1506">AVERAGE(N208,N260,N312)</f>
        <v>675.33333333333337</v>
      </c>
      <c r="Z364" s="80">
        <f t="shared" ref="Z364" si="1507">(N364-Y364)/Y364</f>
        <v>-0.10562685093780853</v>
      </c>
    </row>
    <row r="365" spans="1:27" ht="16.2" thickBot="1" x14ac:dyDescent="0.35">
      <c r="A365" s="20">
        <f t="shared" si="722"/>
        <v>41097</v>
      </c>
      <c r="B365" s="22">
        <v>287</v>
      </c>
      <c r="C365" s="22">
        <v>496</v>
      </c>
      <c r="D365" s="22">
        <v>55</v>
      </c>
      <c r="E365" s="22">
        <v>568</v>
      </c>
      <c r="F365" s="22">
        <v>37</v>
      </c>
      <c r="G365" s="22">
        <v>89</v>
      </c>
      <c r="H365" s="22">
        <v>3</v>
      </c>
      <c r="I365" s="22">
        <v>81</v>
      </c>
      <c r="J365" s="22">
        <v>208</v>
      </c>
      <c r="K365" s="22">
        <v>690</v>
      </c>
      <c r="L365" s="22">
        <v>265</v>
      </c>
      <c r="M365" s="22">
        <v>795</v>
      </c>
      <c r="N365" s="74">
        <f t="shared" si="1226"/>
        <v>532</v>
      </c>
      <c r="O365" s="22">
        <f t="shared" ref="O365" si="1508">SUM(B365,D365,F365,H365,J365,L365)</f>
        <v>855</v>
      </c>
      <c r="P365" s="22">
        <f t="shared" ref="P365" si="1509">SUM(C365,G365,K365)</f>
        <v>1275</v>
      </c>
      <c r="Q365" s="22">
        <f t="shared" ref="Q365" si="1510">SUM(C365,E365,G365,I365,K365,M365)</f>
        <v>2719</v>
      </c>
      <c r="R365" s="91">
        <f t="shared" ref="R365" si="1511">(N365-N364)/N364</f>
        <v>-0.11920529801324503</v>
      </c>
      <c r="S365" s="78">
        <f t="shared" ref="S365" si="1512">N365-N364</f>
        <v>-72</v>
      </c>
      <c r="T365" s="32">
        <f t="shared" ref="T365" si="1513">(N365-N313)/N313</f>
        <v>-0.10887772194304858</v>
      </c>
      <c r="U365" s="32">
        <f t="shared" ref="U365" si="1514">N365/P365</f>
        <v>0.4172549019607843</v>
      </c>
      <c r="V365" s="38">
        <f t="shared" ref="V365" si="1515">AVERAGE(B209,B261,B313)</f>
        <v>401.33333333333331</v>
      </c>
      <c r="W365" s="38">
        <f t="shared" ref="W365" si="1516">AVERAGE(F209,F261,F313)</f>
        <v>16.333333333333332</v>
      </c>
      <c r="X365" s="38">
        <f t="shared" ref="X365" si="1517">AVERAGE(J209,J261,J313)</f>
        <v>192.33333333333334</v>
      </c>
      <c r="Y365" s="38">
        <f t="shared" ref="Y365" si="1518">AVERAGE(N209,N261,N313)</f>
        <v>610</v>
      </c>
      <c r="Z365" s="80">
        <f t="shared" ref="Z365" si="1519">(N365-Y365)/Y365</f>
        <v>-0.12786885245901639</v>
      </c>
      <c r="AA365" s="22"/>
    </row>
    <row r="366" spans="1:27" ht="16.2" thickBot="1" x14ac:dyDescent="0.35">
      <c r="A366" s="20">
        <f t="shared" si="722"/>
        <v>41104</v>
      </c>
      <c r="B366" s="22">
        <v>399</v>
      </c>
      <c r="C366" s="22">
        <v>612</v>
      </c>
      <c r="D366" s="22">
        <v>59</v>
      </c>
      <c r="E366" s="22">
        <v>503</v>
      </c>
      <c r="F366" s="22">
        <v>22</v>
      </c>
      <c r="G366" s="22">
        <v>56</v>
      </c>
      <c r="H366" s="22">
        <v>1</v>
      </c>
      <c r="I366" s="22">
        <v>51</v>
      </c>
      <c r="J366" s="22">
        <v>356</v>
      </c>
      <c r="K366" s="22">
        <v>781</v>
      </c>
      <c r="L366" s="22">
        <v>339</v>
      </c>
      <c r="M366" s="22">
        <v>820</v>
      </c>
      <c r="N366" s="74">
        <f t="shared" si="1226"/>
        <v>777</v>
      </c>
      <c r="O366" s="22">
        <f t="shared" ref="O366" si="1520">SUM(B366,D366,F366,H366,J366,L366)</f>
        <v>1176</v>
      </c>
      <c r="P366" s="22">
        <f t="shared" ref="P366" si="1521">SUM(C366,G366,K366)</f>
        <v>1449</v>
      </c>
      <c r="Q366" s="22">
        <f t="shared" ref="Q366" si="1522">SUM(C366,E366,G366,I366,K366,M366)</f>
        <v>2823</v>
      </c>
      <c r="R366" s="91">
        <f t="shared" ref="R366" si="1523">(N366-N365)/N365</f>
        <v>0.46052631578947367</v>
      </c>
      <c r="S366" s="78">
        <f t="shared" ref="S366" si="1524">N366-N365</f>
        <v>245</v>
      </c>
      <c r="T366" s="32">
        <f t="shared" ref="T366" si="1525">(N366-N314)/N314</f>
        <v>0.11798561151079137</v>
      </c>
      <c r="U366" s="32">
        <f t="shared" ref="U366" si="1526">N366/P366</f>
        <v>0.53623188405797106</v>
      </c>
      <c r="V366" s="38">
        <f t="shared" ref="V366" si="1527">AVERAGE(B210,B262,B314)</f>
        <v>484</v>
      </c>
      <c r="W366" s="38">
        <f t="shared" ref="W366" si="1528">AVERAGE(F210,F262,F314)</f>
        <v>32</v>
      </c>
      <c r="X366" s="38">
        <f t="shared" ref="X366" si="1529">AVERAGE(J210,J262,J314)</f>
        <v>248.33333333333334</v>
      </c>
      <c r="Y366" s="38">
        <f t="shared" ref="Y366" si="1530">AVERAGE(N210,N262,N314)</f>
        <v>764.33333333333337</v>
      </c>
      <c r="Z366" s="80">
        <f t="shared" ref="Z366" si="1531">(N366-Y366)/Y366</f>
        <v>1.6572176188399425E-2</v>
      </c>
      <c r="AA366" s="22"/>
    </row>
    <row r="367" spans="1:27" ht="16.2" thickBot="1" x14ac:dyDescent="0.35">
      <c r="A367" s="20">
        <f t="shared" si="722"/>
        <v>41111</v>
      </c>
      <c r="B367" s="22">
        <v>477</v>
      </c>
      <c r="C367" s="22">
        <v>657</v>
      </c>
      <c r="D367" s="22">
        <v>44</v>
      </c>
      <c r="E367" s="22">
        <v>533</v>
      </c>
      <c r="F367" s="22">
        <v>45</v>
      </c>
      <c r="G367" s="22">
        <v>81</v>
      </c>
      <c r="H367" s="22">
        <v>7</v>
      </c>
      <c r="I367" s="22">
        <v>65</v>
      </c>
      <c r="J367" s="22">
        <v>213</v>
      </c>
      <c r="K367" s="22">
        <v>667</v>
      </c>
      <c r="L367" s="22">
        <v>309</v>
      </c>
      <c r="M367" s="22">
        <v>731</v>
      </c>
      <c r="N367" s="74">
        <f t="shared" si="1226"/>
        <v>735</v>
      </c>
      <c r="O367" s="22">
        <f t="shared" ref="O367" si="1532">SUM(B367,D367,F367,H367,J367,L367)</f>
        <v>1095</v>
      </c>
      <c r="P367" s="22">
        <f t="shared" ref="P367" si="1533">SUM(C367,G367,K367)</f>
        <v>1405</v>
      </c>
      <c r="Q367" s="22">
        <f t="shared" ref="Q367" si="1534">SUM(C367,E367,G367,I367,K367,M367)</f>
        <v>2734</v>
      </c>
      <c r="R367" s="91">
        <f t="shared" ref="R367" si="1535">(N367-N366)/N366</f>
        <v>-5.4054054054054057E-2</v>
      </c>
      <c r="S367" s="78">
        <f t="shared" ref="S367" si="1536">N367-N366</f>
        <v>-42</v>
      </c>
      <c r="T367" s="32">
        <f t="shared" ref="T367" si="1537">(N367-N315)/N315</f>
        <v>-1.8691588785046728E-2</v>
      </c>
      <c r="U367" s="32">
        <f t="shared" ref="U367" si="1538">N367/P367</f>
        <v>0.52313167259786475</v>
      </c>
      <c r="V367" s="38">
        <f t="shared" ref="V367" si="1539">AVERAGE(B211,B263,B315)</f>
        <v>420.33333333333331</v>
      </c>
      <c r="W367" s="38">
        <f t="shared" ref="W367" si="1540">AVERAGE(F211,F263,F315)</f>
        <v>23.333333333333332</v>
      </c>
      <c r="X367" s="38">
        <f t="shared" ref="X367" si="1541">AVERAGE(J211,J263,J315)</f>
        <v>277.33333333333331</v>
      </c>
      <c r="Y367" s="38">
        <f t="shared" ref="Y367" si="1542">AVERAGE(N211,N263,N315)</f>
        <v>721</v>
      </c>
      <c r="Z367" s="80">
        <f t="shared" ref="Z367" si="1543">(N367-Y367)/Y367</f>
        <v>1.9417475728155338E-2</v>
      </c>
      <c r="AA367" s="22"/>
    </row>
    <row r="368" spans="1:27" ht="16.2" thickBot="1" x14ac:dyDescent="0.35">
      <c r="A368" s="20">
        <f t="shared" si="722"/>
        <v>41118</v>
      </c>
      <c r="B368" s="22">
        <v>382</v>
      </c>
      <c r="C368" s="22">
        <v>610</v>
      </c>
      <c r="D368" s="22">
        <v>57</v>
      </c>
      <c r="E368" s="22">
        <v>644</v>
      </c>
      <c r="F368" s="22">
        <v>39</v>
      </c>
      <c r="G368" s="22">
        <v>84</v>
      </c>
      <c r="H368" s="22">
        <v>8</v>
      </c>
      <c r="I368" s="22">
        <v>69</v>
      </c>
      <c r="J368" s="22">
        <v>234</v>
      </c>
      <c r="K368" s="22">
        <v>731</v>
      </c>
      <c r="L368" s="22">
        <v>315</v>
      </c>
      <c r="M368" s="22">
        <v>778</v>
      </c>
      <c r="N368" s="74">
        <f t="shared" si="1226"/>
        <v>655</v>
      </c>
      <c r="O368" s="22">
        <f t="shared" ref="O368" si="1544">SUM(B368,D368,F368,H368,J368,L368)</f>
        <v>1035</v>
      </c>
      <c r="P368" s="22">
        <f t="shared" ref="P368" si="1545">SUM(C368,G368,K368)</f>
        <v>1425</v>
      </c>
      <c r="Q368" s="22">
        <f t="shared" ref="Q368" si="1546">SUM(C368,E368,G368,I368,K368,M368)</f>
        <v>2916</v>
      </c>
      <c r="R368" s="91">
        <f t="shared" ref="R368" si="1547">(N368-N367)/N367</f>
        <v>-0.10884353741496598</v>
      </c>
      <c r="S368" s="78">
        <f t="shared" ref="S368" si="1548">N368-N367</f>
        <v>-80</v>
      </c>
      <c r="T368" s="32">
        <f t="shared" ref="T368" si="1549">(N368-N316)/N316</f>
        <v>0.13518197573656845</v>
      </c>
      <c r="U368" s="32">
        <f t="shared" ref="U368" si="1550">N368/P368</f>
        <v>0.45964912280701753</v>
      </c>
      <c r="V368" s="38">
        <f t="shared" ref="V368" si="1551">AVERAGE(B212,B264,B316)</f>
        <v>323.66666666666669</v>
      </c>
      <c r="W368" s="38">
        <f t="shared" ref="W368" si="1552">AVERAGE(F212,F264,F316)</f>
        <v>22.666666666666668</v>
      </c>
      <c r="X368" s="38">
        <f t="shared" ref="X368" si="1553">AVERAGE(J212,J264,J316)</f>
        <v>270.66666666666669</v>
      </c>
      <c r="Y368" s="38">
        <f t="shared" ref="Y368" si="1554">AVERAGE(N212,N264,N316)</f>
        <v>617</v>
      </c>
      <c r="Z368" s="80">
        <f t="shared" ref="Z368" si="1555">(N368-Y368)/Y368</f>
        <v>6.1588330632090758E-2</v>
      </c>
      <c r="AA368" s="22"/>
    </row>
    <row r="369" spans="1:27" ht="16.2" thickBot="1" x14ac:dyDescent="0.35">
      <c r="A369" s="20">
        <f t="shared" si="722"/>
        <v>41125</v>
      </c>
      <c r="B369" s="22">
        <v>325</v>
      </c>
      <c r="C369" s="22">
        <v>549</v>
      </c>
      <c r="D369" s="22">
        <v>77</v>
      </c>
      <c r="E369" s="22">
        <v>630</v>
      </c>
      <c r="F369" s="22">
        <v>22</v>
      </c>
      <c r="G369" s="22">
        <v>70</v>
      </c>
      <c r="H369" s="22">
        <v>4</v>
      </c>
      <c r="I369" s="22">
        <v>58</v>
      </c>
      <c r="J369" s="22">
        <v>187</v>
      </c>
      <c r="K369" s="22">
        <v>691</v>
      </c>
      <c r="L369" s="22">
        <v>370</v>
      </c>
      <c r="M369" s="22">
        <v>929</v>
      </c>
      <c r="N369" s="74">
        <f t="shared" si="1226"/>
        <v>534</v>
      </c>
      <c r="O369" s="22">
        <f t="shared" ref="O369" si="1556">SUM(B369,D369,F369,H369,J369,L369)</f>
        <v>985</v>
      </c>
      <c r="P369" s="22">
        <f t="shared" ref="P369" si="1557">SUM(C369,G369,K369)</f>
        <v>1310</v>
      </c>
      <c r="Q369" s="22">
        <f t="shared" ref="Q369" si="1558">SUM(C369,E369,G369,I369,K369,M369)</f>
        <v>2927</v>
      </c>
      <c r="R369" s="91">
        <f t="shared" ref="R369" si="1559">(N369-N368)/N368</f>
        <v>-0.18473282442748093</v>
      </c>
      <c r="S369" s="78">
        <f t="shared" ref="S369" si="1560">N369-N368</f>
        <v>-121</v>
      </c>
      <c r="T369" s="32">
        <f t="shared" ref="T369" si="1561">(N369-N317)/N317</f>
        <v>-0.12171052631578948</v>
      </c>
      <c r="U369" s="32">
        <f t="shared" ref="U369" si="1562">N369/P369</f>
        <v>0.40763358778625952</v>
      </c>
      <c r="V369" s="38">
        <f t="shared" ref="V369" si="1563">AVERAGE(B213,B265,B317)</f>
        <v>284.66666666666669</v>
      </c>
      <c r="W369" s="38">
        <f t="shared" ref="W369" si="1564">AVERAGE(F213,F265,F317)</f>
        <v>36.333333333333336</v>
      </c>
      <c r="X369" s="38">
        <f t="shared" ref="X369" si="1565">AVERAGE(J213,J265,J317)</f>
        <v>253</v>
      </c>
      <c r="Y369" s="38">
        <f t="shared" ref="Y369" si="1566">AVERAGE(N213,N265,N317)</f>
        <v>574</v>
      </c>
      <c r="Z369" s="80">
        <f t="shared" ref="Z369" si="1567">(N369-Y369)/Y369</f>
        <v>-6.968641114982578E-2</v>
      </c>
      <c r="AA369" s="22"/>
    </row>
    <row r="370" spans="1:27" ht="16.2" thickBot="1" x14ac:dyDescent="0.35">
      <c r="A370" s="20">
        <f t="shared" si="722"/>
        <v>41132</v>
      </c>
      <c r="B370" s="22">
        <v>201</v>
      </c>
      <c r="C370" s="22">
        <v>442</v>
      </c>
      <c r="D370" s="22">
        <v>42</v>
      </c>
      <c r="E370" s="22">
        <v>569</v>
      </c>
      <c r="F370" s="22">
        <v>56</v>
      </c>
      <c r="G370" s="22">
        <v>95</v>
      </c>
      <c r="H370" s="22">
        <v>13</v>
      </c>
      <c r="I370" s="22">
        <v>64</v>
      </c>
      <c r="J370" s="22">
        <v>279</v>
      </c>
      <c r="K370" s="22">
        <v>763</v>
      </c>
      <c r="L370" s="22">
        <v>295</v>
      </c>
      <c r="M370" s="22">
        <v>654</v>
      </c>
      <c r="N370" s="74">
        <f t="shared" si="1226"/>
        <v>536</v>
      </c>
      <c r="O370" s="22">
        <f t="shared" ref="O370" si="1568">SUM(B370,D370,F370,H370,J370,L370)</f>
        <v>886</v>
      </c>
      <c r="P370" s="22">
        <f t="shared" ref="P370" si="1569">SUM(C370,G370,K370)</f>
        <v>1300</v>
      </c>
      <c r="Q370" s="22">
        <f t="shared" ref="Q370" si="1570">SUM(C370,E370,G370,I370,K370,M370)</f>
        <v>2587</v>
      </c>
      <c r="R370" s="91">
        <f t="shared" ref="R370" si="1571">(N370-N369)/N369</f>
        <v>3.7453183520599251E-3</v>
      </c>
      <c r="S370" s="78">
        <f t="shared" ref="S370" si="1572">N370-N369</f>
        <v>2</v>
      </c>
      <c r="T370" s="32">
        <f t="shared" ref="T370" si="1573">(N370-N318)/N318</f>
        <v>0.48888888888888887</v>
      </c>
      <c r="U370" s="32">
        <f t="shared" ref="U370" si="1574">N370/P370</f>
        <v>0.41230769230769232</v>
      </c>
      <c r="V370" s="38">
        <f t="shared" ref="V370" si="1575">AVERAGE(B214,B266,B318)</f>
        <v>251.33333333333334</v>
      </c>
      <c r="W370" s="38">
        <f t="shared" ref="W370" si="1576">AVERAGE(F214,F266,F318)</f>
        <v>31</v>
      </c>
      <c r="X370" s="38">
        <f t="shared" ref="X370" si="1577">AVERAGE(J214,J266,J318)</f>
        <v>222.33333333333334</v>
      </c>
      <c r="Y370" s="38">
        <f t="shared" ref="Y370" si="1578">AVERAGE(N214,N266,N318)</f>
        <v>504.66666666666669</v>
      </c>
      <c r="Z370" s="80">
        <f t="shared" ref="Z370" si="1579">(N370-Y370)/Y370</f>
        <v>6.2087186261558742E-2</v>
      </c>
      <c r="AA370" s="22"/>
    </row>
    <row r="371" spans="1:27" ht="16.2" thickBot="1" x14ac:dyDescent="0.35">
      <c r="A371" s="20">
        <f t="shared" si="722"/>
        <v>41139</v>
      </c>
      <c r="B371" s="22">
        <v>108</v>
      </c>
      <c r="C371" s="22">
        <v>312</v>
      </c>
      <c r="D371" s="22">
        <v>94</v>
      </c>
      <c r="E371" s="22">
        <v>566</v>
      </c>
      <c r="F371" s="22">
        <v>58</v>
      </c>
      <c r="G371" s="22">
        <v>81</v>
      </c>
      <c r="H371" s="22">
        <v>9</v>
      </c>
      <c r="I371" s="22">
        <v>121</v>
      </c>
      <c r="J371" s="22">
        <v>275</v>
      </c>
      <c r="K371" s="22">
        <v>676</v>
      </c>
      <c r="L371" s="22">
        <v>338</v>
      </c>
      <c r="M371" s="22">
        <v>732</v>
      </c>
      <c r="N371" s="74">
        <f t="shared" si="1226"/>
        <v>441</v>
      </c>
      <c r="O371" s="22">
        <f t="shared" ref="O371" si="1580">SUM(B371,D371,F371,H371,J371,L371)</f>
        <v>882</v>
      </c>
      <c r="P371" s="22">
        <f t="shared" ref="P371" si="1581">SUM(C371,G371,K371)</f>
        <v>1069</v>
      </c>
      <c r="Q371" s="22">
        <f t="shared" ref="Q371" si="1582">SUM(C371,E371,G371,I371,K371,M371)</f>
        <v>2488</v>
      </c>
      <c r="R371" s="91">
        <f t="shared" ref="R371" si="1583">(N371-N370)/N370</f>
        <v>-0.17723880597014927</v>
      </c>
      <c r="S371" s="78">
        <f t="shared" ref="S371" si="1584">N371-N370</f>
        <v>-95</v>
      </c>
      <c r="T371" s="32">
        <f t="shared" ref="T371" si="1585">(N371-N319)/N319</f>
        <v>3.7647058823529408E-2</v>
      </c>
      <c r="U371" s="32">
        <f t="shared" ref="U371" si="1586">N371/P371</f>
        <v>0.41253507951356405</v>
      </c>
      <c r="V371" s="38">
        <f t="shared" ref="V371" si="1587">AVERAGE(B215,B267,B319)</f>
        <v>206</v>
      </c>
      <c r="W371" s="38">
        <f t="shared" ref="W371" si="1588">AVERAGE(F215,F267,F319)</f>
        <v>23.333333333333332</v>
      </c>
      <c r="X371" s="38">
        <f t="shared" ref="X371" si="1589">AVERAGE(J215,J267,J319)</f>
        <v>177.33333333333334</v>
      </c>
      <c r="Y371" s="38">
        <f t="shared" ref="Y371" si="1590">AVERAGE(N215,N267,N319)</f>
        <v>406.66666666666669</v>
      </c>
      <c r="Z371" s="80">
        <f t="shared" ref="Z371" si="1591">(N371-Y371)/Y371</f>
        <v>8.4426229508196671E-2</v>
      </c>
      <c r="AA371" s="22"/>
    </row>
    <row r="372" spans="1:27" ht="16.2" thickBot="1" x14ac:dyDescent="0.35">
      <c r="A372" s="20">
        <f t="shared" si="722"/>
        <v>41146</v>
      </c>
      <c r="B372" s="22">
        <v>117</v>
      </c>
      <c r="C372" s="22">
        <v>462</v>
      </c>
      <c r="D372" s="22">
        <v>101</v>
      </c>
      <c r="E372" s="22">
        <v>385</v>
      </c>
      <c r="F372" s="22">
        <v>35</v>
      </c>
      <c r="G372" s="22">
        <v>57</v>
      </c>
      <c r="H372" s="22">
        <v>13</v>
      </c>
      <c r="I372" s="22">
        <v>97</v>
      </c>
      <c r="J372" s="22">
        <v>207</v>
      </c>
      <c r="K372" s="22">
        <v>614</v>
      </c>
      <c r="L372" s="22">
        <v>365</v>
      </c>
      <c r="M372" s="22">
        <v>838</v>
      </c>
      <c r="N372" s="74">
        <f t="shared" si="1226"/>
        <v>359</v>
      </c>
      <c r="O372" s="22">
        <f t="shared" ref="O372" si="1592">SUM(B372,D372,F372,H372,J372,L372)</f>
        <v>838</v>
      </c>
      <c r="P372" s="22">
        <f t="shared" ref="P372" si="1593">SUM(C372,G372,K372)</f>
        <v>1133</v>
      </c>
      <c r="Q372" s="22">
        <f t="shared" ref="Q372" si="1594">SUM(C372,E372,G372,I372,K372,M372)</f>
        <v>2453</v>
      </c>
      <c r="R372" s="91">
        <f t="shared" ref="R372" si="1595">(N372-N371)/N371</f>
        <v>-0.18594104308390022</v>
      </c>
      <c r="S372" s="78">
        <f t="shared" ref="S372" si="1596">N372-N371</f>
        <v>-82</v>
      </c>
      <c r="T372" s="32">
        <f t="shared" ref="T372" si="1597">(N372-N320)/N320</f>
        <v>-0.14114832535885166</v>
      </c>
      <c r="U372" s="32">
        <f t="shared" ref="U372" si="1598">N372/P372</f>
        <v>0.31685789938217124</v>
      </c>
      <c r="V372" s="38">
        <f t="shared" ref="V372" si="1599">AVERAGE(B216,B268,B320)</f>
        <v>206</v>
      </c>
      <c r="W372" s="38">
        <f t="shared" ref="W372" si="1600">AVERAGE(F216,F268,F320)</f>
        <v>31</v>
      </c>
      <c r="X372" s="38">
        <f t="shared" ref="X372" si="1601">AVERAGE(J216,J268,J320)</f>
        <v>228.66666666666666</v>
      </c>
      <c r="Y372" s="38">
        <f t="shared" ref="Y372" si="1602">AVERAGE(N216,N268,N320)</f>
        <v>465.66666666666669</v>
      </c>
      <c r="Z372" s="80">
        <f t="shared" ref="Z372" si="1603">(N372-Y372)/Y372</f>
        <v>-0.22906227630637083</v>
      </c>
      <c r="AA372" s="22"/>
    </row>
    <row r="373" spans="1:27" ht="16.2" thickBot="1" x14ac:dyDescent="0.35">
      <c r="A373" s="20">
        <f t="shared" si="722"/>
        <v>41153</v>
      </c>
      <c r="B373" s="22">
        <v>99</v>
      </c>
      <c r="C373" s="22">
        <v>337</v>
      </c>
      <c r="D373" s="22">
        <v>51</v>
      </c>
      <c r="E373" s="22">
        <v>283</v>
      </c>
      <c r="F373" s="22">
        <v>40</v>
      </c>
      <c r="G373" s="22">
        <v>68</v>
      </c>
      <c r="H373" s="22">
        <v>1</v>
      </c>
      <c r="I373" s="22">
        <v>43</v>
      </c>
      <c r="J373" s="22">
        <v>228</v>
      </c>
      <c r="K373" s="22">
        <v>730</v>
      </c>
      <c r="L373" s="22">
        <v>403</v>
      </c>
      <c r="M373" s="22">
        <v>788</v>
      </c>
      <c r="N373" s="74">
        <f t="shared" si="1226"/>
        <v>367</v>
      </c>
      <c r="O373" s="22">
        <f t="shared" ref="O373" si="1604">SUM(B373,D373,F373,H373,J373,L373)</f>
        <v>822</v>
      </c>
      <c r="P373" s="22">
        <f t="shared" ref="P373" si="1605">SUM(C373,G373,K373)</f>
        <v>1135</v>
      </c>
      <c r="Q373" s="22">
        <f t="shared" ref="Q373" si="1606">SUM(C373,E373,G373,I373,K373,M373)</f>
        <v>2249</v>
      </c>
      <c r="R373" s="91">
        <f t="shared" ref="R373" si="1607">(N373-N372)/N372</f>
        <v>2.2284122562674095E-2</v>
      </c>
      <c r="S373" s="78">
        <f t="shared" ref="S373" si="1608">N373-N372</f>
        <v>8</v>
      </c>
      <c r="T373" s="32">
        <f t="shared" ref="T373" si="1609">(N373-N321)/N321</f>
        <v>-3.6745406824146981E-2</v>
      </c>
      <c r="U373" s="32">
        <f t="shared" ref="U373" si="1610">N373/P373</f>
        <v>0.3233480176211454</v>
      </c>
      <c r="V373" s="38">
        <f t="shared" ref="V373" si="1611">AVERAGE(B217,B269,B321)</f>
        <v>160.66666666666666</v>
      </c>
      <c r="W373" s="38">
        <f t="shared" ref="W373" si="1612">AVERAGE(F217,F269,F321)</f>
        <v>22.666666666666668</v>
      </c>
      <c r="X373" s="38">
        <f t="shared" ref="X373" si="1613">AVERAGE(J217,J269,J321)</f>
        <v>250.66666666666666</v>
      </c>
      <c r="Y373" s="38">
        <f t="shared" ref="Y373" si="1614">AVERAGE(N217,N269,N321)</f>
        <v>434</v>
      </c>
      <c r="Z373" s="80">
        <f t="shared" ref="Z373" si="1615">(N373-Y373)/Y373</f>
        <v>-0.15437788018433179</v>
      </c>
      <c r="AA373" s="22"/>
    </row>
    <row r="374" spans="1:27" ht="16.2" thickBot="1" x14ac:dyDescent="0.35">
      <c r="A374" s="20">
        <f t="shared" si="722"/>
        <v>41160</v>
      </c>
      <c r="B374" s="22">
        <v>106</v>
      </c>
      <c r="C374" s="22">
        <v>353</v>
      </c>
      <c r="D374" s="22">
        <v>79</v>
      </c>
      <c r="E374" s="22">
        <v>346</v>
      </c>
      <c r="F374" s="22">
        <v>23</v>
      </c>
      <c r="G374" s="22">
        <v>81</v>
      </c>
      <c r="H374" s="22">
        <v>7</v>
      </c>
      <c r="I374" s="22">
        <v>25</v>
      </c>
      <c r="J374" s="22">
        <v>226</v>
      </c>
      <c r="K374" s="22">
        <v>676</v>
      </c>
      <c r="L374" s="22">
        <v>249</v>
      </c>
      <c r="M374" s="22">
        <v>552</v>
      </c>
      <c r="N374" s="74">
        <f t="shared" si="1226"/>
        <v>355</v>
      </c>
      <c r="O374" s="22">
        <f t="shared" ref="O374" si="1616">SUM(B374,D374,F374,H374,J374,L374)</f>
        <v>690</v>
      </c>
      <c r="P374" s="22">
        <f t="shared" ref="P374" si="1617">SUM(C374,G374,K374)</f>
        <v>1110</v>
      </c>
      <c r="Q374" s="22">
        <f t="shared" ref="Q374" si="1618">SUM(C374,E374,G374,I374,K374,M374)</f>
        <v>2033</v>
      </c>
      <c r="R374" s="91">
        <f t="shared" ref="R374" si="1619">(N374-N373)/N373</f>
        <v>-3.2697547683923703E-2</v>
      </c>
      <c r="S374" s="78">
        <f t="shared" ref="S374" si="1620">N374-N373</f>
        <v>-12</v>
      </c>
      <c r="T374" s="32">
        <f t="shared" ref="T374" si="1621">(N374-N322)/N322</f>
        <v>-8.505154639175258E-2</v>
      </c>
      <c r="U374" s="32">
        <f t="shared" ref="U374" si="1622">N374/P374</f>
        <v>0.31981981981981983</v>
      </c>
      <c r="V374" s="38">
        <f t="shared" ref="V374" si="1623">AVERAGE(B218,B270,B322)</f>
        <v>135.33333333333334</v>
      </c>
      <c r="W374" s="38">
        <f t="shared" ref="W374" si="1624">AVERAGE(F218,F270,F322)</f>
        <v>23.333333333333332</v>
      </c>
      <c r="X374" s="38">
        <f t="shared" ref="X374" si="1625">AVERAGE(J218,J270,J322)</f>
        <v>263.33333333333331</v>
      </c>
      <c r="Y374" s="38">
        <f t="shared" ref="Y374" si="1626">AVERAGE(N218,N270,N322)</f>
        <v>422</v>
      </c>
      <c r="Z374" s="80">
        <f t="shared" ref="Z374" si="1627">(N374-Y374)/Y374</f>
        <v>-0.15876777251184834</v>
      </c>
      <c r="AA374" s="22"/>
    </row>
    <row r="375" spans="1:27" ht="16.2" thickBot="1" x14ac:dyDescent="0.35">
      <c r="A375" s="20">
        <f t="shared" si="722"/>
        <v>41167</v>
      </c>
      <c r="B375" s="22">
        <v>102</v>
      </c>
      <c r="C375" s="22">
        <v>383</v>
      </c>
      <c r="D375" s="22">
        <v>47</v>
      </c>
      <c r="E375" s="22">
        <v>254</v>
      </c>
      <c r="F375" s="22">
        <v>40</v>
      </c>
      <c r="G375" s="22">
        <v>85</v>
      </c>
      <c r="H375" s="22">
        <v>13</v>
      </c>
      <c r="I375" s="22">
        <v>92</v>
      </c>
      <c r="J375" s="22">
        <v>174</v>
      </c>
      <c r="K375" s="22">
        <v>617</v>
      </c>
      <c r="L375" s="22">
        <v>337</v>
      </c>
      <c r="M375" s="22">
        <v>775</v>
      </c>
      <c r="N375" s="74">
        <f t="shared" si="1226"/>
        <v>316</v>
      </c>
      <c r="O375" s="22">
        <f t="shared" ref="O375" si="1628">SUM(B375,D375,F375,H375,J375,L375)</f>
        <v>713</v>
      </c>
      <c r="P375" s="22">
        <f t="shared" ref="P375" si="1629">SUM(C375,G375,K375)</f>
        <v>1085</v>
      </c>
      <c r="Q375" s="22">
        <f t="shared" ref="Q375" si="1630">SUM(C375,E375,G375,I375,K375,M375)</f>
        <v>2206</v>
      </c>
      <c r="R375" s="91">
        <f t="shared" ref="R375" si="1631">(N375-N374)/N374</f>
        <v>-0.10985915492957747</v>
      </c>
      <c r="S375" s="78">
        <f t="shared" ref="S375" si="1632">N375-N374</f>
        <v>-39</v>
      </c>
      <c r="T375" s="32">
        <f t="shared" ref="T375" si="1633">(N375-N323)/N323</f>
        <v>-0.19592875318066158</v>
      </c>
      <c r="U375" s="32">
        <f t="shared" ref="U375" si="1634">N375/P375</f>
        <v>0.29124423963133639</v>
      </c>
      <c r="V375" s="38">
        <f t="shared" ref="V375" si="1635">AVERAGE(B219,B271,B323)</f>
        <v>143.66666666666666</v>
      </c>
      <c r="W375" s="38">
        <f t="shared" ref="W375" si="1636">AVERAGE(F219,F271,F323)</f>
        <v>31.333333333333332</v>
      </c>
      <c r="X375" s="38">
        <f t="shared" ref="X375" si="1637">AVERAGE(J219,J271,J323)</f>
        <v>219.66666666666666</v>
      </c>
      <c r="Y375" s="38">
        <f t="shared" ref="Y375" si="1638">AVERAGE(N219,N271,N323)</f>
        <v>394.66666666666669</v>
      </c>
      <c r="Z375" s="80">
        <f t="shared" ref="Z375" si="1639">(N375-Y375)/Y375</f>
        <v>-0.19932432432432437</v>
      </c>
      <c r="AA375" s="22"/>
    </row>
    <row r="376" spans="1:27" ht="16.2" thickBot="1" x14ac:dyDescent="0.35">
      <c r="A376" s="20">
        <f t="shared" si="722"/>
        <v>41174</v>
      </c>
      <c r="B376" s="22">
        <v>94</v>
      </c>
      <c r="C376" s="22">
        <v>302</v>
      </c>
      <c r="D376" s="22">
        <v>74</v>
      </c>
      <c r="E376" s="22">
        <v>307</v>
      </c>
      <c r="F376" s="22">
        <v>37</v>
      </c>
      <c r="G376" s="22">
        <v>108</v>
      </c>
      <c r="H376" s="22">
        <v>15</v>
      </c>
      <c r="I376" s="22">
        <v>88</v>
      </c>
      <c r="J376" s="22">
        <v>255</v>
      </c>
      <c r="K376" s="22">
        <v>935</v>
      </c>
      <c r="L376" s="22">
        <v>425</v>
      </c>
      <c r="M376" s="22">
        <v>790</v>
      </c>
      <c r="N376" s="74">
        <f t="shared" si="1226"/>
        <v>386</v>
      </c>
      <c r="O376" s="22">
        <f t="shared" ref="O376" si="1640">SUM(B376,D376,F376,H376,J376,L376)</f>
        <v>900</v>
      </c>
      <c r="P376" s="22">
        <f t="shared" ref="P376" si="1641">SUM(C376,G376,K376)</f>
        <v>1345</v>
      </c>
      <c r="Q376" s="22">
        <f t="shared" ref="Q376" si="1642">SUM(C376,E376,G376,I376,K376,M376)</f>
        <v>2530</v>
      </c>
      <c r="R376" s="91">
        <f t="shared" ref="R376" si="1643">(N376-N375)/N375</f>
        <v>0.22151898734177214</v>
      </c>
      <c r="S376" s="78">
        <f t="shared" ref="S376" si="1644">N376-N375</f>
        <v>70</v>
      </c>
      <c r="T376" s="32">
        <f t="shared" ref="T376" si="1645">(N376-N324)/N324</f>
        <v>-4.9261083743842367E-2</v>
      </c>
      <c r="U376" s="32">
        <f t="shared" ref="U376" si="1646">N376/P376</f>
        <v>0.28698884758364313</v>
      </c>
      <c r="V376" s="38">
        <f t="shared" ref="V376" si="1647">AVERAGE(B220,B272,B324)</f>
        <v>169</v>
      </c>
      <c r="W376" s="38">
        <f t="shared" ref="W376" si="1648">AVERAGE(F220,F272,F324)</f>
        <v>27</v>
      </c>
      <c r="X376" s="38">
        <f t="shared" ref="X376" si="1649">AVERAGE(J220,J272,J324)</f>
        <v>264.33333333333331</v>
      </c>
      <c r="Y376" s="38">
        <f t="shared" ref="Y376" si="1650">AVERAGE(N220,N272,N324)</f>
        <v>460.33333333333331</v>
      </c>
      <c r="Z376" s="80">
        <f t="shared" ref="Z376" si="1651">(N376-Y376)/Y376</f>
        <v>-0.16147719044170888</v>
      </c>
      <c r="AA376" s="22"/>
    </row>
    <row r="377" spans="1:27" ht="16.2" thickBot="1" x14ac:dyDescent="0.35">
      <c r="A377" s="20">
        <f t="shared" si="722"/>
        <v>41181</v>
      </c>
      <c r="B377" s="22">
        <v>160</v>
      </c>
      <c r="C377" s="22">
        <v>591</v>
      </c>
      <c r="D377" s="22">
        <v>71</v>
      </c>
      <c r="E377" s="22">
        <v>855</v>
      </c>
      <c r="F377" s="22">
        <v>19</v>
      </c>
      <c r="G377" s="22">
        <v>76</v>
      </c>
      <c r="H377" s="22">
        <v>17</v>
      </c>
      <c r="I377" s="22">
        <v>114</v>
      </c>
      <c r="J377" s="22">
        <v>228</v>
      </c>
      <c r="K377" s="22">
        <v>673</v>
      </c>
      <c r="L377" s="22">
        <v>529</v>
      </c>
      <c r="M377" s="22">
        <v>1073</v>
      </c>
      <c r="N377" s="74">
        <f t="shared" ref="N377:N406" si="1652">SUM(B377,F377,J377)</f>
        <v>407</v>
      </c>
      <c r="O377" s="22">
        <f t="shared" ref="O377" si="1653">SUM(B377,D377,F377,H377,J377,L377)</f>
        <v>1024</v>
      </c>
      <c r="P377" s="22">
        <f t="shared" ref="P377" si="1654">SUM(C377,G377,K377)</f>
        <v>1340</v>
      </c>
      <c r="Q377" s="22">
        <f t="shared" ref="Q377" si="1655">SUM(C377,E377,G377,I377,K377,M377)</f>
        <v>3382</v>
      </c>
      <c r="R377" s="91">
        <f t="shared" ref="R377" si="1656">(N377-N376)/N376</f>
        <v>5.4404145077720206E-2</v>
      </c>
      <c r="S377" s="78">
        <f t="shared" ref="S377" si="1657">N377-N376</f>
        <v>21</v>
      </c>
      <c r="T377" s="32">
        <f t="shared" ref="T377" si="1658">(N377-N325)/N325</f>
        <v>-0.39253731343283582</v>
      </c>
      <c r="U377" s="32">
        <f t="shared" ref="U377" si="1659">N377/P377</f>
        <v>0.30373134328358209</v>
      </c>
      <c r="V377" s="38">
        <f t="shared" ref="V377" si="1660">AVERAGE(B221,B273,B325)</f>
        <v>164.66666666666666</v>
      </c>
      <c r="W377" s="38">
        <f t="shared" ref="W377" si="1661">AVERAGE(F221,F273,F325)</f>
        <v>26.666666666666668</v>
      </c>
      <c r="X377" s="38">
        <f t="shared" ref="X377" si="1662">AVERAGE(J221,J273,J325)</f>
        <v>297</v>
      </c>
      <c r="Y377" s="38">
        <f t="shared" ref="Y377" si="1663">AVERAGE(N221,N273,N325)</f>
        <v>488.33333333333331</v>
      </c>
      <c r="Z377" s="80">
        <f t="shared" ref="Z377" si="1664">(N377-Y377)/Y377</f>
        <v>-0.16655290102389075</v>
      </c>
      <c r="AA377" s="22"/>
    </row>
    <row r="378" spans="1:27" ht="16.2" thickBot="1" x14ac:dyDescent="0.35">
      <c r="A378" s="20">
        <f t="shared" si="722"/>
        <v>41188</v>
      </c>
      <c r="B378" s="22">
        <v>221</v>
      </c>
      <c r="C378" s="22">
        <v>533</v>
      </c>
      <c r="D378" s="22">
        <v>70</v>
      </c>
      <c r="E378" s="22">
        <v>354</v>
      </c>
      <c r="F378" s="22">
        <v>41</v>
      </c>
      <c r="G378" s="22">
        <v>140</v>
      </c>
      <c r="H378" s="22">
        <v>22</v>
      </c>
      <c r="I378" s="22">
        <v>77</v>
      </c>
      <c r="J378" s="22">
        <v>336</v>
      </c>
      <c r="K378" s="22">
        <v>899</v>
      </c>
      <c r="L378" s="22">
        <v>408</v>
      </c>
      <c r="M378" s="22">
        <v>795</v>
      </c>
      <c r="N378" s="74">
        <f t="shared" si="1652"/>
        <v>598</v>
      </c>
      <c r="O378" s="22">
        <f t="shared" ref="O378" si="1665">SUM(B378,D378,F378,H378,J378,L378)</f>
        <v>1098</v>
      </c>
      <c r="P378" s="22">
        <f t="shared" ref="P378" si="1666">SUM(C378,G378,K378)</f>
        <v>1572</v>
      </c>
      <c r="Q378" s="22">
        <f t="shared" ref="Q378" si="1667">SUM(C378,E378,G378,I378,K378,M378)</f>
        <v>2798</v>
      </c>
      <c r="R378" s="91">
        <f t="shared" ref="R378" si="1668">(N378-N377)/N377</f>
        <v>0.46928746928746928</v>
      </c>
      <c r="S378" s="78">
        <f t="shared" ref="S378" si="1669">N378-N377</f>
        <v>191</v>
      </c>
      <c r="T378" s="32">
        <f t="shared" ref="T378" si="1670">(N378-N326)/N326</f>
        <v>0.48756218905472637</v>
      </c>
      <c r="U378" s="32">
        <f t="shared" ref="U378" si="1671">N378/P378</f>
        <v>0.38040712468193383</v>
      </c>
      <c r="V378" s="38">
        <f t="shared" ref="V378" si="1672">AVERAGE(B222,B274,B326)</f>
        <v>200.66666666666666</v>
      </c>
      <c r="W378" s="38">
        <f t="shared" ref="W378" si="1673">AVERAGE(F222,F274,F326)</f>
        <v>25</v>
      </c>
      <c r="X378" s="38">
        <f t="shared" ref="X378" si="1674">AVERAGE(J222,J274,J326)</f>
        <v>248</v>
      </c>
      <c r="Y378" s="38">
        <f t="shared" ref="Y378" si="1675">AVERAGE(N222,N274,N326)</f>
        <v>473.66666666666669</v>
      </c>
      <c r="Z378" s="80">
        <f t="shared" ref="Z378" si="1676">(N378-Y378)/Y378</f>
        <v>0.26249120337790283</v>
      </c>
      <c r="AA378" s="22"/>
    </row>
    <row r="379" spans="1:27" ht="16.2" thickBot="1" x14ac:dyDescent="0.35">
      <c r="A379" s="20">
        <f t="shared" si="722"/>
        <v>41195</v>
      </c>
      <c r="B379" s="22">
        <v>192</v>
      </c>
      <c r="C379" s="22">
        <v>486</v>
      </c>
      <c r="D379" s="22">
        <v>57</v>
      </c>
      <c r="E379" s="22">
        <v>508</v>
      </c>
      <c r="F379" s="22">
        <v>26</v>
      </c>
      <c r="G379" s="22">
        <v>85</v>
      </c>
      <c r="H379" s="22">
        <v>15</v>
      </c>
      <c r="I379" s="22">
        <v>92</v>
      </c>
      <c r="J379" s="22">
        <v>297</v>
      </c>
      <c r="K379" s="22">
        <v>799</v>
      </c>
      <c r="L379" s="22">
        <v>347</v>
      </c>
      <c r="M379" s="22">
        <v>791</v>
      </c>
      <c r="N379" s="74">
        <f t="shared" si="1652"/>
        <v>515</v>
      </c>
      <c r="O379" s="22">
        <f t="shared" ref="O379" si="1677">SUM(B379,D379,F379,H379,J379,L379)</f>
        <v>934</v>
      </c>
      <c r="P379" s="22">
        <f t="shared" ref="P379" si="1678">SUM(C379,G379,K379)</f>
        <v>1370</v>
      </c>
      <c r="Q379" s="22">
        <f t="shared" ref="Q379" si="1679">SUM(C379,E379,G379,I379,K379,M379)</f>
        <v>2761</v>
      </c>
      <c r="R379" s="91">
        <f t="shared" ref="R379" si="1680">(N379-N378)/N378</f>
        <v>-0.13879598662207357</v>
      </c>
      <c r="S379" s="78">
        <f t="shared" ref="S379" si="1681">N379-N378</f>
        <v>-83</v>
      </c>
      <c r="T379" s="32">
        <f t="shared" ref="T379" si="1682">(N379-N327)/N327</f>
        <v>0.24396135265700483</v>
      </c>
      <c r="U379" s="32">
        <f t="shared" ref="U379" si="1683">N379/P379</f>
        <v>0.37591240875912407</v>
      </c>
      <c r="V379" s="38">
        <f t="shared" ref="V379" si="1684">AVERAGE(B223,B275,B327)</f>
        <v>258</v>
      </c>
      <c r="W379" s="38">
        <f t="shared" ref="W379" si="1685">AVERAGE(F223,F275,F327)</f>
        <v>22.333333333333332</v>
      </c>
      <c r="X379" s="38">
        <f t="shared" ref="X379" si="1686">AVERAGE(J223,J275,J327)</f>
        <v>254.66666666666666</v>
      </c>
      <c r="Y379" s="38">
        <f t="shared" ref="Y379" si="1687">AVERAGE(N223,N275,N327)</f>
        <v>535</v>
      </c>
      <c r="Z379" s="80">
        <f t="shared" ref="Z379" si="1688">(N379-Y379)/Y379</f>
        <v>-3.7383177570093455E-2</v>
      </c>
      <c r="AA379" s="22"/>
    </row>
    <row r="380" spans="1:27" ht="16.2" thickBot="1" x14ac:dyDescent="0.35">
      <c r="A380" s="20">
        <f t="shared" si="722"/>
        <v>41202</v>
      </c>
      <c r="B380" s="22">
        <v>161</v>
      </c>
      <c r="C380" s="22">
        <v>540</v>
      </c>
      <c r="D380" s="22">
        <v>67</v>
      </c>
      <c r="E380" s="22">
        <v>617</v>
      </c>
      <c r="F380" s="22">
        <v>47</v>
      </c>
      <c r="G380" s="22">
        <v>94</v>
      </c>
      <c r="H380" s="22">
        <v>11</v>
      </c>
      <c r="I380" s="22">
        <v>83</v>
      </c>
      <c r="J380" s="22">
        <v>296</v>
      </c>
      <c r="K380" s="22">
        <v>757</v>
      </c>
      <c r="L380" s="22">
        <v>337</v>
      </c>
      <c r="M380" s="22">
        <v>869</v>
      </c>
      <c r="N380" s="74">
        <f t="shared" si="1652"/>
        <v>504</v>
      </c>
      <c r="O380" s="22">
        <f t="shared" ref="O380" si="1689">SUM(B380,D380,F380,H380,J380,L380)</f>
        <v>919</v>
      </c>
      <c r="P380" s="22">
        <f t="shared" ref="P380" si="1690">SUM(C380,G380,K380)</f>
        <v>1391</v>
      </c>
      <c r="Q380" s="22">
        <f t="shared" ref="Q380" si="1691">SUM(C380,E380,G380,I380,K380,M380)</f>
        <v>2960</v>
      </c>
      <c r="R380" s="91">
        <f t="shared" ref="R380" si="1692">(N380-N379)/N379</f>
        <v>-2.1359223300970873E-2</v>
      </c>
      <c r="S380" s="78">
        <f t="shared" ref="S380" si="1693">N380-N379</f>
        <v>-11</v>
      </c>
      <c r="T380" s="32">
        <f t="shared" ref="T380" si="1694">(N380-N328)/N328</f>
        <v>8.15450643776824E-2</v>
      </c>
      <c r="U380" s="32">
        <f t="shared" ref="U380" si="1695">N380/P380</f>
        <v>0.3623292595255212</v>
      </c>
      <c r="V380" s="38">
        <f t="shared" ref="V380" si="1696">AVERAGE(B224,B276,B328)</f>
        <v>158</v>
      </c>
      <c r="W380" s="38">
        <f t="shared" ref="W380" si="1697">AVERAGE(F224,F276,F328)</f>
        <v>26.333333333333332</v>
      </c>
      <c r="X380" s="38">
        <f t="shared" ref="X380" si="1698">AVERAGE(J224,J276,J328)</f>
        <v>214.33333333333334</v>
      </c>
      <c r="Y380" s="38">
        <f t="shared" ref="Y380" si="1699">AVERAGE(N224,N276,N328)</f>
        <v>398.66666666666669</v>
      </c>
      <c r="Z380" s="80">
        <f t="shared" ref="Z380" si="1700">(N380-Y380)/Y380</f>
        <v>0.26421404682274241</v>
      </c>
      <c r="AA380" s="22"/>
    </row>
    <row r="381" spans="1:27" ht="16.2" thickBot="1" x14ac:dyDescent="0.35">
      <c r="A381" s="20">
        <f t="shared" si="722"/>
        <v>41209</v>
      </c>
      <c r="B381" s="22">
        <v>131</v>
      </c>
      <c r="C381" s="22">
        <v>480</v>
      </c>
      <c r="D381" s="22">
        <v>34</v>
      </c>
      <c r="E381" s="22">
        <v>350</v>
      </c>
      <c r="F381" s="22">
        <v>16</v>
      </c>
      <c r="G381" s="22">
        <v>62</v>
      </c>
      <c r="H381" s="22">
        <v>18</v>
      </c>
      <c r="I381" s="22">
        <v>93</v>
      </c>
      <c r="J381" s="22">
        <v>332</v>
      </c>
      <c r="K381" s="22">
        <v>906</v>
      </c>
      <c r="L381" s="22">
        <v>305</v>
      </c>
      <c r="M381" s="22">
        <v>833</v>
      </c>
      <c r="N381" s="74">
        <f t="shared" si="1652"/>
        <v>479</v>
      </c>
      <c r="O381" s="22">
        <f t="shared" ref="O381" si="1701">SUM(B381,D381,F381,H381,J381,L381)</f>
        <v>836</v>
      </c>
      <c r="P381" s="22">
        <f t="shared" ref="P381" si="1702">SUM(C381,G381,K381)</f>
        <v>1448</v>
      </c>
      <c r="Q381" s="22">
        <f t="shared" ref="Q381" si="1703">SUM(C381,E381,G381,I381,K381,M381)</f>
        <v>2724</v>
      </c>
      <c r="R381" s="91">
        <f t="shared" ref="R381" si="1704">(N381-N380)/N380</f>
        <v>-4.96031746031746E-2</v>
      </c>
      <c r="S381" s="78">
        <f t="shared" ref="S381" si="1705">N381-N380</f>
        <v>-25</v>
      </c>
      <c r="T381" s="32">
        <f t="shared" ref="T381" si="1706">(N381-N329)/N329</f>
        <v>-0.22741935483870968</v>
      </c>
      <c r="U381" s="32">
        <f t="shared" ref="U381" si="1707">N381/P381</f>
        <v>0.33080110497237569</v>
      </c>
      <c r="V381" s="38">
        <f t="shared" ref="V381" si="1708">AVERAGE(B225,B277,B329)</f>
        <v>227</v>
      </c>
      <c r="W381" s="38">
        <f t="shared" ref="W381" si="1709">AVERAGE(F225,F277,F329)</f>
        <v>20.333333333333332</v>
      </c>
      <c r="X381" s="38">
        <f t="shared" ref="X381" si="1710">AVERAGE(J225,J277,J329)</f>
        <v>247</v>
      </c>
      <c r="Y381" s="38">
        <f t="shared" ref="Y381" si="1711">AVERAGE(N225,N277,N329)</f>
        <v>494.33333333333331</v>
      </c>
      <c r="Z381" s="80">
        <f t="shared" ref="Z381" si="1712">(N381-Y381)/Y381</f>
        <v>-3.1018206338502996E-2</v>
      </c>
      <c r="AA381" s="22"/>
    </row>
    <row r="382" spans="1:27" ht="16.2" thickBot="1" x14ac:dyDescent="0.35">
      <c r="A382" s="20">
        <f t="shared" si="722"/>
        <v>41216</v>
      </c>
      <c r="B382" s="22">
        <v>117</v>
      </c>
      <c r="C382" s="22">
        <v>311</v>
      </c>
      <c r="D382" s="22">
        <v>39</v>
      </c>
      <c r="E382" s="22">
        <v>548</v>
      </c>
      <c r="F382" s="22">
        <v>13</v>
      </c>
      <c r="G382" s="22">
        <v>85</v>
      </c>
      <c r="H382" s="22">
        <v>16</v>
      </c>
      <c r="I382" s="22">
        <v>73</v>
      </c>
      <c r="J382" s="22">
        <v>400</v>
      </c>
      <c r="K382" s="22">
        <v>994</v>
      </c>
      <c r="L382" s="22">
        <v>294</v>
      </c>
      <c r="M382" s="22">
        <v>926</v>
      </c>
      <c r="N382" s="74">
        <f t="shared" si="1652"/>
        <v>530</v>
      </c>
      <c r="O382" s="22">
        <f t="shared" ref="O382" si="1713">SUM(B382,D382,F382,H382,J382,L382)</f>
        <v>879</v>
      </c>
      <c r="P382" s="22">
        <f t="shared" ref="P382" si="1714">SUM(C382,G382,K382)</f>
        <v>1390</v>
      </c>
      <c r="Q382" s="22">
        <f t="shared" ref="Q382" si="1715">SUM(C382,E382,G382,I382,K382,M382)</f>
        <v>2937</v>
      </c>
      <c r="R382" s="91">
        <f t="shared" ref="R382" si="1716">(N382-N381)/N381</f>
        <v>0.10647181628392484</v>
      </c>
      <c r="S382" s="78">
        <f t="shared" ref="S382" si="1717">N382-N381</f>
        <v>51</v>
      </c>
      <c r="T382" s="32">
        <f t="shared" ref="T382" si="1718">(N382-N330)/N330</f>
        <v>-0.16927899686520376</v>
      </c>
      <c r="U382" s="32">
        <f t="shared" ref="U382" si="1719">N382/P382</f>
        <v>0.38129496402877699</v>
      </c>
      <c r="V382" s="38">
        <f t="shared" ref="V382" si="1720">AVERAGE(B226,B278,B330)</f>
        <v>331</v>
      </c>
      <c r="W382" s="38">
        <f t="shared" ref="W382" si="1721">AVERAGE(F226,F278,F330)</f>
        <v>24.333333333333332</v>
      </c>
      <c r="X382" s="38">
        <f t="shared" ref="X382" si="1722">AVERAGE(J226,J278,J330)</f>
        <v>298.33333333333331</v>
      </c>
      <c r="Y382" s="38">
        <f t="shared" ref="Y382" si="1723">AVERAGE(N226,N278,N330)</f>
        <v>653.66666666666663</v>
      </c>
      <c r="Z382" s="80">
        <f t="shared" ref="Z382" si="1724">(N382-Y382)/Y382</f>
        <v>-0.18918918918918914</v>
      </c>
      <c r="AA382" s="22"/>
    </row>
    <row r="383" spans="1:27" ht="16.2" thickBot="1" x14ac:dyDescent="0.35">
      <c r="A383" s="20">
        <f t="shared" si="722"/>
        <v>41223</v>
      </c>
      <c r="B383" s="22">
        <v>214</v>
      </c>
      <c r="C383" s="22">
        <v>522</v>
      </c>
      <c r="D383" s="22">
        <v>46</v>
      </c>
      <c r="E383" s="22">
        <v>478</v>
      </c>
      <c r="F383" s="22">
        <v>23</v>
      </c>
      <c r="G383" s="22">
        <v>69</v>
      </c>
      <c r="H383" s="22">
        <v>23</v>
      </c>
      <c r="I383" s="22">
        <v>80</v>
      </c>
      <c r="J383" s="22">
        <v>251</v>
      </c>
      <c r="K383" s="22">
        <v>623</v>
      </c>
      <c r="L383" s="22">
        <v>253</v>
      </c>
      <c r="M383" s="22">
        <v>875</v>
      </c>
      <c r="N383" s="74">
        <f t="shared" si="1652"/>
        <v>488</v>
      </c>
      <c r="O383" s="22">
        <f t="shared" ref="O383" si="1725">SUM(B383,D383,F383,H383,J383,L383)</f>
        <v>810</v>
      </c>
      <c r="P383" s="22">
        <f t="shared" ref="P383" si="1726">SUM(C383,G383,K383)</f>
        <v>1214</v>
      </c>
      <c r="Q383" s="22">
        <f t="shared" ref="Q383" si="1727">SUM(C383,E383,G383,I383,K383,M383)</f>
        <v>2647</v>
      </c>
      <c r="R383" s="91">
        <f t="shared" ref="R383" si="1728">(N383-N382)/N382</f>
        <v>-7.9245283018867921E-2</v>
      </c>
      <c r="S383" s="78">
        <f t="shared" ref="S383" si="1729">N383-N382</f>
        <v>-42</v>
      </c>
      <c r="T383" s="32">
        <f t="shared" ref="T383" si="1730">(N383-N331)/N331</f>
        <v>-0.23868954758190328</v>
      </c>
      <c r="U383" s="32">
        <f t="shared" ref="U383" si="1731">N383/P383</f>
        <v>0.40197693574958815</v>
      </c>
      <c r="V383" s="38">
        <f t="shared" ref="V383" si="1732">AVERAGE(B227,B279,B331)</f>
        <v>341.66666666666669</v>
      </c>
      <c r="W383" s="38">
        <f t="shared" ref="W383" si="1733">AVERAGE(F227,F279,F331)</f>
        <v>34.333333333333336</v>
      </c>
      <c r="X383" s="38">
        <f t="shared" ref="X383" si="1734">AVERAGE(J227,J279,J331)</f>
        <v>283</v>
      </c>
      <c r="Y383" s="38">
        <f t="shared" ref="Y383" si="1735">AVERAGE(N227,N279,N331)</f>
        <v>659</v>
      </c>
      <c r="Z383" s="80">
        <f t="shared" ref="Z383" si="1736">(N383-Y383)/Y383</f>
        <v>-0.25948406676783003</v>
      </c>
      <c r="AA383" s="22"/>
    </row>
    <row r="384" spans="1:27" ht="16.2" thickBot="1" x14ac:dyDescent="0.35">
      <c r="A384" s="20">
        <f t="shared" si="722"/>
        <v>41230</v>
      </c>
      <c r="B384" s="22">
        <v>306</v>
      </c>
      <c r="C384" s="22">
        <v>482</v>
      </c>
      <c r="D384" s="22">
        <v>59</v>
      </c>
      <c r="E384" s="22">
        <v>497</v>
      </c>
      <c r="F384" s="22">
        <v>45</v>
      </c>
      <c r="G384" s="22">
        <v>117</v>
      </c>
      <c r="H384" s="22">
        <v>19</v>
      </c>
      <c r="I384" s="22">
        <v>116</v>
      </c>
      <c r="J384" s="22">
        <v>275</v>
      </c>
      <c r="K384" s="22">
        <v>636</v>
      </c>
      <c r="L384" s="22">
        <v>227</v>
      </c>
      <c r="M384" s="22">
        <v>557</v>
      </c>
      <c r="N384" s="74">
        <f t="shared" si="1652"/>
        <v>626</v>
      </c>
      <c r="O384" s="22">
        <f t="shared" ref="O384" si="1737">SUM(B384,D384,F384,H384,J384,L384)</f>
        <v>931</v>
      </c>
      <c r="P384" s="22">
        <f t="shared" ref="P384" si="1738">SUM(C384,G384,K384)</f>
        <v>1235</v>
      </c>
      <c r="Q384" s="22">
        <f t="shared" ref="Q384" si="1739">SUM(C384,E384,G384,I384,K384,M384)</f>
        <v>2405</v>
      </c>
      <c r="R384" s="91">
        <f t="shared" ref="R384" si="1740">(N384-N383)/N383</f>
        <v>0.28278688524590162</v>
      </c>
      <c r="S384" s="78">
        <f t="shared" ref="S384" si="1741">N384-N383</f>
        <v>138</v>
      </c>
      <c r="T384" s="32">
        <f t="shared" ref="T384" si="1742">(N384-N332)/N332</f>
        <v>-8.8791848617176122E-2</v>
      </c>
      <c r="U384" s="32">
        <f t="shared" ref="U384" si="1743">N384/P384</f>
        <v>0.5068825910931174</v>
      </c>
      <c r="V384" s="38">
        <f t="shared" ref="V384" si="1744">AVERAGE(B228,B280,B332)</f>
        <v>244</v>
      </c>
      <c r="W384" s="38">
        <f t="shared" ref="W384" si="1745">AVERAGE(F228,F280,F332)</f>
        <v>33.666666666666664</v>
      </c>
      <c r="X384" s="38">
        <f t="shared" ref="X384" si="1746">AVERAGE(J228,J280,J332)</f>
        <v>308.66666666666669</v>
      </c>
      <c r="Y384" s="38">
        <f t="shared" ref="Y384" si="1747">AVERAGE(N228,N280,N332)</f>
        <v>586.33333333333337</v>
      </c>
      <c r="Z384" s="80">
        <f t="shared" ref="Z384" si="1748">(N384-Y384)/Y384</f>
        <v>6.7652075042637788E-2</v>
      </c>
      <c r="AA384" s="22"/>
    </row>
    <row r="385" spans="1:27" ht="16.2" thickBot="1" x14ac:dyDescent="0.35">
      <c r="A385" s="20">
        <f t="shared" si="722"/>
        <v>41237</v>
      </c>
      <c r="B385" s="22">
        <v>308</v>
      </c>
      <c r="C385" s="22">
        <v>487</v>
      </c>
      <c r="D385" s="22">
        <v>72</v>
      </c>
      <c r="E385" s="22">
        <v>621</v>
      </c>
      <c r="F385" s="22">
        <v>18</v>
      </c>
      <c r="G385" s="22">
        <v>74</v>
      </c>
      <c r="H385" s="22">
        <v>9</v>
      </c>
      <c r="I385" s="22">
        <v>77</v>
      </c>
      <c r="J385" s="22">
        <v>403</v>
      </c>
      <c r="K385" s="22">
        <v>868</v>
      </c>
      <c r="L385" s="22">
        <v>285</v>
      </c>
      <c r="M385" s="22">
        <v>939</v>
      </c>
      <c r="N385" s="74">
        <f t="shared" si="1652"/>
        <v>729</v>
      </c>
      <c r="O385" s="22">
        <f t="shared" ref="O385" si="1749">SUM(B385,D385,F385,H385,J385,L385)</f>
        <v>1095</v>
      </c>
      <c r="P385" s="22">
        <f t="shared" ref="P385" si="1750">SUM(C385,G385,K385)</f>
        <v>1429</v>
      </c>
      <c r="Q385" s="22">
        <f t="shared" ref="Q385" si="1751">SUM(C385,E385,G385,I385,K385,M385)</f>
        <v>3066</v>
      </c>
      <c r="R385" s="91">
        <f t="shared" ref="R385" si="1752">(N385-N384)/N384</f>
        <v>0.16453674121405751</v>
      </c>
      <c r="S385" s="78">
        <f t="shared" ref="S385" si="1753">N385-N384</f>
        <v>103</v>
      </c>
      <c r="T385" s="32">
        <f t="shared" ref="T385" si="1754">(N385-N333)/N333</f>
        <v>-0.10552147239263804</v>
      </c>
      <c r="U385" s="32">
        <f t="shared" ref="U385" si="1755">N385/P385</f>
        <v>0.51014695591322601</v>
      </c>
      <c r="V385" s="38">
        <f t="shared" ref="V385" si="1756">AVERAGE(B229,B281,B333)</f>
        <v>398.33333333333331</v>
      </c>
      <c r="W385" s="38">
        <f t="shared" ref="W385" si="1757">AVERAGE(F229,F281,F333)</f>
        <v>30.666666666666668</v>
      </c>
      <c r="X385" s="38">
        <f t="shared" ref="X385" si="1758">AVERAGE(J229,J281,J333)</f>
        <v>274</v>
      </c>
      <c r="Y385" s="38">
        <f t="shared" ref="Y385" si="1759">AVERAGE(N229,N281,N333)</f>
        <v>703</v>
      </c>
      <c r="Z385" s="80">
        <f t="shared" ref="Z385" si="1760">(N385-Y385)/Y385</f>
        <v>3.6984352773826459E-2</v>
      </c>
      <c r="AA385" s="22"/>
    </row>
    <row r="386" spans="1:27" ht="16.2" thickBot="1" x14ac:dyDescent="0.35">
      <c r="A386" s="20">
        <f t="shared" si="722"/>
        <v>41244</v>
      </c>
      <c r="B386" s="22">
        <v>288</v>
      </c>
      <c r="C386" s="22">
        <v>485</v>
      </c>
      <c r="D386" s="22">
        <v>80</v>
      </c>
      <c r="E386" s="22">
        <v>789</v>
      </c>
      <c r="F386" s="22">
        <v>12</v>
      </c>
      <c r="G386" s="22">
        <v>69</v>
      </c>
      <c r="H386" s="22">
        <v>23</v>
      </c>
      <c r="I386" s="22">
        <v>112</v>
      </c>
      <c r="J386" s="22">
        <v>282</v>
      </c>
      <c r="K386" s="22">
        <v>833</v>
      </c>
      <c r="L386" s="22">
        <v>341</v>
      </c>
      <c r="M386" s="22">
        <v>924</v>
      </c>
      <c r="N386" s="74">
        <f t="shared" si="1652"/>
        <v>582</v>
      </c>
      <c r="O386" s="22">
        <f t="shared" ref="O386" si="1761">SUM(B386,D386,F386,H386,J386,L386)</f>
        <v>1026</v>
      </c>
      <c r="P386" s="22">
        <f t="shared" ref="P386" si="1762">SUM(C386,G386,K386)</f>
        <v>1387</v>
      </c>
      <c r="Q386" s="22">
        <f t="shared" ref="Q386" si="1763">SUM(C386,E386,G386,I386,K386,M386)</f>
        <v>3212</v>
      </c>
      <c r="R386" s="91">
        <f t="shared" ref="R386" si="1764">(N386-N385)/N385</f>
        <v>-0.20164609053497942</v>
      </c>
      <c r="S386" s="78">
        <f t="shared" ref="S386" si="1765">N386-N385</f>
        <v>-147</v>
      </c>
      <c r="T386" s="32">
        <f t="shared" ref="T386" si="1766">(N386-N334)/N334</f>
        <v>-0.23015873015873015</v>
      </c>
      <c r="U386" s="32">
        <f t="shared" ref="U386" si="1767">N386/P386</f>
        <v>0.41961067051189616</v>
      </c>
      <c r="V386" s="38">
        <f t="shared" ref="V386" si="1768">AVERAGE(B230,B282,B334)</f>
        <v>380</v>
      </c>
      <c r="W386" s="38">
        <f t="shared" ref="W386" si="1769">AVERAGE(F230,F282,F334)</f>
        <v>30</v>
      </c>
      <c r="X386" s="38">
        <f t="shared" ref="X386" si="1770">AVERAGE(J230,J282,J334)</f>
        <v>308.33333333333331</v>
      </c>
      <c r="Y386" s="38">
        <f t="shared" ref="Y386" si="1771">AVERAGE(N230,N282,N334)</f>
        <v>718.33333333333337</v>
      </c>
      <c r="Z386" s="80">
        <f t="shared" ref="Z386" si="1772">(N386-Y386)/Y386</f>
        <v>-0.18979118329466363</v>
      </c>
      <c r="AA386" s="22"/>
    </row>
    <row r="387" spans="1:27" ht="16.2" thickBot="1" x14ac:dyDescent="0.35">
      <c r="A387" s="20">
        <f t="shared" si="722"/>
        <v>41251</v>
      </c>
      <c r="B387" s="22">
        <v>232</v>
      </c>
      <c r="C387" s="22">
        <v>435</v>
      </c>
      <c r="D387" s="22">
        <v>68</v>
      </c>
      <c r="E387" s="22">
        <v>755</v>
      </c>
      <c r="F387" s="22">
        <v>5</v>
      </c>
      <c r="G387" s="22">
        <v>5</v>
      </c>
      <c r="H387" s="22">
        <v>0</v>
      </c>
      <c r="I387" s="22">
        <v>6</v>
      </c>
      <c r="J387" s="22">
        <v>387</v>
      </c>
      <c r="K387" s="22">
        <v>895</v>
      </c>
      <c r="L387" s="22">
        <v>313</v>
      </c>
      <c r="M387" s="22">
        <v>765</v>
      </c>
      <c r="N387" s="74">
        <f t="shared" si="1652"/>
        <v>624</v>
      </c>
      <c r="O387" s="22">
        <f t="shared" ref="O387" si="1773">SUM(B387,D387,F387,H387,J387,L387)</f>
        <v>1005</v>
      </c>
      <c r="P387" s="22">
        <f t="shared" ref="P387" si="1774">SUM(C387,G387,K387)</f>
        <v>1335</v>
      </c>
      <c r="Q387" s="22">
        <f t="shared" ref="Q387" si="1775">SUM(C387,E387,G387,I387,K387,M387)</f>
        <v>2861</v>
      </c>
      <c r="R387" s="91">
        <f t="shared" ref="R387" si="1776">(N387-N386)/N386</f>
        <v>7.2164948453608241E-2</v>
      </c>
      <c r="S387" s="78">
        <f t="shared" ref="S387" si="1777">N387-N386</f>
        <v>42</v>
      </c>
      <c r="T387" s="32">
        <f t="shared" ref="T387" si="1778">(N387-N335)/N335</f>
        <v>-0.22772277227722773</v>
      </c>
      <c r="U387" s="32">
        <f t="shared" ref="U387" si="1779">N387/P387</f>
        <v>0.46741573033707867</v>
      </c>
      <c r="V387" s="38">
        <f t="shared" ref="V387" si="1780">AVERAGE(B231,B283,B335)</f>
        <v>356</v>
      </c>
      <c r="W387" s="38">
        <f t="shared" ref="W387" si="1781">AVERAGE(F231,F283,F335)</f>
        <v>41.333333333333336</v>
      </c>
      <c r="X387" s="38">
        <f t="shared" ref="X387" si="1782">AVERAGE(J231,J283,J335)</f>
        <v>258.33333333333331</v>
      </c>
      <c r="Y387" s="38">
        <f t="shared" ref="Y387" si="1783">AVERAGE(N231,N283,N335)</f>
        <v>655.66666666666663</v>
      </c>
      <c r="Z387" s="80">
        <f t="shared" ref="Z387" si="1784">(N387-Y387)/Y387</f>
        <v>-4.8296898830706605E-2</v>
      </c>
      <c r="AA387" s="22"/>
    </row>
    <row r="388" spans="1:27" ht="16.2" thickBot="1" x14ac:dyDescent="0.35">
      <c r="A388" s="20">
        <f t="shared" si="722"/>
        <v>41258</v>
      </c>
      <c r="B388" s="22">
        <v>101</v>
      </c>
      <c r="C388" s="22">
        <v>251</v>
      </c>
      <c r="D388" s="22">
        <v>70</v>
      </c>
      <c r="E388" s="22">
        <v>447</v>
      </c>
      <c r="F388" s="22">
        <v>10</v>
      </c>
      <c r="G388" s="22">
        <v>22</v>
      </c>
      <c r="H388" s="22">
        <v>4</v>
      </c>
      <c r="I388" s="22">
        <v>57</v>
      </c>
      <c r="J388" s="22">
        <v>562</v>
      </c>
      <c r="K388" s="22">
        <v>1177</v>
      </c>
      <c r="L388" s="22">
        <v>289</v>
      </c>
      <c r="M388" s="22">
        <v>891</v>
      </c>
      <c r="N388" s="74">
        <f t="shared" si="1652"/>
        <v>673</v>
      </c>
      <c r="O388" s="22">
        <f t="shared" ref="O388" si="1785">SUM(B388,D388,F388,H388,J388,L388)</f>
        <v>1036</v>
      </c>
      <c r="P388" s="22">
        <f t="shared" ref="P388" si="1786">SUM(C388,G388,K388)</f>
        <v>1450</v>
      </c>
      <c r="Q388" s="22">
        <f t="shared" ref="Q388" si="1787">SUM(C388,E388,G388,I388,K388,M388)</f>
        <v>2845</v>
      </c>
      <c r="R388" s="91">
        <f t="shared" ref="R388" si="1788">(N388-N387)/N387</f>
        <v>7.8525641025641024E-2</v>
      </c>
      <c r="S388" s="78">
        <f t="shared" ref="S388" si="1789">N388-N387</f>
        <v>49</v>
      </c>
      <c r="T388" s="32">
        <f t="shared" ref="T388" si="1790">(N388-N336)/N336</f>
        <v>2.9806259314456036E-3</v>
      </c>
      <c r="U388" s="32">
        <f t="shared" ref="U388" si="1791">N388/P388</f>
        <v>0.46413793103448275</v>
      </c>
      <c r="V388" s="38">
        <f t="shared" ref="V388" si="1792">AVERAGE(B232,B284,B336)</f>
        <v>290.33333333333331</v>
      </c>
      <c r="W388" s="38">
        <f t="shared" ref="W388" si="1793">AVERAGE(F232,F284,F336)</f>
        <v>35</v>
      </c>
      <c r="X388" s="38">
        <f t="shared" ref="X388" si="1794">AVERAGE(J232,J284,J336)</f>
        <v>287.33333333333331</v>
      </c>
      <c r="Y388" s="38">
        <f t="shared" ref="Y388" si="1795">AVERAGE(N232,N284,N336)</f>
        <v>612.66666666666663</v>
      </c>
      <c r="Z388" s="80">
        <f t="shared" ref="Z388" si="1796">(N388-Y388)/Y388</f>
        <v>9.8476605005440768E-2</v>
      </c>
      <c r="AA388" s="22"/>
    </row>
    <row r="389" spans="1:27" ht="16.2" thickBot="1" x14ac:dyDescent="0.35">
      <c r="A389" s="20">
        <f t="shared" si="722"/>
        <v>41265</v>
      </c>
      <c r="B389" s="22">
        <v>151</v>
      </c>
      <c r="C389" s="22">
        <v>317</v>
      </c>
      <c r="D389" s="22">
        <v>34</v>
      </c>
      <c r="E389" s="22">
        <v>356</v>
      </c>
      <c r="F389" s="22">
        <v>30</v>
      </c>
      <c r="G389" s="22">
        <v>114</v>
      </c>
      <c r="H389" s="22">
        <v>4</v>
      </c>
      <c r="I389" s="22">
        <v>49</v>
      </c>
      <c r="J389" s="22">
        <v>461</v>
      </c>
      <c r="K389" s="22">
        <v>1000</v>
      </c>
      <c r="L389" s="22">
        <v>268</v>
      </c>
      <c r="M389" s="22">
        <v>772</v>
      </c>
      <c r="N389" s="74">
        <f t="shared" si="1652"/>
        <v>642</v>
      </c>
      <c r="O389" s="22">
        <f t="shared" ref="O389" si="1797">SUM(B389,D389,F389,H389,J389,L389)</f>
        <v>948</v>
      </c>
      <c r="P389" s="22">
        <f t="shared" ref="P389" si="1798">SUM(C389,G389,K389)</f>
        <v>1431</v>
      </c>
      <c r="Q389" s="22">
        <f t="shared" ref="Q389" si="1799">SUM(C389,E389,G389,I389,K389,M389)</f>
        <v>2608</v>
      </c>
      <c r="R389" s="91">
        <f t="shared" ref="R389" si="1800">(N389-N388)/N388</f>
        <v>-4.6062407132243688E-2</v>
      </c>
      <c r="S389" s="78">
        <f t="shared" ref="S389" si="1801">N389-N388</f>
        <v>-31</v>
      </c>
      <c r="T389" s="32">
        <f t="shared" ref="T389" si="1802">(N389-N337)/N337</f>
        <v>-8.9361702127659579E-2</v>
      </c>
      <c r="U389" s="32">
        <f t="shared" ref="U389" si="1803">N389/P389</f>
        <v>0.44863731656184486</v>
      </c>
      <c r="V389" s="38">
        <f t="shared" ref="V389" si="1804">AVERAGE(B233,B285,B337)</f>
        <v>221.33333333333334</v>
      </c>
      <c r="W389" s="38">
        <f t="shared" ref="W389" si="1805">AVERAGE(F233,F285,F337)</f>
        <v>28</v>
      </c>
      <c r="X389" s="38">
        <f t="shared" ref="X389" si="1806">AVERAGE(J233,J285,J337)</f>
        <v>304.33333333333331</v>
      </c>
      <c r="Y389" s="38">
        <f t="shared" ref="Y389" si="1807">AVERAGE(N233,N285,N337)</f>
        <v>553.66666666666663</v>
      </c>
      <c r="Z389" s="80">
        <f t="shared" ref="Z389" si="1808">(N389-Y389)/Y389</f>
        <v>0.15954244431065631</v>
      </c>
      <c r="AA389" s="22"/>
    </row>
    <row r="390" spans="1:27" ht="16.2" thickBot="1" x14ac:dyDescent="0.35">
      <c r="A390" s="20">
        <f t="shared" si="722"/>
        <v>41272</v>
      </c>
      <c r="B390" s="22">
        <v>154</v>
      </c>
      <c r="C390" s="22">
        <v>240</v>
      </c>
      <c r="D390" s="22">
        <v>41</v>
      </c>
      <c r="E390" s="22">
        <v>281</v>
      </c>
      <c r="F390" s="22">
        <v>22</v>
      </c>
      <c r="G390" s="22">
        <v>85</v>
      </c>
      <c r="H390" s="22">
        <v>11</v>
      </c>
      <c r="I390" s="22">
        <v>33</v>
      </c>
      <c r="J390" s="22">
        <v>468</v>
      </c>
      <c r="K390" s="22">
        <v>1082</v>
      </c>
      <c r="L390" s="22">
        <v>266</v>
      </c>
      <c r="M390" s="22">
        <v>882</v>
      </c>
      <c r="N390" s="74">
        <f t="shared" si="1652"/>
        <v>644</v>
      </c>
      <c r="O390" s="22">
        <f t="shared" ref="O390" si="1809">SUM(B390,D390,F390,H390,J390,L390)</f>
        <v>962</v>
      </c>
      <c r="P390" s="22">
        <f t="shared" ref="P390" si="1810">SUM(C390,G390,K390)</f>
        <v>1407</v>
      </c>
      <c r="Q390" s="22">
        <f t="shared" ref="Q390" si="1811">SUM(C390,E390,G390,I390,K390,M390)</f>
        <v>2603</v>
      </c>
      <c r="R390" s="91">
        <f t="shared" ref="R390" si="1812">(N390-N389)/N389</f>
        <v>3.1152647975077881E-3</v>
      </c>
      <c r="S390" s="78">
        <f t="shared" ref="S390" si="1813">N390-N389</f>
        <v>2</v>
      </c>
      <c r="T390" s="32">
        <f t="shared" ref="T390" si="1814">(N390-N338)/N338</f>
        <v>0.20825515947467166</v>
      </c>
      <c r="U390" s="32">
        <f t="shared" ref="U390" si="1815">N390/P390</f>
        <v>0.45771144278606968</v>
      </c>
      <c r="V390" s="38">
        <f t="shared" ref="V390" si="1816">AVERAGE(B234,B286,B338)</f>
        <v>249.66666666666666</v>
      </c>
      <c r="W390" s="38">
        <f t="shared" ref="W390" si="1817">AVERAGE(F234,F286,F338)</f>
        <v>19.666666666666668</v>
      </c>
      <c r="X390" s="38">
        <f t="shared" ref="X390" si="1818">AVERAGE(J234,J286,J338)</f>
        <v>190.33333333333334</v>
      </c>
      <c r="Y390" s="38">
        <f t="shared" ref="Y390" si="1819">AVERAGE(N234,N286,N338)</f>
        <v>459.66666666666669</v>
      </c>
      <c r="Z390" s="80">
        <f t="shared" ref="Z390" si="1820">(N390-Y390)/Y390</f>
        <v>0.40101522842639586</v>
      </c>
      <c r="AA390" s="22"/>
    </row>
    <row r="391" spans="1:27" ht="16.2" thickBot="1" x14ac:dyDescent="0.35">
      <c r="A391" s="20">
        <f t="shared" si="722"/>
        <v>41279</v>
      </c>
      <c r="B391" s="22">
        <v>146</v>
      </c>
      <c r="C391" s="22">
        <v>278</v>
      </c>
      <c r="D391" s="22">
        <v>50</v>
      </c>
      <c r="E391" s="22">
        <v>352</v>
      </c>
      <c r="F391" s="22">
        <v>37</v>
      </c>
      <c r="G391" s="22">
        <v>127</v>
      </c>
      <c r="H391" s="22">
        <v>7</v>
      </c>
      <c r="I391" s="22">
        <v>103</v>
      </c>
      <c r="J391" s="22">
        <v>590</v>
      </c>
      <c r="K391" s="22">
        <v>1096</v>
      </c>
      <c r="L391" s="22">
        <v>296</v>
      </c>
      <c r="M391" s="22">
        <v>848</v>
      </c>
      <c r="N391" s="74">
        <f t="shared" si="1652"/>
        <v>773</v>
      </c>
      <c r="O391" s="22">
        <f t="shared" ref="O391" si="1821">SUM(B391,D391,F391,H391,J391,L391)</f>
        <v>1126</v>
      </c>
      <c r="P391" s="22">
        <f t="shared" ref="P391" si="1822">SUM(C391,G391,K391)</f>
        <v>1501</v>
      </c>
      <c r="Q391" s="22">
        <f t="shared" ref="Q391" si="1823">SUM(C391,E391,G391,I391,K391,M391)</f>
        <v>2804</v>
      </c>
      <c r="R391" s="91">
        <f t="shared" ref="R391" si="1824">(N391-N390)/N390</f>
        <v>0.20031055900621117</v>
      </c>
      <c r="S391" s="78">
        <f t="shared" ref="S391" si="1825">N391-N390</f>
        <v>129</v>
      </c>
      <c r="T391" s="32">
        <f t="shared" ref="T391" si="1826">(N391-N339)/N339</f>
        <v>0.25283630470016205</v>
      </c>
      <c r="U391" s="32">
        <f t="shared" ref="U391" si="1827">N391/P391</f>
        <v>0.51499000666222516</v>
      </c>
      <c r="V391" s="38">
        <f t="shared" ref="V391" si="1828">AVERAGE(B235,B287,B339)</f>
        <v>196</v>
      </c>
      <c r="W391" s="38">
        <f t="shared" ref="W391" si="1829">AVERAGE(F235,F287,F339)</f>
        <v>33.333333333333336</v>
      </c>
      <c r="X391" s="38">
        <f t="shared" ref="X391" si="1830">AVERAGE(J235,J287,J339)</f>
        <v>303</v>
      </c>
      <c r="Y391" s="38">
        <f t="shared" ref="Y391" si="1831">AVERAGE(N235,N287,N339)</f>
        <v>532.33333333333337</v>
      </c>
      <c r="Z391" s="80">
        <f t="shared" ref="Z391" si="1832">(N391-Y391)/Y391</f>
        <v>0.45209768315591725</v>
      </c>
      <c r="AA391" s="22"/>
    </row>
    <row r="392" spans="1:27" ht="16.2" thickBot="1" x14ac:dyDescent="0.35">
      <c r="A392" s="20">
        <f t="shared" si="722"/>
        <v>41286</v>
      </c>
      <c r="B392" s="22">
        <v>173</v>
      </c>
      <c r="C392" s="22">
        <v>271</v>
      </c>
      <c r="D392" s="22">
        <v>14</v>
      </c>
      <c r="E392" s="22">
        <v>181</v>
      </c>
      <c r="F392" s="22">
        <v>26</v>
      </c>
      <c r="G392" s="22">
        <v>98</v>
      </c>
      <c r="H392" s="22">
        <v>7</v>
      </c>
      <c r="I392" s="22">
        <v>62</v>
      </c>
      <c r="J392" s="22">
        <v>418</v>
      </c>
      <c r="K392" s="22">
        <v>899</v>
      </c>
      <c r="L392" s="22">
        <v>330</v>
      </c>
      <c r="M392" s="22">
        <v>851</v>
      </c>
      <c r="N392" s="74">
        <f t="shared" si="1652"/>
        <v>617</v>
      </c>
      <c r="O392" s="22">
        <f t="shared" ref="O392" si="1833">SUM(B392,D392,F392,H392,J392,L392)</f>
        <v>968</v>
      </c>
      <c r="P392" s="22">
        <f t="shared" ref="P392" si="1834">SUM(C392,G392,K392)</f>
        <v>1268</v>
      </c>
      <c r="Q392" s="22">
        <f t="shared" ref="Q392" si="1835">SUM(C392,E392,G392,I392,K392,M392)</f>
        <v>2362</v>
      </c>
      <c r="R392" s="91">
        <f t="shared" ref="R392" si="1836">(N392-N391)/N391</f>
        <v>-0.20181112548512289</v>
      </c>
      <c r="S392" s="78">
        <f t="shared" ref="S392" si="1837">N392-N391</f>
        <v>-156</v>
      </c>
      <c r="T392" s="32">
        <f t="shared" ref="T392" si="1838">(N392-N340)/N340</f>
        <v>-8.8626292466765136E-2</v>
      </c>
      <c r="U392" s="32">
        <f t="shared" ref="U392" si="1839">N392/P392</f>
        <v>0.48659305993690849</v>
      </c>
      <c r="V392" s="38">
        <f t="shared" ref="V392" si="1840">AVERAGE(B236,B288,B340)</f>
        <v>181.33333333333334</v>
      </c>
      <c r="W392" s="38">
        <f t="shared" ref="W392" si="1841">AVERAGE(F236,F288,F340)</f>
        <v>23.333333333333332</v>
      </c>
      <c r="X392" s="38">
        <f t="shared" ref="X392" si="1842">AVERAGE(J236,J288,J340)</f>
        <v>294.33333333333331</v>
      </c>
      <c r="Y392" s="38">
        <f t="shared" ref="Y392" si="1843">AVERAGE(N236,N288,N340)</f>
        <v>499</v>
      </c>
      <c r="Z392" s="80">
        <f t="shared" ref="Z392" si="1844">(N392-Y392)/Y392</f>
        <v>0.23647294589178355</v>
      </c>
      <c r="AA392" s="22"/>
    </row>
    <row r="393" spans="1:27" ht="16.2" thickBot="1" x14ac:dyDescent="0.35">
      <c r="A393" s="20">
        <f t="shared" si="722"/>
        <v>41293</v>
      </c>
      <c r="B393" s="22">
        <v>211</v>
      </c>
      <c r="C393" s="22">
        <v>290</v>
      </c>
      <c r="D393" s="22">
        <v>39</v>
      </c>
      <c r="E393" s="22">
        <v>377</v>
      </c>
      <c r="F393" s="22">
        <v>26</v>
      </c>
      <c r="G393" s="22">
        <v>82</v>
      </c>
      <c r="H393" s="22">
        <v>4</v>
      </c>
      <c r="I393" s="22">
        <v>85</v>
      </c>
      <c r="J393" s="22">
        <v>258</v>
      </c>
      <c r="K393" s="22">
        <v>603</v>
      </c>
      <c r="L393" s="22">
        <v>339</v>
      </c>
      <c r="M393" s="22">
        <v>877</v>
      </c>
      <c r="N393" s="74">
        <f t="shared" si="1652"/>
        <v>495</v>
      </c>
      <c r="O393" s="22">
        <f t="shared" ref="O393" si="1845">SUM(B393,D393,F393,H393,J393,L393)</f>
        <v>877</v>
      </c>
      <c r="P393" s="22">
        <f t="shared" ref="P393" si="1846">SUM(C393,G393,K393)</f>
        <v>975</v>
      </c>
      <c r="Q393" s="22">
        <f t="shared" ref="Q393" si="1847">SUM(C393,E393,G393,I393,K393,M393)</f>
        <v>2314</v>
      </c>
      <c r="R393" s="91">
        <f t="shared" ref="R393" si="1848">(N393-N392)/N392</f>
        <v>-0.19773095623987033</v>
      </c>
      <c r="S393" s="78">
        <f t="shared" ref="S393" si="1849">N393-N392</f>
        <v>-122</v>
      </c>
      <c r="T393" s="32">
        <f t="shared" ref="T393" si="1850">(N393-N341)/N341</f>
        <v>-0.27205882352941174</v>
      </c>
      <c r="U393" s="32">
        <f t="shared" ref="U393" si="1851">N393/P393</f>
        <v>0.50769230769230766</v>
      </c>
      <c r="V393" s="38">
        <f t="shared" ref="V393" si="1852">AVERAGE(B237,B289,B341)</f>
        <v>175.66666666666666</v>
      </c>
      <c r="W393" s="38">
        <f t="shared" ref="W393" si="1853">AVERAGE(F237,F289,F341)</f>
        <v>23</v>
      </c>
      <c r="X393" s="38">
        <f t="shared" ref="X393" si="1854">AVERAGE(J237,J289,J341)</f>
        <v>306</v>
      </c>
      <c r="Y393" s="38">
        <f t="shared" ref="Y393" si="1855">AVERAGE(N237,N289,N341)</f>
        <v>504.66666666666669</v>
      </c>
      <c r="Z393" s="80">
        <f t="shared" ref="Z393" si="1856">(N393-Y393)/Y393</f>
        <v>-1.9154557463672429E-2</v>
      </c>
      <c r="AA393" s="22"/>
    </row>
    <row r="394" spans="1:27" ht="16.2" thickBot="1" x14ac:dyDescent="0.35">
      <c r="A394" s="20">
        <f t="shared" si="722"/>
        <v>41300</v>
      </c>
      <c r="B394" s="22">
        <v>192</v>
      </c>
      <c r="C394" s="22">
        <v>260</v>
      </c>
      <c r="D394" s="22">
        <v>54</v>
      </c>
      <c r="E394" s="22">
        <v>277</v>
      </c>
      <c r="F394" s="22">
        <v>30</v>
      </c>
      <c r="G394" s="22">
        <v>107</v>
      </c>
      <c r="H394" s="22">
        <v>17</v>
      </c>
      <c r="I394" s="22">
        <v>93</v>
      </c>
      <c r="J394" s="22">
        <v>254</v>
      </c>
      <c r="K394" s="22">
        <v>737</v>
      </c>
      <c r="L394" s="22">
        <v>302</v>
      </c>
      <c r="M394" s="22">
        <v>772</v>
      </c>
      <c r="N394" s="74">
        <f t="shared" si="1652"/>
        <v>476</v>
      </c>
      <c r="O394" s="22">
        <f t="shared" ref="O394" si="1857">SUM(B394,D394,F394,H394,J394,L394)</f>
        <v>849</v>
      </c>
      <c r="P394" s="22">
        <f t="shared" ref="P394" si="1858">SUM(C394,G394,K394)</f>
        <v>1104</v>
      </c>
      <c r="Q394" s="22">
        <f t="shared" ref="Q394" si="1859">SUM(C394,E394,G394,I394,K394,M394)</f>
        <v>2246</v>
      </c>
      <c r="R394" s="91">
        <f t="shared" ref="R394" si="1860">(N394-N393)/N393</f>
        <v>-3.8383838383838381E-2</v>
      </c>
      <c r="S394" s="78">
        <f t="shared" ref="S394" si="1861">N394-N393</f>
        <v>-19</v>
      </c>
      <c r="T394" s="32">
        <f t="shared" ref="T394" si="1862">(N394-N342)/N342</f>
        <v>-0.23225806451612904</v>
      </c>
      <c r="U394" s="32">
        <f t="shared" ref="U394" si="1863">N394/P394</f>
        <v>0.4311594202898551</v>
      </c>
      <c r="V394" s="38">
        <f t="shared" ref="V394" si="1864">AVERAGE(B238,B290,B342)</f>
        <v>206.33333333333334</v>
      </c>
      <c r="W394" s="38">
        <f t="shared" ref="W394" si="1865">AVERAGE(F238,F290,F342)</f>
        <v>27</v>
      </c>
      <c r="X394" s="38">
        <f t="shared" ref="X394" si="1866">AVERAGE(J238,J290,J342)</f>
        <v>219.66666666666666</v>
      </c>
      <c r="Y394" s="38">
        <f t="shared" ref="Y394" si="1867">AVERAGE(N238,N290,N342)</f>
        <v>453</v>
      </c>
      <c r="Z394" s="80">
        <f t="shared" ref="Z394" si="1868">(N394-Y394)/Y394</f>
        <v>5.0772626931567331E-2</v>
      </c>
      <c r="AA394" s="22"/>
    </row>
    <row r="395" spans="1:27" ht="16.2" thickBot="1" x14ac:dyDescent="0.35">
      <c r="A395" s="20">
        <f t="shared" si="722"/>
        <v>41307</v>
      </c>
      <c r="B395" s="22">
        <v>158</v>
      </c>
      <c r="C395" s="22">
        <v>258</v>
      </c>
      <c r="D395" s="22">
        <v>31</v>
      </c>
      <c r="E395" s="22">
        <v>268</v>
      </c>
      <c r="F395" s="22">
        <v>31</v>
      </c>
      <c r="G395" s="22">
        <v>84</v>
      </c>
      <c r="H395" s="22">
        <v>13</v>
      </c>
      <c r="I395" s="22">
        <v>110</v>
      </c>
      <c r="J395" s="22">
        <v>299</v>
      </c>
      <c r="K395" s="22">
        <v>758</v>
      </c>
      <c r="L395" s="22">
        <v>297</v>
      </c>
      <c r="M395" s="22">
        <v>892</v>
      </c>
      <c r="N395" s="74">
        <f t="shared" si="1652"/>
        <v>488</v>
      </c>
      <c r="O395" s="22">
        <f t="shared" ref="O395" si="1869">SUM(B395,D395,F395,H395,J395,L395)</f>
        <v>829</v>
      </c>
      <c r="P395" s="22">
        <f t="shared" ref="P395" si="1870">SUM(C395,G395,K395)</f>
        <v>1100</v>
      </c>
      <c r="Q395" s="22">
        <f t="shared" ref="Q395" si="1871">SUM(C395,E395,G395,I395,K395,M395)</f>
        <v>2370</v>
      </c>
      <c r="R395" s="91">
        <f t="shared" ref="R395" si="1872">(N395-N394)/N394</f>
        <v>2.5210084033613446E-2</v>
      </c>
      <c r="S395" s="78">
        <f t="shared" ref="S395" si="1873">N395-N394</f>
        <v>12</v>
      </c>
      <c r="T395" s="32">
        <f t="shared" ref="T395" si="1874">(N395-N343)/N343</f>
        <v>-0.28340675477239352</v>
      </c>
      <c r="U395" s="32">
        <f t="shared" ref="U395" si="1875">N395/P395</f>
        <v>0.44363636363636366</v>
      </c>
      <c r="V395" s="38">
        <f t="shared" ref="V395" si="1876">AVERAGE(B239,B291,B343)</f>
        <v>252.66666666666666</v>
      </c>
      <c r="W395" s="38">
        <f t="shared" ref="W395" si="1877">AVERAGE(F239,F291,F343)</f>
        <v>28</v>
      </c>
      <c r="X395" s="38">
        <f t="shared" ref="X395" si="1878">AVERAGE(J239,J291,J343)</f>
        <v>261.66666666666669</v>
      </c>
      <c r="Y395" s="38">
        <f t="shared" ref="Y395" si="1879">AVERAGE(N239,N291,N343)</f>
        <v>542.33333333333337</v>
      </c>
      <c r="Z395" s="80">
        <f t="shared" ref="Z395" si="1880">(N395-Y395)/Y395</f>
        <v>-0.10018438844499085</v>
      </c>
      <c r="AA395" s="22"/>
    </row>
    <row r="396" spans="1:27" ht="16.2" thickBot="1" x14ac:dyDescent="0.35">
      <c r="A396" s="20">
        <f t="shared" si="722"/>
        <v>41314</v>
      </c>
      <c r="B396" s="22">
        <v>201</v>
      </c>
      <c r="C396" s="22">
        <v>310</v>
      </c>
      <c r="D396" s="22">
        <v>44</v>
      </c>
      <c r="E396" s="22">
        <v>301</v>
      </c>
      <c r="F396" s="22">
        <v>21</v>
      </c>
      <c r="G396" s="22">
        <v>99</v>
      </c>
      <c r="H396" s="22">
        <v>10</v>
      </c>
      <c r="I396" s="22">
        <v>86</v>
      </c>
      <c r="J396" s="22">
        <v>340</v>
      </c>
      <c r="K396" s="22">
        <v>833</v>
      </c>
      <c r="L396" s="22">
        <v>236</v>
      </c>
      <c r="M396" s="22">
        <v>746</v>
      </c>
      <c r="N396" s="74">
        <f t="shared" si="1652"/>
        <v>562</v>
      </c>
      <c r="O396" s="22">
        <f t="shared" ref="O396" si="1881">SUM(B396,D396,F396,H396,J396,L396)</f>
        <v>852</v>
      </c>
      <c r="P396" s="22">
        <f t="shared" ref="P396" si="1882">SUM(C396,G396,K396)</f>
        <v>1242</v>
      </c>
      <c r="Q396" s="22">
        <f t="shared" ref="Q396" si="1883">SUM(C396,E396,G396,I396,K396,M396)</f>
        <v>2375</v>
      </c>
      <c r="R396" s="91">
        <f t="shared" ref="R396" si="1884">(N396-N395)/N395</f>
        <v>0.15163934426229508</v>
      </c>
      <c r="S396" s="78">
        <f t="shared" ref="S396" si="1885">N396-N395</f>
        <v>74</v>
      </c>
      <c r="T396" s="32">
        <f t="shared" ref="T396" si="1886">(N396-N344)/N344</f>
        <v>-4.2589437819420782E-2</v>
      </c>
      <c r="U396" s="32">
        <f t="shared" ref="U396" si="1887">N396/P396</f>
        <v>0.45249597423510468</v>
      </c>
      <c r="V396" s="38">
        <f t="shared" ref="V396" si="1888">AVERAGE(B240,B292,B344)</f>
        <v>221.33333333333334</v>
      </c>
      <c r="W396" s="38">
        <f t="shared" ref="W396" si="1889">AVERAGE(F240,F292,F344)</f>
        <v>36</v>
      </c>
      <c r="X396" s="38">
        <f t="shared" ref="X396" si="1890">AVERAGE(J240,J292,J344)</f>
        <v>270</v>
      </c>
      <c r="Y396" s="38">
        <f t="shared" ref="Y396" si="1891">AVERAGE(N240,N292,N344)</f>
        <v>527.33333333333337</v>
      </c>
      <c r="Z396" s="80">
        <f t="shared" ref="Z396" si="1892">(N396-Y396)/Y396</f>
        <v>6.5739570164348851E-2</v>
      </c>
      <c r="AA396" s="22"/>
    </row>
    <row r="397" spans="1:27" ht="16.2" thickBot="1" x14ac:dyDescent="0.35">
      <c r="A397" s="20">
        <f t="shared" si="722"/>
        <v>41321</v>
      </c>
      <c r="B397" s="22">
        <v>200</v>
      </c>
      <c r="C397" s="22">
        <v>386</v>
      </c>
      <c r="D397" s="22">
        <v>44</v>
      </c>
      <c r="E397" s="22">
        <v>327</v>
      </c>
      <c r="F397" s="22">
        <v>20</v>
      </c>
      <c r="G397" s="22">
        <v>108</v>
      </c>
      <c r="H397" s="22">
        <v>18</v>
      </c>
      <c r="I397" s="22">
        <v>92</v>
      </c>
      <c r="J397" s="22">
        <v>353</v>
      </c>
      <c r="K397" s="22">
        <v>877</v>
      </c>
      <c r="L397" s="22">
        <v>296</v>
      </c>
      <c r="M397" s="22">
        <v>801</v>
      </c>
      <c r="N397" s="74">
        <f t="shared" si="1652"/>
        <v>573</v>
      </c>
      <c r="O397" s="22">
        <f t="shared" ref="O397" si="1893">SUM(B397,D397,F397,H397,J397,L397)</f>
        <v>931</v>
      </c>
      <c r="P397" s="22">
        <f t="shared" ref="P397" si="1894">SUM(C397,G397,K397)</f>
        <v>1371</v>
      </c>
      <c r="Q397" s="22">
        <f t="shared" ref="Q397" si="1895">SUM(C397,E397,G397,I397,K397,M397)</f>
        <v>2591</v>
      </c>
      <c r="R397" s="91">
        <f t="shared" ref="R397" si="1896">(N397-N396)/N396</f>
        <v>1.9572953736654804E-2</v>
      </c>
      <c r="S397" s="78">
        <f t="shared" ref="S397" si="1897">N397-N396</f>
        <v>11</v>
      </c>
      <c r="T397" s="32">
        <f t="shared" ref="T397" si="1898">(N397-N345)/N345</f>
        <v>3.2432432432432434E-2</v>
      </c>
      <c r="U397" s="32">
        <f t="shared" ref="U397:U399" si="1899">N397/P397</f>
        <v>0.41794310722100658</v>
      </c>
      <c r="V397" s="38">
        <f t="shared" ref="V397" si="1900">AVERAGE(B241,B293,B345)</f>
        <v>260.66666666666669</v>
      </c>
      <c r="W397" s="38">
        <f t="shared" ref="W397" si="1901">AVERAGE(F241,F293,F345)</f>
        <v>28</v>
      </c>
      <c r="X397" s="38">
        <f t="shared" ref="X397" si="1902">AVERAGE(J241,J293,J345)</f>
        <v>251.33333333333334</v>
      </c>
      <c r="Y397" s="38">
        <f t="shared" ref="Y397" si="1903">AVERAGE(N241,N293,N345)</f>
        <v>540</v>
      </c>
      <c r="Z397" s="80">
        <f t="shared" ref="Z397" si="1904">(N397-Y397)/Y397</f>
        <v>6.1111111111111109E-2</v>
      </c>
      <c r="AA397" s="22"/>
    </row>
    <row r="398" spans="1:27" ht="16.2" thickBot="1" x14ac:dyDescent="0.35">
      <c r="A398" s="20">
        <f t="shared" si="722"/>
        <v>41328</v>
      </c>
      <c r="B398" s="22">
        <v>211</v>
      </c>
      <c r="C398" s="22">
        <v>349</v>
      </c>
      <c r="D398" s="22">
        <v>22</v>
      </c>
      <c r="E398" s="22">
        <v>279</v>
      </c>
      <c r="F398" s="22">
        <v>20</v>
      </c>
      <c r="G398" s="22">
        <v>80</v>
      </c>
      <c r="H398" s="22">
        <v>12</v>
      </c>
      <c r="I398" s="22">
        <v>99</v>
      </c>
      <c r="J398" s="22">
        <v>268</v>
      </c>
      <c r="K398" s="22">
        <v>827</v>
      </c>
      <c r="L398" s="22">
        <v>329</v>
      </c>
      <c r="M398" s="22">
        <v>900</v>
      </c>
      <c r="N398" s="74">
        <f t="shared" si="1652"/>
        <v>499</v>
      </c>
      <c r="O398" s="22">
        <f t="shared" ref="O398:O399" si="1905">SUM(B398,D398,F398,H398,J398,L398)</f>
        <v>862</v>
      </c>
      <c r="P398" s="22">
        <f t="shared" ref="P398:P461" si="1906">SUM(C398,G398,K398)</f>
        <v>1256</v>
      </c>
      <c r="Q398" s="22">
        <f t="shared" ref="Q398" si="1907">SUM(C398,E398,G398,I398,K398,M398)</f>
        <v>2534</v>
      </c>
      <c r="R398" s="91">
        <f t="shared" ref="R398:R399" si="1908">(N398-N397)/N397</f>
        <v>-0.12914485165794065</v>
      </c>
      <c r="S398" s="78">
        <f t="shared" ref="S398:S399" si="1909">N398-N397</f>
        <v>-74</v>
      </c>
      <c r="T398" s="32">
        <f t="shared" ref="T398:T399" si="1910">(N398-N346)/N346</f>
        <v>-0.32016348773841963</v>
      </c>
      <c r="U398" s="32">
        <f t="shared" ref="U398" si="1911">N398/P398</f>
        <v>0.39729299363057324</v>
      </c>
      <c r="V398" s="38">
        <f t="shared" ref="V398:V399" si="1912">AVERAGE(B242,B294,B346)</f>
        <v>284.66666666666669</v>
      </c>
      <c r="W398" s="38">
        <f t="shared" ref="W398:W399" si="1913">AVERAGE(F242,F294,F346)</f>
        <v>27</v>
      </c>
      <c r="X398" s="38">
        <f t="shared" ref="X398:X399" si="1914">AVERAGE(J242,J294,J346)</f>
        <v>280</v>
      </c>
      <c r="Y398" s="38">
        <f t="shared" ref="Y398:Y399" si="1915">AVERAGE(N242,N294,N346)</f>
        <v>591.66666666666663</v>
      </c>
      <c r="Z398" s="80">
        <f t="shared" ref="Z398:Z399" si="1916">(N398-Y398)/Y398</f>
        <v>-0.1566197183098591</v>
      </c>
      <c r="AA398" s="22"/>
    </row>
    <row r="399" spans="1:27" ht="16.2" thickBot="1" x14ac:dyDescent="0.35">
      <c r="A399" s="20">
        <f t="shared" si="722"/>
        <v>41335</v>
      </c>
      <c r="B399" s="22">
        <v>261</v>
      </c>
      <c r="C399" s="22">
        <v>596</v>
      </c>
      <c r="D399" s="22">
        <v>31</v>
      </c>
      <c r="E399" s="22">
        <v>271</v>
      </c>
      <c r="F399" s="22">
        <v>22</v>
      </c>
      <c r="G399" s="22">
        <v>103</v>
      </c>
      <c r="H399" s="22">
        <v>29</v>
      </c>
      <c r="I399" s="22">
        <v>90</v>
      </c>
      <c r="J399" s="22">
        <v>296</v>
      </c>
      <c r="K399" s="22">
        <v>817</v>
      </c>
      <c r="L399" s="22">
        <v>326</v>
      </c>
      <c r="M399" s="22">
        <v>856</v>
      </c>
      <c r="N399" s="74">
        <f t="shared" si="1652"/>
        <v>579</v>
      </c>
      <c r="O399" s="22">
        <f t="shared" si="1905"/>
        <v>965</v>
      </c>
      <c r="P399" s="22">
        <f t="shared" si="1906"/>
        <v>1516</v>
      </c>
      <c r="Q399" s="22">
        <f t="shared" ref="Q399" si="1917">SUM(D399,H399,L399)</f>
        <v>386</v>
      </c>
      <c r="R399" s="91">
        <f t="shared" si="1908"/>
        <v>0.16032064128256512</v>
      </c>
      <c r="S399" s="78">
        <f t="shared" si="1909"/>
        <v>80</v>
      </c>
      <c r="T399" s="32">
        <f t="shared" si="1910"/>
        <v>2.6595744680851064E-2</v>
      </c>
      <c r="U399" s="32">
        <f t="shared" si="1899"/>
        <v>0.38192612137203164</v>
      </c>
      <c r="V399" s="38">
        <f t="shared" si="1912"/>
        <v>311.66666666666669</v>
      </c>
      <c r="W399" s="38">
        <f t="shared" si="1913"/>
        <v>22</v>
      </c>
      <c r="X399" s="38">
        <f t="shared" si="1914"/>
        <v>247</v>
      </c>
      <c r="Y399" s="38">
        <f t="shared" si="1915"/>
        <v>580.66666666666663</v>
      </c>
      <c r="Z399" s="80">
        <f t="shared" si="1916"/>
        <v>-2.8702640642938502E-3</v>
      </c>
      <c r="AA399" s="54"/>
    </row>
    <row r="400" spans="1:27" ht="16.2" thickBot="1" x14ac:dyDescent="0.35">
      <c r="A400" s="20">
        <f t="shared" si="722"/>
        <v>41342</v>
      </c>
      <c r="B400" s="22">
        <v>296</v>
      </c>
      <c r="C400" s="22">
        <v>616</v>
      </c>
      <c r="D400" s="22">
        <v>30</v>
      </c>
      <c r="E400" s="22">
        <v>455</v>
      </c>
      <c r="F400" s="22">
        <v>17</v>
      </c>
      <c r="G400" s="22">
        <v>84</v>
      </c>
      <c r="H400" s="22">
        <v>19</v>
      </c>
      <c r="I400" s="22">
        <v>84</v>
      </c>
      <c r="J400" s="22">
        <v>311</v>
      </c>
      <c r="K400" s="22">
        <v>827</v>
      </c>
      <c r="L400" s="22">
        <v>343</v>
      </c>
      <c r="M400" s="22">
        <v>900</v>
      </c>
      <c r="N400" s="74">
        <f t="shared" si="1652"/>
        <v>624</v>
      </c>
      <c r="O400" s="22">
        <f t="shared" ref="O400" si="1918">SUM(B400,D400,F400,H400,J400,L400)</f>
        <v>1016</v>
      </c>
      <c r="P400" s="22">
        <f t="shared" si="1906"/>
        <v>1527</v>
      </c>
      <c r="Q400" s="22">
        <f t="shared" ref="Q400" si="1919">SUM(D400,H400,L400)</f>
        <v>392</v>
      </c>
      <c r="R400" s="91">
        <f t="shared" ref="R400" si="1920">(N400-N399)/N399</f>
        <v>7.7720207253886009E-2</v>
      </c>
      <c r="S400" s="78">
        <f t="shared" ref="S400" si="1921">N400-N399</f>
        <v>45</v>
      </c>
      <c r="T400" s="32">
        <f t="shared" ref="T400" si="1922">(N400-N348)/N348</f>
        <v>-0.16688918558077437</v>
      </c>
      <c r="U400" s="32">
        <f t="shared" ref="U400" si="1923">N400/P400</f>
        <v>0.40864440078585462</v>
      </c>
      <c r="V400" s="38">
        <f t="shared" ref="V400" si="1924">AVERAGE(B244,B296,B348)</f>
        <v>327</v>
      </c>
      <c r="W400" s="38">
        <f t="shared" ref="W400" si="1925">AVERAGE(F244,F296,F348)</f>
        <v>26.666666666666668</v>
      </c>
      <c r="X400" s="38">
        <f t="shared" ref="X400" si="1926">AVERAGE(J244,J296,J348)</f>
        <v>282</v>
      </c>
      <c r="Y400" s="38">
        <f t="shared" ref="Y400" si="1927">AVERAGE(N244,N296,N348)</f>
        <v>635.66666666666663</v>
      </c>
      <c r="Z400" s="80">
        <f t="shared" ref="Z400" si="1928">(N400-Y400)/Y400</f>
        <v>-1.8353434714210744E-2</v>
      </c>
      <c r="AA400" s="54"/>
    </row>
    <row r="401" spans="1:29" ht="16.2" thickBot="1" x14ac:dyDescent="0.35">
      <c r="A401" s="20">
        <f t="shared" si="722"/>
        <v>41349</v>
      </c>
      <c r="B401" s="22">
        <v>239</v>
      </c>
      <c r="C401" s="22">
        <v>481</v>
      </c>
      <c r="D401" s="22">
        <v>32</v>
      </c>
      <c r="E401" s="22">
        <v>349</v>
      </c>
      <c r="F401" s="22">
        <v>12</v>
      </c>
      <c r="G401" s="22">
        <v>81</v>
      </c>
      <c r="H401" s="22">
        <v>18</v>
      </c>
      <c r="I401" s="22">
        <v>77</v>
      </c>
      <c r="J401" s="22">
        <v>319</v>
      </c>
      <c r="K401" s="22">
        <v>809</v>
      </c>
      <c r="L401" s="22">
        <v>340</v>
      </c>
      <c r="M401" s="22">
        <v>978</v>
      </c>
      <c r="N401" s="74">
        <f t="shared" si="1652"/>
        <v>570</v>
      </c>
      <c r="O401" s="22">
        <f t="shared" ref="O401" si="1929">SUM(B401,D401,F401,H401,J401,L401)</f>
        <v>960</v>
      </c>
      <c r="P401" s="22">
        <f t="shared" si="1906"/>
        <v>1371</v>
      </c>
      <c r="Q401" s="22">
        <f t="shared" ref="Q401" si="1930">SUM(D401,H401,L401)</f>
        <v>390</v>
      </c>
      <c r="R401" s="91">
        <f t="shared" ref="R401" si="1931">(N401-N400)/N400</f>
        <v>-8.6538461538461536E-2</v>
      </c>
      <c r="S401" s="78">
        <f t="shared" ref="S401" si="1932">N401-N400</f>
        <v>-54</v>
      </c>
      <c r="T401" s="32">
        <f t="shared" ref="T401" si="1933">(N401-N349)/N349</f>
        <v>-0.29455445544554454</v>
      </c>
      <c r="U401" s="32">
        <f t="shared" ref="U401" si="1934">N401/P401</f>
        <v>0.41575492341356673</v>
      </c>
      <c r="V401" s="38">
        <f t="shared" ref="V401" si="1935">AVERAGE(B245,B297,B349)</f>
        <v>405.33333333333331</v>
      </c>
      <c r="W401" s="38">
        <f t="shared" ref="W401" si="1936">AVERAGE(F245,F297,F349)</f>
        <v>27.333333333333332</v>
      </c>
      <c r="X401" s="38">
        <f t="shared" ref="X401" si="1937">AVERAGE(J245,J297,J349)</f>
        <v>229</v>
      </c>
      <c r="Y401" s="38">
        <f t="shared" ref="Y401" si="1938">AVERAGE(N245,N297,N349)</f>
        <v>661.66666666666663</v>
      </c>
      <c r="Z401" s="80">
        <f t="shared" ref="Z401" si="1939">(N401-Y401)/Y401</f>
        <v>-0.13853904282115864</v>
      </c>
      <c r="AA401" s="54"/>
    </row>
    <row r="402" spans="1:29" ht="16.2" thickBot="1" x14ac:dyDescent="0.35">
      <c r="A402" s="20">
        <f t="shared" si="722"/>
        <v>41356</v>
      </c>
      <c r="B402" s="22">
        <v>264</v>
      </c>
      <c r="C402" s="22">
        <v>477</v>
      </c>
      <c r="D402" s="22">
        <v>48</v>
      </c>
      <c r="E402" s="22">
        <v>379</v>
      </c>
      <c r="F402" s="22">
        <v>16</v>
      </c>
      <c r="G402" s="22">
        <v>70</v>
      </c>
      <c r="H402" s="22">
        <v>16</v>
      </c>
      <c r="I402" s="22">
        <v>87</v>
      </c>
      <c r="J402" s="22">
        <v>278</v>
      </c>
      <c r="K402" s="22">
        <v>777</v>
      </c>
      <c r="L402" s="22">
        <v>381</v>
      </c>
      <c r="M402" s="22">
        <v>873</v>
      </c>
      <c r="N402" s="74">
        <f t="shared" si="1652"/>
        <v>558</v>
      </c>
      <c r="O402" s="22">
        <f t="shared" ref="O402" si="1940">SUM(B402,D402,F402,H402,J402,L402)</f>
        <v>1003</v>
      </c>
      <c r="P402" s="22">
        <f t="shared" si="1906"/>
        <v>1324</v>
      </c>
      <c r="Q402" s="22">
        <f t="shared" ref="Q402" si="1941">SUM(D402,H402,L402)</f>
        <v>445</v>
      </c>
      <c r="R402" s="91">
        <f t="shared" ref="R402" si="1942">(N402-N401)/N401</f>
        <v>-2.1052631578947368E-2</v>
      </c>
      <c r="S402" s="78">
        <f t="shared" ref="S402" si="1943">N402-N401</f>
        <v>-12</v>
      </c>
      <c r="T402" s="32">
        <f t="shared" ref="T402" si="1944">(N402-N350)/N350</f>
        <v>-0.2292817679558011</v>
      </c>
      <c r="U402" s="32">
        <f t="shared" ref="U402" si="1945">N402/P402</f>
        <v>0.4214501510574018</v>
      </c>
      <c r="V402" s="38">
        <f t="shared" ref="V402" si="1946">AVERAGE(B246,B298,B350)</f>
        <v>281.33333333333331</v>
      </c>
      <c r="W402" s="38">
        <f t="shared" ref="W402" si="1947">AVERAGE(F246,F298,F350)</f>
        <v>17.333333333333332</v>
      </c>
      <c r="X402" s="38">
        <f t="shared" ref="X402" si="1948">AVERAGE(J246,J298,J350)</f>
        <v>239.66666666666666</v>
      </c>
      <c r="Y402" s="38">
        <f t="shared" ref="Y402" si="1949">AVERAGE(N246,N298,N350)</f>
        <v>538.33333333333337</v>
      </c>
      <c r="Z402" s="80">
        <f t="shared" ref="Z402" si="1950">(N402-Y402)/Y402</f>
        <v>3.6532507739938005E-2</v>
      </c>
      <c r="AA402" s="54"/>
    </row>
    <row r="403" spans="1:29" ht="16.2" thickBot="1" x14ac:dyDescent="0.35">
      <c r="A403" s="20">
        <f t="shared" si="722"/>
        <v>41363</v>
      </c>
      <c r="B403" s="22">
        <v>199</v>
      </c>
      <c r="C403" s="22">
        <v>654</v>
      </c>
      <c r="D403" s="22">
        <v>38</v>
      </c>
      <c r="E403" s="22">
        <v>435</v>
      </c>
      <c r="F403" s="22">
        <v>14</v>
      </c>
      <c r="G403" s="22">
        <v>82</v>
      </c>
      <c r="H403" s="22">
        <v>18</v>
      </c>
      <c r="I403" s="22">
        <v>73</v>
      </c>
      <c r="J403" s="22">
        <v>256</v>
      </c>
      <c r="K403" s="22">
        <v>759</v>
      </c>
      <c r="L403" s="22">
        <v>322</v>
      </c>
      <c r="M403" s="22">
        <v>831</v>
      </c>
      <c r="N403" s="74">
        <f t="shared" si="1652"/>
        <v>469</v>
      </c>
      <c r="O403" s="22">
        <f t="shared" ref="O403" si="1951">SUM(B403,D403,F403,H403,J403,L403)</f>
        <v>847</v>
      </c>
      <c r="P403" s="22">
        <f t="shared" si="1906"/>
        <v>1495</v>
      </c>
      <c r="Q403" s="22">
        <f t="shared" ref="Q403" si="1952">SUM(D403,H403,L403)</f>
        <v>378</v>
      </c>
      <c r="R403" s="91">
        <f t="shared" ref="R403" si="1953">(N403-N402)/N402</f>
        <v>-0.15949820788530467</v>
      </c>
      <c r="S403" s="78">
        <f t="shared" ref="S403" si="1954">N403-N402</f>
        <v>-89</v>
      </c>
      <c r="T403" s="32">
        <f t="shared" ref="T403" si="1955">(N403-N351)/N351</f>
        <v>-0.40330788804071249</v>
      </c>
      <c r="U403" s="32">
        <f t="shared" ref="U403" si="1956">N403/P403</f>
        <v>0.31371237458193979</v>
      </c>
      <c r="V403" s="38">
        <f t="shared" ref="V403" si="1957">AVERAGE(B247,B299,B351)</f>
        <v>353.33333333333331</v>
      </c>
      <c r="W403" s="38">
        <f t="shared" ref="W403" si="1958">AVERAGE(F247,F299,F351)</f>
        <v>21</v>
      </c>
      <c r="X403" s="38">
        <f t="shared" ref="X403" si="1959">AVERAGE(J247,J299,J351)</f>
        <v>302.33333333333331</v>
      </c>
      <c r="Y403" s="38">
        <f t="shared" ref="Y403" si="1960">AVERAGE(N247,N299,N351)</f>
        <v>676.66666666666663</v>
      </c>
      <c r="Z403" s="80">
        <f t="shared" ref="Z403" si="1961">(N403-Y403)/Y403</f>
        <v>-0.30689655172413788</v>
      </c>
      <c r="AA403" s="54"/>
    </row>
    <row r="404" spans="1:29" ht="16.2" thickBot="1" x14ac:dyDescent="0.35">
      <c r="A404" s="20">
        <f t="shared" si="722"/>
        <v>41370</v>
      </c>
      <c r="B404" s="22">
        <v>182</v>
      </c>
      <c r="C404" s="22">
        <v>580</v>
      </c>
      <c r="D404" s="22">
        <v>41</v>
      </c>
      <c r="E404" s="22">
        <v>307</v>
      </c>
      <c r="F404" s="22">
        <v>2</v>
      </c>
      <c r="G404" s="22">
        <v>84</v>
      </c>
      <c r="H404" s="22">
        <v>19</v>
      </c>
      <c r="I404" s="22">
        <v>71</v>
      </c>
      <c r="J404" s="22">
        <v>268</v>
      </c>
      <c r="K404" s="22">
        <v>804</v>
      </c>
      <c r="L404" s="22">
        <v>349</v>
      </c>
      <c r="M404" s="22">
        <v>906</v>
      </c>
      <c r="N404" s="74">
        <f t="shared" si="1652"/>
        <v>452</v>
      </c>
      <c r="O404" s="22">
        <f t="shared" ref="O404" si="1962">SUM(B404,D404,F404,H404,J404,L404)</f>
        <v>861</v>
      </c>
      <c r="P404" s="22">
        <f t="shared" si="1906"/>
        <v>1468</v>
      </c>
      <c r="Q404" s="22">
        <f t="shared" ref="Q404" si="1963">SUM(D404,H404,L404)</f>
        <v>409</v>
      </c>
      <c r="R404" s="91">
        <f t="shared" ref="R404" si="1964">(N404-N403)/N403</f>
        <v>-3.6247334754797439E-2</v>
      </c>
      <c r="S404" s="78">
        <f t="shared" ref="S404" si="1965">N404-N403</f>
        <v>-17</v>
      </c>
      <c r="T404" s="32">
        <f t="shared" ref="T404" si="1966">(N404-N352)/N352</f>
        <v>-0.11372549019607843</v>
      </c>
      <c r="U404" s="32">
        <f t="shared" ref="U404" si="1967">N404/P404</f>
        <v>0.30790190735694822</v>
      </c>
      <c r="V404" s="38">
        <f t="shared" ref="V404" si="1968">AVERAGE(B248,B300,B352)</f>
        <v>368.33333333333331</v>
      </c>
      <c r="W404" s="38">
        <f t="shared" ref="W404" si="1969">AVERAGE(F248,F300,F352)</f>
        <v>16.666666666666668</v>
      </c>
      <c r="X404" s="38">
        <f t="shared" ref="X404" si="1970">AVERAGE(J248,J300,J352)</f>
        <v>227</v>
      </c>
      <c r="Y404" s="38">
        <f t="shared" ref="Y404" si="1971">AVERAGE(N248,N300,N352)</f>
        <v>612</v>
      </c>
      <c r="Z404" s="80">
        <f t="shared" ref="Z404" si="1972">(N404-Y404)/Y404</f>
        <v>-0.26143790849673204</v>
      </c>
      <c r="AA404" s="54"/>
    </row>
    <row r="405" spans="1:29" ht="16.2" thickBot="1" x14ac:dyDescent="0.35">
      <c r="A405" s="20">
        <f t="shared" si="722"/>
        <v>41377</v>
      </c>
      <c r="B405" s="22">
        <v>234</v>
      </c>
      <c r="C405" s="22">
        <v>563</v>
      </c>
      <c r="D405" s="22">
        <v>60</v>
      </c>
      <c r="E405" s="22">
        <v>371</v>
      </c>
      <c r="F405" s="22">
        <v>8</v>
      </c>
      <c r="G405" s="22">
        <v>69</v>
      </c>
      <c r="H405" s="22">
        <v>13</v>
      </c>
      <c r="I405" s="22">
        <v>56</v>
      </c>
      <c r="J405" s="22">
        <v>208</v>
      </c>
      <c r="K405" s="22">
        <v>681</v>
      </c>
      <c r="L405" s="22">
        <v>282</v>
      </c>
      <c r="M405" s="22">
        <v>758</v>
      </c>
      <c r="N405" s="74">
        <f t="shared" si="1652"/>
        <v>450</v>
      </c>
      <c r="O405" s="22">
        <f t="shared" ref="O405" si="1973">SUM(B405,D405,F405,H405,J405,L405)</f>
        <v>805</v>
      </c>
      <c r="P405" s="22">
        <f t="shared" si="1906"/>
        <v>1313</v>
      </c>
      <c r="Q405" s="22">
        <f t="shared" ref="Q405" si="1974">SUM(D405,H405,L405)</f>
        <v>355</v>
      </c>
      <c r="R405" s="91">
        <f t="shared" ref="R405" si="1975">(N405-N404)/N404</f>
        <v>-4.4247787610619468E-3</v>
      </c>
      <c r="S405" s="78">
        <f t="shared" ref="S405" si="1976">N405-N404</f>
        <v>-2</v>
      </c>
      <c r="T405" s="32">
        <f t="shared" ref="T405" si="1977">(N405-N353)/N353</f>
        <v>-0.3723849372384937</v>
      </c>
      <c r="U405" s="32">
        <f t="shared" ref="U405" si="1978">N405/P405</f>
        <v>0.3427265803503427</v>
      </c>
      <c r="V405" s="38">
        <f t="shared" ref="V405" si="1979">AVERAGE(B249,B301,B353)</f>
        <v>364.33333333333331</v>
      </c>
      <c r="W405" s="38">
        <f t="shared" ref="W405" si="1980">AVERAGE(F249,F301,F353)</f>
        <v>16</v>
      </c>
      <c r="X405" s="38">
        <f t="shared" ref="X405" si="1981">AVERAGE(J249,J301,J353)</f>
        <v>276.33333333333331</v>
      </c>
      <c r="Y405" s="38">
        <f t="shared" ref="Y405" si="1982">AVERAGE(N249,N301,N353)</f>
        <v>656.66666666666663</v>
      </c>
      <c r="Z405" s="80">
        <f t="shared" ref="Z405" si="1983">(N405-Y405)/Y405</f>
        <v>-0.31472081218274106</v>
      </c>
      <c r="AA405" s="54"/>
    </row>
    <row r="406" spans="1:29" ht="16.2" thickBot="1" x14ac:dyDescent="0.35">
      <c r="A406" s="20">
        <f t="shared" si="722"/>
        <v>41384</v>
      </c>
      <c r="B406" s="22">
        <v>229</v>
      </c>
      <c r="C406" s="22">
        <v>442</v>
      </c>
      <c r="D406" s="22">
        <v>53</v>
      </c>
      <c r="E406" s="22">
        <v>314</v>
      </c>
      <c r="F406" s="22">
        <v>14</v>
      </c>
      <c r="G406" s="22">
        <v>52</v>
      </c>
      <c r="H406" s="22">
        <v>27</v>
      </c>
      <c r="I406" s="22">
        <v>81</v>
      </c>
      <c r="J406" s="22">
        <v>298</v>
      </c>
      <c r="K406" s="22">
        <v>756</v>
      </c>
      <c r="L406" s="22">
        <v>288</v>
      </c>
      <c r="M406" s="22">
        <v>757</v>
      </c>
      <c r="N406" s="74">
        <f t="shared" si="1652"/>
        <v>541</v>
      </c>
      <c r="O406" s="22">
        <f t="shared" ref="O406" si="1984">SUM(B406,D406,F406,H406,J406,L406)</f>
        <v>909</v>
      </c>
      <c r="P406" s="22">
        <f t="shared" si="1906"/>
        <v>1250</v>
      </c>
      <c r="Q406" s="22">
        <f t="shared" ref="Q406" si="1985">SUM(D406,H406,L406)</f>
        <v>368</v>
      </c>
      <c r="R406" s="91">
        <f t="shared" ref="R406" si="1986">(N406-N405)/N405</f>
        <v>0.20222222222222222</v>
      </c>
      <c r="S406" s="78">
        <f t="shared" ref="S406" si="1987">N406-N405</f>
        <v>91</v>
      </c>
      <c r="T406" s="32">
        <f t="shared" ref="T406" si="1988">(N406-N354)/N354</f>
        <v>3.0476190476190476E-2</v>
      </c>
      <c r="U406" s="32">
        <f t="shared" ref="U406" si="1989">N406/P406</f>
        <v>0.43280000000000002</v>
      </c>
      <c r="V406" s="38">
        <f t="shared" ref="V406" si="1990">AVERAGE(B250,B302,B354)</f>
        <v>298</v>
      </c>
      <c r="W406" s="38">
        <f t="shared" ref="W406" si="1991">AVERAGE(F250,F302,F354)</f>
        <v>13</v>
      </c>
      <c r="X406" s="38">
        <f t="shared" ref="X406" si="1992">AVERAGE(J250,J302,J354)</f>
        <v>242</v>
      </c>
      <c r="Y406" s="38">
        <f t="shared" ref="Y406" si="1993">AVERAGE(N250,N302,N354)</f>
        <v>553</v>
      </c>
      <c r="Z406" s="80">
        <f t="shared" ref="Z406" si="1994">(N406-Y406)/Y406</f>
        <v>-2.1699819168173599E-2</v>
      </c>
      <c r="AA406" s="54"/>
    </row>
    <row r="407" spans="1:29" ht="16.2" thickBot="1" x14ac:dyDescent="0.35">
      <c r="A407" s="20">
        <f t="shared" si="722"/>
        <v>41391</v>
      </c>
      <c r="B407" s="22">
        <v>112</v>
      </c>
      <c r="C407" s="22">
        <v>189</v>
      </c>
      <c r="D407" s="22">
        <v>21</v>
      </c>
      <c r="E407" s="22">
        <v>107</v>
      </c>
      <c r="F407" s="22">
        <v>18</v>
      </c>
      <c r="G407" s="22">
        <v>98</v>
      </c>
      <c r="H407" s="22">
        <v>10</v>
      </c>
      <c r="I407" s="22">
        <v>49</v>
      </c>
      <c r="J407" s="22">
        <v>223</v>
      </c>
      <c r="K407" s="22">
        <v>610</v>
      </c>
      <c r="L407" s="22">
        <v>343</v>
      </c>
      <c r="M407" s="22">
        <v>788</v>
      </c>
      <c r="N407" s="74">
        <f t="shared" ref="N407:N438" si="1995">SUM(B407,F407,J407)</f>
        <v>353</v>
      </c>
      <c r="O407" s="22">
        <f t="shared" ref="O407" si="1996">SUM(B407,D407,F407,H407,J407,L407)</f>
        <v>727</v>
      </c>
      <c r="P407" s="22">
        <f t="shared" si="1906"/>
        <v>897</v>
      </c>
      <c r="Q407" s="22">
        <f t="shared" ref="Q407" si="1997">SUM(D407,H407,L407)</f>
        <v>374</v>
      </c>
      <c r="R407" s="91">
        <f t="shared" ref="R407" si="1998">(N407-N406)/N406</f>
        <v>-0.34750462107208874</v>
      </c>
      <c r="S407" s="78">
        <f t="shared" ref="S407" si="1999">N407-N406</f>
        <v>-188</v>
      </c>
      <c r="T407" s="32">
        <f t="shared" ref="T407" si="2000">(N407-N355)/N355</f>
        <v>-0.57469879518072287</v>
      </c>
      <c r="U407" s="32">
        <f t="shared" ref="U407" si="2001">N407/P407</f>
        <v>0.3935340022296544</v>
      </c>
      <c r="V407" s="38">
        <f t="shared" ref="V407" si="2002">AVERAGE(B251,B303,B355)</f>
        <v>314</v>
      </c>
      <c r="W407" s="38">
        <f t="shared" ref="W407" si="2003">AVERAGE(F251,F303,F355)</f>
        <v>12</v>
      </c>
      <c r="X407" s="38">
        <f t="shared" ref="X407" si="2004">AVERAGE(J251,J303,J355)</f>
        <v>292</v>
      </c>
      <c r="Y407" s="38">
        <f t="shared" ref="Y407" si="2005">AVERAGE(N251,N303,N355)</f>
        <v>618</v>
      </c>
      <c r="Z407" s="80">
        <f t="shared" ref="Z407" si="2006">(N407-Y407)/Y407</f>
        <v>-0.42880258899676377</v>
      </c>
      <c r="AA407" s="54"/>
    </row>
    <row r="408" spans="1:29" ht="16.2" thickBot="1" x14ac:dyDescent="0.35">
      <c r="A408" s="20">
        <f t="shared" si="722"/>
        <v>41398</v>
      </c>
      <c r="B408" s="22">
        <v>264</v>
      </c>
      <c r="C408" s="22">
        <v>533</v>
      </c>
      <c r="D408" s="22">
        <v>40</v>
      </c>
      <c r="E408" s="22">
        <v>347</v>
      </c>
      <c r="F408" s="22">
        <v>8</v>
      </c>
      <c r="G408" s="22">
        <v>55</v>
      </c>
      <c r="H408" s="22">
        <v>28</v>
      </c>
      <c r="I408" s="22">
        <v>66</v>
      </c>
      <c r="J408" s="22">
        <v>349</v>
      </c>
      <c r="K408" s="22">
        <v>736</v>
      </c>
      <c r="L408" s="22">
        <v>280</v>
      </c>
      <c r="M408" s="22">
        <v>774</v>
      </c>
      <c r="N408" s="74">
        <f t="shared" si="1995"/>
        <v>621</v>
      </c>
      <c r="O408" s="22">
        <f t="shared" ref="O408" si="2007">SUM(B408,D408,F408,H408,J408,L408)</f>
        <v>969</v>
      </c>
      <c r="P408" s="22">
        <f t="shared" si="1906"/>
        <v>1324</v>
      </c>
      <c r="Q408" s="22">
        <f t="shared" ref="Q408" si="2008">SUM(D408,H408,L408)</f>
        <v>348</v>
      </c>
      <c r="R408" s="91">
        <f t="shared" ref="R408" si="2009">(N408-N407)/N407</f>
        <v>0.75920679886685549</v>
      </c>
      <c r="S408" s="78">
        <f t="shared" ref="S408" si="2010">N408-N407</f>
        <v>268</v>
      </c>
      <c r="T408" s="32">
        <f t="shared" ref="T408" si="2011">(N408-N356)/N356</f>
        <v>0.69672131147540983</v>
      </c>
      <c r="U408" s="32">
        <f t="shared" ref="U408" si="2012">N408/P408</f>
        <v>0.4690332326283988</v>
      </c>
      <c r="V408" s="38">
        <f t="shared" ref="V408" si="2013">AVERAGE(B252,B304,B356)</f>
        <v>315</v>
      </c>
      <c r="W408" s="38">
        <f t="shared" ref="W408" si="2014">AVERAGE(F252,F304,F356)</f>
        <v>9.6666666666666661</v>
      </c>
      <c r="X408" s="38">
        <f t="shared" ref="X408" si="2015">AVERAGE(J252,J304,J356)</f>
        <v>157.33333333333334</v>
      </c>
      <c r="Y408" s="38">
        <f t="shared" ref="Y408" si="2016">AVERAGE(N252,N304,N356)</f>
        <v>482</v>
      </c>
      <c r="Z408" s="80">
        <f t="shared" ref="Z408" si="2017">(N408-Y408)/Y408</f>
        <v>0.28838174273858919</v>
      </c>
      <c r="AA408" s="54"/>
    </row>
    <row r="409" spans="1:29" ht="16.2" thickBot="1" x14ac:dyDescent="0.35">
      <c r="A409" s="20">
        <f t="shared" si="722"/>
        <v>41405</v>
      </c>
      <c r="B409" s="22">
        <v>232</v>
      </c>
      <c r="C409" s="22">
        <v>502</v>
      </c>
      <c r="D409" s="22">
        <v>17</v>
      </c>
      <c r="E409" s="22">
        <v>296</v>
      </c>
      <c r="F409" s="22">
        <v>10</v>
      </c>
      <c r="G409" s="22">
        <v>58</v>
      </c>
      <c r="H409" s="22">
        <v>16</v>
      </c>
      <c r="I409" s="22">
        <v>81</v>
      </c>
      <c r="J409" s="22">
        <v>263</v>
      </c>
      <c r="K409" s="22">
        <v>648</v>
      </c>
      <c r="L409" s="22">
        <v>231</v>
      </c>
      <c r="M409" s="22">
        <v>647</v>
      </c>
      <c r="N409" s="74">
        <f t="shared" si="1995"/>
        <v>505</v>
      </c>
      <c r="O409" s="22">
        <f t="shared" ref="O409" si="2018">SUM(B409,D409,F409,H409,J409,L409)</f>
        <v>769</v>
      </c>
      <c r="P409" s="22">
        <f t="shared" si="1906"/>
        <v>1208</v>
      </c>
      <c r="Q409" s="22">
        <f t="shared" ref="Q409" si="2019">SUM(D409,H409,L409)</f>
        <v>264</v>
      </c>
      <c r="R409" s="91">
        <f t="shared" ref="R409" si="2020">(N409-N408)/N408</f>
        <v>-0.18679549114331723</v>
      </c>
      <c r="S409" s="78">
        <f t="shared" ref="S409" si="2021">N409-N408</f>
        <v>-116</v>
      </c>
      <c r="T409" s="32">
        <f t="shared" ref="T409" si="2022">(N409-N357)/N357</f>
        <v>-0.25295857988165682</v>
      </c>
      <c r="U409" s="32">
        <f t="shared" ref="U409" si="2023">N409/P409</f>
        <v>0.41804635761589404</v>
      </c>
      <c r="V409" s="38">
        <f t="shared" ref="V409" si="2024">AVERAGE(B253,B305,B357)</f>
        <v>425.66666666666669</v>
      </c>
      <c r="W409" s="38">
        <f t="shared" ref="W409" si="2025">AVERAGE(F253,F305,F357)</f>
        <v>10.333333333333334</v>
      </c>
      <c r="X409" s="38">
        <f t="shared" ref="X409" si="2026">AVERAGE(J253,J305,J357)</f>
        <v>162.33333333333334</v>
      </c>
      <c r="Y409" s="38">
        <f t="shared" ref="Y409" si="2027">AVERAGE(N253,N305,N357)</f>
        <v>598.33333333333337</v>
      </c>
      <c r="Z409" s="80">
        <f t="shared" ref="Z409" si="2028">(N409-Y409)/Y409</f>
        <v>-0.15598885793871872</v>
      </c>
      <c r="AA409" s="54"/>
    </row>
    <row r="410" spans="1:29" ht="16.2" thickBot="1" x14ac:dyDescent="0.35">
      <c r="A410" s="20">
        <f t="shared" si="722"/>
        <v>41412</v>
      </c>
      <c r="B410" s="22">
        <v>262</v>
      </c>
      <c r="C410" s="22">
        <v>543</v>
      </c>
      <c r="D410" s="22">
        <v>68</v>
      </c>
      <c r="E410" s="22">
        <v>561</v>
      </c>
      <c r="F410" s="22">
        <v>13</v>
      </c>
      <c r="G410" s="22">
        <v>67</v>
      </c>
      <c r="H410" s="22">
        <v>17</v>
      </c>
      <c r="I410" s="22">
        <v>51</v>
      </c>
      <c r="J410" s="22">
        <v>147</v>
      </c>
      <c r="K410" s="22">
        <v>510</v>
      </c>
      <c r="L410" s="22">
        <v>265</v>
      </c>
      <c r="M410" s="22">
        <v>625</v>
      </c>
      <c r="N410" s="74">
        <f t="shared" si="1995"/>
        <v>422</v>
      </c>
      <c r="O410" s="22">
        <f t="shared" ref="O410" si="2029">SUM(B410,D410,F410,H410,J410,L410)</f>
        <v>772</v>
      </c>
      <c r="P410" s="22">
        <f t="shared" si="1906"/>
        <v>1120</v>
      </c>
      <c r="Q410" s="22">
        <f t="shared" ref="Q410" si="2030">SUM(D410,H410,L410)</f>
        <v>350</v>
      </c>
      <c r="R410" s="91">
        <f t="shared" ref="R410" si="2031">(N410-N409)/N409</f>
        <v>-0.16435643564356436</v>
      </c>
      <c r="S410" s="78">
        <f t="shared" ref="S410" si="2032">N410-N409</f>
        <v>-83</v>
      </c>
      <c r="T410" s="32">
        <f t="shared" ref="T410" si="2033">(N410-N358)/N358</f>
        <v>-0.4568854568854569</v>
      </c>
      <c r="U410" s="32">
        <f t="shared" ref="U410" si="2034">N410/P410</f>
        <v>0.37678571428571428</v>
      </c>
      <c r="V410" s="38">
        <f t="shared" ref="V410" si="2035">AVERAGE(B254,B306,B358)</f>
        <v>382.33333333333331</v>
      </c>
      <c r="W410" s="38">
        <f t="shared" ref="W410" si="2036">AVERAGE(F254,F306,F358)</f>
        <v>11</v>
      </c>
      <c r="X410" s="38">
        <f t="shared" ref="X410" si="2037">AVERAGE(J254,J306,J358)</f>
        <v>286.66666666666669</v>
      </c>
      <c r="Y410" s="38">
        <f t="shared" ref="Y410" si="2038">AVERAGE(N254,N306,N358)</f>
        <v>680</v>
      </c>
      <c r="Z410" s="80">
        <f t="shared" ref="Z410" si="2039">(N410-Y410)/Y410</f>
        <v>-0.37941176470588234</v>
      </c>
      <c r="AA410" s="54"/>
    </row>
    <row r="411" spans="1:29" ht="16.2" thickBot="1" x14ac:dyDescent="0.35">
      <c r="A411" s="20">
        <f t="shared" si="722"/>
        <v>41419</v>
      </c>
      <c r="B411" s="22">
        <v>250</v>
      </c>
      <c r="C411" s="22">
        <v>456</v>
      </c>
      <c r="D411" s="22">
        <v>100</v>
      </c>
      <c r="E411" s="22">
        <v>523</v>
      </c>
      <c r="F411" s="22">
        <v>11</v>
      </c>
      <c r="G411" s="22">
        <v>66</v>
      </c>
      <c r="H411" s="22">
        <v>11</v>
      </c>
      <c r="I411" s="22">
        <v>85</v>
      </c>
      <c r="J411" s="22">
        <v>256</v>
      </c>
      <c r="K411" s="22">
        <v>794</v>
      </c>
      <c r="L411" s="22">
        <v>327</v>
      </c>
      <c r="M411" s="22">
        <v>756</v>
      </c>
      <c r="N411" s="74">
        <f t="shared" si="1995"/>
        <v>517</v>
      </c>
      <c r="O411" s="22">
        <f t="shared" ref="O411" si="2040">SUM(B411,D411,F411,H411,J411,L411)</f>
        <v>955</v>
      </c>
      <c r="P411" s="22">
        <f t="shared" si="1906"/>
        <v>1316</v>
      </c>
      <c r="Q411" s="22">
        <f t="shared" ref="Q411" si="2041">SUM(D411,H411,L411)</f>
        <v>438</v>
      </c>
      <c r="R411" s="91">
        <f t="shared" ref="R411" si="2042">(N411-N410)/N410</f>
        <v>0.22511848341232227</v>
      </c>
      <c r="S411" s="78">
        <f t="shared" ref="S411" si="2043">N411-N410</f>
        <v>95</v>
      </c>
      <c r="T411" s="32">
        <f t="shared" ref="T411" si="2044">(N411-N359)/N359</f>
        <v>-9.6153846153846159E-2</v>
      </c>
      <c r="U411" s="32">
        <f t="shared" ref="U411" si="2045">N411/P411</f>
        <v>0.39285714285714285</v>
      </c>
      <c r="V411" s="38">
        <f t="shared" ref="V411" si="2046">AVERAGE(B255,B307,B359)</f>
        <v>379.33333333333331</v>
      </c>
      <c r="W411" s="38">
        <f t="shared" ref="W411" si="2047">AVERAGE(F255,F307,F359)</f>
        <v>20.666666666666668</v>
      </c>
      <c r="X411" s="38">
        <f t="shared" ref="X411" si="2048">AVERAGE(J255,J307,J359)</f>
        <v>186.33333333333334</v>
      </c>
      <c r="Y411" s="38">
        <f t="shared" ref="Y411" si="2049">AVERAGE(N255,N307,N359)</f>
        <v>586.33333333333337</v>
      </c>
      <c r="Z411" s="80">
        <f t="shared" ref="Z411" si="2050">(N411-Y411)/Y411</f>
        <v>-0.11824900511654354</v>
      </c>
      <c r="AA411" s="54"/>
    </row>
    <row r="412" spans="1:29" ht="16.2" thickBot="1" x14ac:dyDescent="0.35">
      <c r="A412" s="20">
        <f t="shared" si="722"/>
        <v>41426</v>
      </c>
      <c r="B412" s="22">
        <v>232</v>
      </c>
      <c r="C412" s="22">
        <v>510</v>
      </c>
      <c r="D412" s="22">
        <v>44</v>
      </c>
      <c r="E412" s="22">
        <v>475</v>
      </c>
      <c r="F412" s="22">
        <v>22</v>
      </c>
      <c r="G412" s="22">
        <v>70</v>
      </c>
      <c r="H412" s="22">
        <v>20</v>
      </c>
      <c r="I412" s="22">
        <v>35</v>
      </c>
      <c r="J412" s="22">
        <v>288</v>
      </c>
      <c r="K412" s="22">
        <v>723</v>
      </c>
      <c r="L412" s="22">
        <v>247</v>
      </c>
      <c r="M412" s="22">
        <v>601</v>
      </c>
      <c r="N412" s="74">
        <f t="shared" si="1995"/>
        <v>542</v>
      </c>
      <c r="O412" s="22">
        <f t="shared" ref="O412" si="2051">SUM(B412,D412,F412,H412,J412,L412)</f>
        <v>853</v>
      </c>
      <c r="P412" s="22">
        <f t="shared" si="1906"/>
        <v>1303</v>
      </c>
      <c r="Q412" s="22">
        <f t="shared" ref="Q412" si="2052">SUM(D412,H412,L412)</f>
        <v>311</v>
      </c>
      <c r="R412" s="91">
        <f t="shared" ref="R412" si="2053">(N412-N411)/N411</f>
        <v>4.8355899419729204E-2</v>
      </c>
      <c r="S412" s="78">
        <f t="shared" ref="S412" si="2054">N412-N411</f>
        <v>25</v>
      </c>
      <c r="T412" s="32">
        <f t="shared" ref="T412" si="2055">(N412-N360)/N360</f>
        <v>8.4000000000000005E-2</v>
      </c>
      <c r="U412" s="32">
        <f t="shared" ref="U412" si="2056">N412/P412</f>
        <v>0.41596316193399846</v>
      </c>
      <c r="V412" s="38">
        <f t="shared" ref="V412" si="2057">AVERAGE(B256,B308,B360)</f>
        <v>323.33333333333331</v>
      </c>
      <c r="W412" s="38">
        <f t="shared" ref="W412" si="2058">AVERAGE(F256,F308,F360)</f>
        <v>9.6666666666666661</v>
      </c>
      <c r="X412" s="38">
        <f t="shared" ref="X412" si="2059">AVERAGE(J256,J308,J360)</f>
        <v>205</v>
      </c>
      <c r="Y412" s="38">
        <f t="shared" ref="Y412" si="2060">AVERAGE(N256,N308,N360)</f>
        <v>538</v>
      </c>
      <c r="Z412" s="80">
        <f t="shared" ref="Z412" si="2061">(N412-Y412)/Y412</f>
        <v>7.4349442379182153E-3</v>
      </c>
      <c r="AA412" s="54"/>
    </row>
    <row r="413" spans="1:29" ht="16.2" thickBot="1" x14ac:dyDescent="0.35">
      <c r="A413" s="20">
        <f t="shared" si="722"/>
        <v>41433</v>
      </c>
      <c r="B413" s="22">
        <v>102</v>
      </c>
      <c r="C413" s="22">
        <v>226</v>
      </c>
      <c r="D413" s="22">
        <v>14</v>
      </c>
      <c r="E413" s="22">
        <v>148</v>
      </c>
      <c r="F413" s="22">
        <v>8</v>
      </c>
      <c r="G413" s="22">
        <v>65</v>
      </c>
      <c r="H413" s="22">
        <v>24</v>
      </c>
      <c r="I413" s="22">
        <v>47</v>
      </c>
      <c r="J413" s="22">
        <v>342</v>
      </c>
      <c r="K413" s="22">
        <v>798</v>
      </c>
      <c r="L413" s="22">
        <v>268</v>
      </c>
      <c r="M413" s="22">
        <v>768</v>
      </c>
      <c r="N413" s="74">
        <f t="shared" si="1995"/>
        <v>452</v>
      </c>
      <c r="O413" s="22">
        <f t="shared" ref="O413" si="2062">SUM(B413,D413,F413,H413,J413,L413)</f>
        <v>758</v>
      </c>
      <c r="P413" s="22">
        <f t="shared" si="1906"/>
        <v>1089</v>
      </c>
      <c r="Q413" s="22">
        <f t="shared" ref="Q413" si="2063">SUM(D413,H413,L413)</f>
        <v>306</v>
      </c>
      <c r="R413" s="91">
        <f t="shared" ref="R413" si="2064">(N413-N412)/N412</f>
        <v>-0.16605166051660517</v>
      </c>
      <c r="S413" s="78">
        <f t="shared" ref="S413" si="2065">N413-N412</f>
        <v>-90</v>
      </c>
      <c r="T413" s="32">
        <f t="shared" ref="T413" si="2066">(N413-N361)/N361</f>
        <v>-0.30030959752321984</v>
      </c>
      <c r="U413" s="32">
        <f t="shared" ref="U413" si="2067">N413/P413</f>
        <v>0.41505968778696051</v>
      </c>
      <c r="V413" s="38">
        <f t="shared" ref="V413" si="2068">AVERAGE(B257,B309,B361)</f>
        <v>365</v>
      </c>
      <c r="W413" s="38">
        <f t="shared" ref="W413" si="2069">AVERAGE(F257,F309,F361)</f>
        <v>19</v>
      </c>
      <c r="X413" s="38">
        <f t="shared" ref="X413" si="2070">AVERAGE(J257,J309,J361)</f>
        <v>289</v>
      </c>
      <c r="Y413" s="38">
        <f t="shared" ref="Y413" si="2071">AVERAGE(N257,N309,N361)</f>
        <v>673</v>
      </c>
      <c r="Z413" s="80">
        <f t="shared" ref="Z413" si="2072">(N413-Y413)/Y413</f>
        <v>-0.32838038632986627</v>
      </c>
      <c r="AA413" s="54"/>
    </row>
    <row r="414" spans="1:29" ht="16.2" thickBot="1" x14ac:dyDescent="0.35">
      <c r="A414" s="20">
        <f t="shared" si="722"/>
        <v>41440</v>
      </c>
      <c r="B414" s="22">
        <v>204</v>
      </c>
      <c r="C414" s="22">
        <v>660</v>
      </c>
      <c r="D414" s="22">
        <v>71</v>
      </c>
      <c r="E414" s="22">
        <v>522</v>
      </c>
      <c r="F414" s="22">
        <v>19</v>
      </c>
      <c r="G414" s="22">
        <v>70</v>
      </c>
      <c r="H414" s="22">
        <v>14</v>
      </c>
      <c r="I414" s="22">
        <v>69</v>
      </c>
      <c r="J414" s="22">
        <v>251</v>
      </c>
      <c r="K414" s="22">
        <v>669</v>
      </c>
      <c r="L414" s="22">
        <v>321</v>
      </c>
      <c r="M414" s="22">
        <v>774</v>
      </c>
      <c r="N414" s="74">
        <f t="shared" si="1995"/>
        <v>474</v>
      </c>
      <c r="O414" s="22">
        <f t="shared" ref="O414" si="2073">SUM(B414,D414,F414,H414,J414,L414)</f>
        <v>880</v>
      </c>
      <c r="P414" s="22">
        <f t="shared" si="1906"/>
        <v>1399</v>
      </c>
      <c r="Q414" s="22">
        <f t="shared" ref="Q414" si="2074">SUM(D414,H414,L414)</f>
        <v>406</v>
      </c>
      <c r="R414" s="91">
        <f t="shared" ref="R414" si="2075">(N414-N413)/N413</f>
        <v>4.8672566371681415E-2</v>
      </c>
      <c r="S414" s="78">
        <f t="shared" ref="S414" si="2076">N414-N413</f>
        <v>22</v>
      </c>
      <c r="T414" s="32">
        <f t="shared" ref="T414" si="2077">(N414-N362)/N362</f>
        <v>-0.25471698113207547</v>
      </c>
      <c r="U414" s="32">
        <f t="shared" ref="U414" si="2078">N414/P414</f>
        <v>0.33881343817012149</v>
      </c>
      <c r="V414" s="38">
        <f t="shared" ref="V414" si="2079">AVERAGE(B258,B310,B362)</f>
        <v>370.66666666666669</v>
      </c>
      <c r="W414" s="38">
        <f t="shared" ref="W414" si="2080">AVERAGE(F258,F310,F362)</f>
        <v>20.333333333333332</v>
      </c>
      <c r="X414" s="38">
        <f t="shared" ref="X414" si="2081">AVERAGE(J258,J310,J362)</f>
        <v>260.33333333333331</v>
      </c>
      <c r="Y414" s="38">
        <f t="shared" ref="Y414" si="2082">AVERAGE(N258,N310,N362)</f>
        <v>651.33333333333337</v>
      </c>
      <c r="Z414" s="80">
        <f t="shared" ref="Z414" si="2083">(N414-Y414)/Y414</f>
        <v>-0.27226202661207782</v>
      </c>
      <c r="AA414" s="54"/>
    </row>
    <row r="415" spans="1:29" ht="16.2" thickBot="1" x14ac:dyDescent="0.35">
      <c r="A415" s="20">
        <f t="shared" si="722"/>
        <v>41447</v>
      </c>
      <c r="B415" s="22">
        <v>202</v>
      </c>
      <c r="C415" s="22">
        <v>539</v>
      </c>
      <c r="D415" s="22">
        <v>59</v>
      </c>
      <c r="E415" s="22">
        <v>549</v>
      </c>
      <c r="F415" s="22">
        <v>5</v>
      </c>
      <c r="G415" s="22">
        <v>50</v>
      </c>
      <c r="H415" s="22">
        <v>16</v>
      </c>
      <c r="I415" s="22">
        <v>94</v>
      </c>
      <c r="J415" s="22">
        <v>234</v>
      </c>
      <c r="K415" s="22">
        <v>644</v>
      </c>
      <c r="L415" s="22">
        <v>256</v>
      </c>
      <c r="M415" s="22">
        <v>650</v>
      </c>
      <c r="N415" s="74">
        <f t="shared" si="1995"/>
        <v>441</v>
      </c>
      <c r="O415" s="22">
        <f t="shared" ref="O415" si="2084">SUM(B415,D415,F415,H415,J415,L415)</f>
        <v>772</v>
      </c>
      <c r="P415" s="22">
        <f t="shared" si="1906"/>
        <v>1233</v>
      </c>
      <c r="Q415" s="22">
        <f t="shared" ref="Q415" si="2085">SUM(D415,H415,L415)</f>
        <v>331</v>
      </c>
      <c r="R415" s="91">
        <f t="shared" ref="R415" si="2086">(N415-N414)/N414</f>
        <v>-6.9620253164556958E-2</v>
      </c>
      <c r="S415" s="78">
        <f t="shared" ref="S415" si="2087">N415-N414</f>
        <v>-33</v>
      </c>
      <c r="T415" s="32">
        <f t="shared" ref="T415" si="2088">(N415-N363)/N363</f>
        <v>-0.26622296173044924</v>
      </c>
      <c r="U415" s="32">
        <f t="shared" ref="U415" si="2089">N415/P415</f>
        <v>0.35766423357664234</v>
      </c>
      <c r="V415" s="38">
        <f t="shared" ref="V415" si="2090">AVERAGE(B259,B311,B363)</f>
        <v>363</v>
      </c>
      <c r="W415" s="38">
        <f t="shared" ref="W415" si="2091">AVERAGE(F259,F311,F363)</f>
        <v>15</v>
      </c>
      <c r="X415" s="38">
        <f t="shared" ref="X415" si="2092">AVERAGE(J259,J311,J363)</f>
        <v>236.66666666666666</v>
      </c>
      <c r="Y415" s="38">
        <f t="shared" ref="Y415" si="2093">AVERAGE(N259,N311,N363)</f>
        <v>614.66666666666663</v>
      </c>
      <c r="Z415" s="80">
        <f t="shared" ref="Z415" si="2094">(N415-Y415)/Y415</f>
        <v>-0.28253796095444683</v>
      </c>
      <c r="AA415" s="54"/>
      <c r="AB415" s="56"/>
      <c r="AC415" s="57"/>
    </row>
    <row r="416" spans="1:29" ht="16.2" thickBot="1" x14ac:dyDescent="0.35">
      <c r="A416" s="20">
        <f t="shared" si="722"/>
        <v>41454</v>
      </c>
      <c r="B416" s="22">
        <v>171</v>
      </c>
      <c r="C416" s="22">
        <v>473</v>
      </c>
      <c r="D416" s="22">
        <v>78</v>
      </c>
      <c r="E416" s="22">
        <v>449</v>
      </c>
      <c r="F416" s="22">
        <v>26</v>
      </c>
      <c r="G416" s="22">
        <v>88</v>
      </c>
      <c r="H416" s="22">
        <v>21</v>
      </c>
      <c r="I416" s="22">
        <v>102</v>
      </c>
      <c r="J416" s="22">
        <v>229</v>
      </c>
      <c r="K416" s="22">
        <v>708</v>
      </c>
      <c r="L416" s="22">
        <v>257</v>
      </c>
      <c r="M416" s="22">
        <v>717</v>
      </c>
      <c r="N416" s="74">
        <f t="shared" si="1995"/>
        <v>426</v>
      </c>
      <c r="O416" s="22">
        <f t="shared" ref="O416" si="2095">SUM(B416,D416,F416,H416,J416,L416)</f>
        <v>782</v>
      </c>
      <c r="P416" s="22">
        <f t="shared" si="1906"/>
        <v>1269</v>
      </c>
      <c r="Q416" s="22">
        <f t="shared" ref="Q416" si="2096">SUM(D416,H416,L416)</f>
        <v>356</v>
      </c>
      <c r="R416" s="91">
        <f t="shared" ref="R416" si="2097">(N416-N415)/N415</f>
        <v>-3.4013605442176874E-2</v>
      </c>
      <c r="S416" s="78">
        <f t="shared" ref="S416" si="2098">N416-N415</f>
        <v>-15</v>
      </c>
      <c r="T416" s="32">
        <f t="shared" ref="T416" si="2099">(N416-N364)/N364</f>
        <v>-0.29470198675496689</v>
      </c>
      <c r="U416" s="32">
        <f t="shared" ref="U416" si="2100">N416/P416</f>
        <v>0.33569739952718675</v>
      </c>
      <c r="V416" s="38">
        <f t="shared" ref="V416" si="2101">AVERAGE(B260,B312,B364)</f>
        <v>337.33333333333331</v>
      </c>
      <c r="W416" s="38">
        <f t="shared" ref="W416" si="2102">AVERAGE(F260,F312,F364)</f>
        <v>26</v>
      </c>
      <c r="X416" s="38">
        <f t="shared" ref="X416" si="2103">AVERAGE(J260,J312,J364)</f>
        <v>259.66666666666669</v>
      </c>
      <c r="Y416" s="38">
        <f t="shared" ref="Y416" si="2104">AVERAGE(N260,N312,N364)</f>
        <v>623</v>
      </c>
      <c r="Z416" s="80">
        <f t="shared" ref="Z416" si="2105">(N416-Y416)/Y416</f>
        <v>-0.3162118780096308</v>
      </c>
      <c r="AA416" s="54"/>
    </row>
    <row r="417" spans="1:27" ht="16.2" thickBot="1" x14ac:dyDescent="0.35">
      <c r="A417" s="20">
        <f t="shared" si="722"/>
        <v>41461</v>
      </c>
      <c r="B417" s="22">
        <v>171</v>
      </c>
      <c r="C417" s="22">
        <v>600</v>
      </c>
      <c r="D417" s="22">
        <v>49</v>
      </c>
      <c r="E417" s="22">
        <v>341</v>
      </c>
      <c r="F417" s="22">
        <v>32</v>
      </c>
      <c r="G417" s="22">
        <v>86</v>
      </c>
      <c r="H417" s="22">
        <v>13</v>
      </c>
      <c r="I417" s="22">
        <v>100</v>
      </c>
      <c r="J417" s="22">
        <v>303</v>
      </c>
      <c r="K417" s="22">
        <v>783</v>
      </c>
      <c r="L417" s="22">
        <v>341</v>
      </c>
      <c r="M417" s="22">
        <v>808</v>
      </c>
      <c r="N417" s="74">
        <f t="shared" si="1995"/>
        <v>506</v>
      </c>
      <c r="O417" s="22">
        <f t="shared" ref="O417" si="2106">SUM(B417,D417,F417,H417,J417,L417)</f>
        <v>909</v>
      </c>
      <c r="P417" s="22">
        <f t="shared" si="1906"/>
        <v>1469</v>
      </c>
      <c r="Q417" s="22">
        <f t="shared" ref="Q417" si="2107">SUM(D417,H417,L417)</f>
        <v>403</v>
      </c>
      <c r="R417" s="91">
        <f t="shared" ref="R417" si="2108">(N417-N416)/N416</f>
        <v>0.18779342723004694</v>
      </c>
      <c r="S417" s="78">
        <f t="shared" ref="S417" si="2109">N417-N416</f>
        <v>80</v>
      </c>
      <c r="T417" s="32">
        <f t="shared" ref="T417" si="2110">(N417-N365)/N365</f>
        <v>-4.8872180451127817E-2</v>
      </c>
      <c r="U417" s="32">
        <f t="shared" ref="U417" si="2111">N417/P417</f>
        <v>0.34445200816882232</v>
      </c>
      <c r="V417" s="38">
        <f t="shared" ref="V417" si="2112">AVERAGE(B261,B313,B365)</f>
        <v>337.33333333333331</v>
      </c>
      <c r="W417" s="38">
        <f t="shared" ref="W417" si="2113">AVERAGE(F261,F313,F365)</f>
        <v>20.666666666666668</v>
      </c>
      <c r="X417" s="38">
        <f t="shared" ref="X417" si="2114">AVERAGE(J261,J313,J365)</f>
        <v>212.33333333333334</v>
      </c>
      <c r="Y417" s="38">
        <f t="shared" ref="Y417" si="2115">AVERAGE(N261,N313,N365)</f>
        <v>570.33333333333337</v>
      </c>
      <c r="Z417" s="80">
        <f t="shared" ref="Z417" si="2116">(N417-Y417)/Y417</f>
        <v>-0.11279953243717131</v>
      </c>
      <c r="AA417" s="54"/>
    </row>
    <row r="418" spans="1:27" ht="16.2" thickBot="1" x14ac:dyDescent="0.35">
      <c r="A418" s="20">
        <f t="shared" si="722"/>
        <v>41468</v>
      </c>
      <c r="B418" s="22">
        <v>199</v>
      </c>
      <c r="C418" s="22">
        <v>607</v>
      </c>
      <c r="D418" s="22">
        <v>53</v>
      </c>
      <c r="E418" s="22">
        <v>533</v>
      </c>
      <c r="F418" s="22">
        <v>15</v>
      </c>
      <c r="G418" s="22">
        <v>76</v>
      </c>
      <c r="H418" s="22">
        <v>7</v>
      </c>
      <c r="I418" s="22">
        <v>108</v>
      </c>
      <c r="J418" s="22">
        <v>144</v>
      </c>
      <c r="K418" s="22">
        <v>524</v>
      </c>
      <c r="L418" s="22">
        <v>283</v>
      </c>
      <c r="M418" s="22">
        <v>682</v>
      </c>
      <c r="N418" s="74">
        <f t="shared" si="1995"/>
        <v>358</v>
      </c>
      <c r="O418" s="22">
        <f t="shared" ref="O418" si="2117">SUM(B418,D418,F418,H418,J418,L418)</f>
        <v>701</v>
      </c>
      <c r="P418" s="22">
        <f t="shared" si="1906"/>
        <v>1207</v>
      </c>
      <c r="Q418" s="22">
        <f t="shared" ref="Q418" si="2118">SUM(D418,H418,L418)</f>
        <v>343</v>
      </c>
      <c r="R418" s="91">
        <f t="shared" ref="R418" si="2119">(N418-N417)/N417</f>
        <v>-0.29249011857707508</v>
      </c>
      <c r="S418" s="78">
        <f t="shared" ref="S418" si="2120">N418-N417</f>
        <v>-148</v>
      </c>
      <c r="T418" s="32">
        <f t="shared" ref="T418" si="2121">(N418-N366)/N366</f>
        <v>-0.53925353925353925</v>
      </c>
      <c r="U418" s="32">
        <f t="shared" ref="U418" si="2122">N418/P418</f>
        <v>0.29660314830157414</v>
      </c>
      <c r="V418" s="38">
        <f t="shared" ref="V418" si="2123">AVERAGE(B262,B314,B366)</f>
        <v>430.66666666666669</v>
      </c>
      <c r="W418" s="38">
        <f t="shared" ref="W418" si="2124">AVERAGE(F262,F314,F366)</f>
        <v>25.666666666666668</v>
      </c>
      <c r="X418" s="38">
        <f t="shared" ref="X418" si="2125">AVERAGE(J262,J314,J366)</f>
        <v>274.66666666666669</v>
      </c>
      <c r="Y418" s="38">
        <f t="shared" ref="Y418" si="2126">AVERAGE(N262,N314,N366)</f>
        <v>731</v>
      </c>
      <c r="Z418" s="80">
        <f t="shared" ref="Z418" si="2127">(N418-Y418)/Y418</f>
        <v>-0.51025991792065661</v>
      </c>
      <c r="AA418" s="54"/>
    </row>
    <row r="419" spans="1:27" ht="16.2" thickBot="1" x14ac:dyDescent="0.35">
      <c r="A419" s="20">
        <f t="shared" si="722"/>
        <v>41475</v>
      </c>
      <c r="B419" s="22">
        <v>203</v>
      </c>
      <c r="C419" s="22">
        <v>549</v>
      </c>
      <c r="D419" s="22">
        <v>41</v>
      </c>
      <c r="E419" s="22">
        <v>373</v>
      </c>
      <c r="F419" s="22">
        <v>13</v>
      </c>
      <c r="G419" s="22">
        <v>47</v>
      </c>
      <c r="H419" s="22">
        <v>15</v>
      </c>
      <c r="I419" s="22">
        <v>58</v>
      </c>
      <c r="J419" s="22">
        <v>311</v>
      </c>
      <c r="K419" s="22">
        <v>781</v>
      </c>
      <c r="L419" s="22">
        <v>289</v>
      </c>
      <c r="M419" s="22">
        <v>774</v>
      </c>
      <c r="N419" s="74">
        <f t="shared" si="1995"/>
        <v>527</v>
      </c>
      <c r="O419" s="22">
        <f t="shared" ref="O419" si="2128">SUM(B419,D419,F419,H419,J419,L419)</f>
        <v>872</v>
      </c>
      <c r="P419" s="22">
        <f t="shared" si="1906"/>
        <v>1377</v>
      </c>
      <c r="Q419" s="22">
        <f t="shared" ref="Q419" si="2129">SUM(D419,H419,L419)</f>
        <v>345</v>
      </c>
      <c r="R419" s="91">
        <f t="shared" ref="R419" si="2130">(N419-N418)/N418</f>
        <v>0.47206703910614523</v>
      </c>
      <c r="S419" s="78">
        <f t="shared" ref="S419" si="2131">N419-N418</f>
        <v>169</v>
      </c>
      <c r="T419" s="32">
        <f t="shared" ref="T419" si="2132">(N419-N367)/N367</f>
        <v>-0.28299319727891159</v>
      </c>
      <c r="U419" s="32">
        <f t="shared" ref="U419" si="2133">N419/P419</f>
        <v>0.38271604938271603</v>
      </c>
      <c r="V419" s="38">
        <f t="shared" ref="V419" si="2134">AVERAGE(B263,B315,B367)</f>
        <v>404.33333333333331</v>
      </c>
      <c r="W419" s="38">
        <f t="shared" ref="W419" si="2135">AVERAGE(F263,F315,F367)</f>
        <v>24</v>
      </c>
      <c r="X419" s="38">
        <f t="shared" ref="X419" si="2136">AVERAGE(J263,J315,J367)</f>
        <v>276.66666666666669</v>
      </c>
      <c r="Y419" s="38">
        <f t="shared" ref="Y419" si="2137">AVERAGE(N263,N315,N367)</f>
        <v>705</v>
      </c>
      <c r="Z419" s="80">
        <f t="shared" ref="Z419" si="2138">(N419-Y419)/Y419</f>
        <v>-0.25248226950354608</v>
      </c>
      <c r="AA419" s="54"/>
    </row>
    <row r="420" spans="1:27" ht="16.2" thickBot="1" x14ac:dyDescent="0.35">
      <c r="A420" s="20">
        <f t="shared" si="722"/>
        <v>41482</v>
      </c>
      <c r="B420" s="22">
        <v>124</v>
      </c>
      <c r="C420" s="22">
        <v>451</v>
      </c>
      <c r="D420" s="22">
        <v>57</v>
      </c>
      <c r="E420" s="22">
        <v>422</v>
      </c>
      <c r="F420" s="22">
        <v>13</v>
      </c>
      <c r="G420" s="22">
        <v>49</v>
      </c>
      <c r="H420" s="22">
        <v>17</v>
      </c>
      <c r="I420" s="22">
        <v>89</v>
      </c>
      <c r="J420" s="22">
        <v>233</v>
      </c>
      <c r="K420" s="22">
        <v>711</v>
      </c>
      <c r="L420" s="22">
        <v>282</v>
      </c>
      <c r="M420" s="22">
        <v>796</v>
      </c>
      <c r="N420" s="74">
        <f t="shared" si="1995"/>
        <v>370</v>
      </c>
      <c r="O420" s="22">
        <f t="shared" ref="O420" si="2139">SUM(B420,D420,F420,H420,J420,L420)</f>
        <v>726</v>
      </c>
      <c r="P420" s="22">
        <f t="shared" si="1906"/>
        <v>1211</v>
      </c>
      <c r="Q420" s="22">
        <f t="shared" ref="Q420" si="2140">SUM(D420,H420,L420)</f>
        <v>356</v>
      </c>
      <c r="R420" s="91">
        <f t="shared" ref="R420" si="2141">(N420-N419)/N419</f>
        <v>-0.29791271347248577</v>
      </c>
      <c r="S420" s="78">
        <f t="shared" ref="S420" si="2142">N420-N419</f>
        <v>-157</v>
      </c>
      <c r="T420" s="32">
        <f t="shared" ref="T420" si="2143">(N420-N368)/N368</f>
        <v>-0.4351145038167939</v>
      </c>
      <c r="U420" s="32">
        <f t="shared" ref="U420" si="2144">N420/P420</f>
        <v>0.30553261767134599</v>
      </c>
      <c r="V420" s="38">
        <f t="shared" ref="V420" si="2145">AVERAGE(B264,B316,B368)</f>
        <v>305</v>
      </c>
      <c r="W420" s="38">
        <f t="shared" ref="W420" si="2146">AVERAGE(F264,F316,F368)</f>
        <v>24</v>
      </c>
      <c r="X420" s="38">
        <f t="shared" ref="X420" si="2147">AVERAGE(J264,J316,J368)</f>
        <v>277.33333333333331</v>
      </c>
      <c r="Y420" s="38">
        <f t="shared" ref="Y420" si="2148">AVERAGE(N264,N316,N368)</f>
        <v>606.33333333333337</v>
      </c>
      <c r="Z420" s="80">
        <f t="shared" ref="Z420" si="2149">(N420-Y420)/Y420</f>
        <v>-0.38977460142935683</v>
      </c>
      <c r="AA420" s="54"/>
    </row>
    <row r="421" spans="1:27" ht="16.2" thickBot="1" x14ac:dyDescent="0.35">
      <c r="A421" s="20">
        <f t="shared" si="722"/>
        <v>41489</v>
      </c>
      <c r="B421" s="22">
        <v>114</v>
      </c>
      <c r="C421" s="22">
        <v>488</v>
      </c>
      <c r="D421" s="22">
        <v>86</v>
      </c>
      <c r="E421" s="22">
        <v>385</v>
      </c>
      <c r="F421" s="22">
        <v>14</v>
      </c>
      <c r="G421" s="22">
        <v>65</v>
      </c>
      <c r="H421" s="22">
        <v>9</v>
      </c>
      <c r="I421" s="22">
        <v>72</v>
      </c>
      <c r="J421" s="22">
        <v>161</v>
      </c>
      <c r="K421" s="22">
        <v>462</v>
      </c>
      <c r="L421" s="22">
        <v>204</v>
      </c>
      <c r="M421" s="22">
        <v>526</v>
      </c>
      <c r="N421" s="74">
        <f t="shared" si="1995"/>
        <v>289</v>
      </c>
      <c r="O421" s="22">
        <f t="shared" ref="O421" si="2150">SUM(B421,D421,F421,H421,J421,L421)</f>
        <v>588</v>
      </c>
      <c r="P421" s="22">
        <f t="shared" si="1906"/>
        <v>1015</v>
      </c>
      <c r="Q421" s="22">
        <f t="shared" ref="Q421" si="2151">SUM(D421,H421,L421)</f>
        <v>299</v>
      </c>
      <c r="R421" s="91">
        <f t="shared" ref="R421" si="2152">(N421-N420)/N420</f>
        <v>-0.21891891891891893</v>
      </c>
      <c r="S421" s="78">
        <f t="shared" ref="S421" si="2153">N421-N420</f>
        <v>-81</v>
      </c>
      <c r="T421" s="32">
        <f t="shared" ref="T421" si="2154">(N421-N369)/N369</f>
        <v>-0.45880149812734083</v>
      </c>
      <c r="U421" s="32">
        <f t="shared" ref="U421" si="2155">N421/P421</f>
        <v>0.28472906403940884</v>
      </c>
      <c r="V421" s="38">
        <f t="shared" ref="V421" si="2156">AVERAGE(B265,B317,B369)</f>
        <v>285</v>
      </c>
      <c r="W421" s="38">
        <f t="shared" ref="W421" si="2157">AVERAGE(F265,F317,F369)</f>
        <v>27.333333333333332</v>
      </c>
      <c r="X421" s="38">
        <f t="shared" ref="X421" si="2158">AVERAGE(J265,J317,J369)</f>
        <v>234.66666666666666</v>
      </c>
      <c r="Y421" s="38">
        <f t="shared" ref="Y421" si="2159">AVERAGE(N265,N317,N369)</f>
        <v>547</v>
      </c>
      <c r="Z421" s="80">
        <f t="shared" ref="Z421" si="2160">(N421-Y421)/Y421</f>
        <v>-0.47166361974405852</v>
      </c>
      <c r="AA421" s="54"/>
    </row>
    <row r="422" spans="1:27" ht="16.2" thickBot="1" x14ac:dyDescent="0.35">
      <c r="A422" s="20">
        <f t="shared" si="722"/>
        <v>41496</v>
      </c>
      <c r="B422" s="22">
        <v>83</v>
      </c>
      <c r="C422" s="22">
        <v>452</v>
      </c>
      <c r="D422" s="22">
        <v>69</v>
      </c>
      <c r="E422" s="22">
        <v>406</v>
      </c>
      <c r="F422" s="22">
        <v>13</v>
      </c>
      <c r="G422" s="22">
        <v>67</v>
      </c>
      <c r="H422" s="22">
        <v>9</v>
      </c>
      <c r="I422" s="22">
        <v>74</v>
      </c>
      <c r="J422" s="22">
        <v>172</v>
      </c>
      <c r="K422" s="22">
        <v>566</v>
      </c>
      <c r="L422" s="22">
        <v>245</v>
      </c>
      <c r="M422" s="22">
        <v>727</v>
      </c>
      <c r="N422" s="74">
        <f t="shared" si="1995"/>
        <v>268</v>
      </c>
      <c r="O422" s="22">
        <f t="shared" ref="O422" si="2161">SUM(B422,D422,F422,H422,J422,L422)</f>
        <v>591</v>
      </c>
      <c r="P422" s="22">
        <f t="shared" si="1906"/>
        <v>1085</v>
      </c>
      <c r="Q422" s="22">
        <f t="shared" ref="Q422" si="2162">SUM(D422,H422,L422)</f>
        <v>323</v>
      </c>
      <c r="R422" s="91">
        <f t="shared" ref="R422" si="2163">(N422-N421)/N421</f>
        <v>-7.2664359861591699E-2</v>
      </c>
      <c r="S422" s="78">
        <f t="shared" ref="S422" si="2164">N422-N421</f>
        <v>-21</v>
      </c>
      <c r="T422" s="32">
        <f t="shared" ref="T422" si="2165">(N422-N370)/N370</f>
        <v>-0.5</v>
      </c>
      <c r="U422" s="32">
        <f t="shared" ref="U422" si="2166">N422/P422</f>
        <v>0.24700460829493087</v>
      </c>
      <c r="V422" s="38">
        <f t="shared" ref="V422" si="2167">AVERAGE(B266,B318,B370)</f>
        <v>203</v>
      </c>
      <c r="W422" s="38">
        <f t="shared" ref="W422" si="2168">AVERAGE(F266,F318,F370)</f>
        <v>32</v>
      </c>
      <c r="X422" s="38">
        <f t="shared" ref="X422" si="2169">AVERAGE(J266,J318,J370)</f>
        <v>234.66666666666666</v>
      </c>
      <c r="Y422" s="38">
        <f t="shared" ref="Y422" si="2170">AVERAGE(N266,N318,N370)</f>
        <v>469.66666666666669</v>
      </c>
      <c r="Z422" s="80">
        <f t="shared" ref="Z422" si="2171">(N422-Y422)/Y422</f>
        <v>-0.4293825408090845</v>
      </c>
      <c r="AA422" s="54"/>
    </row>
    <row r="423" spans="1:27" ht="16.2" thickBot="1" x14ac:dyDescent="0.35">
      <c r="A423" s="20">
        <f t="shared" si="722"/>
        <v>41503</v>
      </c>
      <c r="B423" s="22">
        <v>112</v>
      </c>
      <c r="C423" s="22">
        <v>388</v>
      </c>
      <c r="D423" s="22">
        <v>92</v>
      </c>
      <c r="E423" s="22">
        <v>383</v>
      </c>
      <c r="F423" s="22">
        <v>30</v>
      </c>
      <c r="G423" s="22">
        <v>81</v>
      </c>
      <c r="H423" s="22">
        <v>14</v>
      </c>
      <c r="I423" s="22">
        <v>35</v>
      </c>
      <c r="J423" s="22">
        <v>274</v>
      </c>
      <c r="K423" s="22">
        <v>770</v>
      </c>
      <c r="L423" s="22">
        <v>279</v>
      </c>
      <c r="M423" s="22">
        <v>800</v>
      </c>
      <c r="N423" s="74">
        <f t="shared" si="1995"/>
        <v>416</v>
      </c>
      <c r="O423" s="22">
        <f t="shared" ref="O423" si="2172">SUM(B423,D423,F423,H423,J423,L423)</f>
        <v>801</v>
      </c>
      <c r="P423" s="22">
        <f t="shared" si="1906"/>
        <v>1239</v>
      </c>
      <c r="Q423" s="22">
        <f t="shared" ref="Q423" si="2173">SUM(D423,H423,L423)</f>
        <v>385</v>
      </c>
      <c r="R423" s="91">
        <f t="shared" ref="R423" si="2174">(N423-N422)/N422</f>
        <v>0.55223880597014929</v>
      </c>
      <c r="S423" s="78">
        <f t="shared" ref="S423" si="2175">N423-N422</f>
        <v>148</v>
      </c>
      <c r="T423" s="32">
        <f t="shared" ref="T423" si="2176">(N423-N371)/N371</f>
        <v>-5.6689342403628121E-2</v>
      </c>
      <c r="U423" s="32">
        <f t="shared" ref="U423" si="2177">N423/P423</f>
        <v>0.33575464083938661</v>
      </c>
      <c r="V423" s="38">
        <f t="shared" ref="V423" si="2178">AVERAGE(B267,B319,B371)</f>
        <v>152.33333333333334</v>
      </c>
      <c r="W423" s="38">
        <f t="shared" ref="W423" si="2179">AVERAGE(F267,F319,F371)</f>
        <v>33</v>
      </c>
      <c r="X423" s="38">
        <f t="shared" ref="X423" si="2180">AVERAGE(J267,J319,J371)</f>
        <v>225.33333333333334</v>
      </c>
      <c r="Y423" s="38">
        <f t="shared" ref="Y423" si="2181">AVERAGE(N267,N319,N371)</f>
        <v>410.66666666666669</v>
      </c>
      <c r="Z423" s="80">
        <f t="shared" ref="Z423" si="2182">(N423-Y423)/Y423</f>
        <v>1.2987012987012941E-2</v>
      </c>
      <c r="AA423" s="54"/>
    </row>
    <row r="424" spans="1:27" ht="16.2" thickBot="1" x14ac:dyDescent="0.35">
      <c r="A424" s="20">
        <f t="shared" si="722"/>
        <v>41510</v>
      </c>
      <c r="B424" s="22">
        <v>96</v>
      </c>
      <c r="C424" s="22">
        <v>343</v>
      </c>
      <c r="D424" s="22">
        <v>144</v>
      </c>
      <c r="E424" s="22">
        <v>400</v>
      </c>
      <c r="F424" s="22">
        <v>42</v>
      </c>
      <c r="G424" s="22">
        <v>77</v>
      </c>
      <c r="H424" s="22">
        <v>17</v>
      </c>
      <c r="I424" s="22">
        <v>86</v>
      </c>
      <c r="J424" s="22">
        <v>151</v>
      </c>
      <c r="K424" s="22">
        <v>463</v>
      </c>
      <c r="L424" s="22">
        <v>205</v>
      </c>
      <c r="M424" s="22">
        <v>600</v>
      </c>
      <c r="N424" s="74">
        <f t="shared" si="1995"/>
        <v>289</v>
      </c>
      <c r="O424" s="22">
        <f t="shared" ref="O424" si="2183">SUM(B424,D424,F424,H424,J424,L424)</f>
        <v>655</v>
      </c>
      <c r="P424" s="22">
        <f t="shared" si="1906"/>
        <v>883</v>
      </c>
      <c r="Q424" s="22">
        <f t="shared" ref="Q424" si="2184">SUM(D424,H424,L424)</f>
        <v>366</v>
      </c>
      <c r="R424" s="91">
        <f t="shared" ref="R424" si="2185">(N424-N423)/N423</f>
        <v>-0.30528846153846156</v>
      </c>
      <c r="S424" s="78">
        <f t="shared" ref="S424" si="2186">N424-N423</f>
        <v>-127</v>
      </c>
      <c r="T424" s="32">
        <f t="shared" ref="T424" si="2187">(N424-N372)/N372</f>
        <v>-0.19498607242339833</v>
      </c>
      <c r="U424" s="32">
        <f t="shared" ref="U424" si="2188">N424/P424</f>
        <v>0.3272933182332956</v>
      </c>
      <c r="V424" s="38">
        <f t="shared" ref="V424" si="2189">AVERAGE(B268,B320,B372)</f>
        <v>153.66666666666666</v>
      </c>
      <c r="W424" s="38">
        <f t="shared" ref="W424" si="2190">AVERAGE(F268,F320,F372)</f>
        <v>21</v>
      </c>
      <c r="X424" s="38">
        <f t="shared" ref="X424" si="2191">AVERAGE(J268,J320,J372)</f>
        <v>236.33333333333334</v>
      </c>
      <c r="Y424" s="38">
        <f t="shared" ref="Y424" si="2192">AVERAGE(N268,N320,N372)</f>
        <v>411</v>
      </c>
      <c r="Z424" s="80">
        <f t="shared" ref="Z424" si="2193">(N424-Y424)/Y424</f>
        <v>-0.29683698296836986</v>
      </c>
      <c r="AA424" s="54"/>
    </row>
    <row r="425" spans="1:27" ht="16.2" thickBot="1" x14ac:dyDescent="0.35">
      <c r="A425" s="20">
        <f t="shared" si="722"/>
        <v>41517</v>
      </c>
      <c r="B425" s="22">
        <v>103</v>
      </c>
      <c r="C425" s="22">
        <v>371</v>
      </c>
      <c r="D425" s="22">
        <v>136</v>
      </c>
      <c r="E425" s="22">
        <v>324</v>
      </c>
      <c r="F425" s="22">
        <v>14</v>
      </c>
      <c r="G425" s="22">
        <v>64</v>
      </c>
      <c r="H425" s="22">
        <v>17</v>
      </c>
      <c r="I425" s="22">
        <v>59</v>
      </c>
      <c r="J425" s="22">
        <v>164</v>
      </c>
      <c r="K425" s="22">
        <v>615</v>
      </c>
      <c r="L425" s="22">
        <v>218</v>
      </c>
      <c r="M425" s="22">
        <v>593</v>
      </c>
      <c r="N425" s="74">
        <f t="shared" si="1995"/>
        <v>281</v>
      </c>
      <c r="O425" s="22">
        <f t="shared" ref="O425" si="2194">SUM(B425,D425,F425,H425,J425,L425)</f>
        <v>652</v>
      </c>
      <c r="P425" s="22">
        <f t="shared" si="1906"/>
        <v>1050</v>
      </c>
      <c r="Q425" s="22">
        <f t="shared" ref="Q425" si="2195">SUM(D425,H425,L425)</f>
        <v>371</v>
      </c>
      <c r="R425" s="91">
        <f t="shared" ref="R425" si="2196">(N425-N424)/N424</f>
        <v>-2.768166089965398E-2</v>
      </c>
      <c r="S425" s="78">
        <f t="shared" ref="S425" si="2197">N425-N424</f>
        <v>-8</v>
      </c>
      <c r="T425" s="32">
        <f t="shared" ref="T425" si="2198">(N425-N373)/N373</f>
        <v>-0.23433242506811988</v>
      </c>
      <c r="U425" s="32">
        <f t="shared" ref="U425" si="2199">N425/P425</f>
        <v>0.26761904761904765</v>
      </c>
      <c r="V425" s="38">
        <f t="shared" ref="V425" si="2200">AVERAGE(B269,B321,B373)</f>
        <v>119.66666666666667</v>
      </c>
      <c r="W425" s="38">
        <f t="shared" ref="W425" si="2201">AVERAGE(F269,F321,F373)</f>
        <v>19.333333333333332</v>
      </c>
      <c r="X425" s="38">
        <f t="shared" ref="X425" si="2202">AVERAGE(J269,J321,J373)</f>
        <v>245.66666666666666</v>
      </c>
      <c r="Y425" s="38">
        <f t="shared" ref="Y425" si="2203">AVERAGE(N269,N321,N373)</f>
        <v>384.66666666666669</v>
      </c>
      <c r="Z425" s="80">
        <f t="shared" ref="Z425" si="2204">(N425-Y425)/Y425</f>
        <v>-0.26949740034662051</v>
      </c>
      <c r="AA425" s="54"/>
    </row>
    <row r="426" spans="1:27" ht="16.2" thickBot="1" x14ac:dyDescent="0.35">
      <c r="A426" s="20">
        <f t="shared" si="722"/>
        <v>41524</v>
      </c>
      <c r="B426" s="22">
        <v>92</v>
      </c>
      <c r="C426" s="22">
        <v>463</v>
      </c>
      <c r="D426" s="22">
        <v>104</v>
      </c>
      <c r="E426" s="22">
        <v>423</v>
      </c>
      <c r="F426" s="22">
        <v>56</v>
      </c>
      <c r="G426" s="22">
        <v>99</v>
      </c>
      <c r="H426" s="22">
        <v>21</v>
      </c>
      <c r="I426" s="22">
        <v>126</v>
      </c>
      <c r="J426" s="22">
        <v>227</v>
      </c>
      <c r="K426" s="22">
        <v>652</v>
      </c>
      <c r="L426" s="22">
        <v>229</v>
      </c>
      <c r="M426" s="22">
        <v>599</v>
      </c>
      <c r="N426" s="74">
        <f t="shared" si="1995"/>
        <v>375</v>
      </c>
      <c r="O426" s="22">
        <f t="shared" ref="O426" si="2205">SUM(B426,D426,F426,H426,J426,L426)</f>
        <v>729</v>
      </c>
      <c r="P426" s="22">
        <f t="shared" si="1906"/>
        <v>1214</v>
      </c>
      <c r="Q426" s="22">
        <f t="shared" ref="Q426" si="2206">SUM(D426,H426,L426)</f>
        <v>354</v>
      </c>
      <c r="R426" s="91">
        <f t="shared" ref="R426" si="2207">(N426-N425)/N425</f>
        <v>0.33451957295373663</v>
      </c>
      <c r="S426" s="78">
        <f t="shared" ref="S426" si="2208">N426-N425</f>
        <v>94</v>
      </c>
      <c r="T426" s="32">
        <f t="shared" ref="T426" si="2209">(N426-N374)/N374</f>
        <v>5.6338028169014086E-2</v>
      </c>
      <c r="U426" s="32">
        <f t="shared" ref="U426" si="2210">N426/P426</f>
        <v>0.30889621087314661</v>
      </c>
      <c r="V426" s="38">
        <f t="shared" ref="V426" si="2211">AVERAGE(B270,B322,B374)</f>
        <v>119</v>
      </c>
      <c r="W426" s="38">
        <f t="shared" ref="W426" si="2212">AVERAGE(F270,F322,F374)</f>
        <v>21.666666666666668</v>
      </c>
      <c r="X426" s="38">
        <f t="shared" ref="X426" si="2213">AVERAGE(J270,J322,J374)</f>
        <v>276.33333333333331</v>
      </c>
      <c r="Y426" s="38">
        <f t="shared" ref="Y426" si="2214">AVERAGE(N270,N322,N374)</f>
        <v>417</v>
      </c>
      <c r="Z426" s="80">
        <f t="shared" ref="Z426" si="2215">(N426-Y426)/Y426</f>
        <v>-0.10071942446043165</v>
      </c>
      <c r="AA426" s="54"/>
    </row>
    <row r="427" spans="1:27" ht="16.2" thickBot="1" x14ac:dyDescent="0.35">
      <c r="A427" s="20">
        <f t="shared" si="722"/>
        <v>41531</v>
      </c>
      <c r="B427" s="22">
        <v>72</v>
      </c>
      <c r="C427" s="22">
        <v>380</v>
      </c>
      <c r="D427" s="22">
        <v>129</v>
      </c>
      <c r="E427" s="22">
        <v>328</v>
      </c>
      <c r="F427" s="22">
        <v>33</v>
      </c>
      <c r="G427" s="22">
        <v>63</v>
      </c>
      <c r="H427" s="22">
        <v>2</v>
      </c>
      <c r="I427" s="22">
        <v>89</v>
      </c>
      <c r="J427" s="22">
        <v>172</v>
      </c>
      <c r="K427" s="22">
        <v>499</v>
      </c>
      <c r="L427" s="22">
        <v>197</v>
      </c>
      <c r="M427" s="22">
        <v>540</v>
      </c>
      <c r="N427" s="74">
        <f t="shared" si="1995"/>
        <v>277</v>
      </c>
      <c r="O427" s="22">
        <f t="shared" ref="O427" si="2216">SUM(B427,D427,F427,H427,J427,L427)</f>
        <v>605</v>
      </c>
      <c r="P427" s="22">
        <f t="shared" si="1906"/>
        <v>942</v>
      </c>
      <c r="Q427" s="22">
        <f t="shared" ref="Q427" si="2217">SUM(D427,H427,L427)</f>
        <v>328</v>
      </c>
      <c r="R427" s="91">
        <f t="shared" ref="R427" si="2218">(N427-N426)/N426</f>
        <v>-0.26133333333333331</v>
      </c>
      <c r="S427" s="78">
        <f t="shared" ref="S427" si="2219">N427-N426</f>
        <v>-98</v>
      </c>
      <c r="T427" s="32">
        <f t="shared" ref="T427" si="2220">(N427-N375)/N375</f>
        <v>-0.12341772151898735</v>
      </c>
      <c r="U427" s="32">
        <f t="shared" ref="U427" si="2221">N427/P427</f>
        <v>0.29405520169851379</v>
      </c>
      <c r="V427" s="38">
        <f t="shared" ref="V427" si="2222">AVERAGE(B271,B323,B375)</f>
        <v>122.33333333333333</v>
      </c>
      <c r="W427" s="38">
        <f t="shared" ref="W427" si="2223">AVERAGE(F271,F323,F375)</f>
        <v>27.333333333333332</v>
      </c>
      <c r="X427" s="38">
        <f t="shared" ref="X427" si="2224">AVERAGE(J271,J323,J375)</f>
        <v>219.66666666666666</v>
      </c>
      <c r="Y427" s="38">
        <f t="shared" ref="Y427" si="2225">AVERAGE(N271,N323,N375)</f>
        <v>369.33333333333331</v>
      </c>
      <c r="Z427" s="80">
        <f t="shared" ref="Z427" si="2226">(N427-Y427)/Y427</f>
        <v>-0.24999999999999997</v>
      </c>
      <c r="AA427" s="54"/>
    </row>
    <row r="428" spans="1:27" ht="16.2" thickBot="1" x14ac:dyDescent="0.35">
      <c r="A428" s="20">
        <f t="shared" si="722"/>
        <v>41538</v>
      </c>
      <c r="B428" s="22">
        <v>83</v>
      </c>
      <c r="C428" s="22">
        <v>561</v>
      </c>
      <c r="D428" s="22">
        <v>168</v>
      </c>
      <c r="E428" s="22">
        <v>391</v>
      </c>
      <c r="F428" s="22">
        <v>42</v>
      </c>
      <c r="G428" s="22">
        <v>70</v>
      </c>
      <c r="H428" s="22">
        <v>8</v>
      </c>
      <c r="I428" s="22">
        <v>121</v>
      </c>
      <c r="J428" s="22">
        <v>344</v>
      </c>
      <c r="K428" s="22">
        <v>815</v>
      </c>
      <c r="L428" s="22">
        <v>336</v>
      </c>
      <c r="M428" s="22">
        <v>844</v>
      </c>
      <c r="N428" s="74">
        <f t="shared" si="1995"/>
        <v>469</v>
      </c>
      <c r="O428" s="22">
        <f t="shared" ref="O428" si="2227">SUM(B428,D428,F428,H428,J428,L428)</f>
        <v>981</v>
      </c>
      <c r="P428" s="22">
        <f t="shared" si="1906"/>
        <v>1446</v>
      </c>
      <c r="Q428" s="22">
        <f t="shared" ref="Q428" si="2228">SUM(D428,H428,L428)</f>
        <v>512</v>
      </c>
      <c r="R428" s="91">
        <f t="shared" ref="R428" si="2229">(N428-N427)/N427</f>
        <v>0.69314079422382668</v>
      </c>
      <c r="S428" s="78">
        <f t="shared" ref="S428" si="2230">N428-N427</f>
        <v>192</v>
      </c>
      <c r="T428" s="32">
        <f t="shared" ref="T428" si="2231">(N428-N376)/N376</f>
        <v>0.21502590673575128</v>
      </c>
      <c r="U428" s="32">
        <f t="shared" ref="U428" si="2232">N428/P428</f>
        <v>0.32434301521438452</v>
      </c>
      <c r="V428" s="38">
        <f t="shared" ref="V428" si="2233">AVERAGE(B272,B324,B376)</f>
        <v>128.66666666666666</v>
      </c>
      <c r="W428" s="38">
        <f t="shared" ref="W428" si="2234">AVERAGE(F272,F324,F376)</f>
        <v>30</v>
      </c>
      <c r="X428" s="38">
        <f t="shared" ref="X428" si="2235">AVERAGE(J272,J324,J376)</f>
        <v>269</v>
      </c>
      <c r="Y428" s="38">
        <f t="shared" ref="Y428" si="2236">AVERAGE(N272,N324,N376)</f>
        <v>427.66666666666669</v>
      </c>
      <c r="Z428" s="80">
        <f t="shared" ref="Z428" si="2237">(N428-Y428)/Y428</f>
        <v>9.664848012470767E-2</v>
      </c>
      <c r="AA428" s="54"/>
    </row>
    <row r="429" spans="1:27" ht="16.2" thickBot="1" x14ac:dyDescent="0.35">
      <c r="A429" s="20">
        <f t="shared" si="722"/>
        <v>41545</v>
      </c>
      <c r="B429" s="22">
        <v>107</v>
      </c>
      <c r="C429" s="22">
        <v>259</v>
      </c>
      <c r="D429" s="22">
        <v>111</v>
      </c>
      <c r="E429" s="22">
        <v>296</v>
      </c>
      <c r="F429" s="22">
        <v>29</v>
      </c>
      <c r="G429" s="22">
        <v>79</v>
      </c>
      <c r="H429" s="22">
        <v>1</v>
      </c>
      <c r="I429" s="22">
        <v>67</v>
      </c>
      <c r="J429" s="22">
        <v>145</v>
      </c>
      <c r="K429" s="22">
        <v>546</v>
      </c>
      <c r="L429" s="22">
        <v>224</v>
      </c>
      <c r="M429" s="22">
        <v>590</v>
      </c>
      <c r="N429" s="74">
        <f t="shared" si="1995"/>
        <v>281</v>
      </c>
      <c r="O429" s="22">
        <f t="shared" ref="O429" si="2238">SUM(B429,D429,F429,H429,J429,L429)</f>
        <v>617</v>
      </c>
      <c r="P429" s="22">
        <f t="shared" si="1906"/>
        <v>884</v>
      </c>
      <c r="Q429" s="22">
        <f t="shared" ref="Q429" si="2239">SUM(D429,H429,L429)</f>
        <v>336</v>
      </c>
      <c r="R429" s="91">
        <f t="shared" ref="R429" si="2240">(N429-N428)/N428</f>
        <v>-0.40085287846481876</v>
      </c>
      <c r="S429" s="78">
        <f t="shared" ref="S429" si="2241">N429-N428</f>
        <v>-188</v>
      </c>
      <c r="T429" s="32">
        <f t="shared" ref="T429" si="2242">(N429-N377)/N377</f>
        <v>-0.30958230958230959</v>
      </c>
      <c r="U429" s="32">
        <f t="shared" ref="U429" si="2243">N429/P429</f>
        <v>0.3178733031674208</v>
      </c>
      <c r="V429" s="38">
        <f t="shared" ref="V429" si="2244">AVERAGE(B273,B325,B377)</f>
        <v>164</v>
      </c>
      <c r="W429" s="38">
        <f t="shared" ref="W429" si="2245">AVERAGE(F273,F325,F377)</f>
        <v>19</v>
      </c>
      <c r="X429" s="38">
        <f t="shared" ref="X429" si="2246">AVERAGE(J273,J325,J377)</f>
        <v>282.66666666666669</v>
      </c>
      <c r="Y429" s="38">
        <f t="shared" ref="Y429" si="2247">AVERAGE(N273,N325,N377)</f>
        <v>465.66666666666669</v>
      </c>
      <c r="Z429" s="80">
        <f t="shared" ref="Z429" si="2248">(N429-Y429)/Y429</f>
        <v>-0.39656406585540444</v>
      </c>
      <c r="AA429" s="54"/>
    </row>
    <row r="430" spans="1:27" ht="16.2" thickBot="1" x14ac:dyDescent="0.35">
      <c r="A430" s="20">
        <f t="shared" si="722"/>
        <v>41552</v>
      </c>
      <c r="B430" s="22">
        <v>146</v>
      </c>
      <c r="C430" s="22">
        <v>487</v>
      </c>
      <c r="D430" s="22">
        <v>80</v>
      </c>
      <c r="E430" s="22">
        <v>305</v>
      </c>
      <c r="F430" s="22">
        <v>34</v>
      </c>
      <c r="G430" s="22">
        <v>96</v>
      </c>
      <c r="H430" s="22">
        <v>4</v>
      </c>
      <c r="I430" s="22">
        <v>80</v>
      </c>
      <c r="J430" s="22">
        <v>188</v>
      </c>
      <c r="K430" s="22">
        <v>550</v>
      </c>
      <c r="L430" s="22">
        <v>284</v>
      </c>
      <c r="M430" s="22">
        <v>789</v>
      </c>
      <c r="N430" s="74">
        <f t="shared" si="1995"/>
        <v>368</v>
      </c>
      <c r="O430" s="22">
        <f t="shared" ref="O430" si="2249">SUM(B430,D430,F430,H430,J430,L430)</f>
        <v>736</v>
      </c>
      <c r="P430" s="22">
        <f t="shared" si="1906"/>
        <v>1133</v>
      </c>
      <c r="Q430" s="22">
        <f t="shared" ref="Q430" si="2250">SUM(D430,H430,L430)</f>
        <v>368</v>
      </c>
      <c r="R430" s="91">
        <f t="shared" ref="R430" si="2251">(N430-N429)/N429</f>
        <v>0.30960854092526691</v>
      </c>
      <c r="S430" s="78">
        <f t="shared" ref="S430" si="2252">N430-N429</f>
        <v>87</v>
      </c>
      <c r="T430" s="32">
        <f t="shared" ref="T430" si="2253">(N430-N378)/N378</f>
        <v>-0.38461538461538464</v>
      </c>
      <c r="U430" s="32">
        <f t="shared" ref="U430" si="2254">N430/P430</f>
        <v>0.32480141218005298</v>
      </c>
      <c r="V430" s="38">
        <f t="shared" ref="V430" si="2255">AVERAGE(B274,B326,B378)</f>
        <v>202</v>
      </c>
      <c r="W430" s="38">
        <f t="shared" ref="W430" si="2256">AVERAGE(F274,F326,F378)</f>
        <v>25.333333333333332</v>
      </c>
      <c r="X430" s="38">
        <f t="shared" ref="X430" si="2257">AVERAGE(J274,J326,J378)</f>
        <v>274.66666666666669</v>
      </c>
      <c r="Y430" s="38">
        <f t="shared" ref="Y430" si="2258">AVERAGE(N274,N326,N378)</f>
        <v>502</v>
      </c>
      <c r="Z430" s="80">
        <f t="shared" ref="Z430" si="2259">(N430-Y430)/Y430</f>
        <v>-0.26693227091633465</v>
      </c>
      <c r="AA430" s="54"/>
    </row>
    <row r="431" spans="1:27" ht="16.2" thickBot="1" x14ac:dyDescent="0.35">
      <c r="A431" s="20">
        <f t="shared" ref="A431:A509" si="2260">7+A430</f>
        <v>41559</v>
      </c>
      <c r="B431" s="22">
        <v>146</v>
      </c>
      <c r="C431" s="22">
        <v>538</v>
      </c>
      <c r="D431" s="22">
        <v>34</v>
      </c>
      <c r="E431" s="22">
        <v>416</v>
      </c>
      <c r="F431" s="22">
        <v>27</v>
      </c>
      <c r="G431" s="22">
        <v>83</v>
      </c>
      <c r="H431" s="22">
        <v>17</v>
      </c>
      <c r="I431" s="22">
        <v>72</v>
      </c>
      <c r="J431" s="22">
        <v>343</v>
      </c>
      <c r="K431" s="22">
        <v>826</v>
      </c>
      <c r="L431" s="22">
        <v>171</v>
      </c>
      <c r="M431" s="22">
        <v>713</v>
      </c>
      <c r="N431" s="74">
        <f t="shared" si="1995"/>
        <v>516</v>
      </c>
      <c r="O431" s="22">
        <f t="shared" ref="O431" si="2261">SUM(B431,D431,F431,H431,J431,L431)</f>
        <v>738</v>
      </c>
      <c r="P431" s="22">
        <f t="shared" si="1906"/>
        <v>1447</v>
      </c>
      <c r="Q431" s="22">
        <f t="shared" ref="Q431" si="2262">SUM(D431,H431,L431)</f>
        <v>222</v>
      </c>
      <c r="R431" s="91">
        <f t="shared" ref="R431" si="2263">(N431-N430)/N430</f>
        <v>0.40217391304347827</v>
      </c>
      <c r="S431" s="78">
        <f t="shared" ref="S431" si="2264">N431-N430</f>
        <v>148</v>
      </c>
      <c r="T431" s="32">
        <f t="shared" ref="T431" si="2265">(N431-N379)/N379</f>
        <v>1.9417475728155339E-3</v>
      </c>
      <c r="U431" s="32">
        <f t="shared" ref="U431" si="2266">N431/P431</f>
        <v>0.35659986178299929</v>
      </c>
      <c r="V431" s="38">
        <f t="shared" ref="V431" si="2267">AVERAGE(B275,B327,B379)</f>
        <v>217</v>
      </c>
      <c r="W431" s="38">
        <f t="shared" ref="W431" si="2268">AVERAGE(F275,F327,F379)</f>
        <v>30.333333333333332</v>
      </c>
      <c r="X431" s="38">
        <f t="shared" ref="X431" si="2269">AVERAGE(J275,J327,J379)</f>
        <v>288.66666666666669</v>
      </c>
      <c r="Y431" s="38">
        <f t="shared" ref="Y431" si="2270">AVERAGE(N275,N327,N379)</f>
        <v>536</v>
      </c>
      <c r="Z431" s="80">
        <f t="shared" ref="Z431" si="2271">(N431-Y431)/Y431</f>
        <v>-3.7313432835820892E-2</v>
      </c>
      <c r="AA431" s="54"/>
    </row>
    <row r="432" spans="1:27" ht="16.2" thickBot="1" x14ac:dyDescent="0.35">
      <c r="A432" s="20">
        <f t="shared" si="2260"/>
        <v>41566</v>
      </c>
      <c r="B432" s="22">
        <v>254</v>
      </c>
      <c r="C432" s="22">
        <v>517</v>
      </c>
      <c r="D432" s="22">
        <v>59</v>
      </c>
      <c r="E432" s="22">
        <v>514</v>
      </c>
      <c r="F432" s="22">
        <v>24</v>
      </c>
      <c r="G432" s="22">
        <v>99</v>
      </c>
      <c r="H432" s="22">
        <v>14</v>
      </c>
      <c r="I432" s="22">
        <v>108</v>
      </c>
      <c r="J432" s="22">
        <v>178</v>
      </c>
      <c r="K432" s="22">
        <v>514</v>
      </c>
      <c r="L432" s="22">
        <v>258</v>
      </c>
      <c r="M432" s="22">
        <v>833</v>
      </c>
      <c r="N432" s="74">
        <f t="shared" si="1995"/>
        <v>456</v>
      </c>
      <c r="O432" s="22">
        <f t="shared" ref="O432" si="2272">SUM(B432,D432,F432,H432,J432,L432)</f>
        <v>787</v>
      </c>
      <c r="P432" s="22">
        <f t="shared" si="1906"/>
        <v>1130</v>
      </c>
      <c r="Q432" s="22">
        <f t="shared" ref="Q432" si="2273">SUM(D432,H432,L432)</f>
        <v>331</v>
      </c>
      <c r="R432" s="91">
        <f t="shared" ref="R432" si="2274">(N432-N431)/N431</f>
        <v>-0.11627906976744186</v>
      </c>
      <c r="S432" s="78">
        <f t="shared" ref="S432" si="2275">N432-N431</f>
        <v>-60</v>
      </c>
      <c r="T432" s="32">
        <f t="shared" ref="T432" si="2276">(N432-N380)/N380</f>
        <v>-9.5238095238095233E-2</v>
      </c>
      <c r="U432" s="32">
        <f t="shared" ref="U432" si="2277">N432/P432</f>
        <v>0.40353982300884955</v>
      </c>
      <c r="V432" s="38">
        <f t="shared" ref="V432" si="2278">AVERAGE(B276,B328,B380)</f>
        <v>141.66666666666666</v>
      </c>
      <c r="W432" s="38">
        <f t="shared" ref="W432" si="2279">AVERAGE(F276,F328,F380)</f>
        <v>30.333333333333332</v>
      </c>
      <c r="X432" s="38">
        <f t="shared" ref="X432" si="2280">AVERAGE(J276,J328,J380)</f>
        <v>244.33333333333334</v>
      </c>
      <c r="Y432" s="38">
        <f t="shared" ref="Y432" si="2281">AVERAGE(N276,N328,N380)</f>
        <v>416.33333333333331</v>
      </c>
      <c r="Z432" s="80">
        <f t="shared" ref="Z432" si="2282">(N432-Y432)/Y432</f>
        <v>9.527622097678147E-2</v>
      </c>
      <c r="AA432" s="54"/>
    </row>
    <row r="433" spans="1:27" ht="16.2" thickBot="1" x14ac:dyDescent="0.35">
      <c r="A433" s="20">
        <f t="shared" si="2260"/>
        <v>41573</v>
      </c>
      <c r="B433" s="22">
        <v>195</v>
      </c>
      <c r="C433" s="22">
        <v>612</v>
      </c>
      <c r="D433" s="22">
        <v>46</v>
      </c>
      <c r="E433" s="22">
        <v>564</v>
      </c>
      <c r="F433" s="22">
        <v>45</v>
      </c>
      <c r="G433" s="22">
        <v>95</v>
      </c>
      <c r="H433" s="22">
        <v>2</v>
      </c>
      <c r="I433" s="22">
        <v>69</v>
      </c>
      <c r="J433" s="22">
        <v>226</v>
      </c>
      <c r="K433" s="22">
        <v>497</v>
      </c>
      <c r="L433" s="22">
        <v>152</v>
      </c>
      <c r="M433" s="22">
        <v>524</v>
      </c>
      <c r="N433" s="74">
        <f t="shared" si="1995"/>
        <v>466</v>
      </c>
      <c r="O433" s="22">
        <f t="shared" ref="O433" si="2283">SUM(B433,D433,F433,H433,J433,L433)</f>
        <v>666</v>
      </c>
      <c r="P433" s="22">
        <f t="shared" si="1906"/>
        <v>1204</v>
      </c>
      <c r="Q433" s="22">
        <f t="shared" ref="Q433" si="2284">SUM(D433,H433,L433)</f>
        <v>200</v>
      </c>
      <c r="R433" s="91">
        <f t="shared" ref="R433" si="2285">(N433-N432)/N432</f>
        <v>2.1929824561403508E-2</v>
      </c>
      <c r="S433" s="78">
        <f t="shared" ref="S433" si="2286">N433-N432</f>
        <v>10</v>
      </c>
      <c r="T433" s="32">
        <f t="shared" ref="T433" si="2287">(N433-N381)/N381</f>
        <v>-2.7139874739039668E-2</v>
      </c>
      <c r="U433" s="32">
        <f t="shared" ref="U433" si="2288">N433/P433</f>
        <v>0.38704318936877075</v>
      </c>
      <c r="V433" s="38">
        <f t="shared" ref="V433" si="2289">AVERAGE(B277,B329,B381)</f>
        <v>169.66666666666666</v>
      </c>
      <c r="W433" s="38">
        <f t="shared" ref="W433" si="2290">AVERAGE(F277,F329,F381)</f>
        <v>18</v>
      </c>
      <c r="X433" s="38">
        <f t="shared" ref="X433" si="2291">AVERAGE(J277,J329,J381)</f>
        <v>294</v>
      </c>
      <c r="Y433" s="38">
        <f t="shared" ref="Y433" si="2292">AVERAGE(N277,N329,N381)</f>
        <v>481.66666666666669</v>
      </c>
      <c r="Z433" s="80">
        <f t="shared" ref="Z433" si="2293">(N433-Y433)/Y433</f>
        <v>-3.2525951557093466E-2</v>
      </c>
      <c r="AA433" s="54"/>
    </row>
    <row r="434" spans="1:27" ht="16.2" thickBot="1" x14ac:dyDescent="0.35">
      <c r="A434" s="20">
        <f t="shared" si="2260"/>
        <v>41580</v>
      </c>
      <c r="B434" s="22">
        <v>134</v>
      </c>
      <c r="C434" s="22">
        <v>470</v>
      </c>
      <c r="D434" s="22">
        <v>49</v>
      </c>
      <c r="E434" s="22">
        <v>605</v>
      </c>
      <c r="F434" s="22">
        <v>30</v>
      </c>
      <c r="G434" s="22">
        <v>115</v>
      </c>
      <c r="H434" s="22">
        <v>8</v>
      </c>
      <c r="I434" s="22">
        <v>100</v>
      </c>
      <c r="J434" s="22">
        <v>285</v>
      </c>
      <c r="K434" s="22">
        <v>553</v>
      </c>
      <c r="L434" s="22">
        <v>158</v>
      </c>
      <c r="M434" s="22">
        <v>547</v>
      </c>
      <c r="N434" s="74">
        <f t="shared" si="1995"/>
        <v>449</v>
      </c>
      <c r="O434" s="22">
        <f t="shared" ref="O434" si="2294">SUM(B434,D434,F434,H434,J434,L434)</f>
        <v>664</v>
      </c>
      <c r="P434" s="22">
        <f t="shared" si="1906"/>
        <v>1138</v>
      </c>
      <c r="Q434" s="22">
        <f t="shared" ref="Q434" si="2295">SUM(D434,H434,L434)</f>
        <v>215</v>
      </c>
      <c r="R434" s="91">
        <f t="shared" ref="R434" si="2296">(N434-N433)/N433</f>
        <v>-3.6480686695278972E-2</v>
      </c>
      <c r="S434" s="78">
        <f t="shared" ref="S434" si="2297">N434-N433</f>
        <v>-17</v>
      </c>
      <c r="T434" s="32">
        <f t="shared" ref="T434" si="2298">(N434-N382)/N382</f>
        <v>-0.15283018867924528</v>
      </c>
      <c r="U434" s="32">
        <f t="shared" ref="U434" si="2299">N434/P434</f>
        <v>0.39455184534270649</v>
      </c>
      <c r="V434" s="38">
        <f t="shared" ref="V434" si="2300">AVERAGE(B278,B330,B382)</f>
        <v>262.33333333333331</v>
      </c>
      <c r="W434" s="38">
        <f t="shared" ref="W434" si="2301">AVERAGE(F278,F330,F382)</f>
        <v>21.333333333333332</v>
      </c>
      <c r="X434" s="38">
        <f t="shared" ref="X434" si="2302">AVERAGE(J278,J330,J382)</f>
        <v>368.33333333333331</v>
      </c>
      <c r="Y434" s="38">
        <f t="shared" ref="Y434" si="2303">AVERAGE(N278,N330,N382)</f>
        <v>652</v>
      </c>
      <c r="Z434" s="80">
        <f t="shared" ref="Z434" si="2304">(N434-Y434)/Y434</f>
        <v>-0.31134969325153372</v>
      </c>
      <c r="AA434" s="54"/>
    </row>
    <row r="435" spans="1:27" ht="16.2" thickBot="1" x14ac:dyDescent="0.35">
      <c r="A435" s="20">
        <f t="shared" si="2260"/>
        <v>41587</v>
      </c>
      <c r="B435" s="22">
        <v>178</v>
      </c>
      <c r="C435" s="22">
        <v>422</v>
      </c>
      <c r="D435" s="22">
        <v>68</v>
      </c>
      <c r="E435" s="22">
        <v>614</v>
      </c>
      <c r="F435" s="22">
        <v>30</v>
      </c>
      <c r="G435" s="22">
        <v>84</v>
      </c>
      <c r="H435" s="22">
        <v>9</v>
      </c>
      <c r="I435" s="22">
        <v>53</v>
      </c>
      <c r="J435" s="22">
        <v>325</v>
      </c>
      <c r="K435" s="22">
        <v>659</v>
      </c>
      <c r="L435" s="22">
        <v>163</v>
      </c>
      <c r="M435" s="22">
        <v>703</v>
      </c>
      <c r="N435" s="74">
        <f t="shared" si="1995"/>
        <v>533</v>
      </c>
      <c r="O435" s="22">
        <f t="shared" ref="O435" si="2305">SUM(B435,D435,F435,H435,J435,L435)</f>
        <v>773</v>
      </c>
      <c r="P435" s="22">
        <f t="shared" si="1906"/>
        <v>1165</v>
      </c>
      <c r="Q435" s="22">
        <f t="shared" ref="Q435" si="2306">SUM(D435,H435,L435)</f>
        <v>240</v>
      </c>
      <c r="R435" s="91">
        <f t="shared" ref="R435" si="2307">(N435-N434)/N434</f>
        <v>0.18708240534521159</v>
      </c>
      <c r="S435" s="78">
        <f t="shared" ref="S435" si="2308">N435-N434</f>
        <v>84</v>
      </c>
      <c r="T435" s="32">
        <f t="shared" ref="T435" si="2309">(N435-N383)/N383</f>
        <v>9.2213114754098366E-2</v>
      </c>
      <c r="U435" s="32">
        <f t="shared" ref="U435" si="2310">N435/P435</f>
        <v>0.4575107296137339</v>
      </c>
      <c r="V435" s="38">
        <f t="shared" ref="V435" si="2311">AVERAGE(B279,B331,B383)</f>
        <v>311.66666666666669</v>
      </c>
      <c r="W435" s="38">
        <f t="shared" ref="W435" si="2312">AVERAGE(F279,F331,F383)</f>
        <v>31.666666666666668</v>
      </c>
      <c r="X435" s="38">
        <f t="shared" ref="X435" si="2313">AVERAGE(J279,J331,J383)</f>
        <v>275</v>
      </c>
      <c r="Y435" s="38">
        <f t="shared" ref="Y435" si="2314">AVERAGE(N279,N331,N383)</f>
        <v>618.33333333333337</v>
      </c>
      <c r="Z435" s="80">
        <f t="shared" ref="Z435" si="2315">(N435-Y435)/Y435</f>
        <v>-0.13800539083557956</v>
      </c>
      <c r="AA435" s="54"/>
    </row>
    <row r="436" spans="1:27" ht="16.2" thickBot="1" x14ac:dyDescent="0.35">
      <c r="A436" s="20">
        <f t="shared" si="2260"/>
        <v>41594</v>
      </c>
      <c r="B436" s="22">
        <v>207</v>
      </c>
      <c r="C436" s="22">
        <v>449</v>
      </c>
      <c r="D436" s="22">
        <v>45</v>
      </c>
      <c r="E436" s="22">
        <v>515</v>
      </c>
      <c r="F436" s="22">
        <v>32</v>
      </c>
      <c r="G436" s="22">
        <v>93</v>
      </c>
      <c r="H436" s="22">
        <v>10</v>
      </c>
      <c r="I436" s="22">
        <v>109</v>
      </c>
      <c r="J436" s="22">
        <v>317</v>
      </c>
      <c r="K436" s="22">
        <v>701</v>
      </c>
      <c r="L436" s="22">
        <v>123</v>
      </c>
      <c r="M436" s="22">
        <v>691</v>
      </c>
      <c r="N436" s="74">
        <f t="shared" si="1995"/>
        <v>556</v>
      </c>
      <c r="O436" s="22">
        <f t="shared" ref="O436" si="2316">SUM(B436,D436,F436,H436,J436,L436)</f>
        <v>734</v>
      </c>
      <c r="P436" s="22">
        <f t="shared" si="1906"/>
        <v>1243</v>
      </c>
      <c r="Q436" s="22">
        <f t="shared" ref="Q436" si="2317">SUM(D436,H436,L436)</f>
        <v>178</v>
      </c>
      <c r="R436" s="91">
        <f t="shared" ref="R436" si="2318">(N436-N435)/N435</f>
        <v>4.3151969981238276E-2</v>
      </c>
      <c r="S436" s="78">
        <f t="shared" ref="S436" si="2319">N436-N435</f>
        <v>23</v>
      </c>
      <c r="T436" s="32">
        <f t="shared" ref="T436" si="2320">(N436-N384)/N384</f>
        <v>-0.11182108626198083</v>
      </c>
      <c r="U436" s="32">
        <f t="shared" ref="U436" si="2321">N436/P436</f>
        <v>0.44730490748189861</v>
      </c>
      <c r="V436" s="38">
        <f t="shared" ref="V436" si="2322">AVERAGE(B280,B332,B384)</f>
        <v>274.66666666666669</v>
      </c>
      <c r="W436" s="38">
        <f t="shared" ref="W436" si="2323">AVERAGE(F280,F332,F384)</f>
        <v>34</v>
      </c>
      <c r="X436" s="38">
        <f t="shared" ref="X436" si="2324">AVERAGE(J280,J332,J384)</f>
        <v>344.33333333333331</v>
      </c>
      <c r="Y436" s="38">
        <f t="shared" ref="Y436" si="2325">AVERAGE(N280,N332,N384)</f>
        <v>653</v>
      </c>
      <c r="Z436" s="80">
        <f t="shared" ref="Z436" si="2326">(N436-Y436)/Y436</f>
        <v>-0.14854517611026033</v>
      </c>
      <c r="AA436" s="54"/>
    </row>
    <row r="437" spans="1:27" ht="16.2" thickBot="1" x14ac:dyDescent="0.35">
      <c r="A437" s="20">
        <f t="shared" si="2260"/>
        <v>41601</v>
      </c>
      <c r="B437" s="22">
        <v>269</v>
      </c>
      <c r="C437" s="22">
        <v>415</v>
      </c>
      <c r="D437" s="22">
        <v>58</v>
      </c>
      <c r="E437" s="22">
        <v>536</v>
      </c>
      <c r="F437" s="22">
        <v>28</v>
      </c>
      <c r="G437" s="22">
        <v>75</v>
      </c>
      <c r="H437" s="22">
        <v>6</v>
      </c>
      <c r="I437" s="22">
        <v>89</v>
      </c>
      <c r="J437" s="22">
        <v>423</v>
      </c>
      <c r="K437" s="22">
        <v>1031</v>
      </c>
      <c r="L437" s="22">
        <v>289</v>
      </c>
      <c r="M437" s="22">
        <v>1140</v>
      </c>
      <c r="N437" s="74">
        <f t="shared" si="1995"/>
        <v>720</v>
      </c>
      <c r="O437" s="22">
        <f t="shared" ref="O437" si="2327">SUM(B437,D437,F437,H437,J437,L437)</f>
        <v>1073</v>
      </c>
      <c r="P437" s="22">
        <f t="shared" si="1906"/>
        <v>1521</v>
      </c>
      <c r="Q437" s="22">
        <f t="shared" ref="Q437" si="2328">SUM(D437,H437,L437)</f>
        <v>353</v>
      </c>
      <c r="R437" s="91">
        <f t="shared" ref="R437" si="2329">(N437-N436)/N436</f>
        <v>0.29496402877697842</v>
      </c>
      <c r="S437" s="78">
        <f t="shared" ref="S437" si="2330">N437-N436</f>
        <v>164</v>
      </c>
      <c r="T437" s="32">
        <f t="shared" ref="T437" si="2331">(N437-N385)/N385</f>
        <v>-1.2345679012345678E-2</v>
      </c>
      <c r="U437" s="32">
        <f t="shared" ref="U437" si="2332">N437/P437</f>
        <v>0.47337278106508873</v>
      </c>
      <c r="V437" s="38">
        <f t="shared" ref="V437" si="2333">AVERAGE(B281,B333,B385)</f>
        <v>359</v>
      </c>
      <c r="W437" s="38">
        <f t="shared" ref="W437" si="2334">AVERAGE(F281,F333,F385)</f>
        <v>23</v>
      </c>
      <c r="X437" s="38">
        <f t="shared" ref="X437" si="2335">AVERAGE(J281,J333,J385)</f>
        <v>344.66666666666669</v>
      </c>
      <c r="Y437" s="38">
        <f t="shared" ref="Y437" si="2336">AVERAGE(N281,N333,N385)</f>
        <v>726.66666666666663</v>
      </c>
      <c r="Z437" s="80">
        <f t="shared" ref="Z437" si="2337">(N437-Y437)/Y437</f>
        <v>-9.1743119266054531E-3</v>
      </c>
      <c r="AA437" s="54"/>
    </row>
    <row r="438" spans="1:27" ht="16.2" thickBot="1" x14ac:dyDescent="0.35">
      <c r="A438" s="20">
        <f t="shared" si="2260"/>
        <v>41608</v>
      </c>
      <c r="B438" s="22">
        <v>303</v>
      </c>
      <c r="C438" s="22">
        <v>420</v>
      </c>
      <c r="D438" s="22">
        <v>66</v>
      </c>
      <c r="E438" s="22">
        <v>606</v>
      </c>
      <c r="F438" s="22">
        <v>47</v>
      </c>
      <c r="G438" s="22">
        <v>103</v>
      </c>
      <c r="H438" s="22">
        <v>5</v>
      </c>
      <c r="I438" s="22">
        <v>92</v>
      </c>
      <c r="J438" s="22">
        <v>293</v>
      </c>
      <c r="K438" s="22">
        <v>623</v>
      </c>
      <c r="L438" s="22">
        <v>170</v>
      </c>
      <c r="M438" s="22">
        <v>670</v>
      </c>
      <c r="N438" s="74">
        <f t="shared" si="1995"/>
        <v>643</v>
      </c>
      <c r="O438" s="22">
        <f t="shared" ref="O438" si="2338">SUM(B438,D438,F438,H438,J438,L438)</f>
        <v>884</v>
      </c>
      <c r="P438" s="22">
        <f t="shared" si="1906"/>
        <v>1146</v>
      </c>
      <c r="Q438" s="22">
        <f t="shared" ref="Q438" si="2339">SUM(D438,H438,L438)</f>
        <v>241</v>
      </c>
      <c r="R438" s="91">
        <f t="shared" ref="R438" si="2340">(N438-N437)/N437</f>
        <v>-0.10694444444444444</v>
      </c>
      <c r="S438" s="78">
        <f t="shared" ref="S438" si="2341">N438-N437</f>
        <v>-77</v>
      </c>
      <c r="T438" s="32">
        <f t="shared" ref="T438" si="2342">(N438-N386)/N386</f>
        <v>0.10481099656357389</v>
      </c>
      <c r="U438" s="32">
        <f t="shared" ref="U438" si="2343">N438/P438</f>
        <v>0.56108202443280975</v>
      </c>
      <c r="V438" s="38">
        <f t="shared" ref="V438" si="2344">AVERAGE(B282,B334,B386)</f>
        <v>353.33333333333331</v>
      </c>
      <c r="W438" s="38">
        <f t="shared" ref="W438" si="2345">AVERAGE(F282,F334,F386)</f>
        <v>21.666666666666668</v>
      </c>
      <c r="X438" s="38">
        <f t="shared" ref="X438" si="2346">AVERAGE(J282,J334,J386)</f>
        <v>324.66666666666669</v>
      </c>
      <c r="Y438" s="38">
        <f t="shared" ref="Y438" si="2347">AVERAGE(N282,N334,N386)</f>
        <v>699.66666666666663</v>
      </c>
      <c r="Z438" s="80">
        <f t="shared" ref="Z438" si="2348">(N438-Y438)/Y438</f>
        <v>-8.0990948070509716E-2</v>
      </c>
      <c r="AA438" s="54"/>
    </row>
    <row r="439" spans="1:27" ht="16.2" thickBot="1" x14ac:dyDescent="0.35">
      <c r="A439" s="20">
        <f t="shared" si="2260"/>
        <v>41615</v>
      </c>
      <c r="B439" s="22">
        <v>263</v>
      </c>
      <c r="C439" s="22">
        <v>387</v>
      </c>
      <c r="D439" s="22">
        <v>62</v>
      </c>
      <c r="E439" s="22">
        <v>679</v>
      </c>
      <c r="F439" s="22">
        <v>10</v>
      </c>
      <c r="G439" s="22">
        <v>37</v>
      </c>
      <c r="H439" s="22">
        <v>14</v>
      </c>
      <c r="I439" s="22">
        <v>66</v>
      </c>
      <c r="J439" s="22">
        <v>350</v>
      </c>
      <c r="K439" s="22">
        <v>689</v>
      </c>
      <c r="L439" s="22">
        <v>216</v>
      </c>
      <c r="M439" s="22">
        <v>609</v>
      </c>
      <c r="N439" s="74">
        <f t="shared" ref="N439" si="2349">SUM(B439,F439,J439)</f>
        <v>623</v>
      </c>
      <c r="O439" s="22">
        <f t="shared" ref="O439" si="2350">SUM(B439,D439,F439,H439,J439,L439)</f>
        <v>915</v>
      </c>
      <c r="P439" s="22">
        <f t="shared" si="1906"/>
        <v>1113</v>
      </c>
      <c r="Q439" s="22">
        <f t="shared" ref="Q439" si="2351">SUM(D439,H439,L439)</f>
        <v>292</v>
      </c>
      <c r="R439" s="91">
        <f t="shared" ref="R439" si="2352">(N439-N438)/N438</f>
        <v>-3.110419906687403E-2</v>
      </c>
      <c r="S439" s="78">
        <f t="shared" ref="S439" si="2353">N439-N438</f>
        <v>-20</v>
      </c>
      <c r="T439" s="32">
        <f t="shared" ref="T439" si="2354">(N439-N387)/N387</f>
        <v>-1.6025641025641025E-3</v>
      </c>
      <c r="U439" s="32">
        <f t="shared" ref="U439" si="2355">N439/P439</f>
        <v>0.55974842767295596</v>
      </c>
      <c r="V439" s="38">
        <f t="shared" ref="V439" si="2356">AVERAGE(B283,B335,B387)</f>
        <v>328.66666666666669</v>
      </c>
      <c r="W439" s="38">
        <f t="shared" ref="W439" si="2357">AVERAGE(F283,F335,F387)</f>
        <v>17.666666666666668</v>
      </c>
      <c r="X439" s="38">
        <f t="shared" ref="X439" si="2358">AVERAGE(J283,J335,J387)</f>
        <v>353.66666666666669</v>
      </c>
      <c r="Y439" s="38">
        <f t="shared" ref="Y439" si="2359">AVERAGE(N283,N335,N387)</f>
        <v>700</v>
      </c>
      <c r="Z439" s="80">
        <f t="shared" ref="Z439" si="2360">(N439-Y439)/Y439</f>
        <v>-0.11</v>
      </c>
      <c r="AA439" s="54"/>
    </row>
    <row r="440" spans="1:27" ht="16.2" thickBot="1" x14ac:dyDescent="0.35">
      <c r="A440" s="20">
        <f t="shared" si="2260"/>
        <v>41622</v>
      </c>
      <c r="B440" s="22">
        <v>318</v>
      </c>
      <c r="C440" s="22">
        <v>442</v>
      </c>
      <c r="D440" s="22">
        <v>32</v>
      </c>
      <c r="E440" s="22">
        <v>559</v>
      </c>
      <c r="F440" s="22">
        <v>17</v>
      </c>
      <c r="G440" s="22">
        <v>82</v>
      </c>
      <c r="H440" s="22">
        <v>13</v>
      </c>
      <c r="I440" s="22">
        <v>86</v>
      </c>
      <c r="J440" s="22">
        <v>311</v>
      </c>
      <c r="K440" s="22">
        <v>751</v>
      </c>
      <c r="L440" s="22">
        <v>181</v>
      </c>
      <c r="M440" s="22">
        <v>662</v>
      </c>
      <c r="N440" s="74">
        <f t="shared" ref="N440:N452" si="2361">SUM(B440,F440,J440)</f>
        <v>646</v>
      </c>
      <c r="O440" s="22">
        <f t="shared" ref="O440" si="2362">SUM(B440,D440,F440,H440,J440,L440)</f>
        <v>872</v>
      </c>
      <c r="P440" s="22">
        <f t="shared" si="1906"/>
        <v>1275</v>
      </c>
      <c r="Q440" s="22">
        <f t="shared" ref="Q440" si="2363">SUM(D440,H440,L440)</f>
        <v>226</v>
      </c>
      <c r="R440" s="91">
        <f t="shared" ref="R440" si="2364">(N440-N439)/N439</f>
        <v>3.691813804173355E-2</v>
      </c>
      <c r="S440" s="78">
        <f t="shared" ref="S440" si="2365">N440-N439</f>
        <v>23</v>
      </c>
      <c r="T440" s="32">
        <f t="shared" ref="T440" si="2366">(N440-N388)/N388</f>
        <v>-4.0118870728083213E-2</v>
      </c>
      <c r="U440" s="32">
        <f t="shared" ref="U440" si="2367">N440/P440</f>
        <v>0.50666666666666671</v>
      </c>
      <c r="V440" s="38">
        <f t="shared" ref="V440" si="2368">AVERAGE(B284,B336,B388)</f>
        <v>227.33333333333334</v>
      </c>
      <c r="W440" s="38">
        <f t="shared" ref="W440" si="2369">AVERAGE(F284,F336,F388)</f>
        <v>19.666666666666668</v>
      </c>
      <c r="X440" s="38">
        <f t="shared" ref="X440" si="2370">AVERAGE(J284,J336,J388)</f>
        <v>398</v>
      </c>
      <c r="Y440" s="38">
        <f t="shared" ref="Y440" si="2371">AVERAGE(N284,N336,N388)</f>
        <v>645</v>
      </c>
      <c r="Z440" s="80">
        <f t="shared" ref="Z440" si="2372">(N440-Y440)/Y440</f>
        <v>1.5503875968992248E-3</v>
      </c>
      <c r="AA440" s="54"/>
    </row>
    <row r="441" spans="1:27" ht="16.2" thickBot="1" x14ac:dyDescent="0.35">
      <c r="A441" s="20">
        <f t="shared" si="2260"/>
        <v>41629</v>
      </c>
      <c r="B441" s="22">
        <v>334</v>
      </c>
      <c r="C441" s="22">
        <v>431</v>
      </c>
      <c r="D441" s="22">
        <v>45</v>
      </c>
      <c r="E441" s="22">
        <v>514</v>
      </c>
      <c r="F441" s="22">
        <v>34</v>
      </c>
      <c r="G441" s="22">
        <v>89</v>
      </c>
      <c r="H441" s="22">
        <v>2</v>
      </c>
      <c r="I441" s="22">
        <v>61</v>
      </c>
      <c r="J441" s="22">
        <v>272</v>
      </c>
      <c r="K441" s="22">
        <v>636</v>
      </c>
      <c r="L441" s="22">
        <v>197</v>
      </c>
      <c r="M441" s="22">
        <v>681</v>
      </c>
      <c r="N441" s="74">
        <f t="shared" si="2361"/>
        <v>640</v>
      </c>
      <c r="O441" s="22">
        <f t="shared" ref="O441" si="2373">SUM(B441,D441,F441,H441,J441,L441)</f>
        <v>884</v>
      </c>
      <c r="P441" s="22">
        <f t="shared" si="1906"/>
        <v>1156</v>
      </c>
      <c r="Q441" s="22">
        <f t="shared" ref="Q441" si="2374">SUM(D441,H441,L441)</f>
        <v>244</v>
      </c>
      <c r="R441" s="91">
        <f t="shared" ref="R441" si="2375">(N441-N440)/N440</f>
        <v>-9.2879256965944269E-3</v>
      </c>
      <c r="S441" s="78">
        <f t="shared" ref="S441" si="2376">N441-N440</f>
        <v>-6</v>
      </c>
      <c r="T441" s="32">
        <f t="shared" ref="T441" si="2377">(N441-N389)/N389</f>
        <v>-3.1152647975077881E-3</v>
      </c>
      <c r="U441" s="32">
        <f t="shared" ref="U441" si="2378">N441/P441</f>
        <v>0.55363321799307963</v>
      </c>
      <c r="V441" s="38">
        <f t="shared" ref="V441" si="2379">AVERAGE(B285,B337,B389)</f>
        <v>216</v>
      </c>
      <c r="W441" s="38">
        <f t="shared" ref="W441" si="2380">AVERAGE(F285,F337,F389)</f>
        <v>25.333333333333332</v>
      </c>
      <c r="X441" s="38">
        <f t="shared" ref="X441" si="2381">AVERAGE(J285,J337,J389)</f>
        <v>425.66666666666669</v>
      </c>
      <c r="Y441" s="38">
        <f t="shared" ref="Y441" si="2382">AVERAGE(N285,N337,N389)</f>
        <v>667</v>
      </c>
      <c r="Z441" s="80">
        <f t="shared" ref="Z441" si="2383">(N441-Y441)/Y441</f>
        <v>-4.0479760119940027E-2</v>
      </c>
      <c r="AA441" s="54"/>
    </row>
    <row r="442" spans="1:27" ht="16.2" thickBot="1" x14ac:dyDescent="0.35">
      <c r="A442" s="20">
        <f t="shared" si="2260"/>
        <v>41636</v>
      </c>
      <c r="B442" s="22">
        <v>382</v>
      </c>
      <c r="C442" s="22">
        <v>506</v>
      </c>
      <c r="D442" s="22">
        <v>27</v>
      </c>
      <c r="E442" s="22">
        <v>412</v>
      </c>
      <c r="F442" s="22">
        <v>21</v>
      </c>
      <c r="G442" s="22">
        <v>72</v>
      </c>
      <c r="H442" s="22">
        <v>4</v>
      </c>
      <c r="I442" s="22">
        <v>81</v>
      </c>
      <c r="J442" s="22">
        <v>358</v>
      </c>
      <c r="K442" s="22">
        <v>691</v>
      </c>
      <c r="L442" s="22">
        <v>215</v>
      </c>
      <c r="M442" s="22">
        <v>746</v>
      </c>
      <c r="N442" s="74">
        <f t="shared" si="2361"/>
        <v>761</v>
      </c>
      <c r="O442" s="22">
        <f t="shared" ref="O442" si="2384">SUM(B442,D442,F442,H442,J442,L442)</f>
        <v>1007</v>
      </c>
      <c r="P442" s="22">
        <f t="shared" si="1906"/>
        <v>1269</v>
      </c>
      <c r="Q442" s="22">
        <f t="shared" ref="Q442" si="2385">SUM(D442,H442,L442)</f>
        <v>246</v>
      </c>
      <c r="R442" s="91">
        <f t="shared" ref="R442" si="2386">(N442-N441)/N441</f>
        <v>0.18906249999999999</v>
      </c>
      <c r="S442" s="78">
        <f t="shared" ref="S442" si="2387">N442-N441</f>
        <v>121</v>
      </c>
      <c r="T442" s="32">
        <f t="shared" ref="T442" si="2388">(N442-N390)/N390</f>
        <v>0.18167701863354038</v>
      </c>
      <c r="U442" s="32">
        <f t="shared" ref="U442" si="2389">N442/P442</f>
        <v>0.59968479117415285</v>
      </c>
      <c r="V442" s="38">
        <f t="shared" ref="V442" si="2390">AVERAGE(B286,B338,B390)</f>
        <v>225.33333333333334</v>
      </c>
      <c r="W442" s="38">
        <f t="shared" ref="W442" si="2391">AVERAGE(F286,F338,F390)</f>
        <v>21</v>
      </c>
      <c r="X442" s="38">
        <f t="shared" ref="X442" si="2392">AVERAGE(J286,J338,J390)</f>
        <v>307.66666666666669</v>
      </c>
      <c r="Y442" s="38">
        <f t="shared" ref="Y442" si="2393">AVERAGE(N286,N338,N390)</f>
        <v>554</v>
      </c>
      <c r="Z442" s="80">
        <f t="shared" ref="Z442" si="2394">(N442-Y442)/Y442</f>
        <v>0.37364620938628157</v>
      </c>
      <c r="AA442" s="54"/>
    </row>
    <row r="443" spans="1:27" ht="16.2" thickBot="1" x14ac:dyDescent="0.35">
      <c r="A443" s="20">
        <f t="shared" si="2260"/>
        <v>41643</v>
      </c>
      <c r="B443" s="22">
        <v>267</v>
      </c>
      <c r="C443" s="22">
        <v>382</v>
      </c>
      <c r="D443" s="22">
        <v>30</v>
      </c>
      <c r="E443" s="22">
        <v>385</v>
      </c>
      <c r="F443" s="22">
        <v>30</v>
      </c>
      <c r="G443" s="22">
        <v>80</v>
      </c>
      <c r="H443" s="22">
        <v>9</v>
      </c>
      <c r="I443" s="22">
        <v>65</v>
      </c>
      <c r="J443" s="22">
        <v>279</v>
      </c>
      <c r="K443" s="22">
        <v>702</v>
      </c>
      <c r="L443" s="22">
        <v>259</v>
      </c>
      <c r="M443" s="22">
        <v>604</v>
      </c>
      <c r="N443" s="74">
        <f t="shared" si="2361"/>
        <v>576</v>
      </c>
      <c r="O443" s="22">
        <f t="shared" ref="O443" si="2395">SUM(B443,D443,F443,H443,J443,L443)</f>
        <v>874</v>
      </c>
      <c r="P443" s="22">
        <f t="shared" si="1906"/>
        <v>1164</v>
      </c>
      <c r="Q443" s="22">
        <f t="shared" ref="Q443" si="2396">SUM(D443,H443,L443)</f>
        <v>298</v>
      </c>
      <c r="R443" s="91">
        <f t="shared" ref="R443" si="2397">(N443-N442)/N442</f>
        <v>-0.24310118265440211</v>
      </c>
      <c r="S443" s="78">
        <f t="shared" ref="S443" si="2398">N443-N442</f>
        <v>-185</v>
      </c>
      <c r="T443" s="32">
        <f t="shared" ref="T443" si="2399">(N443-N391)/N391</f>
        <v>-0.25485122897800777</v>
      </c>
      <c r="U443" s="32">
        <f t="shared" ref="U443" si="2400">N443/P443</f>
        <v>0.49484536082474229</v>
      </c>
      <c r="V443" s="38">
        <f t="shared" ref="V443" si="2401">AVERAGE(B287,B339,B391)</f>
        <v>200</v>
      </c>
      <c r="W443" s="38">
        <f t="shared" ref="W443" si="2402">AVERAGE(F287,F339,F391)</f>
        <v>35.333333333333336</v>
      </c>
      <c r="X443" s="38">
        <f t="shared" ref="X443" si="2403">AVERAGE(J287,J339,J391)</f>
        <v>437</v>
      </c>
      <c r="Y443" s="38">
        <f t="shared" ref="Y443" si="2404">AVERAGE(N287,N339,N391)</f>
        <v>672.33333333333337</v>
      </c>
      <c r="Z443" s="80">
        <f t="shared" ref="Z443" si="2405">(N443-Y443)/Y443</f>
        <v>-0.14328210213187909</v>
      </c>
      <c r="AA443" s="54"/>
    </row>
    <row r="444" spans="1:27" ht="16.2" thickBot="1" x14ac:dyDescent="0.35">
      <c r="A444" s="20">
        <f t="shared" si="2260"/>
        <v>41650</v>
      </c>
      <c r="B444" s="22">
        <v>120</v>
      </c>
      <c r="C444" s="22">
        <v>188</v>
      </c>
      <c r="D444" s="22">
        <v>9</v>
      </c>
      <c r="E444" s="22">
        <v>214</v>
      </c>
      <c r="F444" s="22">
        <v>31</v>
      </c>
      <c r="G444" s="22">
        <v>81</v>
      </c>
      <c r="H444" s="22">
        <v>5</v>
      </c>
      <c r="I444" s="22">
        <v>38</v>
      </c>
      <c r="J444" s="22">
        <v>466</v>
      </c>
      <c r="K444" s="22">
        <v>878</v>
      </c>
      <c r="L444" s="22">
        <v>240</v>
      </c>
      <c r="M444" s="22">
        <v>646</v>
      </c>
      <c r="N444" s="74">
        <f t="shared" si="2361"/>
        <v>617</v>
      </c>
      <c r="O444" s="22">
        <f t="shared" ref="O444" si="2406">SUM(B444,D444,F444,H444,J444,L444)</f>
        <v>871</v>
      </c>
      <c r="P444" s="22">
        <f t="shared" si="1906"/>
        <v>1147</v>
      </c>
      <c r="Q444" s="22">
        <f t="shared" ref="Q444" si="2407">SUM(D444,H444,L444)</f>
        <v>254</v>
      </c>
      <c r="R444" s="91">
        <f t="shared" ref="R444" si="2408">(N444-N443)/N443</f>
        <v>7.1180555555555552E-2</v>
      </c>
      <c r="S444" s="78">
        <f t="shared" ref="S444" si="2409">N444-N443</f>
        <v>41</v>
      </c>
      <c r="T444" s="32">
        <f t="shared" ref="T444" si="2410">(N444-N392)/N392</f>
        <v>0</v>
      </c>
      <c r="U444" s="32">
        <f t="shared" ref="U444" si="2411">N444/P444</f>
        <v>0.53792502179598956</v>
      </c>
      <c r="V444" s="38">
        <f t="shared" ref="V444" si="2412">AVERAGE(B288,B340,B392)</f>
        <v>208.33333333333334</v>
      </c>
      <c r="W444" s="38">
        <f t="shared" ref="W444" si="2413">AVERAGE(F288,F340,F392)</f>
        <v>19.666666666666668</v>
      </c>
      <c r="X444" s="38">
        <f t="shared" ref="X444" si="2414">AVERAGE(J288,J340,J392)</f>
        <v>342.66666666666669</v>
      </c>
      <c r="Y444" s="38">
        <f t="shared" ref="Y444" si="2415">AVERAGE(N288,N340,N392)</f>
        <v>570.66666666666663</v>
      </c>
      <c r="Z444" s="80">
        <f t="shared" ref="Z444" si="2416">(N444-Y444)/Y444</f>
        <v>8.11915887850468E-2</v>
      </c>
      <c r="AA444" s="54"/>
    </row>
    <row r="445" spans="1:27" ht="16.2" thickBot="1" x14ac:dyDescent="0.35">
      <c r="A445" s="20">
        <f t="shared" si="2260"/>
        <v>41657</v>
      </c>
      <c r="B445" s="22">
        <v>276</v>
      </c>
      <c r="C445" s="22">
        <v>373</v>
      </c>
      <c r="D445" s="22">
        <v>14</v>
      </c>
      <c r="E445" s="22">
        <v>229</v>
      </c>
      <c r="F445" s="22">
        <v>41</v>
      </c>
      <c r="G445" s="22">
        <v>92</v>
      </c>
      <c r="H445" s="22">
        <v>10</v>
      </c>
      <c r="I445" s="22">
        <v>74</v>
      </c>
      <c r="J445" s="22">
        <v>291</v>
      </c>
      <c r="K445" s="22">
        <v>692</v>
      </c>
      <c r="L445" s="22">
        <v>240</v>
      </c>
      <c r="M445" s="22">
        <v>786</v>
      </c>
      <c r="N445" s="74">
        <f t="shared" si="2361"/>
        <v>608</v>
      </c>
      <c r="O445" s="22">
        <f t="shared" ref="O445" si="2417">SUM(B445,D445,F445,H445,J445,L445)</f>
        <v>872</v>
      </c>
      <c r="P445" s="22">
        <f t="shared" si="1906"/>
        <v>1157</v>
      </c>
      <c r="Q445" s="22">
        <f t="shared" ref="Q445" si="2418">SUM(D445,H445,L445)</f>
        <v>264</v>
      </c>
      <c r="R445" s="91">
        <f t="shared" ref="R445" si="2419">(N445-N444)/N444</f>
        <v>-1.4586709886547812E-2</v>
      </c>
      <c r="S445" s="78">
        <f t="shared" ref="S445" si="2420">N445-N444</f>
        <v>-9</v>
      </c>
      <c r="T445" s="32">
        <f t="shared" ref="T445" si="2421">(N445-N393)/N393</f>
        <v>0.22828282828282828</v>
      </c>
      <c r="U445" s="32">
        <f t="shared" ref="U445" si="2422">N445/P445</f>
        <v>0.52549697493517722</v>
      </c>
      <c r="V445" s="38">
        <f t="shared" ref="V445" si="2423">AVERAGE(B289,B341,B393)</f>
        <v>192.33333333333334</v>
      </c>
      <c r="W445" s="38">
        <f t="shared" ref="W445" si="2424">AVERAGE(F289,F341,F393)</f>
        <v>25.333333333333332</v>
      </c>
      <c r="X445" s="38">
        <f t="shared" ref="X445" si="2425">AVERAGE(J289,J341,J393)</f>
        <v>337.33333333333331</v>
      </c>
      <c r="Y445" s="38">
        <f t="shared" ref="Y445" si="2426">AVERAGE(N289,N341,N393)</f>
        <v>555</v>
      </c>
      <c r="Z445" s="80">
        <f t="shared" ref="Z445" si="2427">(N445-Y445)/Y445</f>
        <v>9.5495495495495492E-2</v>
      </c>
      <c r="AA445" s="54"/>
    </row>
    <row r="446" spans="1:27" ht="16.2" thickBot="1" x14ac:dyDescent="0.35">
      <c r="A446" s="20">
        <f t="shared" si="2260"/>
        <v>41664</v>
      </c>
      <c r="B446" s="22">
        <v>167</v>
      </c>
      <c r="C446" s="22">
        <v>218</v>
      </c>
      <c r="D446" s="22">
        <v>21</v>
      </c>
      <c r="E446" s="22">
        <v>345</v>
      </c>
      <c r="F446" s="22">
        <v>11</v>
      </c>
      <c r="G446" s="22">
        <v>42</v>
      </c>
      <c r="H446" s="22">
        <v>6</v>
      </c>
      <c r="I446" s="22">
        <v>67</v>
      </c>
      <c r="J446" s="22">
        <v>333</v>
      </c>
      <c r="K446" s="22">
        <v>730</v>
      </c>
      <c r="L446" s="22">
        <v>247</v>
      </c>
      <c r="M446" s="22">
        <v>808</v>
      </c>
      <c r="N446" s="74">
        <f t="shared" si="2361"/>
        <v>511</v>
      </c>
      <c r="O446" s="22">
        <f t="shared" ref="O446" si="2428">SUM(B446,D446,F446,H446,J446,L446)</f>
        <v>785</v>
      </c>
      <c r="P446" s="22">
        <f t="shared" si="1906"/>
        <v>990</v>
      </c>
      <c r="Q446" s="22">
        <f t="shared" ref="Q446" si="2429">SUM(D446,H446,L446)</f>
        <v>274</v>
      </c>
      <c r="R446" s="91">
        <f t="shared" ref="R446" si="2430">(N446-N445)/N445</f>
        <v>-0.15953947368421054</v>
      </c>
      <c r="S446" s="78">
        <f t="shared" ref="S446" si="2431">N446-N445</f>
        <v>-97</v>
      </c>
      <c r="T446" s="32">
        <f t="shared" ref="T446" si="2432">(N446-N394)/N394</f>
        <v>7.3529411764705885E-2</v>
      </c>
      <c r="U446" s="32">
        <f t="shared" ref="U446" si="2433">N446/P446</f>
        <v>0.51616161616161615</v>
      </c>
      <c r="V446" s="38">
        <f t="shared" ref="V446" si="2434">AVERAGE(B290,B342,B394)</f>
        <v>215.33333333333334</v>
      </c>
      <c r="W446" s="38">
        <f t="shared" ref="W446" si="2435">AVERAGE(F290,F342,F394)</f>
        <v>26.333333333333332</v>
      </c>
      <c r="X446" s="38">
        <f t="shared" ref="X446" si="2436">AVERAGE(J290,J342,J394)</f>
        <v>239</v>
      </c>
      <c r="Y446" s="38">
        <f t="shared" ref="Y446" si="2437">AVERAGE(N290,N342,N394)</f>
        <v>480.66666666666669</v>
      </c>
      <c r="Z446" s="80">
        <f t="shared" ref="Z446" si="2438">(N446-Y446)/Y446</f>
        <v>6.3106796116504812E-2</v>
      </c>
      <c r="AA446" s="54"/>
    </row>
    <row r="447" spans="1:27" ht="16.2" thickBot="1" x14ac:dyDescent="0.35">
      <c r="A447" s="20">
        <f t="shared" si="2260"/>
        <v>41671</v>
      </c>
      <c r="B447" s="22">
        <v>117</v>
      </c>
      <c r="C447" s="22">
        <v>199</v>
      </c>
      <c r="D447" s="22">
        <v>37</v>
      </c>
      <c r="E447" s="22">
        <v>353</v>
      </c>
      <c r="F447" s="22">
        <v>22</v>
      </c>
      <c r="G447" s="22">
        <v>57</v>
      </c>
      <c r="H447" s="22">
        <v>7</v>
      </c>
      <c r="I447" s="22">
        <v>60</v>
      </c>
      <c r="J447" s="22">
        <v>403</v>
      </c>
      <c r="K447" s="22">
        <v>805</v>
      </c>
      <c r="L447" s="22">
        <v>198</v>
      </c>
      <c r="M447" s="22">
        <v>640</v>
      </c>
      <c r="N447" s="74">
        <f t="shared" si="2361"/>
        <v>542</v>
      </c>
      <c r="O447" s="22">
        <f t="shared" ref="O447" si="2439">SUM(B447,D447,F447,H447,J447,L447)</f>
        <v>784</v>
      </c>
      <c r="P447" s="22">
        <f t="shared" si="1906"/>
        <v>1061</v>
      </c>
      <c r="Q447" s="22">
        <f t="shared" ref="Q447" si="2440">SUM(D447,H447,L447)</f>
        <v>242</v>
      </c>
      <c r="R447" s="91">
        <f t="shared" ref="R447" si="2441">(N447-N446)/N446</f>
        <v>6.0665362035225046E-2</v>
      </c>
      <c r="S447" s="78">
        <f t="shared" ref="S447" si="2442">N447-N446</f>
        <v>31</v>
      </c>
      <c r="T447" s="32">
        <f t="shared" ref="T447" si="2443">(N447-N395)/N395</f>
        <v>0.11065573770491803</v>
      </c>
      <c r="U447" s="32">
        <f t="shared" ref="U447" si="2444">N447/P447</f>
        <v>0.51083883129123464</v>
      </c>
      <c r="V447" s="38">
        <f t="shared" ref="V447" si="2445">AVERAGE(B291,B343,B395)</f>
        <v>208.66666666666666</v>
      </c>
      <c r="W447" s="38">
        <f t="shared" ref="W447" si="2446">AVERAGE(F291,F343,F395)</f>
        <v>29</v>
      </c>
      <c r="X447" s="38">
        <f t="shared" ref="X447" si="2447">AVERAGE(J291,J343,J395)</f>
        <v>300.66666666666669</v>
      </c>
      <c r="Y447" s="38">
        <f t="shared" ref="Y447" si="2448">AVERAGE(N291,N343,N395)</f>
        <v>538.33333333333337</v>
      </c>
      <c r="Z447" s="80">
        <f t="shared" ref="Z447" si="2449">(N447-Y447)/Y447</f>
        <v>6.8111455108358426E-3</v>
      </c>
      <c r="AA447" s="54"/>
    </row>
    <row r="448" spans="1:27" ht="16.2" thickBot="1" x14ac:dyDescent="0.35">
      <c r="A448" s="20">
        <f t="shared" si="2260"/>
        <v>41678</v>
      </c>
      <c r="B448" s="22">
        <v>120</v>
      </c>
      <c r="C448" s="22">
        <v>195</v>
      </c>
      <c r="D448" s="22">
        <v>24</v>
      </c>
      <c r="E448" s="22">
        <v>156</v>
      </c>
      <c r="F448" s="22">
        <v>11</v>
      </c>
      <c r="G448" s="22">
        <v>49</v>
      </c>
      <c r="H448" s="22">
        <v>14</v>
      </c>
      <c r="I448" s="22">
        <v>109</v>
      </c>
      <c r="J448" s="22">
        <v>389</v>
      </c>
      <c r="K448" s="22">
        <v>758</v>
      </c>
      <c r="L448" s="22">
        <v>212</v>
      </c>
      <c r="M448" s="22">
        <v>806</v>
      </c>
      <c r="N448" s="74">
        <f t="shared" si="2361"/>
        <v>520</v>
      </c>
      <c r="O448" s="22">
        <f t="shared" ref="O448" si="2450">SUM(B448,D448,F448,H448,J448,L448)</f>
        <v>770</v>
      </c>
      <c r="P448" s="22">
        <f t="shared" si="1906"/>
        <v>1002</v>
      </c>
      <c r="Q448" s="22">
        <f t="shared" ref="Q448" si="2451">SUM(D448,H448,L448)</f>
        <v>250</v>
      </c>
      <c r="R448" s="91">
        <f t="shared" ref="R448" si="2452">(N448-N447)/N447</f>
        <v>-4.0590405904059039E-2</v>
      </c>
      <c r="S448" s="78">
        <f t="shared" ref="S448" si="2453">N448-N447</f>
        <v>-22</v>
      </c>
      <c r="T448" s="32">
        <f t="shared" ref="T448" si="2454">(N448-N396)/N396</f>
        <v>-7.4733096085409248E-2</v>
      </c>
      <c r="U448" s="32">
        <f t="shared" ref="U448" si="2455">N448/P448</f>
        <v>0.51896207584830334</v>
      </c>
      <c r="V448" s="38">
        <f t="shared" ref="V448" si="2456">AVERAGE(B292,B344,B396)</f>
        <v>209</v>
      </c>
      <c r="W448" s="38">
        <f t="shared" ref="W448" si="2457">AVERAGE(F292,F344,F396)</f>
        <v>25.666666666666668</v>
      </c>
      <c r="X448" s="38">
        <f t="shared" ref="X448" si="2458">AVERAGE(J292,J344,J396)</f>
        <v>278</v>
      </c>
      <c r="Y448" s="38">
        <f t="shared" ref="Y448" si="2459">AVERAGE(N292,N344,N396)</f>
        <v>512.66666666666663</v>
      </c>
      <c r="Z448" s="80">
        <f t="shared" ref="Z448" si="2460">(N448-Y448)/Y448</f>
        <v>1.430429128738629E-2</v>
      </c>
      <c r="AA448" s="54"/>
    </row>
    <row r="449" spans="1:27" ht="16.2" thickBot="1" x14ac:dyDescent="0.35">
      <c r="A449" s="20">
        <f t="shared" si="2260"/>
        <v>41685</v>
      </c>
      <c r="B449" s="22">
        <v>134</v>
      </c>
      <c r="C449" s="22">
        <v>203</v>
      </c>
      <c r="D449" s="22">
        <v>25</v>
      </c>
      <c r="E449" s="22">
        <v>218</v>
      </c>
      <c r="F449" s="22">
        <v>40</v>
      </c>
      <c r="G449" s="22">
        <v>102</v>
      </c>
      <c r="H449" s="22">
        <v>7</v>
      </c>
      <c r="I449" s="22">
        <v>66</v>
      </c>
      <c r="J449" s="22">
        <v>205</v>
      </c>
      <c r="K449" s="22">
        <v>591</v>
      </c>
      <c r="L449" s="22">
        <v>266</v>
      </c>
      <c r="M449" s="22">
        <v>802</v>
      </c>
      <c r="N449" s="74">
        <f t="shared" si="2361"/>
        <v>379</v>
      </c>
      <c r="O449" s="22">
        <f t="shared" ref="O449" si="2461">SUM(B449,D449,F449,H449,J449,L449)</f>
        <v>677</v>
      </c>
      <c r="P449" s="22">
        <f t="shared" si="1906"/>
        <v>896</v>
      </c>
      <c r="Q449" s="22">
        <f t="shared" ref="Q449" si="2462">SUM(D449,H449,L449)</f>
        <v>298</v>
      </c>
      <c r="R449" s="91">
        <f t="shared" ref="R449" si="2463">(N449-N448)/N448</f>
        <v>-0.27115384615384613</v>
      </c>
      <c r="S449" s="78">
        <f t="shared" ref="S449" si="2464">N449-N448</f>
        <v>-141</v>
      </c>
      <c r="T449" s="32">
        <f t="shared" ref="T449" si="2465">(N449-N397)/N397</f>
        <v>-0.33856893542757416</v>
      </c>
      <c r="U449" s="32">
        <f t="shared" ref="U449" si="2466">N449/P449</f>
        <v>0.42299107142857145</v>
      </c>
      <c r="V449" s="38">
        <f t="shared" ref="V449" si="2467">AVERAGE(B293,B345,B397)</f>
        <v>247</v>
      </c>
      <c r="W449" s="38">
        <f t="shared" ref="W449" si="2468">AVERAGE(F293,F345,F397)</f>
        <v>19.666666666666668</v>
      </c>
      <c r="X449" s="38">
        <f t="shared" ref="X449" si="2469">AVERAGE(J293,J345,J397)</f>
        <v>287.33333333333331</v>
      </c>
      <c r="Y449" s="38">
        <f t="shared" ref="Y449" si="2470">AVERAGE(N293,N345,N397)</f>
        <v>554</v>
      </c>
      <c r="Z449" s="80">
        <f t="shared" ref="Z449" si="2471">(N449-Y449)/Y449</f>
        <v>-0.31588447653429602</v>
      </c>
      <c r="AA449" s="54"/>
    </row>
    <row r="450" spans="1:27" ht="16.2" thickBot="1" x14ac:dyDescent="0.35">
      <c r="A450" s="20">
        <f t="shared" si="2260"/>
        <v>41692</v>
      </c>
      <c r="B450" s="22">
        <v>139</v>
      </c>
      <c r="C450" s="22">
        <v>261</v>
      </c>
      <c r="D450" s="22">
        <v>16</v>
      </c>
      <c r="E450" s="22">
        <v>170</v>
      </c>
      <c r="F450" s="22">
        <v>19</v>
      </c>
      <c r="G450" s="22">
        <v>109</v>
      </c>
      <c r="H450" s="22">
        <v>4</v>
      </c>
      <c r="I450" s="22">
        <v>83</v>
      </c>
      <c r="J450" s="22">
        <v>405</v>
      </c>
      <c r="K450" s="22">
        <v>870</v>
      </c>
      <c r="L450" s="22">
        <v>213</v>
      </c>
      <c r="M450" s="22">
        <v>699</v>
      </c>
      <c r="N450" s="74">
        <f t="shared" si="2361"/>
        <v>563</v>
      </c>
      <c r="O450" s="22">
        <f t="shared" ref="O450" si="2472">SUM(B450,D450,F450,H450,J450,L450)</f>
        <v>796</v>
      </c>
      <c r="P450" s="22">
        <f t="shared" si="1906"/>
        <v>1240</v>
      </c>
      <c r="Q450" s="22">
        <f t="shared" ref="Q450" si="2473">SUM(D450,H450,L450)</f>
        <v>233</v>
      </c>
      <c r="R450" s="91">
        <f t="shared" ref="R450" si="2474">(N450-N449)/N449</f>
        <v>0.48548812664907653</v>
      </c>
      <c r="S450" s="78">
        <f t="shared" ref="S450" si="2475">N450-N449</f>
        <v>184</v>
      </c>
      <c r="T450" s="32">
        <f t="shared" ref="T450" si="2476">(N450-N398)/N398</f>
        <v>0.12825651302605209</v>
      </c>
      <c r="U450" s="32">
        <f t="shared" ref="U450" si="2477">N450/P450</f>
        <v>0.45403225806451614</v>
      </c>
      <c r="V450" s="38">
        <f t="shared" ref="V450" si="2478">AVERAGE(B294,B346,B398)</f>
        <v>254</v>
      </c>
      <c r="W450" s="38">
        <f t="shared" ref="W450" si="2479">AVERAGE(F294,F346,F398)</f>
        <v>19</v>
      </c>
      <c r="X450" s="38">
        <f t="shared" ref="X450" si="2480">AVERAGE(J294,J346,J398)</f>
        <v>329.33333333333331</v>
      </c>
      <c r="Y450" s="38">
        <f t="shared" ref="Y450" si="2481">AVERAGE(N294,N346,N398)</f>
        <v>602.33333333333337</v>
      </c>
      <c r="Z450" s="80">
        <f t="shared" ref="Z450" si="2482">(N450-Y450)/Y450</f>
        <v>-6.530160486995025E-2</v>
      </c>
      <c r="AA450" s="54"/>
    </row>
    <row r="451" spans="1:27" ht="16.2" thickBot="1" x14ac:dyDescent="0.35">
      <c r="A451" s="20">
        <f t="shared" si="2260"/>
        <v>41699</v>
      </c>
      <c r="B451" s="22">
        <v>167</v>
      </c>
      <c r="C451" s="22">
        <v>336</v>
      </c>
      <c r="D451" s="22">
        <v>37</v>
      </c>
      <c r="E451" s="22">
        <v>305</v>
      </c>
      <c r="F451" s="22">
        <v>21</v>
      </c>
      <c r="G451" s="22">
        <v>79</v>
      </c>
      <c r="H451" s="22">
        <v>17</v>
      </c>
      <c r="I451" s="22">
        <v>99</v>
      </c>
      <c r="J451" s="22">
        <v>223</v>
      </c>
      <c r="K451" s="22">
        <v>726</v>
      </c>
      <c r="L451" s="22">
        <v>295</v>
      </c>
      <c r="M451" s="22">
        <v>832</v>
      </c>
      <c r="N451" s="74">
        <f t="shared" si="2361"/>
        <v>411</v>
      </c>
      <c r="O451" s="22">
        <f t="shared" ref="O451" si="2483">SUM(B451,D451,F451,H451,J451,L451)</f>
        <v>760</v>
      </c>
      <c r="P451" s="22">
        <f t="shared" si="1906"/>
        <v>1141</v>
      </c>
      <c r="Q451" s="22">
        <f t="shared" ref="Q451" si="2484">SUM(D451,H451,L451)</f>
        <v>349</v>
      </c>
      <c r="R451" s="91">
        <f t="shared" ref="R451" si="2485">(N451-N450)/N450</f>
        <v>-0.26998223801065718</v>
      </c>
      <c r="S451" s="78">
        <f t="shared" ref="S451" si="2486">N451-N450</f>
        <v>-152</v>
      </c>
      <c r="T451" s="32">
        <f t="shared" ref="T451" si="2487">(N451-N399)/N399</f>
        <v>-0.29015544041450775</v>
      </c>
      <c r="U451" s="32">
        <f t="shared" ref="U451" si="2488">N451/P451</f>
        <v>0.36021034180543382</v>
      </c>
      <c r="V451" s="38">
        <f t="shared" ref="V451" si="2489">AVERAGE(B295,B347,B399)</f>
        <v>258.33333333333331</v>
      </c>
      <c r="W451" s="38">
        <f t="shared" ref="W451" si="2490">AVERAGE(F295,F347,F399)</f>
        <v>25</v>
      </c>
      <c r="X451" s="38">
        <f t="shared" ref="X451" si="2491">AVERAGE(J295,J347,J399)</f>
        <v>253.66666666666666</v>
      </c>
      <c r="Y451" s="38">
        <f t="shared" ref="Y451" si="2492">AVERAGE(N295,N347,N399)</f>
        <v>537</v>
      </c>
      <c r="Z451" s="80">
        <f t="shared" ref="Z451" si="2493">(N451-Y451)/Y451</f>
        <v>-0.23463687150837989</v>
      </c>
      <c r="AA451" s="54"/>
    </row>
    <row r="452" spans="1:27" ht="16.2" thickBot="1" x14ac:dyDescent="0.35">
      <c r="A452" s="20">
        <f t="shared" si="2260"/>
        <v>41706</v>
      </c>
      <c r="B452" s="22">
        <v>118</v>
      </c>
      <c r="C452" s="22">
        <v>239</v>
      </c>
      <c r="D452" s="22">
        <v>16</v>
      </c>
      <c r="E452" s="22">
        <v>294</v>
      </c>
      <c r="F452" s="22">
        <v>6</v>
      </c>
      <c r="G452" s="22">
        <v>71</v>
      </c>
      <c r="H452" s="22">
        <v>35</v>
      </c>
      <c r="I452" s="22">
        <v>121</v>
      </c>
      <c r="J452" s="22">
        <v>170</v>
      </c>
      <c r="K452" s="22">
        <v>679</v>
      </c>
      <c r="L452" s="22">
        <v>162</v>
      </c>
      <c r="M452" s="22">
        <v>629</v>
      </c>
      <c r="N452" s="74">
        <f t="shared" si="2361"/>
        <v>294</v>
      </c>
      <c r="O452" s="22">
        <f t="shared" ref="O452" si="2494">SUM(B452,D452,F452,H452,J452,L452)</f>
        <v>507</v>
      </c>
      <c r="P452" s="22">
        <f t="shared" si="1906"/>
        <v>989</v>
      </c>
      <c r="Q452" s="22">
        <f t="shared" ref="Q452" si="2495">SUM(D452,H452,L452)</f>
        <v>213</v>
      </c>
      <c r="R452" s="91">
        <f t="shared" ref="R452" si="2496">(N452-N451)/N451</f>
        <v>-0.28467153284671531</v>
      </c>
      <c r="S452" s="78">
        <f t="shared" ref="S452" si="2497">N452-N451</f>
        <v>-117</v>
      </c>
      <c r="T452" s="32">
        <f t="shared" ref="T452" si="2498">(N452-N400)/N400</f>
        <v>-0.52884615384615385</v>
      </c>
      <c r="U452" s="32">
        <f t="shared" ref="U452" si="2499">N452/P452</f>
        <v>0.29726996966632963</v>
      </c>
      <c r="V452" s="38">
        <f t="shared" ref="V452" si="2500">AVERAGE(B296,B348,B400)</f>
        <v>346.33333333333331</v>
      </c>
      <c r="W452" s="38">
        <f t="shared" ref="W452" si="2501">AVERAGE(F296,F348,F400)</f>
        <v>18</v>
      </c>
      <c r="X452" s="38">
        <f t="shared" ref="X452" si="2502">AVERAGE(J296,J348,J400)</f>
        <v>284.33333333333331</v>
      </c>
      <c r="Y452" s="38">
        <f t="shared" ref="Y452" si="2503">AVERAGE(N296,N348,N400)</f>
        <v>648.66666666666663</v>
      </c>
      <c r="Z452" s="80">
        <f t="shared" ref="Z452" si="2504">(N452-Y452)/Y452</f>
        <v>-0.54676258992805749</v>
      </c>
      <c r="AA452" s="54"/>
    </row>
    <row r="453" spans="1:27" ht="16.2" thickBot="1" x14ac:dyDescent="0.35">
      <c r="A453" s="20">
        <f t="shared" si="2260"/>
        <v>41713</v>
      </c>
      <c r="B453" s="22">
        <v>251</v>
      </c>
      <c r="C453" s="22">
        <v>452</v>
      </c>
      <c r="D453" s="22">
        <v>35</v>
      </c>
      <c r="E453" s="22">
        <v>396</v>
      </c>
      <c r="F453" s="22">
        <v>38</v>
      </c>
      <c r="G453" s="22">
        <v>118</v>
      </c>
      <c r="H453" s="22">
        <v>15</v>
      </c>
      <c r="I453" s="22">
        <v>75</v>
      </c>
      <c r="J453" s="22">
        <v>376</v>
      </c>
      <c r="K453" s="22">
        <v>917</v>
      </c>
      <c r="L453" s="22">
        <v>269</v>
      </c>
      <c r="M453" s="22">
        <v>825</v>
      </c>
      <c r="N453" s="74">
        <f t="shared" ref="N453:N461" si="2505">SUM(B453,F453,J453)</f>
        <v>665</v>
      </c>
      <c r="O453" s="22">
        <f t="shared" ref="O453" si="2506">SUM(B453,D453,F453,H453,J453,L453)</f>
        <v>984</v>
      </c>
      <c r="P453" s="22">
        <f t="shared" si="1906"/>
        <v>1487</v>
      </c>
      <c r="Q453" s="22">
        <f t="shared" ref="Q453" si="2507">SUM(D453,H453,L453)</f>
        <v>319</v>
      </c>
      <c r="R453" s="91">
        <f t="shared" ref="R453" si="2508">(N453-N452)/N452</f>
        <v>1.2619047619047619</v>
      </c>
      <c r="S453" s="78">
        <f t="shared" ref="S453" si="2509">N453-N452</f>
        <v>371</v>
      </c>
      <c r="T453" s="32">
        <f t="shared" ref="T453" si="2510">(N453-N401)/N401</f>
        <v>0.16666666666666666</v>
      </c>
      <c r="U453" s="32">
        <f t="shared" ref="U453" si="2511">N453/P453</f>
        <v>0.44720914593140554</v>
      </c>
      <c r="V453" s="38">
        <f t="shared" ref="V453" si="2512">AVERAGE(B297,B349,B401)</f>
        <v>421.33333333333331</v>
      </c>
      <c r="W453" s="38">
        <f t="shared" ref="W453" si="2513">AVERAGE(F297,F349,F401)</f>
        <v>16.333333333333332</v>
      </c>
      <c r="X453" s="38">
        <f t="shared" ref="X453" si="2514">AVERAGE(J297,J349,J401)</f>
        <v>259.66666666666669</v>
      </c>
      <c r="Y453" s="38">
        <f t="shared" ref="Y453" si="2515">AVERAGE(N297,N349,N401)</f>
        <v>697.33333333333337</v>
      </c>
      <c r="Z453" s="80">
        <f t="shared" ref="Z453" si="2516">(N453-Y453)/Y453</f>
        <v>-4.636711281070751E-2</v>
      </c>
      <c r="AA453" s="54"/>
    </row>
    <row r="454" spans="1:27" ht="16.2" thickBot="1" x14ac:dyDescent="0.35">
      <c r="A454" s="20">
        <f t="shared" si="2260"/>
        <v>41720</v>
      </c>
      <c r="B454" s="22">
        <v>422</v>
      </c>
      <c r="C454" s="22">
        <v>637</v>
      </c>
      <c r="D454" s="22">
        <v>23</v>
      </c>
      <c r="E454" s="22">
        <v>329</v>
      </c>
      <c r="F454" s="22">
        <v>13</v>
      </c>
      <c r="G454" s="22">
        <v>122</v>
      </c>
      <c r="H454" s="22">
        <v>24</v>
      </c>
      <c r="I454" s="22">
        <v>110</v>
      </c>
      <c r="J454" s="22">
        <v>220</v>
      </c>
      <c r="K454" s="22">
        <v>719</v>
      </c>
      <c r="L454" s="22">
        <v>294</v>
      </c>
      <c r="M454" s="22">
        <v>888</v>
      </c>
      <c r="N454" s="74">
        <f t="shared" si="2505"/>
        <v>655</v>
      </c>
      <c r="O454" s="22">
        <f t="shared" ref="O454" si="2517">SUM(B454,D454,F454,H454,J454,L454)</f>
        <v>996</v>
      </c>
      <c r="P454" s="22">
        <f t="shared" si="1906"/>
        <v>1478</v>
      </c>
      <c r="Q454" s="22">
        <f t="shared" ref="Q454" si="2518">SUM(D454,H454,L454)</f>
        <v>341</v>
      </c>
      <c r="R454" s="91">
        <f t="shared" ref="R454" si="2519">(N454-N453)/N453</f>
        <v>-1.5037593984962405E-2</v>
      </c>
      <c r="S454" s="78">
        <f t="shared" ref="S454" si="2520">N454-N453</f>
        <v>-10</v>
      </c>
      <c r="T454" s="32">
        <f t="shared" ref="T454" si="2521">(N454-N402)/N402</f>
        <v>0.17383512544802868</v>
      </c>
      <c r="U454" s="32">
        <f t="shared" ref="U454" si="2522">N454/P454</f>
        <v>0.4431664411366712</v>
      </c>
      <c r="V454" s="38">
        <f t="shared" ref="V454" si="2523">AVERAGE(B298,B350,B402)</f>
        <v>303.33333333333331</v>
      </c>
      <c r="W454" s="38">
        <f t="shared" ref="W454" si="2524">AVERAGE(F298,F350,F402)</f>
        <v>13.666666666666666</v>
      </c>
      <c r="X454" s="38">
        <f t="shared" ref="X454" si="2525">AVERAGE(J298,J350,J402)</f>
        <v>268.33333333333331</v>
      </c>
      <c r="Y454" s="38">
        <f t="shared" ref="Y454" si="2526">AVERAGE(N298,N350,N402)</f>
        <v>585.33333333333337</v>
      </c>
      <c r="Z454" s="80">
        <f t="shared" ref="Z454" si="2527">(N454-Y454)/Y454</f>
        <v>0.11902050113895209</v>
      </c>
      <c r="AA454" s="54"/>
    </row>
    <row r="455" spans="1:27" ht="16.2" thickBot="1" x14ac:dyDescent="0.35">
      <c r="A455" s="20">
        <f t="shared" si="2260"/>
        <v>41727</v>
      </c>
      <c r="B455" s="22">
        <v>417</v>
      </c>
      <c r="C455" s="22">
        <v>635</v>
      </c>
      <c r="D455" s="22">
        <v>41</v>
      </c>
      <c r="E455" s="22">
        <v>545</v>
      </c>
      <c r="F455" s="22">
        <v>15</v>
      </c>
      <c r="G455" s="22">
        <v>83</v>
      </c>
      <c r="H455" s="22">
        <v>21</v>
      </c>
      <c r="I455" s="22">
        <v>71</v>
      </c>
      <c r="J455" s="22">
        <v>293</v>
      </c>
      <c r="K455" s="22">
        <v>817</v>
      </c>
      <c r="L455" s="22">
        <v>284</v>
      </c>
      <c r="M455" s="22">
        <v>811</v>
      </c>
      <c r="N455" s="74">
        <f t="shared" si="2505"/>
        <v>725</v>
      </c>
      <c r="O455" s="22">
        <f t="shared" ref="O455" si="2528">SUM(B455,D455,F455,H455,J455,L455)</f>
        <v>1071</v>
      </c>
      <c r="P455" s="22">
        <f t="shared" si="1906"/>
        <v>1535</v>
      </c>
      <c r="Q455" s="22">
        <f t="shared" ref="Q455" si="2529">SUM(D455,H455,L455)</f>
        <v>346</v>
      </c>
      <c r="R455" s="91">
        <f t="shared" ref="R455" si="2530">(N455-N454)/N454</f>
        <v>0.10687022900763359</v>
      </c>
      <c r="S455" s="78">
        <f t="shared" ref="S455" si="2531">N455-N454</f>
        <v>70</v>
      </c>
      <c r="T455" s="32">
        <f t="shared" ref="T455" si="2532">(N455-N403)/N403</f>
        <v>0.54584221748400852</v>
      </c>
      <c r="U455" s="32">
        <f t="shared" ref="U455" si="2533">N455/P455</f>
        <v>0.47231270358306188</v>
      </c>
      <c r="V455" s="38">
        <f t="shared" ref="V455" si="2534">AVERAGE(B299,B351,B403)</f>
        <v>293.66666666666669</v>
      </c>
      <c r="W455" s="38">
        <f t="shared" ref="W455" si="2535">AVERAGE(F299,F351,F403)</f>
        <v>19.666666666666668</v>
      </c>
      <c r="X455" s="38">
        <f t="shared" ref="X455" si="2536">AVERAGE(J299,J351,J403)</f>
        <v>281</v>
      </c>
      <c r="Y455" s="38">
        <f t="shared" ref="Y455" si="2537">AVERAGE(N299,N351,N403)</f>
        <v>594.33333333333337</v>
      </c>
      <c r="Z455" s="80">
        <f t="shared" ref="Z455" si="2538">(N455-Y455)/Y455</f>
        <v>0.21985417835109358</v>
      </c>
      <c r="AA455" s="54"/>
    </row>
    <row r="456" spans="1:27" ht="16.2" thickBot="1" x14ac:dyDescent="0.35">
      <c r="A456" s="20">
        <f t="shared" si="2260"/>
        <v>41734</v>
      </c>
      <c r="B456" s="22">
        <v>404</v>
      </c>
      <c r="C456" s="22">
        <v>641</v>
      </c>
      <c r="D456" s="22">
        <v>48</v>
      </c>
      <c r="E456" s="22">
        <v>500</v>
      </c>
      <c r="F456" s="22">
        <v>10</v>
      </c>
      <c r="G456" s="22">
        <v>106</v>
      </c>
      <c r="H456" s="22">
        <v>23</v>
      </c>
      <c r="I456" s="22">
        <v>74</v>
      </c>
      <c r="J456" s="22">
        <v>324</v>
      </c>
      <c r="K456" s="22">
        <v>867</v>
      </c>
      <c r="L456" s="22">
        <v>267</v>
      </c>
      <c r="M456" s="22">
        <v>820</v>
      </c>
      <c r="N456" s="74">
        <f t="shared" si="2505"/>
        <v>738</v>
      </c>
      <c r="O456" s="22">
        <f t="shared" ref="O456" si="2539">SUM(B456,D456,F456,H456,J456,L456)</f>
        <v>1076</v>
      </c>
      <c r="P456" s="22">
        <f t="shared" si="1906"/>
        <v>1614</v>
      </c>
      <c r="Q456" s="22">
        <f t="shared" ref="Q456" si="2540">SUM(D456,H456,L456)</f>
        <v>338</v>
      </c>
      <c r="R456" s="91">
        <f t="shared" ref="R456" si="2541">(N456-N455)/N455</f>
        <v>1.793103448275862E-2</v>
      </c>
      <c r="S456" s="78">
        <f t="shared" ref="S456" si="2542">N456-N455</f>
        <v>13</v>
      </c>
      <c r="T456" s="32">
        <f t="shared" ref="T456" si="2543">(N456-N404)/N404</f>
        <v>0.63274336283185839</v>
      </c>
      <c r="U456" s="32">
        <f t="shared" ref="U456" si="2544">N456/P456</f>
        <v>0.45724907063197023</v>
      </c>
      <c r="V456" s="38">
        <f t="shared" ref="V456" si="2545">AVERAGE(B300,B352,B404)</f>
        <v>278.66666666666669</v>
      </c>
      <c r="W456" s="38">
        <f t="shared" ref="W456" si="2546">AVERAGE(F300,F352,F404)</f>
        <v>7.333333333333333</v>
      </c>
      <c r="X456" s="38">
        <f t="shared" ref="X456" si="2547">AVERAGE(J300,J352,J404)</f>
        <v>244.33333333333334</v>
      </c>
      <c r="Y456" s="38">
        <f t="shared" ref="Y456" si="2548">AVERAGE(N300,N352,N404)</f>
        <v>530.33333333333337</v>
      </c>
      <c r="Z456" s="80">
        <f t="shared" ref="Z456" si="2549">(N456-Y456)/Y456</f>
        <v>0.39157762413576358</v>
      </c>
      <c r="AA456" s="54"/>
    </row>
    <row r="457" spans="1:27" ht="16.2" thickBot="1" x14ac:dyDescent="0.35">
      <c r="A457" s="20">
        <f t="shared" si="2260"/>
        <v>41741</v>
      </c>
      <c r="B457" s="22">
        <v>378</v>
      </c>
      <c r="C457" s="22">
        <v>662</v>
      </c>
      <c r="D457" s="22">
        <v>34</v>
      </c>
      <c r="E457" s="22">
        <v>482</v>
      </c>
      <c r="F457" s="22">
        <v>10</v>
      </c>
      <c r="G457" s="22">
        <v>75</v>
      </c>
      <c r="H457" s="22">
        <v>37</v>
      </c>
      <c r="I457" s="22">
        <v>84</v>
      </c>
      <c r="J457" s="22">
        <v>178</v>
      </c>
      <c r="K457" s="22">
        <v>551</v>
      </c>
      <c r="L457" s="22">
        <v>250</v>
      </c>
      <c r="M457" s="22">
        <v>699</v>
      </c>
      <c r="N457" s="74">
        <f t="shared" si="2505"/>
        <v>566</v>
      </c>
      <c r="O457" s="22">
        <f t="shared" ref="O457" si="2550">SUM(B457,D457,F457,H457,J457,L457)</f>
        <v>887</v>
      </c>
      <c r="P457" s="22">
        <f t="shared" si="1906"/>
        <v>1288</v>
      </c>
      <c r="Q457" s="22">
        <f t="shared" ref="Q457" si="2551">SUM(D457,H457,L457)</f>
        <v>321</v>
      </c>
      <c r="R457" s="91">
        <f t="shared" ref="R457" si="2552">(N457-N456)/N456</f>
        <v>-0.23306233062330622</v>
      </c>
      <c r="S457" s="78">
        <f t="shared" ref="S457" si="2553">N457-N456</f>
        <v>-172</v>
      </c>
      <c r="T457" s="32">
        <f t="shared" ref="T457" si="2554">(N457-N405)/N405</f>
        <v>0.25777777777777777</v>
      </c>
      <c r="U457" s="32">
        <f t="shared" ref="U457" si="2555">N457/P457</f>
        <v>0.4394409937888199</v>
      </c>
      <c r="V457" s="38">
        <f t="shared" ref="V457" si="2556">AVERAGE(B301,B353,B405)</f>
        <v>314</v>
      </c>
      <c r="W457" s="38">
        <f t="shared" ref="W457" si="2557">AVERAGE(F301,F353,F405)</f>
        <v>12.666666666666666</v>
      </c>
      <c r="X457" s="38">
        <f t="shared" ref="X457" si="2558">AVERAGE(J301,J353,J405)</f>
        <v>251</v>
      </c>
      <c r="Y457" s="38">
        <f t="shared" ref="Y457" si="2559">AVERAGE(N301,N353,N405)</f>
        <v>577.66666666666663</v>
      </c>
      <c r="Z457" s="80">
        <f t="shared" ref="Z457" si="2560">(N457-Y457)/Y457</f>
        <v>-2.0196191575302877E-2</v>
      </c>
      <c r="AA457" s="54"/>
    </row>
    <row r="458" spans="1:27" ht="16.2" thickBot="1" x14ac:dyDescent="0.35">
      <c r="A458" s="20">
        <f t="shared" si="2260"/>
        <v>41748</v>
      </c>
      <c r="B458" s="22">
        <v>449</v>
      </c>
      <c r="C458" s="22">
        <v>838</v>
      </c>
      <c r="D458" s="22">
        <v>50</v>
      </c>
      <c r="E458" s="22">
        <v>566</v>
      </c>
      <c r="F458" s="22">
        <v>1</v>
      </c>
      <c r="G458" s="22">
        <v>104</v>
      </c>
      <c r="H458" s="22">
        <v>47</v>
      </c>
      <c r="I458" s="22">
        <v>94</v>
      </c>
      <c r="J458" s="22">
        <v>281</v>
      </c>
      <c r="K458" s="22">
        <v>786</v>
      </c>
      <c r="L458" s="22">
        <v>305</v>
      </c>
      <c r="M458" s="22">
        <v>792</v>
      </c>
      <c r="N458" s="74">
        <f t="shared" si="2505"/>
        <v>731</v>
      </c>
      <c r="O458" s="22">
        <f t="shared" ref="O458" si="2561">SUM(B458,D458,F458,H458,J458,L458)</f>
        <v>1133</v>
      </c>
      <c r="P458" s="22">
        <f t="shared" si="1906"/>
        <v>1728</v>
      </c>
      <c r="Q458" s="22">
        <f t="shared" ref="Q458" si="2562">SUM(D458,H458,L458)</f>
        <v>402</v>
      </c>
      <c r="R458" s="91">
        <f t="shared" ref="R458" si="2563">(N458-N457)/N457</f>
        <v>0.29151943462897528</v>
      </c>
      <c r="S458" s="78">
        <f t="shared" ref="S458" si="2564">N458-N457</f>
        <v>165</v>
      </c>
      <c r="T458" s="32">
        <f t="shared" ref="T458" si="2565">(N458-N406)/N406</f>
        <v>0.3512014787430684</v>
      </c>
      <c r="U458" s="32">
        <f t="shared" ref="U458" si="2566">N458/P458</f>
        <v>0.42303240740740738</v>
      </c>
      <c r="V458" s="38">
        <f t="shared" ref="V458" si="2567">AVERAGE(B302,B354,B406)</f>
        <v>267.33333333333331</v>
      </c>
      <c r="W458" s="38">
        <f t="shared" ref="W458" si="2568">AVERAGE(F302,F354,F406)</f>
        <v>11</v>
      </c>
      <c r="X458" s="38">
        <f t="shared" ref="X458" si="2569">AVERAGE(J302,J354,J406)</f>
        <v>256.33333333333331</v>
      </c>
      <c r="Y458" s="38">
        <f t="shared" ref="Y458" si="2570">AVERAGE(N302,N354,N406)</f>
        <v>534.66666666666663</v>
      </c>
      <c r="Z458" s="80">
        <f t="shared" ref="Z458" si="2571">(N458-Y458)/Y458</f>
        <v>0.36720698254364098</v>
      </c>
      <c r="AA458" s="54"/>
    </row>
    <row r="459" spans="1:27" ht="16.2" thickBot="1" x14ac:dyDescent="0.35">
      <c r="A459" s="20">
        <f t="shared" si="2260"/>
        <v>41755</v>
      </c>
      <c r="B459" s="22">
        <v>298</v>
      </c>
      <c r="C459" s="22">
        <v>619</v>
      </c>
      <c r="D459" s="22">
        <v>61</v>
      </c>
      <c r="E459" s="22">
        <v>521</v>
      </c>
      <c r="F459" s="22">
        <v>4</v>
      </c>
      <c r="G459" s="22">
        <v>85</v>
      </c>
      <c r="H459" s="22">
        <v>43</v>
      </c>
      <c r="I459" s="22">
        <v>73</v>
      </c>
      <c r="J459" s="22">
        <v>150</v>
      </c>
      <c r="K459" s="22">
        <v>591</v>
      </c>
      <c r="L459" s="22">
        <v>307</v>
      </c>
      <c r="M459" s="22">
        <v>756</v>
      </c>
      <c r="N459" s="74">
        <f t="shared" si="2505"/>
        <v>452</v>
      </c>
      <c r="O459" s="22">
        <f t="shared" ref="O459" si="2572">SUM(B459,D459,F459,H459,J459,L459)</f>
        <v>863</v>
      </c>
      <c r="P459" s="22">
        <f t="shared" si="1906"/>
        <v>1295</v>
      </c>
      <c r="Q459" s="22">
        <f t="shared" ref="Q459" si="2573">SUM(D459,H459,L459)</f>
        <v>411</v>
      </c>
      <c r="R459" s="91">
        <f t="shared" ref="R459" si="2574">(N459-N458)/N458</f>
        <v>-0.38166894664842682</v>
      </c>
      <c r="S459" s="78">
        <f t="shared" ref="S459" si="2575">N459-N458</f>
        <v>-279</v>
      </c>
      <c r="T459" s="32">
        <f t="shared" ref="T459" si="2576">(N459-N407)/N407</f>
        <v>0.28045325779036828</v>
      </c>
      <c r="U459" s="32">
        <f t="shared" ref="U459" si="2577">N459/P459</f>
        <v>0.34903474903474901</v>
      </c>
      <c r="V459" s="38">
        <f t="shared" ref="V459" si="2578">AVERAGE(B303,B355,B407)</f>
        <v>232.33333333333334</v>
      </c>
      <c r="W459" s="38">
        <f t="shared" ref="W459" si="2579">AVERAGE(F303,F355,F407)</f>
        <v>16</v>
      </c>
      <c r="X459" s="38">
        <f t="shared" ref="X459" si="2580">AVERAGE(J303,J355,J407)</f>
        <v>279.66666666666669</v>
      </c>
      <c r="Y459" s="38">
        <f t="shared" ref="Y459" si="2581">AVERAGE(N303,N355,N407)</f>
        <v>528</v>
      </c>
      <c r="Z459" s="80">
        <f t="shared" ref="Z459" si="2582">(N459-Y459)/Y459</f>
        <v>-0.14393939393939395</v>
      </c>
      <c r="AA459" s="54"/>
    </row>
    <row r="460" spans="1:27" ht="16.2" thickBot="1" x14ac:dyDescent="0.35">
      <c r="A460" s="20">
        <f t="shared" si="2260"/>
        <v>41762</v>
      </c>
      <c r="B460" s="22">
        <v>400</v>
      </c>
      <c r="C460" s="22">
        <v>721</v>
      </c>
      <c r="D460" s="22">
        <v>36</v>
      </c>
      <c r="E460" s="22">
        <v>648</v>
      </c>
      <c r="F460" s="22">
        <v>12</v>
      </c>
      <c r="G460" s="22">
        <v>75</v>
      </c>
      <c r="H460" s="22">
        <v>32</v>
      </c>
      <c r="I460" s="22">
        <v>76</v>
      </c>
      <c r="J460" s="22">
        <v>232</v>
      </c>
      <c r="K460" s="22">
        <v>764</v>
      </c>
      <c r="L460" s="22">
        <v>319</v>
      </c>
      <c r="M460" s="22">
        <v>677</v>
      </c>
      <c r="N460" s="74">
        <f t="shared" si="2505"/>
        <v>644</v>
      </c>
      <c r="O460" s="22">
        <f t="shared" ref="O460" si="2583">SUM(B460,D460,F460,H460,J460,L460)</f>
        <v>1031</v>
      </c>
      <c r="P460" s="22">
        <f t="shared" si="1906"/>
        <v>1560</v>
      </c>
      <c r="Q460" s="22">
        <f t="shared" ref="Q460" si="2584">SUM(D460,H460,L460)</f>
        <v>387</v>
      </c>
      <c r="R460" s="91">
        <f t="shared" ref="R460" si="2585">(N460-N459)/N459</f>
        <v>0.4247787610619469</v>
      </c>
      <c r="S460" s="78">
        <f t="shared" ref="S460" si="2586">N460-N459</f>
        <v>192</v>
      </c>
      <c r="T460" s="32">
        <f t="shared" ref="T460" si="2587">(N460-N408)/N408</f>
        <v>3.7037037037037035E-2</v>
      </c>
      <c r="U460" s="32">
        <f t="shared" ref="U460" si="2588">N460/P460</f>
        <v>0.4128205128205128</v>
      </c>
      <c r="V460" s="38">
        <f t="shared" ref="V460" si="2589">AVERAGE(B304,B356,B408)</f>
        <v>271</v>
      </c>
      <c r="W460" s="38">
        <f t="shared" ref="W460" si="2590">AVERAGE(F304,F356,F408)</f>
        <v>8.3333333333333339</v>
      </c>
      <c r="X460" s="38">
        <f t="shared" ref="X460" si="2591">AVERAGE(J304,J356,J408)</f>
        <v>204.66666666666666</v>
      </c>
      <c r="Y460" s="38">
        <f t="shared" ref="Y460" si="2592">AVERAGE(N304,N356,N408)</f>
        <v>484</v>
      </c>
      <c r="Z460" s="80">
        <f t="shared" ref="Z460" si="2593">(N460-Y460)/Y460</f>
        <v>0.33057851239669422</v>
      </c>
      <c r="AA460" s="54"/>
    </row>
    <row r="461" spans="1:27" ht="16.2" thickBot="1" x14ac:dyDescent="0.35">
      <c r="A461" s="20">
        <f t="shared" si="2260"/>
        <v>41769</v>
      </c>
      <c r="B461" s="22">
        <v>396</v>
      </c>
      <c r="C461" s="22">
        <v>716</v>
      </c>
      <c r="D461" s="22">
        <v>58</v>
      </c>
      <c r="E461" s="22">
        <v>615</v>
      </c>
      <c r="F461" s="22">
        <v>6</v>
      </c>
      <c r="G461" s="22">
        <v>52</v>
      </c>
      <c r="H461" s="22">
        <v>39</v>
      </c>
      <c r="I461" s="22">
        <v>82</v>
      </c>
      <c r="J461" s="22">
        <v>206</v>
      </c>
      <c r="K461" s="22">
        <v>832</v>
      </c>
      <c r="L461" s="22">
        <v>315</v>
      </c>
      <c r="M461" s="22">
        <v>751</v>
      </c>
      <c r="N461" s="74">
        <f t="shared" si="2505"/>
        <v>608</v>
      </c>
      <c r="O461" s="22">
        <f t="shared" ref="O461" si="2594">SUM(B461,D461,F461,H461,J461,L461)</f>
        <v>1020</v>
      </c>
      <c r="P461" s="22">
        <f t="shared" si="1906"/>
        <v>1600</v>
      </c>
      <c r="Q461" s="22">
        <f t="shared" ref="Q461" si="2595">SUM(D461,H461,L461)</f>
        <v>412</v>
      </c>
      <c r="R461" s="91">
        <f t="shared" ref="R461" si="2596">(N461-N460)/N460</f>
        <v>-5.5900621118012424E-2</v>
      </c>
      <c r="S461" s="78">
        <f t="shared" ref="S461" si="2597">N461-N460</f>
        <v>-36</v>
      </c>
      <c r="T461" s="32">
        <f t="shared" ref="T461" si="2598">(N461-N409)/N409</f>
        <v>0.20396039603960395</v>
      </c>
      <c r="U461" s="32">
        <f t="shared" ref="U461" si="2599">N461/P461</f>
        <v>0.38</v>
      </c>
      <c r="V461" s="38">
        <f t="shared" ref="V461" si="2600">AVERAGE(B305,B357,B409)</f>
        <v>334.33333333333331</v>
      </c>
      <c r="W461" s="38">
        <f t="shared" ref="W461" si="2601">AVERAGE(F305,F357,F409)</f>
        <v>8.3333333333333339</v>
      </c>
      <c r="X461" s="38">
        <f t="shared" ref="X461" si="2602">AVERAGE(J305,J357,J409)</f>
        <v>186.66666666666666</v>
      </c>
      <c r="Y461" s="38">
        <f t="shared" ref="Y461" si="2603">AVERAGE(N305,N357,N409)</f>
        <v>529.33333333333337</v>
      </c>
      <c r="Z461" s="80">
        <f t="shared" ref="Z461" si="2604">(N461-Y461)/Y461</f>
        <v>0.14861460957178832</v>
      </c>
      <c r="AA461" s="54"/>
    </row>
    <row r="462" spans="1:27" ht="16.2" thickBot="1" x14ac:dyDescent="0.35">
      <c r="A462" s="20">
        <f t="shared" si="2260"/>
        <v>41776</v>
      </c>
      <c r="B462" s="22">
        <v>396</v>
      </c>
      <c r="C462" s="22">
        <v>758</v>
      </c>
      <c r="D462" s="22">
        <v>30</v>
      </c>
      <c r="E462" s="22">
        <v>567</v>
      </c>
      <c r="F462" s="22">
        <v>1</v>
      </c>
      <c r="G462" s="22">
        <v>101</v>
      </c>
      <c r="H462" s="22">
        <v>28</v>
      </c>
      <c r="I462" s="22">
        <v>93</v>
      </c>
      <c r="J462" s="22">
        <v>252</v>
      </c>
      <c r="K462" s="22">
        <v>842</v>
      </c>
      <c r="L462" s="22">
        <v>353</v>
      </c>
      <c r="M462" s="22">
        <v>719</v>
      </c>
      <c r="N462" s="74">
        <f t="shared" ref="N462:N481" si="2605">SUM(B462,F462,J462)</f>
        <v>649</v>
      </c>
      <c r="O462" s="22">
        <f t="shared" ref="O462" si="2606">SUM(B462,D462,F462,H462,J462,L462)</f>
        <v>1060</v>
      </c>
      <c r="P462" s="22">
        <f t="shared" ref="P462:P525" si="2607">SUM(C462,G462,K462)</f>
        <v>1701</v>
      </c>
      <c r="Q462" s="22">
        <f t="shared" ref="Q462" si="2608">SUM(D462,H462,L462)</f>
        <v>411</v>
      </c>
      <c r="R462" s="91">
        <f t="shared" ref="R462" si="2609">(N462-N461)/N461</f>
        <v>6.7434210526315791E-2</v>
      </c>
      <c r="S462" s="78">
        <f t="shared" ref="S462" si="2610">N462-N461</f>
        <v>41</v>
      </c>
      <c r="T462" s="32">
        <f t="shared" ref="T462" si="2611">(N462-N410)/N410</f>
        <v>0.53791469194312791</v>
      </c>
      <c r="U462" s="32">
        <f t="shared" ref="U462" si="2612">N462/P462</f>
        <v>0.38154027042915933</v>
      </c>
      <c r="V462" s="38">
        <f t="shared" ref="V462" si="2613">AVERAGE(B306,B358,B410)</f>
        <v>307.33333333333331</v>
      </c>
      <c r="W462" s="38">
        <f t="shared" ref="W462" si="2614">AVERAGE(F306,F358,F410)</f>
        <v>10</v>
      </c>
      <c r="X462" s="38">
        <f t="shared" ref="X462" si="2615">AVERAGE(J306,J358,J410)</f>
        <v>240.33333333333334</v>
      </c>
      <c r="Y462" s="38">
        <f t="shared" ref="Y462" si="2616">AVERAGE(N306,N358,N410)</f>
        <v>557.66666666666663</v>
      </c>
      <c r="Z462" s="80">
        <f t="shared" ref="Z462" si="2617">(N462-Y462)/Y462</f>
        <v>0.16377764494919314</v>
      </c>
      <c r="AA462" s="54"/>
    </row>
    <row r="463" spans="1:27" ht="16.2" thickBot="1" x14ac:dyDescent="0.35">
      <c r="A463" s="20">
        <f t="shared" si="2260"/>
        <v>41783</v>
      </c>
      <c r="B463" s="22">
        <v>380</v>
      </c>
      <c r="C463" s="22">
        <v>662</v>
      </c>
      <c r="D463" s="22">
        <v>32</v>
      </c>
      <c r="E463" s="22">
        <v>558</v>
      </c>
      <c r="F463" s="22">
        <v>7</v>
      </c>
      <c r="G463" s="22">
        <v>60</v>
      </c>
      <c r="H463" s="22">
        <v>31</v>
      </c>
      <c r="I463" s="22">
        <v>70</v>
      </c>
      <c r="J463" s="22">
        <v>262</v>
      </c>
      <c r="K463" s="22">
        <v>703</v>
      </c>
      <c r="L463" s="22">
        <v>405</v>
      </c>
      <c r="M463" s="22">
        <v>752</v>
      </c>
      <c r="N463" s="74">
        <f t="shared" si="2605"/>
        <v>649</v>
      </c>
      <c r="O463" s="22">
        <f t="shared" ref="O463" si="2618">SUM(B463,D463,F463,H463,J463,L463)</f>
        <v>1117</v>
      </c>
      <c r="P463" s="22">
        <f t="shared" si="2607"/>
        <v>1425</v>
      </c>
      <c r="Q463" s="22">
        <f t="shared" ref="Q463" si="2619">SUM(D463,H463,L463)</f>
        <v>468</v>
      </c>
      <c r="R463" s="91">
        <f t="shared" ref="R463" si="2620">(N463-N462)/N462</f>
        <v>0</v>
      </c>
      <c r="S463" s="78">
        <f t="shared" ref="S463" si="2621">N463-N462</f>
        <v>0</v>
      </c>
      <c r="T463" s="32">
        <f t="shared" ref="T463" si="2622">(N463-N411)/N411</f>
        <v>0.25531914893617019</v>
      </c>
      <c r="U463" s="32">
        <f t="shared" ref="U463" si="2623">N463/P463</f>
        <v>0.45543859649122809</v>
      </c>
      <c r="V463" s="38">
        <f t="shared" ref="V463" si="2624">AVERAGE(B307,B359,B411)</f>
        <v>281.66666666666669</v>
      </c>
      <c r="W463" s="38">
        <f t="shared" ref="W463" si="2625">AVERAGE(F307,F359,F411)</f>
        <v>21.333333333333332</v>
      </c>
      <c r="X463" s="38">
        <f t="shared" ref="X463" si="2626">AVERAGE(J307,J359,J411)</f>
        <v>198</v>
      </c>
      <c r="Y463" s="38">
        <f t="shared" ref="Y463" si="2627">AVERAGE(N307,N359,N411)</f>
        <v>501</v>
      </c>
      <c r="Z463" s="80">
        <f t="shared" ref="Z463" si="2628">(N463-Y463)/Y463</f>
        <v>0.29540918163672653</v>
      </c>
      <c r="AA463" s="54"/>
    </row>
    <row r="464" spans="1:27" ht="16.2" thickBot="1" x14ac:dyDescent="0.35">
      <c r="A464" s="20">
        <f t="shared" si="2260"/>
        <v>41790</v>
      </c>
      <c r="B464" s="22">
        <v>386</v>
      </c>
      <c r="C464" s="22">
        <v>650</v>
      </c>
      <c r="D464" s="22">
        <v>59</v>
      </c>
      <c r="E464" s="22">
        <v>719</v>
      </c>
      <c r="F464" s="22">
        <v>4</v>
      </c>
      <c r="G464" s="22">
        <v>45</v>
      </c>
      <c r="H464" s="22">
        <v>25</v>
      </c>
      <c r="I464" s="22">
        <v>83</v>
      </c>
      <c r="J464" s="22">
        <v>208</v>
      </c>
      <c r="K464" s="22">
        <v>882</v>
      </c>
      <c r="L464" s="22">
        <v>366</v>
      </c>
      <c r="M464" s="22">
        <v>822</v>
      </c>
      <c r="N464" s="74">
        <f t="shared" si="2605"/>
        <v>598</v>
      </c>
      <c r="O464" s="22">
        <f t="shared" ref="O464" si="2629">SUM(B464,D464,F464,H464,J464,L464)</f>
        <v>1048</v>
      </c>
      <c r="P464" s="22">
        <f t="shared" si="2607"/>
        <v>1577</v>
      </c>
      <c r="Q464" s="22">
        <f t="shared" ref="Q464" si="2630">SUM(D464,H464,L464)</f>
        <v>450</v>
      </c>
      <c r="R464" s="91">
        <f t="shared" ref="R464" si="2631">(N464-N463)/N463</f>
        <v>-7.8582434514637908E-2</v>
      </c>
      <c r="S464" s="78">
        <f t="shared" ref="S464" si="2632">N464-N463</f>
        <v>-51</v>
      </c>
      <c r="T464" s="32">
        <f t="shared" ref="T464" si="2633">(N464-N412)/N412</f>
        <v>0.10332103321033211</v>
      </c>
      <c r="U464" s="32">
        <f t="shared" ref="U464" si="2634">N464/P464</f>
        <v>0.37920101458465438</v>
      </c>
      <c r="V464" s="38">
        <f t="shared" ref="V464" si="2635">AVERAGE(B308,B360,B412)</f>
        <v>248.33333333333334</v>
      </c>
      <c r="W464" s="38">
        <f t="shared" ref="W464" si="2636">AVERAGE(F308,F360,F412)</f>
        <v>11.666666666666666</v>
      </c>
      <c r="X464" s="38">
        <f t="shared" ref="X464" si="2637">AVERAGE(J308,J360,J412)</f>
        <v>229.66666666666666</v>
      </c>
      <c r="Y464" s="38">
        <f t="shared" ref="Y464" si="2638">AVERAGE(N308,N360,N412)</f>
        <v>489.66666666666669</v>
      </c>
      <c r="Z464" s="80">
        <f t="shared" ref="Z464" si="2639">(N464-Y464)/Y464</f>
        <v>0.2212389380530973</v>
      </c>
      <c r="AA464" s="54"/>
    </row>
    <row r="465" spans="1:27" ht="16.2" thickBot="1" x14ac:dyDescent="0.35">
      <c r="A465" s="20">
        <f t="shared" si="2260"/>
        <v>41797</v>
      </c>
      <c r="B465" s="22">
        <v>380</v>
      </c>
      <c r="C465" s="22">
        <v>622</v>
      </c>
      <c r="D465" s="22">
        <v>55</v>
      </c>
      <c r="E465" s="22">
        <v>642</v>
      </c>
      <c r="F465" s="22">
        <v>4</v>
      </c>
      <c r="G465" s="22">
        <v>63</v>
      </c>
      <c r="H465" s="22">
        <v>20</v>
      </c>
      <c r="I465" s="22">
        <v>55</v>
      </c>
      <c r="J465" s="22">
        <v>203</v>
      </c>
      <c r="K465" s="22">
        <v>617</v>
      </c>
      <c r="L465" s="22">
        <v>347</v>
      </c>
      <c r="M465" s="22">
        <v>779</v>
      </c>
      <c r="N465" s="74">
        <f t="shared" si="2605"/>
        <v>587</v>
      </c>
      <c r="O465" s="22">
        <f t="shared" ref="O465" si="2640">SUM(B465,D465,F465,H465,J465,L465)</f>
        <v>1009</v>
      </c>
      <c r="P465" s="22">
        <f t="shared" si="2607"/>
        <v>1302</v>
      </c>
      <c r="Q465" s="22">
        <f t="shared" ref="Q465" si="2641">SUM(D465,H465,L465)</f>
        <v>422</v>
      </c>
      <c r="R465" s="91">
        <f t="shared" ref="R465" si="2642">(N465-N464)/N464</f>
        <v>-1.839464882943144E-2</v>
      </c>
      <c r="S465" s="78">
        <f t="shared" ref="S465" si="2643">N465-N464</f>
        <v>-11</v>
      </c>
      <c r="T465" s="32">
        <f t="shared" ref="T465" si="2644">(N465-N413)/N413</f>
        <v>0.29867256637168144</v>
      </c>
      <c r="U465" s="32">
        <f t="shared" ref="U465" si="2645">N465/P465</f>
        <v>0.45084485407066049</v>
      </c>
      <c r="V465" s="38">
        <f t="shared" ref="V465" si="2646">AVERAGE(B309,B361,B413)</f>
        <v>233.33333333333334</v>
      </c>
      <c r="W465" s="38">
        <f t="shared" ref="W465" si="2647">AVERAGE(F309,F361,F413)</f>
        <v>15</v>
      </c>
      <c r="X465" s="38">
        <f t="shared" ref="X465" si="2648">AVERAGE(J309,J361,J413)</f>
        <v>294.66666666666669</v>
      </c>
      <c r="Y465" s="38">
        <f t="shared" ref="Y465" si="2649">AVERAGE(N309,N361,N413)</f>
        <v>543</v>
      </c>
      <c r="Z465" s="80">
        <f t="shared" ref="Z465" si="2650">(N465-Y465)/Y465</f>
        <v>8.1031307550644568E-2</v>
      </c>
      <c r="AA465" s="54"/>
    </row>
    <row r="466" spans="1:27" ht="16.2" thickBot="1" x14ac:dyDescent="0.35">
      <c r="A466" s="20">
        <f t="shared" si="2260"/>
        <v>41804</v>
      </c>
      <c r="B466" s="22">
        <v>404</v>
      </c>
      <c r="C466" s="22">
        <v>667</v>
      </c>
      <c r="D466" s="22">
        <v>41</v>
      </c>
      <c r="E466" s="22">
        <v>626</v>
      </c>
      <c r="F466" s="22">
        <v>6</v>
      </c>
      <c r="G466" s="22">
        <v>47</v>
      </c>
      <c r="H466" s="22">
        <v>20</v>
      </c>
      <c r="I466" s="22">
        <v>54</v>
      </c>
      <c r="J466" s="22">
        <v>232</v>
      </c>
      <c r="K466" s="22">
        <v>765</v>
      </c>
      <c r="L466" s="22">
        <v>376</v>
      </c>
      <c r="M466" s="22">
        <v>763</v>
      </c>
      <c r="N466" s="74">
        <f t="shared" si="2605"/>
        <v>642</v>
      </c>
      <c r="O466" s="22">
        <f t="shared" ref="O466" si="2651">SUM(B466,D466,F466,H466,J466,L466)</f>
        <v>1079</v>
      </c>
      <c r="P466" s="22">
        <f t="shared" si="2607"/>
        <v>1479</v>
      </c>
      <c r="Q466" s="22">
        <f t="shared" ref="Q466" si="2652">SUM(D466,H466,L466)</f>
        <v>437</v>
      </c>
      <c r="R466" s="91">
        <f t="shared" ref="R466" si="2653">(N466-N465)/N465</f>
        <v>9.3696763202725727E-2</v>
      </c>
      <c r="S466" s="78">
        <f t="shared" ref="S466" si="2654">N466-N465</f>
        <v>55</v>
      </c>
      <c r="T466" s="32">
        <f t="shared" ref="T466" si="2655">(N466-N414)/N414</f>
        <v>0.35443037974683544</v>
      </c>
      <c r="U466" s="32">
        <f t="shared" ref="U466" si="2656">N466/P466</f>
        <v>0.43407707910750509</v>
      </c>
      <c r="V466" s="38">
        <f t="shared" ref="V466" si="2657">AVERAGE(B310,B362,B414)</f>
        <v>283.33333333333331</v>
      </c>
      <c r="W466" s="38">
        <f t="shared" ref="W466" si="2658">AVERAGE(F310,F362,F414)</f>
        <v>20</v>
      </c>
      <c r="X466" s="38">
        <f t="shared" ref="X466" si="2659">AVERAGE(J310,J362,J414)</f>
        <v>264.33333333333331</v>
      </c>
      <c r="Y466" s="38">
        <f t="shared" ref="Y466" si="2660">AVERAGE(N310,N362,N414)</f>
        <v>567.66666666666663</v>
      </c>
      <c r="Z466" s="80">
        <f t="shared" ref="Z466" si="2661">(N466-Y466)/Y466</f>
        <v>0.1309453904873753</v>
      </c>
      <c r="AA466" s="54"/>
    </row>
    <row r="467" spans="1:27" ht="16.2" thickBot="1" x14ac:dyDescent="0.35">
      <c r="A467" s="20">
        <f t="shared" si="2260"/>
        <v>41811</v>
      </c>
      <c r="B467" s="22">
        <v>393</v>
      </c>
      <c r="C467" s="22">
        <v>652</v>
      </c>
      <c r="D467" s="22">
        <v>37</v>
      </c>
      <c r="E467" s="22">
        <v>704</v>
      </c>
      <c r="F467" s="22">
        <v>2</v>
      </c>
      <c r="G467" s="22">
        <v>47</v>
      </c>
      <c r="H467" s="22">
        <v>28</v>
      </c>
      <c r="I467" s="22">
        <v>69</v>
      </c>
      <c r="J467" s="22">
        <v>190</v>
      </c>
      <c r="K467" s="22">
        <v>665</v>
      </c>
      <c r="L467" s="22">
        <v>319</v>
      </c>
      <c r="M467" s="22">
        <v>658</v>
      </c>
      <c r="N467" s="74">
        <f t="shared" si="2605"/>
        <v>585</v>
      </c>
      <c r="O467" s="22">
        <f t="shared" ref="O467" si="2662">SUM(B467,D467,F467,H467,J467,L467)</f>
        <v>969</v>
      </c>
      <c r="P467" s="22">
        <f t="shared" si="2607"/>
        <v>1364</v>
      </c>
      <c r="Q467" s="22">
        <f t="shared" ref="Q467" si="2663">SUM(D467,H467,L467)</f>
        <v>384</v>
      </c>
      <c r="R467" s="91">
        <f t="shared" ref="R467" si="2664">(N467-N466)/N466</f>
        <v>-8.8785046728971959E-2</v>
      </c>
      <c r="S467" s="78">
        <f t="shared" ref="S467" si="2665">N467-N466</f>
        <v>-57</v>
      </c>
      <c r="T467" s="32">
        <f t="shared" ref="T467" si="2666">(N467-N415)/N415</f>
        <v>0.32653061224489793</v>
      </c>
      <c r="U467" s="32">
        <f t="shared" ref="U467" si="2667">N467/P467</f>
        <v>0.42888563049853373</v>
      </c>
      <c r="V467" s="38">
        <f t="shared" ref="V467" si="2668">AVERAGE(B311,B363,B415)</f>
        <v>290.66666666666669</v>
      </c>
      <c r="W467" s="38">
        <f t="shared" ref="W467" si="2669">AVERAGE(F311,F363,F415)</f>
        <v>15.333333333333334</v>
      </c>
      <c r="X467" s="38">
        <f t="shared" ref="X467" si="2670">AVERAGE(J311,J363,J415)</f>
        <v>242.33333333333334</v>
      </c>
      <c r="Y467" s="38">
        <f t="shared" ref="Y467" si="2671">AVERAGE(N311,N363,N415)</f>
        <v>548.33333333333337</v>
      </c>
      <c r="Z467" s="80">
        <f t="shared" ref="Z467" si="2672">(N467-Y467)/Y467</f>
        <v>6.6869300911854029E-2</v>
      </c>
      <c r="AA467" s="54"/>
    </row>
    <row r="468" spans="1:27" ht="16.2" thickBot="1" x14ac:dyDescent="0.35">
      <c r="A468" s="20">
        <f t="shared" si="2260"/>
        <v>41818</v>
      </c>
      <c r="B468" s="22">
        <v>469</v>
      </c>
      <c r="C468" s="22">
        <v>782</v>
      </c>
      <c r="D468" s="22">
        <v>49</v>
      </c>
      <c r="E468" s="22">
        <v>593</v>
      </c>
      <c r="F468" s="22">
        <v>3</v>
      </c>
      <c r="G468" s="22">
        <v>64</v>
      </c>
      <c r="H468" s="22">
        <v>18</v>
      </c>
      <c r="I468" s="22">
        <v>87</v>
      </c>
      <c r="J468" s="22">
        <v>233</v>
      </c>
      <c r="K468" s="22">
        <v>752</v>
      </c>
      <c r="L468" s="22">
        <v>303</v>
      </c>
      <c r="M468" s="22">
        <v>740</v>
      </c>
      <c r="N468" s="74">
        <f t="shared" si="2605"/>
        <v>705</v>
      </c>
      <c r="O468" s="22">
        <f t="shared" ref="O468" si="2673">SUM(B468,D468,F468,H468,J468,L468)</f>
        <v>1075</v>
      </c>
      <c r="P468" s="22">
        <f t="shared" si="2607"/>
        <v>1598</v>
      </c>
      <c r="Q468" s="22">
        <f t="shared" ref="Q468" si="2674">SUM(D468,H468,L468)</f>
        <v>370</v>
      </c>
      <c r="R468" s="91">
        <f t="shared" ref="R468" si="2675">(N468-N467)/N467</f>
        <v>0.20512820512820512</v>
      </c>
      <c r="S468" s="78">
        <f t="shared" ref="S468" si="2676">N468-N467</f>
        <v>120</v>
      </c>
      <c r="T468" s="32">
        <f t="shared" ref="T468" si="2677">(N468-N416)/N416</f>
        <v>0.65492957746478875</v>
      </c>
      <c r="U468" s="32">
        <f t="shared" ref="U468" si="2678">N468/P468</f>
        <v>0.44117647058823528</v>
      </c>
      <c r="V468" s="38">
        <f t="shared" ref="V468" si="2679">AVERAGE(B312,B364,B416)</f>
        <v>245.33333333333334</v>
      </c>
      <c r="W468" s="38">
        <f t="shared" ref="W468" si="2680">AVERAGE(F312,F364,F416)</f>
        <v>28.666666666666668</v>
      </c>
      <c r="X468" s="38">
        <f t="shared" ref="X468" si="2681">AVERAGE(J312,J364,J416)</f>
        <v>244.33333333333334</v>
      </c>
      <c r="Y468" s="38">
        <f t="shared" ref="Y468" si="2682">AVERAGE(N312,N364,N416)</f>
        <v>518.33333333333337</v>
      </c>
      <c r="Z468" s="80">
        <f t="shared" ref="Z468" si="2683">(N468-Y468)/Y468</f>
        <v>0.36012861736334395</v>
      </c>
      <c r="AA468" s="54"/>
    </row>
    <row r="469" spans="1:27" ht="16.2" thickBot="1" x14ac:dyDescent="0.35">
      <c r="A469" s="20">
        <f t="shared" si="2260"/>
        <v>41825</v>
      </c>
      <c r="B469" s="22">
        <v>284</v>
      </c>
      <c r="C469" s="22">
        <v>466</v>
      </c>
      <c r="D469" s="22">
        <v>49</v>
      </c>
      <c r="E469" s="22">
        <v>472</v>
      </c>
      <c r="F469" s="22">
        <v>1</v>
      </c>
      <c r="G469" s="22">
        <v>52</v>
      </c>
      <c r="H469" s="22">
        <v>20</v>
      </c>
      <c r="I469" s="22">
        <v>53</v>
      </c>
      <c r="J469" s="22">
        <v>197</v>
      </c>
      <c r="K469" s="22">
        <v>718</v>
      </c>
      <c r="L469" s="22">
        <v>338</v>
      </c>
      <c r="M469" s="22">
        <v>724</v>
      </c>
      <c r="N469" s="74">
        <f t="shared" si="2605"/>
        <v>482</v>
      </c>
      <c r="O469" s="22">
        <f t="shared" ref="O469" si="2684">SUM(B469,D469,F469,H469,J469,L469)</f>
        <v>889</v>
      </c>
      <c r="P469" s="22">
        <f t="shared" si="2607"/>
        <v>1236</v>
      </c>
      <c r="Q469" s="22">
        <f t="shared" ref="Q469" si="2685">SUM(D469,H469,L469)</f>
        <v>407</v>
      </c>
      <c r="R469" s="91">
        <f t="shared" ref="R469" si="2686">(N469-N468)/N468</f>
        <v>-0.31631205673758866</v>
      </c>
      <c r="S469" s="78">
        <f t="shared" ref="S469" si="2687">N469-N468</f>
        <v>-223</v>
      </c>
      <c r="T469" s="32">
        <f t="shared" ref="T469" si="2688">(N469-N417)/N417</f>
        <v>-4.7430830039525688E-2</v>
      </c>
      <c r="U469" s="32">
        <f t="shared" ref="U469" si="2689">N469/P469</f>
        <v>0.38996763754045305</v>
      </c>
      <c r="V469" s="38">
        <f t="shared" ref="V469" si="2690">AVERAGE(B313,B365,B417)</f>
        <v>268</v>
      </c>
      <c r="W469" s="38">
        <f t="shared" ref="W469" si="2691">AVERAGE(F313,F365,F417)</f>
        <v>27</v>
      </c>
      <c r="X469" s="38">
        <f t="shared" ref="X469" si="2692">AVERAGE(J313,J365,J417)</f>
        <v>250</v>
      </c>
      <c r="Y469" s="38">
        <f t="shared" ref="Y469" si="2693">AVERAGE(N313,N365,N417)</f>
        <v>545</v>
      </c>
      <c r="Z469" s="80">
        <f t="shared" ref="Z469" si="2694">(N469-Y469)/Y469</f>
        <v>-0.11559633027522936</v>
      </c>
      <c r="AA469" s="54"/>
    </row>
    <row r="470" spans="1:27" ht="16.2" thickBot="1" x14ac:dyDescent="0.35">
      <c r="A470" s="20">
        <f t="shared" si="2260"/>
        <v>41832</v>
      </c>
      <c r="B470" s="22">
        <v>297</v>
      </c>
      <c r="C470" s="22">
        <v>488</v>
      </c>
      <c r="D470" s="22">
        <v>67</v>
      </c>
      <c r="E470" s="22">
        <v>432</v>
      </c>
      <c r="F470" s="22">
        <v>4</v>
      </c>
      <c r="G470" s="22">
        <v>68</v>
      </c>
      <c r="H470" s="22">
        <v>20</v>
      </c>
      <c r="I470" s="22">
        <v>81</v>
      </c>
      <c r="J470" s="22">
        <v>181</v>
      </c>
      <c r="K470" s="22">
        <v>662</v>
      </c>
      <c r="L470" s="22">
        <v>329</v>
      </c>
      <c r="M470" s="22">
        <v>801</v>
      </c>
      <c r="N470" s="74">
        <f t="shared" si="2605"/>
        <v>482</v>
      </c>
      <c r="O470" s="22">
        <f t="shared" ref="O470" si="2695">SUM(B470,D470,F470,H470,J470,L470)</f>
        <v>898</v>
      </c>
      <c r="P470" s="22">
        <f t="shared" si="2607"/>
        <v>1218</v>
      </c>
      <c r="Q470" s="22">
        <f t="shared" ref="Q470" si="2696">SUM(D470,H470,L470)</f>
        <v>416</v>
      </c>
      <c r="R470" s="91">
        <f t="shared" ref="R470" si="2697">(N470-N469)/N469</f>
        <v>0</v>
      </c>
      <c r="S470" s="78">
        <f t="shared" ref="S470" si="2698">N470-N469</f>
        <v>0</v>
      </c>
      <c r="T470" s="32">
        <f t="shared" ref="T470" si="2699">(N470-N418)/N418</f>
        <v>0.34636871508379891</v>
      </c>
      <c r="U470" s="32">
        <f t="shared" ref="U470" si="2700">N470/P470</f>
        <v>0.39573070607553368</v>
      </c>
      <c r="V470" s="38">
        <f t="shared" ref="V470" si="2701">AVERAGE(B314,B366,B418)</f>
        <v>329</v>
      </c>
      <c r="W470" s="38">
        <f t="shared" ref="W470" si="2702">AVERAGE(F314,F366,F418)</f>
        <v>20.666666666666668</v>
      </c>
      <c r="X470" s="38">
        <f t="shared" ref="X470" si="2703">AVERAGE(J314,J366,J418)</f>
        <v>260.33333333333331</v>
      </c>
      <c r="Y470" s="38">
        <f t="shared" ref="Y470" si="2704">AVERAGE(N314,N366,N418)</f>
        <v>610</v>
      </c>
      <c r="Z470" s="80">
        <f t="shared" ref="Z470" si="2705">(N470-Y470)/Y470</f>
        <v>-0.20983606557377049</v>
      </c>
      <c r="AA470" s="54"/>
    </row>
    <row r="471" spans="1:27" ht="16.2" thickBot="1" x14ac:dyDescent="0.35">
      <c r="A471" s="20">
        <f t="shared" si="2260"/>
        <v>41839</v>
      </c>
      <c r="B471" s="22">
        <v>391</v>
      </c>
      <c r="C471" s="22">
        <v>633</v>
      </c>
      <c r="D471" s="22">
        <v>78</v>
      </c>
      <c r="E471" s="22">
        <v>416</v>
      </c>
      <c r="F471" s="22">
        <v>14</v>
      </c>
      <c r="G471" s="22">
        <v>61</v>
      </c>
      <c r="H471" s="22">
        <v>16</v>
      </c>
      <c r="I471" s="22">
        <v>59</v>
      </c>
      <c r="J471" s="22">
        <v>84</v>
      </c>
      <c r="K471" s="22">
        <v>574</v>
      </c>
      <c r="L471" s="22">
        <v>321</v>
      </c>
      <c r="M471" s="22">
        <v>581</v>
      </c>
      <c r="N471" s="74">
        <f t="shared" si="2605"/>
        <v>489</v>
      </c>
      <c r="O471" s="22">
        <f t="shared" ref="O471" si="2706">SUM(B471,D471,F471,H471,J471,L471)</f>
        <v>904</v>
      </c>
      <c r="P471" s="22">
        <f t="shared" si="2607"/>
        <v>1268</v>
      </c>
      <c r="Q471" s="22">
        <f t="shared" ref="Q471" si="2707">SUM(D471,H471,L471)</f>
        <v>415</v>
      </c>
      <c r="R471" s="91">
        <f t="shared" ref="R471" si="2708">(N471-N470)/N470</f>
        <v>1.4522821576763486E-2</v>
      </c>
      <c r="S471" s="78">
        <f t="shared" ref="S471" si="2709">N471-N470</f>
        <v>7</v>
      </c>
      <c r="T471" s="32">
        <f t="shared" ref="T471" si="2710">(N471-N419)/N419</f>
        <v>-7.2106261859582549E-2</v>
      </c>
      <c r="U471" s="32">
        <f t="shared" ref="U471" si="2711">N471/P471</f>
        <v>0.38564668769716087</v>
      </c>
      <c r="V471" s="38">
        <f t="shared" ref="V471" si="2712">AVERAGE(B315,B367,B419)</f>
        <v>347.33333333333331</v>
      </c>
      <c r="W471" s="38">
        <f t="shared" ref="W471" si="2713">AVERAGE(F315,F367,F419)</f>
        <v>27</v>
      </c>
      <c r="X471" s="38">
        <f t="shared" ref="X471" si="2714">AVERAGE(J315,J367,J419)</f>
        <v>296</v>
      </c>
      <c r="Y471" s="38">
        <f t="shared" ref="Y471" si="2715">AVERAGE(N315,N367,N419)</f>
        <v>670.33333333333337</v>
      </c>
      <c r="Z471" s="80">
        <f t="shared" ref="Z471" si="2716">(N471-Y471)/Y471</f>
        <v>-0.27051218299353558</v>
      </c>
      <c r="AA471" s="54"/>
    </row>
    <row r="472" spans="1:27" ht="16.2" thickBot="1" x14ac:dyDescent="0.35">
      <c r="A472" s="20">
        <f t="shared" si="2260"/>
        <v>41846</v>
      </c>
      <c r="B472" s="22">
        <v>392</v>
      </c>
      <c r="C472" s="22">
        <v>733</v>
      </c>
      <c r="D472" s="22">
        <v>75</v>
      </c>
      <c r="E472" s="22">
        <v>707</v>
      </c>
      <c r="F472" s="22">
        <v>4</v>
      </c>
      <c r="G472" s="22">
        <v>46</v>
      </c>
      <c r="H472" s="22">
        <v>23</v>
      </c>
      <c r="I472" s="22">
        <v>91</v>
      </c>
      <c r="J472" s="22">
        <v>182</v>
      </c>
      <c r="K472" s="22">
        <v>592</v>
      </c>
      <c r="L472" s="22">
        <v>266</v>
      </c>
      <c r="M472" s="22">
        <v>690</v>
      </c>
      <c r="N472" s="74">
        <f t="shared" si="2605"/>
        <v>578</v>
      </c>
      <c r="O472" s="22">
        <f t="shared" ref="O472" si="2717">SUM(B472,D472,F472,H472,J472,L472)</f>
        <v>942</v>
      </c>
      <c r="P472" s="22">
        <f t="shared" si="2607"/>
        <v>1371</v>
      </c>
      <c r="Q472" s="22">
        <f t="shared" ref="Q472" si="2718">SUM(D472,H472,L472)</f>
        <v>364</v>
      </c>
      <c r="R472" s="91">
        <f t="shared" ref="R472" si="2719">(N472-N471)/N471</f>
        <v>0.18200408997955012</v>
      </c>
      <c r="S472" s="78">
        <f t="shared" ref="S472" si="2720">N472-N471</f>
        <v>89</v>
      </c>
      <c r="T472" s="32">
        <f t="shared" ref="T472" si="2721">(N472-N420)/N420</f>
        <v>0.56216216216216219</v>
      </c>
      <c r="U472" s="32">
        <f t="shared" ref="U472" si="2722">N472/P472</f>
        <v>0.42159008023340627</v>
      </c>
      <c r="V472" s="38">
        <f t="shared" ref="V472" si="2723">AVERAGE(B316,B368,B420)</f>
        <v>238.66666666666666</v>
      </c>
      <c r="W472" s="38">
        <f t="shared" ref="W472" si="2724">AVERAGE(F316,F368,F420)</f>
        <v>23</v>
      </c>
      <c r="X472" s="38">
        <f t="shared" ref="X472" si="2725">AVERAGE(J316,J368,J420)</f>
        <v>272.33333333333331</v>
      </c>
      <c r="Y472" s="38">
        <f t="shared" ref="Y472" si="2726">AVERAGE(N316,N368,N420)</f>
        <v>534</v>
      </c>
      <c r="Z472" s="80">
        <f t="shared" ref="Z472" si="2727">(N472-Y472)/Y472</f>
        <v>8.2397003745318345E-2</v>
      </c>
      <c r="AA472" s="54"/>
    </row>
    <row r="473" spans="1:27" ht="16.2" thickBot="1" x14ac:dyDescent="0.35">
      <c r="A473" s="20">
        <f t="shared" si="2260"/>
        <v>41853</v>
      </c>
      <c r="B473" s="22">
        <v>327</v>
      </c>
      <c r="C473" s="22">
        <v>666</v>
      </c>
      <c r="D473" s="22">
        <v>82</v>
      </c>
      <c r="E473" s="22">
        <v>648</v>
      </c>
      <c r="F473" s="22">
        <v>20</v>
      </c>
      <c r="G473" s="22">
        <v>92</v>
      </c>
      <c r="H473" s="22">
        <v>28</v>
      </c>
      <c r="I473" s="22">
        <v>81</v>
      </c>
      <c r="J473" s="22">
        <v>146</v>
      </c>
      <c r="K473" s="22">
        <v>758</v>
      </c>
      <c r="L473" s="22">
        <v>290</v>
      </c>
      <c r="M473" s="22">
        <v>614</v>
      </c>
      <c r="N473" s="74">
        <f t="shared" si="2605"/>
        <v>493</v>
      </c>
      <c r="O473" s="22">
        <f t="shared" ref="O473" si="2728">SUM(B473,D473,F473,H473,J473,L473)</f>
        <v>893</v>
      </c>
      <c r="P473" s="22">
        <f t="shared" si="2607"/>
        <v>1516</v>
      </c>
      <c r="Q473" s="22">
        <f t="shared" ref="Q473" si="2729">SUM(D473,H473,L473)</f>
        <v>400</v>
      </c>
      <c r="R473" s="91">
        <f t="shared" ref="R473" si="2730">(N473-N472)/N472</f>
        <v>-0.14705882352941177</v>
      </c>
      <c r="S473" s="78">
        <f t="shared" ref="S473" si="2731">N473-N472</f>
        <v>-85</v>
      </c>
      <c r="T473" s="32">
        <f t="shared" ref="T473" si="2732">(N473-N421)/N421</f>
        <v>0.70588235294117652</v>
      </c>
      <c r="U473" s="32">
        <f t="shared" ref="U473" si="2733">N473/P473</f>
        <v>0.32519788918205805</v>
      </c>
      <c r="V473" s="38">
        <f t="shared" ref="V473" si="2734">AVERAGE(B317,B369,B421)</f>
        <v>226.33333333333334</v>
      </c>
      <c r="W473" s="38">
        <f t="shared" ref="W473" si="2735">AVERAGE(F317,F369,F421)</f>
        <v>20.333333333333332</v>
      </c>
      <c r="X473" s="38">
        <f t="shared" ref="X473" si="2736">AVERAGE(J317,J369,J421)</f>
        <v>230.33333333333334</v>
      </c>
      <c r="Y473" s="38">
        <f t="shared" ref="Y473" si="2737">AVERAGE(N317,N369,N421)</f>
        <v>477</v>
      </c>
      <c r="Z473" s="80">
        <f t="shared" ref="Z473" si="2738">(N473-Y473)/Y473</f>
        <v>3.3542976939203356E-2</v>
      </c>
      <c r="AA473" s="54"/>
    </row>
    <row r="474" spans="1:27" ht="16.2" thickBot="1" x14ac:dyDescent="0.35">
      <c r="A474" s="20">
        <f t="shared" si="2260"/>
        <v>41860</v>
      </c>
      <c r="B474" s="22">
        <v>248</v>
      </c>
      <c r="C474" s="22">
        <v>579</v>
      </c>
      <c r="D474" s="22">
        <v>68</v>
      </c>
      <c r="E474" s="22">
        <v>720</v>
      </c>
      <c r="F474" s="22">
        <v>2</v>
      </c>
      <c r="G474" s="22">
        <v>77</v>
      </c>
      <c r="H474" s="22">
        <v>14</v>
      </c>
      <c r="I474" s="22">
        <v>44</v>
      </c>
      <c r="J474" s="22">
        <v>166</v>
      </c>
      <c r="K474" s="22">
        <v>593</v>
      </c>
      <c r="L474" s="22">
        <v>307</v>
      </c>
      <c r="M474" s="22">
        <v>736</v>
      </c>
      <c r="N474" s="74">
        <f t="shared" si="2605"/>
        <v>416</v>
      </c>
      <c r="O474" s="22">
        <f t="shared" ref="O474" si="2739">SUM(B474,D474,F474,H474,J474,L474)</f>
        <v>805</v>
      </c>
      <c r="P474" s="22">
        <f t="shared" si="2607"/>
        <v>1249</v>
      </c>
      <c r="Q474" s="22">
        <f t="shared" ref="Q474" si="2740">SUM(D474,H474,L474)</f>
        <v>389</v>
      </c>
      <c r="R474" s="91">
        <f t="shared" ref="R474" si="2741">(N474-N473)/N473</f>
        <v>-0.15618661257606492</v>
      </c>
      <c r="S474" s="78">
        <f t="shared" ref="S474" si="2742">N474-N473</f>
        <v>-77</v>
      </c>
      <c r="T474" s="32">
        <f t="shared" ref="T474" si="2743">(N474-N422)/N422</f>
        <v>0.55223880597014929</v>
      </c>
      <c r="U474" s="32">
        <f t="shared" ref="U474" si="2744">N474/P474</f>
        <v>0.33306645316253003</v>
      </c>
      <c r="V474" s="38">
        <f t="shared" ref="V474" si="2745">AVERAGE(B318,B370,B422)</f>
        <v>148.66666666666666</v>
      </c>
      <c r="W474" s="38">
        <f t="shared" ref="W474" si="2746">AVERAGE(F318,F370,F422)</f>
        <v>27.666666666666668</v>
      </c>
      <c r="X474" s="38">
        <f t="shared" ref="X474" si="2747">AVERAGE(J318,J370,J422)</f>
        <v>211.66666666666666</v>
      </c>
      <c r="Y474" s="38">
        <f t="shared" ref="Y474" si="2748">AVERAGE(N318,N370,N422)</f>
        <v>388</v>
      </c>
      <c r="Z474" s="80">
        <f t="shared" ref="Z474" si="2749">(N474-Y474)/Y474</f>
        <v>7.2164948453608241E-2</v>
      </c>
      <c r="AA474" s="54"/>
    </row>
    <row r="475" spans="1:27" ht="16.2" thickBot="1" x14ac:dyDescent="0.35">
      <c r="A475" s="20">
        <f t="shared" si="2260"/>
        <v>41867</v>
      </c>
      <c r="B475" s="22">
        <v>189</v>
      </c>
      <c r="C475" s="22">
        <v>438</v>
      </c>
      <c r="D475" s="22">
        <v>63</v>
      </c>
      <c r="E475" s="22">
        <v>492</v>
      </c>
      <c r="F475" s="22">
        <v>10</v>
      </c>
      <c r="G475" s="22">
        <v>91</v>
      </c>
      <c r="H475" s="22">
        <v>15</v>
      </c>
      <c r="I475" s="22">
        <v>70</v>
      </c>
      <c r="J475" s="22">
        <v>185</v>
      </c>
      <c r="K475" s="22">
        <v>731</v>
      </c>
      <c r="L475" s="22">
        <v>267</v>
      </c>
      <c r="M475" s="22">
        <v>721</v>
      </c>
      <c r="N475" s="74">
        <f t="shared" si="2605"/>
        <v>384</v>
      </c>
      <c r="O475" s="22">
        <f t="shared" ref="O475" si="2750">SUM(B475,D475,F475,H475,J475,L475)</f>
        <v>729</v>
      </c>
      <c r="P475" s="22">
        <f t="shared" si="2607"/>
        <v>1260</v>
      </c>
      <c r="Q475" s="22">
        <f t="shared" ref="Q475" si="2751">SUM(D475,H475,L475)</f>
        <v>345</v>
      </c>
      <c r="R475" s="91">
        <f t="shared" ref="R475" si="2752">(N475-N474)/N474</f>
        <v>-7.6923076923076927E-2</v>
      </c>
      <c r="S475" s="78">
        <f t="shared" ref="S475" si="2753">N475-N474</f>
        <v>-32</v>
      </c>
      <c r="T475" s="32">
        <f t="shared" ref="T475" si="2754">(N475-N423)/N423</f>
        <v>-7.6923076923076927E-2</v>
      </c>
      <c r="U475" s="32">
        <f t="shared" ref="U475" si="2755">N475/P475</f>
        <v>0.30476190476190479</v>
      </c>
      <c r="V475" s="38">
        <f t="shared" ref="V475" si="2756">AVERAGE(B319,B371,B423)</f>
        <v>127</v>
      </c>
      <c r="W475" s="38">
        <f t="shared" ref="W475" si="2757">AVERAGE(F319,F371,F423)</f>
        <v>40.333333333333336</v>
      </c>
      <c r="X475" s="38">
        <f t="shared" ref="X475" si="2758">AVERAGE(J319,J371,J423)</f>
        <v>260</v>
      </c>
      <c r="Y475" s="38">
        <f t="shared" ref="Y475" si="2759">AVERAGE(N319,N371,N423)</f>
        <v>427.33333333333331</v>
      </c>
      <c r="Z475" s="80">
        <f t="shared" ref="Z475" si="2760">(N475-Y475)/Y475</f>
        <v>-0.10140405616224644</v>
      </c>
      <c r="AA475" s="54"/>
    </row>
    <row r="476" spans="1:27" ht="16.2" thickBot="1" x14ac:dyDescent="0.35">
      <c r="A476" s="20">
        <f t="shared" si="2260"/>
        <v>41874</v>
      </c>
      <c r="B476" s="22">
        <v>143</v>
      </c>
      <c r="C476" s="22">
        <v>443</v>
      </c>
      <c r="D476" s="22">
        <v>65</v>
      </c>
      <c r="E476" s="22">
        <v>648</v>
      </c>
      <c r="F476" s="22">
        <v>11</v>
      </c>
      <c r="G476" s="22">
        <v>35</v>
      </c>
      <c r="H476" s="22">
        <v>7</v>
      </c>
      <c r="I476" s="22">
        <v>31</v>
      </c>
      <c r="J476" s="22">
        <v>43</v>
      </c>
      <c r="K476" s="22">
        <v>355</v>
      </c>
      <c r="L476" s="22">
        <v>234</v>
      </c>
      <c r="M476" s="22">
        <v>542</v>
      </c>
      <c r="N476" s="74">
        <f t="shared" si="2605"/>
        <v>197</v>
      </c>
      <c r="O476" s="22">
        <f t="shared" ref="O476" si="2761">SUM(B476,D476,F476,H476,J476,L476)</f>
        <v>503</v>
      </c>
      <c r="P476" s="22">
        <f t="shared" si="2607"/>
        <v>833</v>
      </c>
      <c r="Q476" s="22">
        <f t="shared" ref="Q476" si="2762">SUM(D476,H476,L476)</f>
        <v>306</v>
      </c>
      <c r="R476" s="91">
        <f t="shared" ref="R476" si="2763">(N476-N475)/N475</f>
        <v>-0.48697916666666669</v>
      </c>
      <c r="S476" s="78">
        <f t="shared" ref="S476" si="2764">N476-N475</f>
        <v>-187</v>
      </c>
      <c r="T476" s="32">
        <f t="shared" ref="T476" si="2765">(N476-N424)/N424</f>
        <v>-0.31833910034602075</v>
      </c>
      <c r="U476" s="32">
        <f t="shared" ref="U476" si="2766">N476/P476</f>
        <v>0.23649459783913565</v>
      </c>
      <c r="V476" s="38">
        <f t="shared" ref="V476" si="2767">AVERAGE(B320,B372,B424)</f>
        <v>115</v>
      </c>
      <c r="W476" s="38">
        <f t="shared" ref="W476" si="2768">AVERAGE(F320,F372,F424)</f>
        <v>32</v>
      </c>
      <c r="X476" s="38">
        <f t="shared" ref="X476" si="2769">AVERAGE(J320,J372,J424)</f>
        <v>208.33333333333334</v>
      </c>
      <c r="Y476" s="38">
        <f t="shared" ref="Y476" si="2770">AVERAGE(N320,N372,N424)</f>
        <v>355.33333333333331</v>
      </c>
      <c r="Z476" s="80">
        <f t="shared" ref="Z476" si="2771">(N476-Y476)/Y476</f>
        <v>-0.44559099437148214</v>
      </c>
      <c r="AA476" s="54"/>
    </row>
    <row r="477" spans="1:27" ht="16.2" thickBot="1" x14ac:dyDescent="0.35">
      <c r="A477" s="20">
        <f t="shared" si="2260"/>
        <v>41881</v>
      </c>
      <c r="B477" s="22">
        <v>143</v>
      </c>
      <c r="C477" s="22">
        <v>671</v>
      </c>
      <c r="D477" s="22">
        <v>102</v>
      </c>
      <c r="E477" s="22">
        <v>684</v>
      </c>
      <c r="F477" s="22">
        <v>0</v>
      </c>
      <c r="G477" s="22">
        <v>36</v>
      </c>
      <c r="H477" s="22">
        <v>54</v>
      </c>
      <c r="I477" s="22">
        <v>128</v>
      </c>
      <c r="J477" s="22">
        <v>234</v>
      </c>
      <c r="K477" s="22">
        <v>971</v>
      </c>
      <c r="L477" s="22">
        <v>382</v>
      </c>
      <c r="M477" s="22">
        <v>787</v>
      </c>
      <c r="N477" s="74">
        <f t="shared" si="2605"/>
        <v>377</v>
      </c>
      <c r="O477" s="22">
        <f t="shared" ref="O477" si="2772">SUM(B477,D477,F477,H477,J477,L477)</f>
        <v>915</v>
      </c>
      <c r="P477" s="22">
        <f t="shared" si="2607"/>
        <v>1678</v>
      </c>
      <c r="Q477" s="22">
        <f t="shared" ref="Q477" si="2773">SUM(D477,H477,L477)</f>
        <v>538</v>
      </c>
      <c r="R477" s="91">
        <f t="shared" ref="R477" si="2774">(N477-N476)/N476</f>
        <v>0.91370558375634514</v>
      </c>
      <c r="S477" s="78">
        <f t="shared" ref="S477" si="2775">N477-N476</f>
        <v>180</v>
      </c>
      <c r="T477" s="32">
        <f t="shared" ref="T477" si="2776">(N477-N425)/N425</f>
        <v>0.34163701067615659</v>
      </c>
      <c r="U477" s="32">
        <f t="shared" ref="U477" si="2777">N477/P477</f>
        <v>0.22467222884386173</v>
      </c>
      <c r="V477" s="38">
        <f t="shared" ref="V477" si="2778">AVERAGE(B321,B373,B425)</f>
        <v>102.33333333333333</v>
      </c>
      <c r="W477" s="38">
        <f t="shared" ref="W477" si="2779">AVERAGE(F321,F373,F425)</f>
        <v>19.333333333333332</v>
      </c>
      <c r="X477" s="38">
        <f t="shared" ref="X477" si="2780">AVERAGE(J321,J373,J425)</f>
        <v>221.33333333333334</v>
      </c>
      <c r="Y477" s="38">
        <f t="shared" ref="Y477" si="2781">AVERAGE(N321,N373,N425)</f>
        <v>343</v>
      </c>
      <c r="Z477" s="80">
        <f t="shared" ref="Z477" si="2782">(N477-Y477)/Y477</f>
        <v>9.9125364431486881E-2</v>
      </c>
      <c r="AA477" s="54"/>
    </row>
    <row r="478" spans="1:27" ht="16.2" thickBot="1" x14ac:dyDescent="0.35">
      <c r="A478" s="20">
        <f t="shared" si="2260"/>
        <v>41888</v>
      </c>
      <c r="B478" s="22">
        <v>128</v>
      </c>
      <c r="C478" s="22">
        <v>421</v>
      </c>
      <c r="D478" s="22">
        <v>105</v>
      </c>
      <c r="E478" s="22">
        <v>469</v>
      </c>
      <c r="F478" s="22">
        <v>19</v>
      </c>
      <c r="G478" s="22">
        <v>64</v>
      </c>
      <c r="H478" s="22">
        <v>6</v>
      </c>
      <c r="I478" s="22">
        <v>33</v>
      </c>
      <c r="J478" s="22">
        <v>96</v>
      </c>
      <c r="K478" s="22">
        <v>399</v>
      </c>
      <c r="L478" s="22">
        <v>295</v>
      </c>
      <c r="M478" s="22">
        <v>532</v>
      </c>
      <c r="N478" s="74">
        <f t="shared" si="2605"/>
        <v>243</v>
      </c>
      <c r="O478" s="22">
        <f t="shared" ref="O478" si="2783">SUM(B478,D478,F478,H478,J478,L478)</f>
        <v>649</v>
      </c>
      <c r="P478" s="22">
        <f t="shared" si="2607"/>
        <v>884</v>
      </c>
      <c r="Q478" s="22">
        <f t="shared" ref="Q478" si="2784">SUM(D478,H478,L478)</f>
        <v>406</v>
      </c>
      <c r="R478" s="91">
        <f t="shared" ref="R478" si="2785">(N478-N477)/N477</f>
        <v>-0.35543766578249336</v>
      </c>
      <c r="S478" s="78">
        <f t="shared" ref="S478" si="2786">N478-N477</f>
        <v>-134</v>
      </c>
      <c r="T478" s="32">
        <f t="shared" ref="T478" si="2787">(N478-N426)/N426</f>
        <v>-0.35199999999999998</v>
      </c>
      <c r="U478" s="32">
        <f t="shared" ref="U478" si="2788">N478/P478</f>
        <v>0.27488687782805432</v>
      </c>
      <c r="V478" s="38">
        <f t="shared" ref="V478" si="2789">AVERAGE(B322,B374,B426)</f>
        <v>98.666666666666671</v>
      </c>
      <c r="W478" s="38">
        <f t="shared" ref="W478" si="2790">AVERAGE(F322,F374,F426)</f>
        <v>34.333333333333336</v>
      </c>
      <c r="X478" s="38">
        <f t="shared" ref="X478" si="2791">AVERAGE(J322,J374,J426)</f>
        <v>239.66666666666666</v>
      </c>
      <c r="Y478" s="38">
        <f t="shared" ref="Y478" si="2792">AVERAGE(N322,N374,N426)</f>
        <v>372.66666666666669</v>
      </c>
      <c r="Z478" s="80">
        <f t="shared" ref="Z478" si="2793">(N478-Y478)/Y478</f>
        <v>-0.34794275491949916</v>
      </c>
      <c r="AA478" s="54"/>
    </row>
    <row r="479" spans="1:27" ht="16.2" thickBot="1" x14ac:dyDescent="0.35">
      <c r="A479" s="20">
        <f t="shared" si="2260"/>
        <v>41895</v>
      </c>
      <c r="B479" s="22">
        <v>113</v>
      </c>
      <c r="C479" s="22">
        <v>542</v>
      </c>
      <c r="D479" s="22">
        <v>116</v>
      </c>
      <c r="E479" s="22">
        <v>497</v>
      </c>
      <c r="F479" s="22">
        <v>17</v>
      </c>
      <c r="G479" s="22">
        <v>90</v>
      </c>
      <c r="H479" s="22">
        <v>11</v>
      </c>
      <c r="I479" s="22">
        <v>38</v>
      </c>
      <c r="J479" s="22">
        <v>77</v>
      </c>
      <c r="K479" s="22">
        <v>512</v>
      </c>
      <c r="L479" s="22">
        <v>310</v>
      </c>
      <c r="M479" s="22">
        <v>580</v>
      </c>
      <c r="N479" s="74">
        <f t="shared" si="2605"/>
        <v>207</v>
      </c>
      <c r="O479" s="22">
        <f t="shared" ref="O479" si="2794">SUM(B479,D479,F479,H479,J479,L479)</f>
        <v>644</v>
      </c>
      <c r="P479" s="22">
        <f t="shared" si="2607"/>
        <v>1144</v>
      </c>
      <c r="Q479" s="22">
        <f t="shared" ref="Q479" si="2795">SUM(D479,H479,L479)</f>
        <v>437</v>
      </c>
      <c r="R479" s="91">
        <f t="shared" ref="R479" si="2796">(N479-N478)/N478</f>
        <v>-0.14814814814814814</v>
      </c>
      <c r="S479" s="78">
        <f t="shared" ref="S479" si="2797">N479-N478</f>
        <v>-36</v>
      </c>
      <c r="T479" s="32">
        <f t="shared" ref="T479" si="2798">(N479-N427)/N427</f>
        <v>-0.25270758122743681</v>
      </c>
      <c r="U479" s="32">
        <f t="shared" ref="U479" si="2799">N479/P479</f>
        <v>0.18094405594405594</v>
      </c>
      <c r="V479" s="38">
        <f t="shared" ref="V479" si="2800">AVERAGE(B323,B375,B427)</f>
        <v>103</v>
      </c>
      <c r="W479" s="38">
        <f t="shared" ref="W479" si="2801">AVERAGE(F323,F375,F427)</f>
        <v>32.333333333333336</v>
      </c>
      <c r="X479" s="38">
        <f t="shared" ref="X479" si="2802">AVERAGE(J323,J375,J427)</f>
        <v>193.33333333333334</v>
      </c>
      <c r="Y479" s="38">
        <f t="shared" ref="Y479" si="2803">AVERAGE(N323,N375,N427)</f>
        <v>328.66666666666669</v>
      </c>
      <c r="Z479" s="80">
        <f t="shared" ref="Z479" si="2804">(N479-Y479)/Y479</f>
        <v>-0.37018255578093312</v>
      </c>
      <c r="AA479" s="54"/>
    </row>
    <row r="480" spans="1:27" ht="16.2" thickBot="1" x14ac:dyDescent="0.35">
      <c r="A480" s="20">
        <f t="shared" si="2260"/>
        <v>41902</v>
      </c>
      <c r="B480" s="22">
        <v>126</v>
      </c>
      <c r="C480" s="22">
        <v>386</v>
      </c>
      <c r="D480" s="22">
        <v>120</v>
      </c>
      <c r="E480" s="22">
        <v>437</v>
      </c>
      <c r="F480" s="22">
        <v>15</v>
      </c>
      <c r="G480" s="22">
        <v>102</v>
      </c>
      <c r="H480" s="22">
        <v>9</v>
      </c>
      <c r="I480" s="22">
        <v>90</v>
      </c>
      <c r="J480" s="22">
        <v>243</v>
      </c>
      <c r="K480" s="22">
        <v>864</v>
      </c>
      <c r="L480" s="22">
        <v>310</v>
      </c>
      <c r="M480" s="22">
        <v>793</v>
      </c>
      <c r="N480" s="74">
        <f t="shared" si="2605"/>
        <v>384</v>
      </c>
      <c r="O480" s="22">
        <f t="shared" ref="O480" si="2805">SUM(B480,D480,F480,H480,J480,L480)</f>
        <v>823</v>
      </c>
      <c r="P480" s="22">
        <f t="shared" si="2607"/>
        <v>1352</v>
      </c>
      <c r="Q480" s="22">
        <f t="shared" ref="Q480" si="2806">SUM(D480,H480,L480)</f>
        <v>439</v>
      </c>
      <c r="R480" s="91">
        <f t="shared" ref="R480" si="2807">(N480-N479)/N479</f>
        <v>0.85507246376811596</v>
      </c>
      <c r="S480" s="78">
        <f t="shared" ref="S480" si="2808">N480-N479</f>
        <v>177</v>
      </c>
      <c r="T480" s="32">
        <f t="shared" ref="T480" si="2809">(N480-N428)/N428</f>
        <v>-0.18123667377398719</v>
      </c>
      <c r="U480" s="32">
        <f t="shared" ref="U480" si="2810">N480/P480</f>
        <v>0.28402366863905326</v>
      </c>
      <c r="V480" s="38">
        <f t="shared" ref="V480" si="2811">AVERAGE(B324,B376,B428)</f>
        <v>89.666666666666671</v>
      </c>
      <c r="W480" s="38">
        <f t="shared" ref="W480" si="2812">AVERAGE(F324,F376,F428)</f>
        <v>31.666666666666668</v>
      </c>
      <c r="X480" s="38">
        <f t="shared" ref="X480" si="2813">AVERAGE(J324,J376,J428)</f>
        <v>299</v>
      </c>
      <c r="Y480" s="38">
        <f t="shared" ref="Y480" si="2814">AVERAGE(N324,N376,N428)</f>
        <v>420.33333333333331</v>
      </c>
      <c r="Z480" s="80">
        <f t="shared" ref="Z480" si="2815">(N480-Y480)/Y480</f>
        <v>-8.6439333862014231E-2</v>
      </c>
      <c r="AA480" s="54"/>
    </row>
    <row r="481" spans="1:27" ht="16.2" thickBot="1" x14ac:dyDescent="0.35">
      <c r="A481" s="20">
        <f t="shared" si="2260"/>
        <v>41909</v>
      </c>
      <c r="B481" s="22">
        <v>134</v>
      </c>
      <c r="C481" s="22">
        <v>450</v>
      </c>
      <c r="D481" s="22">
        <v>167</v>
      </c>
      <c r="E481" s="22">
        <v>486</v>
      </c>
      <c r="F481" s="22">
        <v>16</v>
      </c>
      <c r="G481" s="22">
        <v>55</v>
      </c>
      <c r="H481" s="22">
        <v>13</v>
      </c>
      <c r="I481" s="22">
        <v>75</v>
      </c>
      <c r="J481" s="22">
        <v>123</v>
      </c>
      <c r="K481" s="22">
        <v>578</v>
      </c>
      <c r="L481" s="22">
        <v>280</v>
      </c>
      <c r="M481" s="22">
        <v>655</v>
      </c>
      <c r="N481" s="74">
        <f t="shared" si="2605"/>
        <v>273</v>
      </c>
      <c r="O481" s="22">
        <f t="shared" ref="O481" si="2816">SUM(B481,D481,F481,H481,J481,L481)</f>
        <v>733</v>
      </c>
      <c r="P481" s="22">
        <f t="shared" si="2607"/>
        <v>1083</v>
      </c>
      <c r="Q481" s="22">
        <f t="shared" ref="Q481" si="2817">SUM(D481,H481,L481)</f>
        <v>460</v>
      </c>
      <c r="R481" s="91">
        <f t="shared" ref="R481" si="2818">(N481-N480)/N480</f>
        <v>-0.2890625</v>
      </c>
      <c r="S481" s="78">
        <f t="shared" ref="S481" si="2819">N481-N480</f>
        <v>-111</v>
      </c>
      <c r="T481" s="32">
        <f t="shared" ref="T481" si="2820">(N481-N429)/N429</f>
        <v>-2.8469750889679714E-2</v>
      </c>
      <c r="U481" s="32">
        <f t="shared" ref="U481" si="2821">N481/P481</f>
        <v>0.25207756232686979</v>
      </c>
      <c r="V481" s="38">
        <f t="shared" ref="V481" si="2822">AVERAGE(B325,B377,B429)</f>
        <v>153.33333333333334</v>
      </c>
      <c r="W481" s="38">
        <f t="shared" ref="W481" si="2823">AVERAGE(F325,F377,F429)</f>
        <v>23.666666666666668</v>
      </c>
      <c r="X481" s="38">
        <f t="shared" ref="X481" si="2824">AVERAGE(J325,J377,J429)</f>
        <v>275.66666666666669</v>
      </c>
      <c r="Y481" s="38">
        <f t="shared" ref="Y481" si="2825">AVERAGE(N325,N377,N429)</f>
        <v>452.66666666666669</v>
      </c>
      <c r="Z481" s="80">
        <f t="shared" ref="Z481" si="2826">(N481-Y481)/Y481</f>
        <v>-0.39690721649484539</v>
      </c>
      <c r="AA481" s="54"/>
    </row>
    <row r="482" spans="1:27" ht="16.2" thickBot="1" x14ac:dyDescent="0.35">
      <c r="A482" s="20">
        <f t="shared" si="2260"/>
        <v>41916</v>
      </c>
      <c r="B482" s="22">
        <v>131</v>
      </c>
      <c r="C482" s="22">
        <v>539</v>
      </c>
      <c r="D482" s="22">
        <v>89</v>
      </c>
      <c r="E482" s="22">
        <v>504</v>
      </c>
      <c r="F482" s="22">
        <v>29</v>
      </c>
      <c r="G482" s="22">
        <v>88</v>
      </c>
      <c r="H482" s="22">
        <v>13</v>
      </c>
      <c r="I482" s="22">
        <v>104</v>
      </c>
      <c r="J482" s="22">
        <v>196</v>
      </c>
      <c r="K482" s="22">
        <v>658</v>
      </c>
      <c r="L482" s="22">
        <v>296</v>
      </c>
      <c r="M482" s="22">
        <v>710</v>
      </c>
      <c r="N482" s="74">
        <f t="shared" ref="N482:N496" si="2827">SUM(B482,F482,J482)</f>
        <v>356</v>
      </c>
      <c r="O482" s="22">
        <f t="shared" ref="O482" si="2828">SUM(B482,D482,F482,H482,J482,L482)</f>
        <v>754</v>
      </c>
      <c r="P482" s="22">
        <f t="shared" si="2607"/>
        <v>1285</v>
      </c>
      <c r="Q482" s="22">
        <f t="shared" ref="Q482" si="2829">SUM(D482,H482,L482)</f>
        <v>398</v>
      </c>
      <c r="R482" s="91">
        <f t="shared" ref="R482" si="2830">(N482-N481)/N481</f>
        <v>0.304029304029304</v>
      </c>
      <c r="S482" s="78">
        <f t="shared" ref="S482" si="2831">N482-N481</f>
        <v>83</v>
      </c>
      <c r="T482" s="32">
        <f t="shared" ref="T482" si="2832">(N482-N430)/N430</f>
        <v>-3.2608695652173912E-2</v>
      </c>
      <c r="U482" s="32">
        <f t="shared" ref="U482" si="2833">N482/P482</f>
        <v>0.27704280155642025</v>
      </c>
      <c r="V482" s="38">
        <f t="shared" ref="V482" si="2834">AVERAGE(B326,B378,B430)</f>
        <v>166.33333333333334</v>
      </c>
      <c r="W482" s="38">
        <f t="shared" ref="W482" si="2835">AVERAGE(F326,F378,F430)</f>
        <v>32</v>
      </c>
      <c r="X482" s="38">
        <f t="shared" ref="X482" si="2836">AVERAGE(J326,J378,J430)</f>
        <v>257.66666666666669</v>
      </c>
      <c r="Y482" s="38">
        <f t="shared" ref="Y482" si="2837">AVERAGE(N326,N378,N430)</f>
        <v>456</v>
      </c>
      <c r="Z482" s="80">
        <f t="shared" ref="Z482" si="2838">(N482-Y482)/Y482</f>
        <v>-0.21929824561403508</v>
      </c>
      <c r="AA482" s="54"/>
    </row>
    <row r="483" spans="1:27" ht="16.2" thickBot="1" x14ac:dyDescent="0.35">
      <c r="A483" s="20">
        <f t="shared" si="2260"/>
        <v>41923</v>
      </c>
      <c r="B483" s="22">
        <v>111</v>
      </c>
      <c r="C483" s="22">
        <v>498</v>
      </c>
      <c r="D483" s="22">
        <v>57</v>
      </c>
      <c r="E483" s="22">
        <v>473</v>
      </c>
      <c r="F483" s="22">
        <v>24</v>
      </c>
      <c r="G483" s="22">
        <v>88</v>
      </c>
      <c r="H483" s="22">
        <v>17</v>
      </c>
      <c r="I483" s="22">
        <v>77</v>
      </c>
      <c r="J483" s="22">
        <v>194</v>
      </c>
      <c r="K483" s="22">
        <v>562</v>
      </c>
      <c r="L483" s="22">
        <v>281</v>
      </c>
      <c r="M483" s="22">
        <v>740</v>
      </c>
      <c r="N483" s="74">
        <f t="shared" si="2827"/>
        <v>329</v>
      </c>
      <c r="O483" s="22">
        <f t="shared" ref="O483" si="2839">SUM(B483,D483,F483,H483,J483,L483)</f>
        <v>684</v>
      </c>
      <c r="P483" s="22">
        <f t="shared" si="2607"/>
        <v>1148</v>
      </c>
      <c r="Q483" s="22">
        <f t="shared" ref="Q483" si="2840">SUM(D483,H483,L483)</f>
        <v>355</v>
      </c>
      <c r="R483" s="91">
        <f t="shared" ref="R483" si="2841">(N483-N482)/N482</f>
        <v>-7.5842696629213488E-2</v>
      </c>
      <c r="S483" s="78">
        <f t="shared" ref="S483" si="2842">N483-N482</f>
        <v>-27</v>
      </c>
      <c r="T483" s="32">
        <f t="shared" ref="T483" si="2843">(N483-N431)/N431</f>
        <v>-0.36240310077519378</v>
      </c>
      <c r="U483" s="32">
        <f t="shared" ref="U483" si="2844">N483/P483</f>
        <v>0.28658536585365851</v>
      </c>
      <c r="V483" s="38">
        <f t="shared" ref="V483" si="2845">AVERAGE(B327,B379,B431)</f>
        <v>157.66666666666666</v>
      </c>
      <c r="W483" s="38">
        <f t="shared" ref="W483" si="2846">AVERAGE(F327,F379,F431)</f>
        <v>26.666666666666668</v>
      </c>
      <c r="X483" s="38">
        <f t="shared" ref="X483" si="2847">AVERAGE(J327,J379,J431)</f>
        <v>297.33333333333331</v>
      </c>
      <c r="Y483" s="38">
        <f t="shared" ref="Y483" si="2848">AVERAGE(N327,N379,N431)</f>
        <v>481.66666666666669</v>
      </c>
      <c r="Z483" s="80">
        <f t="shared" ref="Z483" si="2849">(N483-Y483)/Y483</f>
        <v>-0.31695501730103809</v>
      </c>
      <c r="AA483" s="54"/>
    </row>
    <row r="484" spans="1:27" ht="16.2" thickBot="1" x14ac:dyDescent="0.35">
      <c r="A484" s="20">
        <f t="shared" si="2260"/>
        <v>41930</v>
      </c>
      <c r="B484" s="22">
        <v>235</v>
      </c>
      <c r="C484" s="22">
        <v>643</v>
      </c>
      <c r="D484" s="22">
        <v>63</v>
      </c>
      <c r="E484" s="22">
        <v>495</v>
      </c>
      <c r="F484" s="22">
        <v>25</v>
      </c>
      <c r="G484" s="22">
        <v>93</v>
      </c>
      <c r="H484" s="22">
        <v>16</v>
      </c>
      <c r="I484" s="22">
        <v>68</v>
      </c>
      <c r="J484" s="22">
        <v>297</v>
      </c>
      <c r="K484" s="22">
        <v>943</v>
      </c>
      <c r="L484" s="22">
        <v>318</v>
      </c>
      <c r="M484" s="22">
        <v>816</v>
      </c>
      <c r="N484" s="74">
        <f t="shared" si="2827"/>
        <v>557</v>
      </c>
      <c r="O484" s="22">
        <f t="shared" ref="O484" si="2850">SUM(B484,D484,F484,H484,J484,L484)</f>
        <v>954</v>
      </c>
      <c r="P484" s="22">
        <f t="shared" si="2607"/>
        <v>1679</v>
      </c>
      <c r="Q484" s="22">
        <f t="shared" ref="Q484" si="2851">SUM(D484,H484,L484)</f>
        <v>397</v>
      </c>
      <c r="R484" s="91">
        <f t="shared" ref="R484" si="2852">(N484-N483)/N483</f>
        <v>0.69300911854103342</v>
      </c>
      <c r="S484" s="78">
        <f t="shared" ref="S484" si="2853">N484-N483</f>
        <v>228</v>
      </c>
      <c r="T484" s="32">
        <f t="shared" ref="T484" si="2854">(N484-N432)/N432</f>
        <v>0.22149122807017543</v>
      </c>
      <c r="U484" s="32">
        <f t="shared" ref="U484" si="2855">N484/P484</f>
        <v>0.33174508636092914</v>
      </c>
      <c r="V484" s="38">
        <f t="shared" ref="V484" si="2856">AVERAGE(B328,B380,B432)</f>
        <v>175.66666666666666</v>
      </c>
      <c r="W484" s="38">
        <f t="shared" ref="W484" si="2857">AVERAGE(F328,F380,F432)</f>
        <v>31.333333333333332</v>
      </c>
      <c r="X484" s="38">
        <f t="shared" ref="X484" si="2858">AVERAGE(J328,J380,J432)</f>
        <v>268.33333333333331</v>
      </c>
      <c r="Y484" s="38">
        <f t="shared" ref="Y484" si="2859">AVERAGE(N328,N380,N432)</f>
        <v>475.33333333333331</v>
      </c>
      <c r="Z484" s="80">
        <f t="shared" ref="Z484" si="2860">(N484-Y484)/Y484</f>
        <v>0.17180925666199162</v>
      </c>
      <c r="AA484" s="54"/>
    </row>
    <row r="485" spans="1:27" ht="16.2" thickBot="1" x14ac:dyDescent="0.35">
      <c r="A485" s="20">
        <f t="shared" si="2260"/>
        <v>41937</v>
      </c>
      <c r="B485" s="22">
        <v>246</v>
      </c>
      <c r="C485" s="22">
        <v>652</v>
      </c>
      <c r="D485" s="22">
        <v>83</v>
      </c>
      <c r="E485" s="22">
        <v>647</v>
      </c>
      <c r="F485" s="22">
        <v>18</v>
      </c>
      <c r="G485" s="22">
        <v>73</v>
      </c>
      <c r="H485" s="22">
        <v>17</v>
      </c>
      <c r="I485" s="22">
        <v>63</v>
      </c>
      <c r="J485" s="22">
        <v>192</v>
      </c>
      <c r="K485" s="22">
        <v>571</v>
      </c>
      <c r="L485" s="22">
        <v>316</v>
      </c>
      <c r="M485" s="22">
        <v>764</v>
      </c>
      <c r="N485" s="74">
        <f t="shared" si="2827"/>
        <v>456</v>
      </c>
      <c r="O485" s="22">
        <f t="shared" ref="O485" si="2861">SUM(B485,D485,F485,H485,J485,L485)</f>
        <v>872</v>
      </c>
      <c r="P485" s="22">
        <f t="shared" si="2607"/>
        <v>1296</v>
      </c>
      <c r="Q485" s="22">
        <f t="shared" ref="Q485" si="2862">SUM(D485,H485,L485)</f>
        <v>416</v>
      </c>
      <c r="R485" s="91">
        <f t="shared" ref="R485" si="2863">(N485-N484)/N484</f>
        <v>-0.18132854578096949</v>
      </c>
      <c r="S485" s="78">
        <f t="shared" ref="S485" si="2864">N485-N484</f>
        <v>-101</v>
      </c>
      <c r="T485" s="32">
        <f t="shared" ref="T485" si="2865">(N485-N433)/N433</f>
        <v>-2.1459227467811159E-2</v>
      </c>
      <c r="U485" s="32">
        <f t="shared" ref="U485" si="2866">N485/P485</f>
        <v>0.35185185185185186</v>
      </c>
      <c r="V485" s="38">
        <f t="shared" ref="V485" si="2867">AVERAGE(B329,B381,B433)</f>
        <v>179</v>
      </c>
      <c r="W485" s="38">
        <f t="shared" ref="W485" si="2868">AVERAGE(F329,F381,F433)</f>
        <v>30</v>
      </c>
      <c r="X485" s="38">
        <f t="shared" ref="X485" si="2869">AVERAGE(J329,J381,J433)</f>
        <v>312.66666666666669</v>
      </c>
      <c r="Y485" s="38">
        <f t="shared" ref="Y485" si="2870">AVERAGE(N329,N381,N433)</f>
        <v>521.66666666666663</v>
      </c>
      <c r="Z485" s="80">
        <f t="shared" ref="Z485" si="2871">(N485-Y485)/Y485</f>
        <v>-0.12587859424920123</v>
      </c>
      <c r="AA485" s="54"/>
    </row>
    <row r="486" spans="1:27" ht="16.2" thickBot="1" x14ac:dyDescent="0.35">
      <c r="A486" s="20">
        <f t="shared" si="2260"/>
        <v>41944</v>
      </c>
      <c r="B486" s="22">
        <v>202</v>
      </c>
      <c r="C486" s="22">
        <v>546</v>
      </c>
      <c r="D486" s="22">
        <v>54</v>
      </c>
      <c r="E486" s="22">
        <v>610</v>
      </c>
      <c r="F486" s="22">
        <v>40</v>
      </c>
      <c r="G486" s="22">
        <v>101</v>
      </c>
      <c r="H486" s="22">
        <v>26</v>
      </c>
      <c r="I486" s="22">
        <v>84</v>
      </c>
      <c r="J486" s="22">
        <v>229</v>
      </c>
      <c r="K486" s="22">
        <v>688</v>
      </c>
      <c r="L486" s="22">
        <v>268</v>
      </c>
      <c r="M486" s="22">
        <v>726</v>
      </c>
      <c r="N486" s="74">
        <f t="shared" si="2827"/>
        <v>471</v>
      </c>
      <c r="O486" s="22">
        <f t="shared" ref="O486" si="2872">SUM(B486,D486,F486,H486,J486,L486)</f>
        <v>819</v>
      </c>
      <c r="P486" s="22">
        <f t="shared" si="2607"/>
        <v>1335</v>
      </c>
      <c r="Q486" s="22">
        <f t="shared" ref="Q486" si="2873">SUM(D486,H486,L486)</f>
        <v>348</v>
      </c>
      <c r="R486" s="91">
        <f t="shared" ref="R486" si="2874">(N486-N485)/N485</f>
        <v>3.2894736842105261E-2</v>
      </c>
      <c r="S486" s="78">
        <f t="shared" ref="S486" si="2875">N486-N485</f>
        <v>15</v>
      </c>
      <c r="T486" s="32">
        <f t="shared" ref="T486" si="2876">(N486-N434)/N434</f>
        <v>4.8997772828507792E-2</v>
      </c>
      <c r="U486" s="32">
        <f t="shared" ref="U486" si="2877">N486/P486</f>
        <v>0.35280898876404493</v>
      </c>
      <c r="V486" s="38">
        <f t="shared" ref="V486" si="2878">AVERAGE(B330,B382,B434)</f>
        <v>165</v>
      </c>
      <c r="W486" s="38">
        <f t="shared" ref="W486" si="2879">AVERAGE(F330,F382,F434)</f>
        <v>18</v>
      </c>
      <c r="X486" s="38">
        <f t="shared" ref="X486" si="2880">AVERAGE(J330,J382,J434)</f>
        <v>356</v>
      </c>
      <c r="Y486" s="38">
        <f t="shared" ref="Y486" si="2881">AVERAGE(N330,N382,N434)</f>
        <v>539</v>
      </c>
      <c r="Z486" s="80">
        <f t="shared" ref="Z486" si="2882">(N486-Y486)/Y486</f>
        <v>-0.12615955473098331</v>
      </c>
      <c r="AA486" s="54"/>
    </row>
    <row r="487" spans="1:27" ht="16.2" thickBot="1" x14ac:dyDescent="0.35">
      <c r="A487" s="20">
        <f t="shared" si="2260"/>
        <v>41951</v>
      </c>
      <c r="B487" s="22">
        <v>334</v>
      </c>
      <c r="C487" s="22">
        <v>592</v>
      </c>
      <c r="D487" s="22">
        <v>74</v>
      </c>
      <c r="E487" s="22">
        <v>712</v>
      </c>
      <c r="F487" s="22">
        <v>6</v>
      </c>
      <c r="G487" s="22">
        <v>82</v>
      </c>
      <c r="H487" s="22">
        <v>31</v>
      </c>
      <c r="I487" s="22">
        <v>109</v>
      </c>
      <c r="J487" s="22">
        <v>321</v>
      </c>
      <c r="K487" s="22">
        <v>743</v>
      </c>
      <c r="L487" s="22">
        <v>232</v>
      </c>
      <c r="M487" s="22">
        <v>763</v>
      </c>
      <c r="N487" s="74">
        <f t="shared" si="2827"/>
        <v>661</v>
      </c>
      <c r="O487" s="22">
        <f t="shared" ref="O487" si="2883">SUM(B487,D487,F487,H487,J487,L487)</f>
        <v>998</v>
      </c>
      <c r="P487" s="22">
        <f t="shared" si="2607"/>
        <v>1417</v>
      </c>
      <c r="Q487" s="22">
        <f t="shared" ref="Q487" si="2884">SUM(D487,H487,L487)</f>
        <v>337</v>
      </c>
      <c r="R487" s="91">
        <f t="shared" ref="R487" si="2885">(N487-N486)/N486</f>
        <v>0.40339702760084928</v>
      </c>
      <c r="S487" s="78">
        <f t="shared" ref="S487" si="2886">N487-N486</f>
        <v>190</v>
      </c>
      <c r="T487" s="32">
        <f t="shared" ref="T487" si="2887">(N487-N435)/N435</f>
        <v>0.24015009380863039</v>
      </c>
      <c r="U487" s="32">
        <f t="shared" ref="U487" si="2888">N487/P487</f>
        <v>0.46647847565278761</v>
      </c>
      <c r="V487" s="38">
        <f t="shared" ref="V487" si="2889">AVERAGE(B331,B383,B435)</f>
        <v>216.33333333333334</v>
      </c>
      <c r="W487" s="38">
        <f t="shared" ref="W487" si="2890">AVERAGE(F331,F383,F435)</f>
        <v>21.333333333333332</v>
      </c>
      <c r="X487" s="38">
        <f t="shared" ref="X487" si="2891">AVERAGE(J331,J383,J435)</f>
        <v>316.33333333333331</v>
      </c>
      <c r="Y487" s="38">
        <f t="shared" ref="Y487" si="2892">AVERAGE(N331,N383,N435)</f>
        <v>554</v>
      </c>
      <c r="Z487" s="80">
        <f t="shared" ref="Z487" si="2893">(N487-Y487)/Y487</f>
        <v>0.19314079422382671</v>
      </c>
      <c r="AA487" s="54"/>
    </row>
    <row r="488" spans="1:27" ht="16.2" thickBot="1" x14ac:dyDescent="0.35">
      <c r="A488" s="20">
        <f t="shared" si="2260"/>
        <v>41958</v>
      </c>
      <c r="B488" s="22">
        <v>289</v>
      </c>
      <c r="C488" s="22">
        <v>547</v>
      </c>
      <c r="D488" s="22">
        <v>52</v>
      </c>
      <c r="E488" s="22">
        <v>665</v>
      </c>
      <c r="F488" s="22">
        <v>33</v>
      </c>
      <c r="G488" s="22">
        <v>95</v>
      </c>
      <c r="H488" s="22">
        <v>14</v>
      </c>
      <c r="I488" s="22">
        <v>101</v>
      </c>
      <c r="J488" s="22">
        <v>203</v>
      </c>
      <c r="K488" s="22">
        <v>723</v>
      </c>
      <c r="L488" s="22">
        <v>207</v>
      </c>
      <c r="M488" s="22">
        <v>798</v>
      </c>
      <c r="N488" s="74">
        <f t="shared" si="2827"/>
        <v>525</v>
      </c>
      <c r="O488" s="22">
        <f t="shared" ref="O488" si="2894">SUM(B488,D488,F488,H488,J488,L488)</f>
        <v>798</v>
      </c>
      <c r="P488" s="22">
        <f t="shared" si="2607"/>
        <v>1365</v>
      </c>
      <c r="Q488" s="22">
        <f t="shared" ref="Q488" si="2895">SUM(D488,H488,L488)</f>
        <v>273</v>
      </c>
      <c r="R488" s="91">
        <f t="shared" ref="R488" si="2896">(N488-N487)/N487</f>
        <v>-0.20574886535552195</v>
      </c>
      <c r="S488" s="78">
        <f t="shared" ref="S488" si="2897">N488-N487</f>
        <v>-136</v>
      </c>
      <c r="T488" s="32">
        <f t="shared" ref="T488" si="2898">(N488-N436)/N436</f>
        <v>-5.5755395683453238E-2</v>
      </c>
      <c r="U488" s="32">
        <f t="shared" ref="U488" si="2899">N488/P488</f>
        <v>0.38461538461538464</v>
      </c>
      <c r="V488" s="38">
        <f t="shared" ref="V488" si="2900">AVERAGE(B332,B384,B436)</f>
        <v>245.33333333333334</v>
      </c>
      <c r="W488" s="38">
        <f t="shared" ref="W488" si="2901">AVERAGE(F332,F384,F436)</f>
        <v>34.333333333333336</v>
      </c>
      <c r="X488" s="38">
        <f t="shared" ref="X488" si="2902">AVERAGE(J332,J384,J436)</f>
        <v>343.33333333333331</v>
      </c>
      <c r="Y488" s="38">
        <f t="shared" ref="Y488" si="2903">AVERAGE(N332,N384,N436)</f>
        <v>623</v>
      </c>
      <c r="Z488" s="80">
        <f t="shared" ref="Z488" si="2904">(N488-Y488)/Y488</f>
        <v>-0.15730337078651685</v>
      </c>
      <c r="AA488" s="54"/>
    </row>
    <row r="489" spans="1:27" ht="16.2" thickBot="1" x14ac:dyDescent="0.35">
      <c r="A489" s="20">
        <f t="shared" si="2260"/>
        <v>41965</v>
      </c>
      <c r="B489" s="22">
        <v>216</v>
      </c>
      <c r="C489" s="22">
        <v>418</v>
      </c>
      <c r="D489" s="22">
        <v>33</v>
      </c>
      <c r="E489" s="22">
        <v>585</v>
      </c>
      <c r="F489" s="22">
        <v>32</v>
      </c>
      <c r="G489" s="22">
        <v>72</v>
      </c>
      <c r="H489" s="22">
        <v>6</v>
      </c>
      <c r="I489" s="22">
        <v>50</v>
      </c>
      <c r="J489" s="22">
        <v>354</v>
      </c>
      <c r="K489" s="22">
        <v>890</v>
      </c>
      <c r="L489" s="22">
        <v>272</v>
      </c>
      <c r="M489" s="22">
        <v>826</v>
      </c>
      <c r="N489" s="74">
        <f t="shared" si="2827"/>
        <v>602</v>
      </c>
      <c r="O489" s="22">
        <f t="shared" ref="O489" si="2905">SUM(B489,D489,F489,H489,J489,L489)</f>
        <v>913</v>
      </c>
      <c r="P489" s="22">
        <f t="shared" si="2607"/>
        <v>1380</v>
      </c>
      <c r="Q489" s="22">
        <f t="shared" ref="Q489" si="2906">SUM(D489,H489,L489)</f>
        <v>311</v>
      </c>
      <c r="R489" s="91">
        <f t="shared" ref="R489" si="2907">(N489-N488)/N488</f>
        <v>0.14666666666666667</v>
      </c>
      <c r="S489" s="78">
        <f t="shared" ref="S489" si="2908">N489-N488</f>
        <v>77</v>
      </c>
      <c r="T489" s="32">
        <f t="shared" ref="T489" si="2909">(N489-N437)/N437</f>
        <v>-0.16388888888888889</v>
      </c>
      <c r="U489" s="32">
        <f t="shared" ref="U489" si="2910">N489/P489</f>
        <v>0.43623188405797103</v>
      </c>
      <c r="V489" s="38">
        <f t="shared" ref="V489" si="2911">AVERAGE(B333,B385,B437)</f>
        <v>338.66666666666669</v>
      </c>
      <c r="W489" s="38">
        <f t="shared" ref="W489" si="2912">AVERAGE(F333,F385,F437)</f>
        <v>25</v>
      </c>
      <c r="X489" s="38">
        <f t="shared" ref="X489" si="2913">AVERAGE(J333,J385,J437)</f>
        <v>391</v>
      </c>
      <c r="Y489" s="38">
        <f t="shared" ref="Y489" si="2914">AVERAGE(N333,N385,N437)</f>
        <v>754.66666666666663</v>
      </c>
      <c r="Z489" s="80">
        <f t="shared" ref="Z489" si="2915">(N489-Y489)/Y489</f>
        <v>-0.20229681978798583</v>
      </c>
      <c r="AA489" s="54"/>
    </row>
    <row r="490" spans="1:27" ht="16.2" thickBot="1" x14ac:dyDescent="0.35">
      <c r="A490" s="20">
        <f t="shared" si="2260"/>
        <v>41972</v>
      </c>
      <c r="B490" s="22">
        <v>307</v>
      </c>
      <c r="C490" s="22">
        <v>484</v>
      </c>
      <c r="D490" s="22">
        <v>68</v>
      </c>
      <c r="E490" s="22">
        <v>645</v>
      </c>
      <c r="F490" s="22">
        <v>12</v>
      </c>
      <c r="G490" s="22">
        <v>63</v>
      </c>
      <c r="H490" s="22">
        <v>16</v>
      </c>
      <c r="I490" s="22">
        <v>117</v>
      </c>
      <c r="J490" s="22">
        <v>304</v>
      </c>
      <c r="K490" s="22">
        <v>837</v>
      </c>
      <c r="L490" s="22">
        <v>255</v>
      </c>
      <c r="M490" s="22">
        <v>784</v>
      </c>
      <c r="N490" s="74">
        <f t="shared" si="2827"/>
        <v>623</v>
      </c>
      <c r="O490" s="22">
        <f t="shared" ref="O490" si="2916">SUM(B490,D490,F490,H490,J490,L490)</f>
        <v>962</v>
      </c>
      <c r="P490" s="22">
        <f t="shared" si="2607"/>
        <v>1384</v>
      </c>
      <c r="Q490" s="22">
        <f t="shared" ref="Q490" si="2917">SUM(D490,H490,L490)</f>
        <v>339</v>
      </c>
      <c r="R490" s="91">
        <f t="shared" ref="R490" si="2918">(N490-N489)/N489</f>
        <v>3.4883720930232558E-2</v>
      </c>
      <c r="S490" s="78">
        <f t="shared" ref="S490" si="2919">N490-N489</f>
        <v>21</v>
      </c>
      <c r="T490" s="32">
        <f t="shared" ref="T490" si="2920">(N490-N438)/N438</f>
        <v>-3.110419906687403E-2</v>
      </c>
      <c r="U490" s="32">
        <f t="shared" ref="U490" si="2921">N490/P490</f>
        <v>0.45014450867052025</v>
      </c>
      <c r="V490" s="38">
        <f t="shared" ref="V490" si="2922">AVERAGE(B334,B386,B438)</f>
        <v>329</v>
      </c>
      <c r="W490" s="38">
        <f t="shared" ref="W490" si="2923">AVERAGE(F334,F386,F438)</f>
        <v>22.333333333333332</v>
      </c>
      <c r="X490" s="38">
        <f t="shared" ref="X490" si="2924">AVERAGE(J334,J386,J438)</f>
        <v>309</v>
      </c>
      <c r="Y490" s="38">
        <f t="shared" ref="Y490" si="2925">AVERAGE(N334,N386,N438)</f>
        <v>660.33333333333337</v>
      </c>
      <c r="Z490" s="80">
        <f t="shared" ref="Z490" si="2926">(N490-Y490)/Y490</f>
        <v>-5.6537102473498288E-2</v>
      </c>
      <c r="AA490" s="54"/>
    </row>
    <row r="491" spans="1:27" ht="16.2" thickBot="1" x14ac:dyDescent="0.35">
      <c r="A491" s="20">
        <f t="shared" si="2260"/>
        <v>41979</v>
      </c>
      <c r="B491" s="22">
        <v>270</v>
      </c>
      <c r="C491" s="22">
        <v>470</v>
      </c>
      <c r="D491" s="22">
        <v>109</v>
      </c>
      <c r="E491" s="22">
        <v>684</v>
      </c>
      <c r="F491" s="22">
        <v>18</v>
      </c>
      <c r="G491" s="22">
        <v>78</v>
      </c>
      <c r="H491" s="22">
        <v>3</v>
      </c>
      <c r="I491" s="22">
        <v>50</v>
      </c>
      <c r="J491" s="22">
        <v>233</v>
      </c>
      <c r="K491" s="22">
        <v>669</v>
      </c>
      <c r="L491" s="22">
        <v>245</v>
      </c>
      <c r="M491" s="22">
        <v>741</v>
      </c>
      <c r="N491" s="74">
        <f t="shared" si="2827"/>
        <v>521</v>
      </c>
      <c r="O491" s="22">
        <f t="shared" ref="O491" si="2927">SUM(B491,D491,F491,H491,J491,L491)</f>
        <v>878</v>
      </c>
      <c r="P491" s="22">
        <f t="shared" si="2607"/>
        <v>1217</v>
      </c>
      <c r="Q491" s="22">
        <f t="shared" ref="Q491" si="2928">SUM(D491,H491,L491)</f>
        <v>357</v>
      </c>
      <c r="R491" s="91">
        <f t="shared" ref="R491" si="2929">(N491-N490)/N490</f>
        <v>-0.1637239165329053</v>
      </c>
      <c r="S491" s="78">
        <f t="shared" ref="S491" si="2930">N491-N490</f>
        <v>-102</v>
      </c>
      <c r="T491" s="32">
        <f t="shared" ref="T491" si="2931">(N491-N439)/N439</f>
        <v>-0.1637239165329053</v>
      </c>
      <c r="U491" s="32">
        <f t="shared" ref="U491" si="2932">N491/P491</f>
        <v>0.42810188989317993</v>
      </c>
      <c r="V491" s="38">
        <f t="shared" ref="V491" si="2933">AVERAGE(B335,B387,B439)</f>
        <v>299</v>
      </c>
      <c r="W491" s="38">
        <f t="shared" ref="W491" si="2934">AVERAGE(F335,F387,F439)</f>
        <v>12.666666666666666</v>
      </c>
      <c r="X491" s="38">
        <f t="shared" ref="X491" si="2935">AVERAGE(J335,J387,J439)</f>
        <v>373.33333333333331</v>
      </c>
      <c r="Y491" s="38">
        <f t="shared" ref="Y491" si="2936">AVERAGE(N335,N387,N439)</f>
        <v>685</v>
      </c>
      <c r="Z491" s="80">
        <f t="shared" ref="Z491" si="2937">(N491-Y491)/Y491</f>
        <v>-0.23941605839416058</v>
      </c>
      <c r="AA491" s="54"/>
    </row>
    <row r="492" spans="1:27" ht="16.2" thickBot="1" x14ac:dyDescent="0.35">
      <c r="A492" s="20">
        <f t="shared" si="2260"/>
        <v>41986</v>
      </c>
      <c r="B492" s="22">
        <v>273</v>
      </c>
      <c r="C492" s="22">
        <v>411</v>
      </c>
      <c r="D492" s="22">
        <v>64</v>
      </c>
      <c r="E492" s="22">
        <v>732</v>
      </c>
      <c r="F492" s="22">
        <v>31</v>
      </c>
      <c r="G492" s="22">
        <v>70</v>
      </c>
      <c r="H492" s="22">
        <v>9</v>
      </c>
      <c r="I492" s="22">
        <v>103</v>
      </c>
      <c r="J492" s="22">
        <v>334</v>
      </c>
      <c r="K492" s="22">
        <v>822</v>
      </c>
      <c r="L492" s="22">
        <v>236</v>
      </c>
      <c r="M492" s="22">
        <v>732</v>
      </c>
      <c r="N492" s="74">
        <f t="shared" si="2827"/>
        <v>638</v>
      </c>
      <c r="O492" s="22">
        <f t="shared" ref="O492" si="2938">SUM(B492,D492,F492,H492,J492,L492)</f>
        <v>947</v>
      </c>
      <c r="P492" s="22">
        <f t="shared" si="2607"/>
        <v>1303</v>
      </c>
      <c r="Q492" s="22">
        <f t="shared" ref="Q492" si="2939">SUM(D492,H492,L492)</f>
        <v>309</v>
      </c>
      <c r="R492" s="91">
        <f t="shared" ref="R492" si="2940">(N492-N491)/N491</f>
        <v>0.22456813819577734</v>
      </c>
      <c r="S492" s="78">
        <f t="shared" ref="S492" si="2941">N492-N491</f>
        <v>117</v>
      </c>
      <c r="T492" s="32">
        <f t="shared" ref="T492" si="2942">(N492-N440)/N440</f>
        <v>-1.238390092879257E-2</v>
      </c>
      <c r="U492" s="32">
        <f t="shared" ref="U492" si="2943">N492/P492</f>
        <v>0.48963929393706829</v>
      </c>
      <c r="V492" s="38">
        <f t="shared" ref="V492" si="2944">AVERAGE(B336,B388,B440)</f>
        <v>246.33333333333334</v>
      </c>
      <c r="W492" s="38">
        <f t="shared" ref="W492" si="2945">AVERAGE(F336,F388,F440)</f>
        <v>15</v>
      </c>
      <c r="X492" s="38">
        <f t="shared" ref="X492" si="2946">AVERAGE(J336,J388,J440)</f>
        <v>402</v>
      </c>
      <c r="Y492" s="38">
        <f t="shared" ref="Y492" si="2947">AVERAGE(N336,N388,N440)</f>
        <v>663.33333333333337</v>
      </c>
      <c r="Z492" s="80">
        <f t="shared" ref="Z492" si="2948">(N492-Y492)/Y492</f>
        <v>-3.8190954773869398E-2</v>
      </c>
      <c r="AA492" s="54"/>
    </row>
    <row r="493" spans="1:27" ht="16.2" thickBot="1" x14ac:dyDescent="0.35">
      <c r="A493" s="20">
        <f t="shared" si="2260"/>
        <v>41993</v>
      </c>
      <c r="B493" s="22">
        <v>228</v>
      </c>
      <c r="C493" s="22">
        <v>399</v>
      </c>
      <c r="D493" s="22">
        <v>58</v>
      </c>
      <c r="E493" s="22">
        <v>541</v>
      </c>
      <c r="F493" s="22">
        <v>14</v>
      </c>
      <c r="G493" s="22">
        <v>71</v>
      </c>
      <c r="H493" s="22">
        <v>20</v>
      </c>
      <c r="I493" s="22">
        <v>63</v>
      </c>
      <c r="J493" s="22">
        <v>191</v>
      </c>
      <c r="K493" s="22">
        <v>694</v>
      </c>
      <c r="L493" s="22">
        <v>246</v>
      </c>
      <c r="M493" s="22">
        <v>724</v>
      </c>
      <c r="N493" s="74">
        <f t="shared" si="2827"/>
        <v>433</v>
      </c>
      <c r="O493" s="22">
        <f t="shared" ref="O493" si="2949">SUM(B493,D493,F493,H493,J493,L493)</f>
        <v>757</v>
      </c>
      <c r="P493" s="22">
        <f t="shared" si="2607"/>
        <v>1164</v>
      </c>
      <c r="Q493" s="22">
        <f t="shared" ref="Q493" si="2950">SUM(D493,H493,L493)</f>
        <v>324</v>
      </c>
      <c r="R493" s="91">
        <f t="shared" ref="R493" si="2951">(N493-N492)/N492</f>
        <v>-0.32131661442006271</v>
      </c>
      <c r="S493" s="78">
        <f t="shared" ref="S493" si="2952">N493-N492</f>
        <v>-205</v>
      </c>
      <c r="T493" s="32">
        <f t="shared" ref="T493" si="2953">(N493-N441)/N441</f>
        <v>-0.32343749999999999</v>
      </c>
      <c r="U493" s="32">
        <f t="shared" ref="U493" si="2954">N493/P493</f>
        <v>0.37199312714776633</v>
      </c>
      <c r="V493" s="38">
        <f t="shared" ref="V493" si="2955">AVERAGE(B337,B389,B441)</f>
        <v>239.66666666666666</v>
      </c>
      <c r="W493" s="38">
        <f t="shared" ref="W493" si="2956">AVERAGE(F337,F389,F441)</f>
        <v>24.333333333333332</v>
      </c>
      <c r="X493" s="38">
        <f t="shared" ref="X493" si="2957">AVERAGE(J337,J389,J441)</f>
        <v>398.33333333333331</v>
      </c>
      <c r="Y493" s="38">
        <f t="shared" ref="Y493" si="2958">AVERAGE(N337,N389,N441)</f>
        <v>662.33333333333337</v>
      </c>
      <c r="Z493" s="80">
        <f t="shared" ref="Z493" si="2959">(N493-Y493)/Y493</f>
        <v>-0.34625062908907905</v>
      </c>
      <c r="AA493" s="54"/>
    </row>
    <row r="494" spans="1:27" ht="16.2" thickBot="1" x14ac:dyDescent="0.35">
      <c r="A494" s="20">
        <f t="shared" si="2260"/>
        <v>42000</v>
      </c>
      <c r="B494" s="22">
        <v>228</v>
      </c>
      <c r="C494" s="22">
        <v>418</v>
      </c>
      <c r="D494" s="22">
        <v>42</v>
      </c>
      <c r="E494" s="22">
        <v>437</v>
      </c>
      <c r="F494" s="22">
        <v>3</v>
      </c>
      <c r="G494" s="22">
        <v>77</v>
      </c>
      <c r="H494" s="22">
        <v>26</v>
      </c>
      <c r="I494" s="22">
        <v>111</v>
      </c>
      <c r="J494" s="22">
        <v>448</v>
      </c>
      <c r="K494" s="22">
        <v>1112</v>
      </c>
      <c r="L494" s="22">
        <v>276</v>
      </c>
      <c r="M494" s="22">
        <v>812</v>
      </c>
      <c r="N494" s="74">
        <f t="shared" si="2827"/>
        <v>679</v>
      </c>
      <c r="O494" s="22">
        <f t="shared" ref="O494" si="2960">SUM(B494,D494,F494,H494,J494,L494)</f>
        <v>1023</v>
      </c>
      <c r="P494" s="22">
        <f t="shared" si="2607"/>
        <v>1607</v>
      </c>
      <c r="Q494" s="22">
        <f t="shared" ref="Q494" si="2961">SUM(D494,H494,L494)</f>
        <v>344</v>
      </c>
      <c r="R494" s="91">
        <f t="shared" ref="R494" si="2962">(N494-N493)/N493</f>
        <v>0.56812933025404155</v>
      </c>
      <c r="S494" s="78">
        <f t="shared" ref="S494" si="2963">N494-N493</f>
        <v>246</v>
      </c>
      <c r="T494" s="32">
        <f t="shared" ref="T494" si="2964">(N494-N442)/N442</f>
        <v>-0.10775295663600526</v>
      </c>
      <c r="U494" s="32">
        <f t="shared" ref="U494" si="2965">N494/P494</f>
        <v>0.42252644679527068</v>
      </c>
      <c r="V494" s="38">
        <f t="shared" ref="V494" si="2966">AVERAGE(B338,B390,B442)</f>
        <v>250</v>
      </c>
      <c r="W494" s="38">
        <f t="shared" ref="W494" si="2967">AVERAGE(F338,F390,F442)</f>
        <v>20</v>
      </c>
      <c r="X494" s="38">
        <f t="shared" ref="X494" si="2968">AVERAGE(J338,J390,J442)</f>
        <v>376</v>
      </c>
      <c r="Y494" s="38">
        <f t="shared" ref="Y494" si="2969">AVERAGE(N338,N390,N442)</f>
        <v>646</v>
      </c>
      <c r="Z494" s="80">
        <f t="shared" ref="Z494" si="2970">(N494-Y494)/Y494</f>
        <v>5.108359133126935E-2</v>
      </c>
      <c r="AA494" s="54"/>
    </row>
    <row r="495" spans="1:27" ht="16.2" thickBot="1" x14ac:dyDescent="0.35">
      <c r="A495" s="20">
        <f t="shared" si="2260"/>
        <v>42007</v>
      </c>
      <c r="B495" s="22">
        <v>196</v>
      </c>
      <c r="C495" s="22">
        <v>365</v>
      </c>
      <c r="D495" s="22">
        <v>45</v>
      </c>
      <c r="E495" s="22">
        <v>354</v>
      </c>
      <c r="F495" s="22">
        <v>17</v>
      </c>
      <c r="G495" s="22">
        <v>98</v>
      </c>
      <c r="H495" s="22">
        <v>8</v>
      </c>
      <c r="I495" s="22">
        <v>52</v>
      </c>
      <c r="J495" s="22">
        <v>218</v>
      </c>
      <c r="K495" s="22">
        <v>749</v>
      </c>
      <c r="L495" s="22">
        <v>206</v>
      </c>
      <c r="M495" s="22">
        <v>639</v>
      </c>
      <c r="N495" s="74">
        <f t="shared" si="2827"/>
        <v>431</v>
      </c>
      <c r="O495" s="22">
        <f t="shared" ref="O495" si="2971">SUM(B495,D495,F495,H495,J495,L495)</f>
        <v>690</v>
      </c>
      <c r="P495" s="22">
        <f t="shared" si="2607"/>
        <v>1212</v>
      </c>
      <c r="Q495" s="22">
        <f t="shared" ref="Q495" si="2972">SUM(D495,H495,L495)</f>
        <v>259</v>
      </c>
      <c r="R495" s="91">
        <f t="shared" ref="R495" si="2973">(N495-N494)/N494</f>
        <v>-0.36524300441826213</v>
      </c>
      <c r="S495" s="78">
        <f t="shared" ref="S495" si="2974">N495-N494</f>
        <v>-248</v>
      </c>
      <c r="T495" s="32">
        <f t="shared" ref="T495" si="2975">(N495-N443)/N443</f>
        <v>-0.2517361111111111</v>
      </c>
      <c r="U495" s="32">
        <f t="shared" ref="U495" si="2976">N495/P495</f>
        <v>0.35561056105610561</v>
      </c>
      <c r="V495" s="38">
        <f t="shared" ref="V495" si="2977">AVERAGE(B339,B391,B443)</f>
        <v>214.66666666666666</v>
      </c>
      <c r="W495" s="38">
        <f t="shared" ref="W495" si="2978">AVERAGE(F339,F391,F443)</f>
        <v>27.666666666666668</v>
      </c>
      <c r="X495" s="38">
        <f t="shared" ref="X495" si="2979">AVERAGE(J339,J391,J443)</f>
        <v>413</v>
      </c>
      <c r="Y495" s="38">
        <f t="shared" ref="Y495" si="2980">AVERAGE(N339,N391,N443)</f>
        <v>655.33333333333337</v>
      </c>
      <c r="Z495" s="80">
        <f t="shared" ref="Z495" si="2981">(N495-Y495)/Y495</f>
        <v>-0.34231943031536116</v>
      </c>
      <c r="AA495" s="54"/>
    </row>
    <row r="496" spans="1:27" ht="16.2" thickBot="1" x14ac:dyDescent="0.35">
      <c r="A496" s="20">
        <f t="shared" si="2260"/>
        <v>42014</v>
      </c>
      <c r="B496" s="22">
        <v>109</v>
      </c>
      <c r="C496" s="22">
        <v>272</v>
      </c>
      <c r="D496" s="22">
        <v>26</v>
      </c>
      <c r="E496" s="22">
        <v>272</v>
      </c>
      <c r="F496" s="22">
        <v>2</v>
      </c>
      <c r="G496" s="22">
        <v>70</v>
      </c>
      <c r="H496" s="22">
        <v>30</v>
      </c>
      <c r="I496" s="22">
        <v>66</v>
      </c>
      <c r="J496" s="22">
        <v>225</v>
      </c>
      <c r="K496" s="22">
        <v>693</v>
      </c>
      <c r="L496" s="22">
        <v>207</v>
      </c>
      <c r="M496" s="22">
        <v>637</v>
      </c>
      <c r="N496" s="74">
        <f t="shared" si="2827"/>
        <v>336</v>
      </c>
      <c r="O496" s="22">
        <f t="shared" ref="O496" si="2982">SUM(B496,D496,F496,H496,J496,L496)</f>
        <v>599</v>
      </c>
      <c r="P496" s="22">
        <f t="shared" si="2607"/>
        <v>1035</v>
      </c>
      <c r="Q496" s="22">
        <f t="shared" ref="Q496" si="2983">SUM(D496,H496,L496)</f>
        <v>263</v>
      </c>
      <c r="R496" s="91">
        <f t="shared" ref="R496" si="2984">(N496-N495)/N495</f>
        <v>-0.22041763341067286</v>
      </c>
      <c r="S496" s="78">
        <f t="shared" ref="S496" si="2985">N496-N495</f>
        <v>-95</v>
      </c>
      <c r="T496" s="32">
        <f t="shared" ref="T496" si="2986">(N496-N444)/N444</f>
        <v>-0.45542949756888168</v>
      </c>
      <c r="U496" s="32">
        <f t="shared" ref="U496" si="2987">N496/P496</f>
        <v>0.32463768115942027</v>
      </c>
      <c r="V496" s="38">
        <f t="shared" ref="V496" si="2988">AVERAGE(B340,B392,B444)</f>
        <v>195.33333333333334</v>
      </c>
      <c r="W496" s="38">
        <f t="shared" ref="W496" si="2989">AVERAGE(F340,F392,F444)</f>
        <v>22.666666666666668</v>
      </c>
      <c r="X496" s="38">
        <f t="shared" ref="X496" si="2990">AVERAGE(J340,J392,J444)</f>
        <v>419</v>
      </c>
      <c r="Y496" s="38">
        <f t="shared" ref="Y496" si="2991">AVERAGE(N340,N392,N444)</f>
        <v>637</v>
      </c>
      <c r="Z496" s="80">
        <f t="shared" ref="Z496" si="2992">(N496-Y496)/Y496</f>
        <v>-0.47252747252747251</v>
      </c>
      <c r="AA496" s="54"/>
    </row>
    <row r="497" spans="1:27" ht="16.2" thickBot="1" x14ac:dyDescent="0.35">
      <c r="A497" s="20">
        <f t="shared" si="2260"/>
        <v>42021</v>
      </c>
      <c r="B497" s="22">
        <v>97</v>
      </c>
      <c r="C497" s="22">
        <v>198</v>
      </c>
      <c r="D497" s="22">
        <v>46</v>
      </c>
      <c r="E497" s="22">
        <v>176</v>
      </c>
      <c r="F497" s="22">
        <v>17</v>
      </c>
      <c r="G497" s="22">
        <v>84</v>
      </c>
      <c r="H497" s="22">
        <v>21</v>
      </c>
      <c r="I497" s="22">
        <v>58</v>
      </c>
      <c r="J497" s="22">
        <v>293</v>
      </c>
      <c r="K497" s="22">
        <v>757</v>
      </c>
      <c r="L497" s="22">
        <v>253</v>
      </c>
      <c r="M497" s="22">
        <v>751</v>
      </c>
      <c r="N497" s="74">
        <f t="shared" ref="N497" si="2993">SUM(B497,F497,J497)</f>
        <v>407</v>
      </c>
      <c r="O497" s="22">
        <f t="shared" ref="O497" si="2994">SUM(B497,D497,F497,H497,J497,L497)</f>
        <v>727</v>
      </c>
      <c r="P497" s="22">
        <f t="shared" si="2607"/>
        <v>1039</v>
      </c>
      <c r="Q497" s="22">
        <f t="shared" ref="Q497" si="2995">SUM(D497,H497,L497)</f>
        <v>320</v>
      </c>
      <c r="R497" s="91">
        <f t="shared" ref="R497" si="2996">(N497-N496)/N496</f>
        <v>0.21130952380952381</v>
      </c>
      <c r="S497" s="78">
        <f t="shared" ref="S497" si="2997">N497-N496</f>
        <v>71</v>
      </c>
      <c r="T497" s="32">
        <f t="shared" ref="T497" si="2998">(N497-N445)/N445</f>
        <v>-0.33059210526315791</v>
      </c>
      <c r="U497" s="32">
        <f t="shared" ref="U497" si="2999">N497/P497</f>
        <v>0.39172281039461021</v>
      </c>
      <c r="V497" s="38">
        <f t="shared" ref="V497" si="3000">AVERAGE(B341,B393,B445)</f>
        <v>237</v>
      </c>
      <c r="W497" s="38">
        <f t="shared" ref="W497" si="3001">AVERAGE(F341,F393,F445)</f>
        <v>26</v>
      </c>
      <c r="X497" s="38">
        <f t="shared" ref="X497" si="3002">AVERAGE(J341,J393,J445)</f>
        <v>331.33333333333331</v>
      </c>
      <c r="Y497" s="38">
        <f t="shared" ref="Y497" si="3003">AVERAGE(N341,N393,N445)</f>
        <v>594.33333333333337</v>
      </c>
      <c r="Z497" s="80">
        <f t="shared" ref="Z497" si="3004">(N497-Y497)/Y497</f>
        <v>-0.31519910263600676</v>
      </c>
      <c r="AA497" s="54"/>
    </row>
    <row r="498" spans="1:27" ht="16.2" thickBot="1" x14ac:dyDescent="0.35">
      <c r="A498" s="20">
        <f t="shared" si="2260"/>
        <v>42028</v>
      </c>
      <c r="B498" s="22">
        <v>129</v>
      </c>
      <c r="C498" s="22">
        <v>316</v>
      </c>
      <c r="D498" s="22">
        <v>64</v>
      </c>
      <c r="E498" s="22">
        <v>356</v>
      </c>
      <c r="F498" s="22">
        <v>10</v>
      </c>
      <c r="G498" s="22">
        <v>96</v>
      </c>
      <c r="H498" s="22">
        <v>26</v>
      </c>
      <c r="I498" s="22">
        <v>76</v>
      </c>
      <c r="J498" s="22">
        <v>177</v>
      </c>
      <c r="K498" s="22">
        <v>674</v>
      </c>
      <c r="L498" s="22">
        <v>248</v>
      </c>
      <c r="M498" s="22">
        <v>708</v>
      </c>
      <c r="N498" s="74">
        <f t="shared" ref="N498" si="3005">SUM(B498,F498,J498)</f>
        <v>316</v>
      </c>
      <c r="O498" s="22">
        <f t="shared" ref="O498" si="3006">SUM(B498,D498,F498,H498,J498,L498)</f>
        <v>654</v>
      </c>
      <c r="P498" s="22">
        <f t="shared" si="2607"/>
        <v>1086</v>
      </c>
      <c r="Q498" s="22">
        <f t="shared" ref="Q498" si="3007">SUM(D498,H498,L498)</f>
        <v>338</v>
      </c>
      <c r="R498" s="91">
        <f t="shared" ref="R498" si="3008">(N498-N497)/N497</f>
        <v>-0.22358722358722358</v>
      </c>
      <c r="S498" s="78">
        <f t="shared" ref="S498" si="3009">N498-N497</f>
        <v>-91</v>
      </c>
      <c r="T498" s="32">
        <f t="shared" ref="T498" si="3010">(N498-N446)/N446</f>
        <v>-0.3816046966731898</v>
      </c>
      <c r="U498" s="32">
        <f t="shared" ref="U498" si="3011">N498/P498</f>
        <v>0.29097605893186002</v>
      </c>
      <c r="V498" s="38">
        <f t="shared" ref="V498" si="3012">AVERAGE(B342,B394,B446)</f>
        <v>220</v>
      </c>
      <c r="W498" s="38">
        <f t="shared" ref="W498" si="3013">AVERAGE(F342,F394,F446)</f>
        <v>21.333333333333332</v>
      </c>
      <c r="X498" s="38">
        <f t="shared" ref="X498" si="3014">AVERAGE(J342,J394,J446)</f>
        <v>294.33333333333331</v>
      </c>
      <c r="Y498" s="38">
        <f t="shared" ref="Y498" si="3015">AVERAGE(N342,N394,N446)</f>
        <v>535.66666666666663</v>
      </c>
      <c r="Z498" s="80">
        <f t="shared" ref="Z498" si="3016">(N498-Y498)/Y498</f>
        <v>-0.41008089607965148</v>
      </c>
      <c r="AA498" s="54"/>
    </row>
    <row r="499" spans="1:27" ht="16.2" thickBot="1" x14ac:dyDescent="0.35">
      <c r="A499" s="20">
        <f t="shared" si="2260"/>
        <v>42035</v>
      </c>
      <c r="B499" s="22">
        <v>166</v>
      </c>
      <c r="C499" s="22">
        <v>320</v>
      </c>
      <c r="D499" s="22">
        <v>58</v>
      </c>
      <c r="E499" s="22">
        <v>441</v>
      </c>
      <c r="F499" s="22">
        <v>19</v>
      </c>
      <c r="G499" s="22">
        <v>91</v>
      </c>
      <c r="H499" s="22">
        <v>22</v>
      </c>
      <c r="I499" s="22">
        <v>71</v>
      </c>
      <c r="J499" s="22">
        <v>288</v>
      </c>
      <c r="K499" s="22">
        <v>870</v>
      </c>
      <c r="L499" s="22">
        <v>244</v>
      </c>
      <c r="M499" s="22">
        <v>909</v>
      </c>
      <c r="N499" s="74">
        <f t="shared" ref="N499" si="3017">SUM(B499,F499,J499)</f>
        <v>473</v>
      </c>
      <c r="O499" s="22">
        <f t="shared" ref="O499" si="3018">SUM(B499,D499,F499,H499,J499,L499)</f>
        <v>797</v>
      </c>
      <c r="P499" s="22">
        <f t="shared" si="2607"/>
        <v>1281</v>
      </c>
      <c r="Q499" s="22">
        <f t="shared" ref="Q499" si="3019">SUM(D499,H499,L499)</f>
        <v>324</v>
      </c>
      <c r="R499" s="91">
        <f t="shared" ref="R499" si="3020">(N499-N498)/N498</f>
        <v>0.49683544303797467</v>
      </c>
      <c r="S499" s="78">
        <f t="shared" ref="S499" si="3021">N499-N498</f>
        <v>157</v>
      </c>
      <c r="T499" s="32">
        <f t="shared" ref="T499" si="3022">(N499-N447)/N447</f>
        <v>-0.12730627306273062</v>
      </c>
      <c r="U499" s="32">
        <f t="shared" ref="U499" si="3023">N499/P499</f>
        <v>0.36924277907884467</v>
      </c>
      <c r="V499" s="38">
        <f t="shared" ref="V499" si="3024">AVERAGE(B343,B395,B447)</f>
        <v>198</v>
      </c>
      <c r="W499" s="38">
        <f t="shared" ref="W499" si="3025">AVERAGE(F343,F395,F447)</f>
        <v>27.333333333333332</v>
      </c>
      <c r="X499" s="38">
        <f t="shared" ref="X499" si="3026">AVERAGE(J343,J395,J447)</f>
        <v>345</v>
      </c>
      <c r="Y499" s="38">
        <f t="shared" ref="Y499" si="3027">AVERAGE(N343,N395,N447)</f>
        <v>570.33333333333337</v>
      </c>
      <c r="Z499" s="80">
        <f t="shared" ref="Z499" si="3028">(N499-Y499)/Y499</f>
        <v>-0.17066043249561666</v>
      </c>
      <c r="AA499" s="54"/>
    </row>
    <row r="500" spans="1:27" ht="16.2" thickBot="1" x14ac:dyDescent="0.35">
      <c r="A500" s="20">
        <f t="shared" si="2260"/>
        <v>42042</v>
      </c>
      <c r="B500" s="22">
        <v>119</v>
      </c>
      <c r="C500" s="22">
        <v>273</v>
      </c>
      <c r="D500" s="22">
        <v>65</v>
      </c>
      <c r="E500" s="22">
        <v>328</v>
      </c>
      <c r="F500" s="22">
        <v>3</v>
      </c>
      <c r="G500" s="22">
        <v>66</v>
      </c>
      <c r="H500" s="22">
        <v>32</v>
      </c>
      <c r="I500" s="22">
        <v>99</v>
      </c>
      <c r="J500" s="22">
        <v>249</v>
      </c>
      <c r="K500" s="22">
        <v>749</v>
      </c>
      <c r="L500" s="22">
        <v>207</v>
      </c>
      <c r="M500" s="22">
        <v>720</v>
      </c>
      <c r="N500" s="74">
        <f t="shared" ref="N500" si="3029">SUM(B500,F500,J500)</f>
        <v>371</v>
      </c>
      <c r="O500" s="22">
        <f t="shared" ref="O500" si="3030">SUM(B500,D500,F500,H500,J500,L500)</f>
        <v>675</v>
      </c>
      <c r="P500" s="22">
        <f t="shared" si="2607"/>
        <v>1088</v>
      </c>
      <c r="Q500" s="22">
        <f t="shared" ref="Q500" si="3031">SUM(D500,H500,L500)</f>
        <v>304</v>
      </c>
      <c r="R500" s="91">
        <f t="shared" ref="R500" si="3032">(N500-N499)/N499</f>
        <v>-0.21564482029598309</v>
      </c>
      <c r="S500" s="78">
        <f t="shared" ref="S500" si="3033">N500-N499</f>
        <v>-102</v>
      </c>
      <c r="T500" s="32">
        <f t="shared" ref="T500" si="3034">(N500-N448)/N448</f>
        <v>-0.28653846153846152</v>
      </c>
      <c r="U500" s="32">
        <f t="shared" ref="U500" si="3035">N500/P500</f>
        <v>0.34099264705882354</v>
      </c>
      <c r="V500" s="38">
        <f t="shared" ref="V500" si="3036">AVERAGE(B344,B396,B448)</f>
        <v>189.33333333333334</v>
      </c>
      <c r="W500" s="38">
        <f t="shared" ref="W500" si="3037">AVERAGE(F344,F396,F448)</f>
        <v>17.666666666666668</v>
      </c>
      <c r="X500" s="38">
        <f t="shared" ref="X500" si="3038">AVERAGE(J344,J396,J448)</f>
        <v>349.33333333333331</v>
      </c>
      <c r="Y500" s="38">
        <f t="shared" ref="Y500" si="3039">AVERAGE(N344,N396,N448)</f>
        <v>556.33333333333337</v>
      </c>
      <c r="Z500" s="80">
        <f t="shared" ref="Z500" si="3040">(N500-Y500)/Y500</f>
        <v>-0.33313361294188143</v>
      </c>
      <c r="AA500" s="54"/>
    </row>
    <row r="501" spans="1:27" ht="16.2" thickBot="1" x14ac:dyDescent="0.35">
      <c r="A501" s="20">
        <f t="shared" si="2260"/>
        <v>42049</v>
      </c>
      <c r="B501" s="22">
        <v>257</v>
      </c>
      <c r="C501" s="22">
        <v>444</v>
      </c>
      <c r="D501" s="22">
        <v>42</v>
      </c>
      <c r="E501" s="22">
        <v>370</v>
      </c>
      <c r="F501" s="22">
        <v>8</v>
      </c>
      <c r="G501" s="22">
        <v>102</v>
      </c>
      <c r="H501" s="22">
        <v>26</v>
      </c>
      <c r="I501" s="22">
        <v>99</v>
      </c>
      <c r="J501" s="22">
        <v>173</v>
      </c>
      <c r="K501" s="22">
        <v>786</v>
      </c>
      <c r="L501" s="22">
        <v>263</v>
      </c>
      <c r="M501" s="22">
        <v>849</v>
      </c>
      <c r="N501" s="74">
        <f t="shared" ref="N501" si="3041">SUM(B501,F501,J501)</f>
        <v>438</v>
      </c>
      <c r="O501" s="22">
        <f t="shared" ref="O501" si="3042">SUM(B501,D501,F501,H501,J501,L501)</f>
        <v>769</v>
      </c>
      <c r="P501" s="22">
        <f t="shared" si="2607"/>
        <v>1332</v>
      </c>
      <c r="Q501" s="22">
        <f t="shared" ref="Q501" si="3043">SUM(D501,H501,L501)</f>
        <v>331</v>
      </c>
      <c r="R501" s="91">
        <f t="shared" ref="R501" si="3044">(N501-N500)/N500</f>
        <v>0.18059299191374664</v>
      </c>
      <c r="S501" s="78">
        <f t="shared" ref="S501" si="3045">N501-N500</f>
        <v>67</v>
      </c>
      <c r="T501" s="32">
        <f t="shared" ref="T501" si="3046">(N501-N449)/N449</f>
        <v>0.15567282321899736</v>
      </c>
      <c r="U501" s="32">
        <f t="shared" ref="U501" si="3047">N501/P501</f>
        <v>0.32882882882882886</v>
      </c>
      <c r="V501" s="38">
        <f t="shared" ref="V501" si="3048">AVERAGE(B345,B397,B449)</f>
        <v>203</v>
      </c>
      <c r="W501" s="38">
        <f t="shared" ref="W501" si="3049">AVERAGE(F345,F397,F449)</f>
        <v>26</v>
      </c>
      <c r="X501" s="38">
        <f t="shared" ref="X501" si="3050">AVERAGE(J345,J397,J449)</f>
        <v>273.33333333333331</v>
      </c>
      <c r="Y501" s="38">
        <f t="shared" ref="Y501" si="3051">AVERAGE(N345,N397,N449)</f>
        <v>502.33333333333331</v>
      </c>
      <c r="Z501" s="80">
        <f t="shared" ref="Z501" si="3052">(N501-Y501)/Y501</f>
        <v>-0.12806901128069009</v>
      </c>
      <c r="AA501" s="54"/>
    </row>
    <row r="502" spans="1:27" ht="16.2" thickBot="1" x14ac:dyDescent="0.35">
      <c r="A502" s="20">
        <f t="shared" si="2260"/>
        <v>42056</v>
      </c>
      <c r="B502" s="22">
        <v>129</v>
      </c>
      <c r="C502" s="22">
        <v>190</v>
      </c>
      <c r="D502" s="22">
        <v>34</v>
      </c>
      <c r="E502" s="22">
        <v>286</v>
      </c>
      <c r="F502" s="22">
        <v>6</v>
      </c>
      <c r="G502" s="22">
        <v>54</v>
      </c>
      <c r="H502" s="22">
        <v>16</v>
      </c>
      <c r="I502" s="22">
        <v>53</v>
      </c>
      <c r="J502" s="22">
        <v>173</v>
      </c>
      <c r="K502" s="22">
        <v>488</v>
      </c>
      <c r="L502" s="22">
        <v>201</v>
      </c>
      <c r="M502" s="22">
        <v>582</v>
      </c>
      <c r="N502" s="74">
        <f t="shared" ref="N502" si="3053">SUM(B502,F502,J502)</f>
        <v>308</v>
      </c>
      <c r="O502" s="22">
        <f t="shared" ref="O502" si="3054">SUM(B502,D502,F502,H502,J502,L502)</f>
        <v>559</v>
      </c>
      <c r="P502" s="22">
        <f t="shared" si="2607"/>
        <v>732</v>
      </c>
      <c r="Q502" s="22">
        <f t="shared" ref="Q502" si="3055">SUM(D502,H502,L502)</f>
        <v>251</v>
      </c>
      <c r="R502" s="91">
        <f t="shared" ref="R502" si="3056">(N502-N501)/N501</f>
        <v>-0.29680365296803651</v>
      </c>
      <c r="S502" s="78">
        <f t="shared" ref="S502" si="3057">N502-N501</f>
        <v>-130</v>
      </c>
      <c r="T502" s="32">
        <f t="shared" ref="T502" si="3058">(N502-N450)/N450</f>
        <v>-0.45293072824156305</v>
      </c>
      <c r="U502" s="32">
        <f t="shared" ref="U502" si="3059">N502/P502</f>
        <v>0.42076502732240439</v>
      </c>
      <c r="V502" s="38">
        <f t="shared" ref="V502" si="3060">AVERAGE(B346,B398,B450)</f>
        <v>214</v>
      </c>
      <c r="W502" s="38">
        <f t="shared" ref="W502" si="3061">AVERAGE(F346,F398,F450)</f>
        <v>20.666666666666668</v>
      </c>
      <c r="X502" s="38">
        <f t="shared" ref="X502" si="3062">AVERAGE(J346,J398,J450)</f>
        <v>364</v>
      </c>
      <c r="Y502" s="38">
        <f t="shared" ref="Y502" si="3063">AVERAGE(N346,N398,N450)</f>
        <v>598.66666666666663</v>
      </c>
      <c r="Z502" s="80">
        <f t="shared" ref="Z502" si="3064">(N502-Y502)/Y502</f>
        <v>-0.48552338530066813</v>
      </c>
      <c r="AA502" s="54"/>
    </row>
    <row r="503" spans="1:27" ht="16.2" thickBot="1" x14ac:dyDescent="0.35">
      <c r="A503" s="20">
        <f t="shared" si="2260"/>
        <v>42063</v>
      </c>
      <c r="B503" s="22">
        <v>195</v>
      </c>
      <c r="C503" s="22">
        <v>343</v>
      </c>
      <c r="D503" s="22">
        <v>19</v>
      </c>
      <c r="E503" s="22">
        <v>279</v>
      </c>
      <c r="F503" s="22">
        <v>4</v>
      </c>
      <c r="G503" s="22">
        <v>127</v>
      </c>
      <c r="H503" s="22">
        <v>18</v>
      </c>
      <c r="I503" s="22">
        <v>73</v>
      </c>
      <c r="J503" s="22">
        <v>314</v>
      </c>
      <c r="K503" s="22">
        <v>874</v>
      </c>
      <c r="L503" s="22">
        <v>176</v>
      </c>
      <c r="M503" s="22">
        <v>504</v>
      </c>
      <c r="N503" s="74">
        <f t="shared" ref="N503" si="3065">SUM(B503,F503,J503)</f>
        <v>513</v>
      </c>
      <c r="O503" s="22">
        <f t="shared" ref="O503" si="3066">SUM(B503,D503,F503,H503,J503,L503)</f>
        <v>726</v>
      </c>
      <c r="P503" s="22">
        <f t="shared" si="2607"/>
        <v>1344</v>
      </c>
      <c r="Q503" s="22">
        <f t="shared" ref="Q503:Q508" si="3067">SUM(D503,H503,L503)</f>
        <v>213</v>
      </c>
      <c r="R503" s="91">
        <f t="shared" ref="R503" si="3068">(N503-N502)/N502</f>
        <v>0.66558441558441561</v>
      </c>
      <c r="S503" s="78">
        <f t="shared" ref="S503" si="3069">N503-N502</f>
        <v>205</v>
      </c>
      <c r="T503" s="32">
        <f t="shared" ref="T503" si="3070">(N503-N451)/N451</f>
        <v>0.24817518248175183</v>
      </c>
      <c r="U503" s="32">
        <f t="shared" ref="U503" si="3071">N503/P503</f>
        <v>0.38169642857142855</v>
      </c>
      <c r="V503" s="38">
        <f t="shared" ref="V503" si="3072">AVERAGE(B347,B399,B451)</f>
        <v>221</v>
      </c>
      <c r="W503" s="38">
        <f t="shared" ref="W503" si="3073">AVERAGE(F347,F399,F451)</f>
        <v>23.333333333333332</v>
      </c>
      <c r="X503" s="38">
        <f t="shared" ref="X503" si="3074">AVERAGE(J347,J399,J451)</f>
        <v>273.66666666666669</v>
      </c>
      <c r="Y503" s="38">
        <f t="shared" ref="Y503" si="3075">AVERAGE(N347,N399,N451)</f>
        <v>518</v>
      </c>
      <c r="Z503" s="80">
        <f t="shared" ref="Z503" si="3076">(N503-Y503)/Y503</f>
        <v>-9.6525096525096523E-3</v>
      </c>
      <c r="AA503" s="54"/>
    </row>
    <row r="504" spans="1:27" ht="16.2" thickBot="1" x14ac:dyDescent="0.35">
      <c r="A504" s="20">
        <f t="shared" si="2260"/>
        <v>42070</v>
      </c>
      <c r="B504" s="22">
        <v>205</v>
      </c>
      <c r="C504" s="22">
        <v>294</v>
      </c>
      <c r="D504" s="22">
        <v>34</v>
      </c>
      <c r="E504" s="22">
        <v>288</v>
      </c>
      <c r="F504" s="22">
        <v>3</v>
      </c>
      <c r="G504" s="22">
        <v>45</v>
      </c>
      <c r="H504" s="22">
        <v>9</v>
      </c>
      <c r="I504" s="22">
        <v>44</v>
      </c>
      <c r="J504" s="22">
        <v>146</v>
      </c>
      <c r="K504" s="22">
        <v>447</v>
      </c>
      <c r="L504" s="22">
        <v>172</v>
      </c>
      <c r="M504" s="22">
        <v>634</v>
      </c>
      <c r="N504" s="74">
        <f t="shared" ref="N504" si="3077">SUM(B504,F504,J504)</f>
        <v>354</v>
      </c>
      <c r="O504" s="22">
        <f t="shared" ref="O504" si="3078">SUM(B504,D504,F504,H504,J504,L504)</f>
        <v>569</v>
      </c>
      <c r="P504" s="22">
        <f t="shared" si="2607"/>
        <v>786</v>
      </c>
      <c r="Q504" s="22">
        <f t="shared" si="3067"/>
        <v>215</v>
      </c>
      <c r="R504" s="91">
        <f t="shared" ref="R504" si="3079">(N504-N503)/N503</f>
        <v>-0.30994152046783624</v>
      </c>
      <c r="S504" s="78">
        <f t="shared" ref="S504" si="3080">N504-N503</f>
        <v>-159</v>
      </c>
      <c r="T504" s="32">
        <f t="shared" ref="T504" si="3081">(N504-N452)/N452</f>
        <v>0.20408163265306123</v>
      </c>
      <c r="U504" s="32">
        <f t="shared" ref="U504" si="3082">N504/P504</f>
        <v>0.45038167938931295</v>
      </c>
      <c r="V504" s="38">
        <f t="shared" ref="V504" si="3083">AVERAGE(B348,B400,B452)</f>
        <v>258.33333333333331</v>
      </c>
      <c r="W504" s="38">
        <f t="shared" ref="W504" si="3084">AVERAGE(F348,F400,F452)</f>
        <v>12.333333333333334</v>
      </c>
      <c r="X504" s="38">
        <f t="shared" ref="X504" si="3085">AVERAGE(J348,J400,J452)</f>
        <v>285</v>
      </c>
      <c r="Y504" s="38">
        <f t="shared" ref="Y504" si="3086">AVERAGE(N348,N400,N452)</f>
        <v>555.66666666666663</v>
      </c>
      <c r="Z504" s="80">
        <f t="shared" ref="Z504" si="3087">(N504-Y504)/Y504</f>
        <v>-0.36292741451709654</v>
      </c>
      <c r="AA504" s="54"/>
    </row>
    <row r="505" spans="1:27" ht="16.2" thickBot="1" x14ac:dyDescent="0.35">
      <c r="A505" s="20">
        <f t="shared" si="2260"/>
        <v>42077</v>
      </c>
      <c r="B505" s="22">
        <v>235</v>
      </c>
      <c r="C505" s="22">
        <v>438</v>
      </c>
      <c r="D505" s="22">
        <v>52</v>
      </c>
      <c r="E505" s="22">
        <v>362</v>
      </c>
      <c r="F505" s="22">
        <v>4</v>
      </c>
      <c r="G505" s="22">
        <v>96</v>
      </c>
      <c r="H505" s="22">
        <v>19</v>
      </c>
      <c r="I505" s="22">
        <v>70</v>
      </c>
      <c r="J505" s="22">
        <v>129</v>
      </c>
      <c r="K505" s="22">
        <v>422</v>
      </c>
      <c r="L505" s="22">
        <v>132</v>
      </c>
      <c r="M505" s="22">
        <v>363</v>
      </c>
      <c r="N505" s="74">
        <f t="shared" ref="N505:N506" si="3088">SUM(B505,F505,J505)</f>
        <v>368</v>
      </c>
      <c r="O505" s="22">
        <f t="shared" ref="O505:O506" si="3089">SUM(B505,D505,F505,H505,J505,L505)</f>
        <v>571</v>
      </c>
      <c r="P505" s="22">
        <f t="shared" si="2607"/>
        <v>956</v>
      </c>
      <c r="Q505" s="22">
        <f t="shared" si="3067"/>
        <v>203</v>
      </c>
      <c r="R505" s="91">
        <f t="shared" ref="R505:R506" si="3090">(N505-N504)/N504</f>
        <v>3.954802259887006E-2</v>
      </c>
      <c r="S505" s="78">
        <f t="shared" ref="S505:S506" si="3091">N505-N504</f>
        <v>14</v>
      </c>
      <c r="T505" s="32">
        <f t="shared" ref="T505:T506" si="3092">(N505-N453)/N453</f>
        <v>-0.44661654135338347</v>
      </c>
      <c r="U505" s="32">
        <f t="shared" ref="U505:U506" si="3093">N505/P505</f>
        <v>0.38493723849372385</v>
      </c>
      <c r="V505" s="38">
        <f t="shared" ref="V505:V506" si="3094">AVERAGE(B349,B401,B453)</f>
        <v>348</v>
      </c>
      <c r="W505" s="38">
        <f t="shared" ref="W505:W506" si="3095">AVERAGE(F349,F401,F453)</f>
        <v>20</v>
      </c>
      <c r="X505" s="38">
        <f t="shared" ref="X505:X506" si="3096">AVERAGE(J349,J401,J453)</f>
        <v>313</v>
      </c>
      <c r="Y505" s="38">
        <f t="shared" ref="Y505:Y506" si="3097">AVERAGE(N349,N401,N453)</f>
        <v>681</v>
      </c>
      <c r="Z505" s="80">
        <f t="shared" ref="Z505:Z506" si="3098">(N505-Y505)/Y505</f>
        <v>-0.45961820851688695</v>
      </c>
      <c r="AA505" s="54"/>
    </row>
    <row r="506" spans="1:27" ht="16.2" thickBot="1" x14ac:dyDescent="0.35">
      <c r="A506" s="20">
        <f t="shared" si="2260"/>
        <v>42084</v>
      </c>
      <c r="B506" s="22">
        <v>326</v>
      </c>
      <c r="C506" s="22">
        <v>548</v>
      </c>
      <c r="D506" s="22">
        <v>86</v>
      </c>
      <c r="E506" s="22">
        <v>488</v>
      </c>
      <c r="F506" s="22">
        <v>5</v>
      </c>
      <c r="G506" s="22">
        <v>45</v>
      </c>
      <c r="H506" s="22">
        <v>25</v>
      </c>
      <c r="I506" s="22">
        <v>65</v>
      </c>
      <c r="J506" s="22">
        <v>198</v>
      </c>
      <c r="K506" s="22">
        <v>508</v>
      </c>
      <c r="L506" s="22">
        <v>242</v>
      </c>
      <c r="M506" s="22">
        <v>614</v>
      </c>
      <c r="N506" s="74">
        <f t="shared" si="3088"/>
        <v>529</v>
      </c>
      <c r="O506" s="22">
        <f t="shared" si="3089"/>
        <v>882</v>
      </c>
      <c r="P506" s="22">
        <f t="shared" si="2607"/>
        <v>1101</v>
      </c>
      <c r="Q506" s="22">
        <f t="shared" si="3067"/>
        <v>353</v>
      </c>
      <c r="R506" s="91">
        <f t="shared" si="3090"/>
        <v>0.4375</v>
      </c>
      <c r="S506" s="78">
        <f t="shared" si="3091"/>
        <v>161</v>
      </c>
      <c r="T506" s="32">
        <f t="shared" si="3092"/>
        <v>-0.19236641221374046</v>
      </c>
      <c r="U506" s="32">
        <f t="shared" si="3093"/>
        <v>0.48047229791099</v>
      </c>
      <c r="V506" s="38">
        <f t="shared" si="3094"/>
        <v>348</v>
      </c>
      <c r="W506" s="38">
        <f t="shared" si="3095"/>
        <v>11.666666666666666</v>
      </c>
      <c r="X506" s="38">
        <f t="shared" si="3096"/>
        <v>286</v>
      </c>
      <c r="Y506" s="38">
        <f t="shared" si="3097"/>
        <v>645.66666666666663</v>
      </c>
      <c r="Z506" s="80">
        <f t="shared" si="3098"/>
        <v>-0.18069179143004641</v>
      </c>
      <c r="AA506" s="54"/>
    </row>
    <row r="507" spans="1:27" ht="16.2" thickBot="1" x14ac:dyDescent="0.35">
      <c r="A507" s="20">
        <f t="shared" si="2260"/>
        <v>42091</v>
      </c>
      <c r="B507" s="22">
        <v>321</v>
      </c>
      <c r="C507" s="22">
        <v>729</v>
      </c>
      <c r="D507" s="22">
        <v>37</v>
      </c>
      <c r="E507" s="22">
        <v>433</v>
      </c>
      <c r="F507" s="22">
        <v>5</v>
      </c>
      <c r="G507" s="22">
        <v>86</v>
      </c>
      <c r="H507" s="22">
        <v>36</v>
      </c>
      <c r="I507" s="22">
        <v>89</v>
      </c>
      <c r="J507" s="22">
        <v>155</v>
      </c>
      <c r="K507" s="22">
        <v>625</v>
      </c>
      <c r="L507" s="22">
        <v>280</v>
      </c>
      <c r="M507" s="22">
        <v>668</v>
      </c>
      <c r="N507" s="74">
        <f t="shared" ref="N507" si="3099">SUM(B507,F507,J507)</f>
        <v>481</v>
      </c>
      <c r="O507" s="22">
        <f t="shared" ref="O507" si="3100">SUM(B507,D507,F507,H507,J507,L507)</f>
        <v>834</v>
      </c>
      <c r="P507" s="22">
        <f t="shared" si="2607"/>
        <v>1440</v>
      </c>
      <c r="Q507" s="22">
        <f t="shared" si="3067"/>
        <v>353</v>
      </c>
      <c r="R507" s="91">
        <f t="shared" ref="R507" si="3101">(N507-N506)/N506</f>
        <v>-9.0737240075614373E-2</v>
      </c>
      <c r="S507" s="78">
        <f t="shared" ref="S507" si="3102">N507-N506</f>
        <v>-48</v>
      </c>
      <c r="T507" s="32">
        <f t="shared" ref="T507" si="3103">(N507-N455)/N455</f>
        <v>-0.33655172413793105</v>
      </c>
      <c r="U507" s="32">
        <f t="shared" ref="U507" si="3104">N507/P507</f>
        <v>0.33402777777777776</v>
      </c>
      <c r="V507" s="38">
        <f t="shared" ref="V507" si="3105">AVERAGE(B351,B403,B455)</f>
        <v>330.66666666666669</v>
      </c>
      <c r="W507" s="38">
        <f t="shared" ref="W507" si="3106">AVERAGE(F351,F403,F455)</f>
        <v>16.666666666666668</v>
      </c>
      <c r="X507" s="38">
        <f t="shared" ref="X507" si="3107">AVERAGE(J351,J403,J455)</f>
        <v>312.66666666666669</v>
      </c>
      <c r="Y507" s="38">
        <f t="shared" ref="Y507" si="3108">AVERAGE(N351,N403,N455)</f>
        <v>660</v>
      </c>
      <c r="Z507" s="80">
        <f t="shared" ref="Z507" si="3109">(N507-Y507)/Y507</f>
        <v>-0.27121212121212124</v>
      </c>
      <c r="AA507" s="54"/>
    </row>
    <row r="508" spans="1:27" ht="16.2" thickBot="1" x14ac:dyDescent="0.35">
      <c r="A508" s="20">
        <f t="shared" si="2260"/>
        <v>42098</v>
      </c>
      <c r="B508" s="22">
        <v>387</v>
      </c>
      <c r="C508" s="22">
        <v>670</v>
      </c>
      <c r="D508" s="22">
        <v>75</v>
      </c>
      <c r="E508" s="22">
        <v>488</v>
      </c>
      <c r="F508" s="22">
        <v>5</v>
      </c>
      <c r="G508" s="22">
        <v>110</v>
      </c>
      <c r="H508" s="22">
        <v>15</v>
      </c>
      <c r="I508" s="22">
        <v>53</v>
      </c>
      <c r="J508" s="22">
        <v>248</v>
      </c>
      <c r="K508" s="22">
        <v>724</v>
      </c>
      <c r="L508" s="22">
        <v>292</v>
      </c>
      <c r="M508" s="22">
        <v>827</v>
      </c>
      <c r="N508" s="74">
        <f t="shared" ref="N508" si="3110">SUM(B508,F508,J508)</f>
        <v>640</v>
      </c>
      <c r="O508" s="22">
        <f t="shared" ref="O508" si="3111">SUM(B508,D508,F508,H508,J508,L508)</f>
        <v>1022</v>
      </c>
      <c r="P508" s="22">
        <f t="shared" si="2607"/>
        <v>1504</v>
      </c>
      <c r="Q508" s="22">
        <f t="shared" si="3067"/>
        <v>382</v>
      </c>
      <c r="R508" s="91">
        <f t="shared" ref="R508" si="3112">(N508-N507)/N507</f>
        <v>0.33056133056133058</v>
      </c>
      <c r="S508" s="78">
        <f t="shared" ref="S508" si="3113">N508-N507</f>
        <v>159</v>
      </c>
      <c r="T508" s="32">
        <f t="shared" ref="T508" si="3114">(N508-N456)/N456</f>
        <v>-0.13279132791327913</v>
      </c>
      <c r="U508" s="32">
        <f t="shared" ref="U508" si="3115">N508/P508</f>
        <v>0.42553191489361702</v>
      </c>
      <c r="V508" s="38">
        <f t="shared" ref="V508" si="3116">AVERAGE(B352,B404,B456)</f>
        <v>304.66666666666669</v>
      </c>
      <c r="W508" s="38">
        <f t="shared" ref="W508" si="3117">AVERAGE(F352,F404,F456)</f>
        <v>6.666666666666667</v>
      </c>
      <c r="X508" s="38">
        <f t="shared" ref="X508" si="3118">AVERAGE(J352,J404,J456)</f>
        <v>255.33333333333334</v>
      </c>
      <c r="Y508" s="38">
        <f t="shared" ref="Y508" si="3119">AVERAGE(N352,N404,N456)</f>
        <v>566.66666666666663</v>
      </c>
      <c r="Z508" s="80">
        <f t="shared" ref="Z508" si="3120">(N508-Y508)/Y508</f>
        <v>0.12941176470588242</v>
      </c>
      <c r="AA508" s="54"/>
    </row>
    <row r="509" spans="1:27" ht="16.2" thickBot="1" x14ac:dyDescent="0.35">
      <c r="A509" s="20">
        <f t="shared" si="2260"/>
        <v>42105</v>
      </c>
      <c r="B509" s="22">
        <v>286</v>
      </c>
      <c r="C509" s="22">
        <v>604</v>
      </c>
      <c r="D509" s="22">
        <v>52</v>
      </c>
      <c r="E509" s="22">
        <v>534</v>
      </c>
      <c r="F509" s="22">
        <v>1</v>
      </c>
      <c r="G509" s="22">
        <v>64</v>
      </c>
      <c r="H509" s="22">
        <v>38</v>
      </c>
      <c r="I509" s="22">
        <v>77</v>
      </c>
      <c r="J509" s="22">
        <v>159</v>
      </c>
      <c r="K509" s="22">
        <v>662</v>
      </c>
      <c r="L509" s="22">
        <v>277</v>
      </c>
      <c r="M509" s="22">
        <v>758</v>
      </c>
      <c r="N509" s="74">
        <f t="shared" ref="N509" si="3121">SUM(B509,F509,J509)</f>
        <v>446</v>
      </c>
      <c r="O509" s="22">
        <f t="shared" ref="O509" si="3122">SUM(B509,D509,F509,H509,J509,L509)</f>
        <v>813</v>
      </c>
      <c r="P509" s="22">
        <f t="shared" si="2607"/>
        <v>1330</v>
      </c>
      <c r="Q509" s="22">
        <f t="shared" ref="Q509" si="3123">SUM(D509,H509,L509)</f>
        <v>367</v>
      </c>
      <c r="R509" s="91">
        <f t="shared" ref="R509" si="3124">(N509-N508)/N508</f>
        <v>-0.30312499999999998</v>
      </c>
      <c r="S509" s="78">
        <f t="shared" ref="S509" si="3125">N509-N508</f>
        <v>-194</v>
      </c>
      <c r="T509" s="32">
        <f t="shared" ref="T509" si="3126">(N509-N457)/N457</f>
        <v>-0.21201413427561838</v>
      </c>
      <c r="U509" s="32">
        <f t="shared" ref="U509" si="3127">N509/P509</f>
        <v>0.33533834586466166</v>
      </c>
      <c r="V509" s="38">
        <f t="shared" ref="V509" si="3128">AVERAGE(B353,B405,B457)</f>
        <v>340.66666666666669</v>
      </c>
      <c r="W509" s="38">
        <f t="shared" ref="W509" si="3129">AVERAGE(F353,F405,F457)</f>
        <v>12.666666666666666</v>
      </c>
      <c r="X509" s="38">
        <f t="shared" ref="X509" si="3130">AVERAGE(J353,J405,J457)</f>
        <v>224.33333333333334</v>
      </c>
      <c r="Y509" s="38">
        <f t="shared" ref="Y509" si="3131">AVERAGE(N353,N405,N457)</f>
        <v>577.66666666666663</v>
      </c>
      <c r="Z509" s="80">
        <f t="shared" ref="Z509" si="3132">(N509-Y509)/Y509</f>
        <v>-0.22792844777841886</v>
      </c>
      <c r="AA509" s="54"/>
    </row>
    <row r="510" spans="1:27" ht="16.2" thickBot="1" x14ac:dyDescent="0.35">
      <c r="A510" s="20">
        <f t="shared" ref="A510:A515" si="3133">7+A509</f>
        <v>42112</v>
      </c>
      <c r="B510" s="22">
        <v>283</v>
      </c>
      <c r="C510" s="22">
        <v>502</v>
      </c>
      <c r="D510" s="22">
        <v>71</v>
      </c>
      <c r="E510" s="22">
        <v>583</v>
      </c>
      <c r="F510" s="22">
        <v>0</v>
      </c>
      <c r="G510" s="22">
        <v>72</v>
      </c>
      <c r="H510" s="22">
        <v>40</v>
      </c>
      <c r="I510" s="22">
        <v>73</v>
      </c>
      <c r="J510" s="22">
        <v>230</v>
      </c>
      <c r="K510" s="22">
        <v>618</v>
      </c>
      <c r="L510" s="22">
        <v>271</v>
      </c>
      <c r="M510" s="22">
        <v>626</v>
      </c>
      <c r="N510" s="74">
        <f t="shared" ref="N510" si="3134">SUM(B510,F510,J510)</f>
        <v>513</v>
      </c>
      <c r="O510" s="22">
        <f t="shared" ref="O510" si="3135">SUM(B510,D510,F510,H510,J510,L510)</f>
        <v>895</v>
      </c>
      <c r="P510" s="22">
        <f t="shared" si="2607"/>
        <v>1192</v>
      </c>
      <c r="Q510" s="22">
        <f t="shared" ref="Q510" si="3136">SUM(D510,H510,L510)</f>
        <v>382</v>
      </c>
      <c r="R510" s="91">
        <f t="shared" ref="R510" si="3137">(N510-N509)/N509</f>
        <v>0.15022421524663676</v>
      </c>
      <c r="S510" s="78">
        <f t="shared" ref="S510" si="3138">N510-N509</f>
        <v>67</v>
      </c>
      <c r="T510" s="32">
        <f t="shared" ref="T510" si="3139">(N510-N458)/N458</f>
        <v>-0.29822161422708621</v>
      </c>
      <c r="U510" s="32">
        <f t="shared" ref="U510" si="3140">N510/P510</f>
        <v>0.43036912751677853</v>
      </c>
      <c r="V510" s="38">
        <f t="shared" ref="V510" si="3141">AVERAGE(B354,B406,B458)</f>
        <v>334.33333333333331</v>
      </c>
      <c r="W510" s="38">
        <f t="shared" ref="W510" si="3142">AVERAGE(F354,F406,F458)</f>
        <v>8.6666666666666661</v>
      </c>
      <c r="X510" s="38">
        <f t="shared" ref="X510" si="3143">AVERAGE(J354,J406,J458)</f>
        <v>256</v>
      </c>
      <c r="Y510" s="38">
        <f t="shared" ref="Y510" si="3144">AVERAGE(N354,N406,N458)</f>
        <v>599</v>
      </c>
      <c r="Z510" s="80">
        <f t="shared" ref="Z510" si="3145">(N510-Y510)/Y510</f>
        <v>-0.14357262103505844</v>
      </c>
      <c r="AA510" s="54"/>
    </row>
    <row r="511" spans="1:27" ht="16.2" thickBot="1" x14ac:dyDescent="0.35">
      <c r="A511" s="20">
        <f t="shared" si="3133"/>
        <v>42119</v>
      </c>
      <c r="B511" s="22">
        <v>368</v>
      </c>
      <c r="C511" s="22">
        <v>672</v>
      </c>
      <c r="D511" s="22">
        <v>52</v>
      </c>
      <c r="E511" s="22">
        <v>3</v>
      </c>
      <c r="F511" s="22">
        <v>3</v>
      </c>
      <c r="G511" s="22">
        <v>66</v>
      </c>
      <c r="H511" s="22">
        <v>49</v>
      </c>
      <c r="I511" s="22">
        <v>92</v>
      </c>
      <c r="J511" s="22">
        <v>152</v>
      </c>
      <c r="K511" s="22">
        <v>634</v>
      </c>
      <c r="L511" s="22">
        <v>243</v>
      </c>
      <c r="M511" s="22">
        <v>758</v>
      </c>
      <c r="N511" s="74">
        <f t="shared" ref="N511" si="3146">SUM(B511,F511,J511)</f>
        <v>523</v>
      </c>
      <c r="O511" s="22">
        <f t="shared" ref="O511" si="3147">SUM(B511,D511,F511,H511,J511,L511)</f>
        <v>867</v>
      </c>
      <c r="P511" s="22">
        <f t="shared" si="2607"/>
        <v>1372</v>
      </c>
      <c r="Q511" s="22">
        <f t="shared" ref="Q511" si="3148">SUM(D511,H511,L511)</f>
        <v>344</v>
      </c>
      <c r="R511" s="91">
        <f t="shared" ref="R511" si="3149">(N511-N510)/N510</f>
        <v>1.9493177387914229E-2</v>
      </c>
      <c r="S511" s="78">
        <f t="shared" ref="S511" si="3150">N511-N510</f>
        <v>10</v>
      </c>
      <c r="T511" s="32">
        <f t="shared" ref="T511" si="3151">(N511-N459)/N459</f>
        <v>0.15707964601769911</v>
      </c>
      <c r="U511" s="32">
        <f t="shared" ref="U511" si="3152">N511/P511</f>
        <v>0.38119533527696792</v>
      </c>
      <c r="V511" s="38">
        <f t="shared" ref="V511" si="3153">AVERAGE(B355,B407,B459)</f>
        <v>259.66666666666669</v>
      </c>
      <c r="W511" s="38">
        <f t="shared" ref="W511" si="3154">AVERAGE(F355,F407,F459)</f>
        <v>16.666666666666668</v>
      </c>
      <c r="X511" s="38">
        <f t="shared" ref="X511" si="3155">AVERAGE(J355,J407,J459)</f>
        <v>268.66666666666669</v>
      </c>
      <c r="Y511" s="38">
        <f t="shared" ref="Y511" si="3156">AVERAGE(N355,N407,N459)</f>
        <v>545</v>
      </c>
      <c r="Z511" s="80">
        <f t="shared" ref="Z511" si="3157">(N511-Y511)/Y511</f>
        <v>-4.0366972477064222E-2</v>
      </c>
      <c r="AA511" s="54"/>
    </row>
    <row r="512" spans="1:27" ht="16.2" thickBot="1" x14ac:dyDescent="0.35">
      <c r="A512" s="20">
        <f t="shared" si="3133"/>
        <v>42126</v>
      </c>
      <c r="B512" s="22">
        <v>342</v>
      </c>
      <c r="C512" s="22">
        <v>626</v>
      </c>
      <c r="D512" s="22">
        <v>80</v>
      </c>
      <c r="E512" s="22">
        <v>608</v>
      </c>
      <c r="F512" s="22">
        <v>4</v>
      </c>
      <c r="G512" s="22">
        <v>64</v>
      </c>
      <c r="H512" s="22">
        <v>50</v>
      </c>
      <c r="I512" s="22">
        <v>89</v>
      </c>
      <c r="J512" s="22">
        <v>251</v>
      </c>
      <c r="K512" s="22">
        <v>844</v>
      </c>
      <c r="L512" s="22">
        <v>264</v>
      </c>
      <c r="M512" s="22">
        <v>728</v>
      </c>
      <c r="N512" s="74">
        <f t="shared" ref="N512" si="3158">SUM(B512,F512,J512)</f>
        <v>597</v>
      </c>
      <c r="O512" s="22">
        <f t="shared" ref="O512" si="3159">SUM(B512,D512,F512,H512,J512,L512)</f>
        <v>991</v>
      </c>
      <c r="P512" s="22">
        <f t="shared" si="2607"/>
        <v>1534</v>
      </c>
      <c r="Q512" s="22">
        <f t="shared" ref="Q512" si="3160">SUM(D512,H512,L512)</f>
        <v>394</v>
      </c>
      <c r="R512" s="91">
        <f t="shared" ref="R512" si="3161">(N512-N511)/N511</f>
        <v>0.14149139579349904</v>
      </c>
      <c r="S512" s="78">
        <f t="shared" ref="S512" si="3162">N512-N511</f>
        <v>74</v>
      </c>
      <c r="T512" s="32">
        <f t="shared" ref="T512" si="3163">(N512-N460)/N460</f>
        <v>-7.2981366459627328E-2</v>
      </c>
      <c r="U512" s="32">
        <f t="shared" ref="U512" si="3164">N512/P512</f>
        <v>0.38917861799217729</v>
      </c>
      <c r="V512" s="38">
        <f t="shared" ref="V512" si="3165">AVERAGE(B356,B408,B460)</f>
        <v>266</v>
      </c>
      <c r="W512" s="38">
        <f t="shared" ref="W512" si="3166">AVERAGE(F356,F408,F460)</f>
        <v>8.3333333333333339</v>
      </c>
      <c r="X512" s="38">
        <f t="shared" ref="X512" si="3167">AVERAGE(J356,J408,J460)</f>
        <v>269.33333333333331</v>
      </c>
      <c r="Y512" s="38">
        <f t="shared" ref="Y512" si="3168">AVERAGE(N356,N408,N460)</f>
        <v>543.66666666666663</v>
      </c>
      <c r="Z512" s="80">
        <f t="shared" ref="Z512" si="3169">(N512-Y512)/Y512</f>
        <v>9.8099325567136797E-2</v>
      </c>
      <c r="AA512" s="54"/>
    </row>
    <row r="513" spans="1:27" ht="16.2" thickBot="1" x14ac:dyDescent="0.35">
      <c r="A513" s="20">
        <f t="shared" si="3133"/>
        <v>42133</v>
      </c>
      <c r="B513" s="22">
        <v>373</v>
      </c>
      <c r="C513" s="22">
        <v>658</v>
      </c>
      <c r="D513" s="22">
        <v>57</v>
      </c>
      <c r="E513" s="22">
        <v>569</v>
      </c>
      <c r="F513" s="22">
        <v>3</v>
      </c>
      <c r="G513" s="22">
        <v>78</v>
      </c>
      <c r="H513" s="22">
        <v>52</v>
      </c>
      <c r="I513" s="22">
        <v>89</v>
      </c>
      <c r="J513" s="22">
        <v>224</v>
      </c>
      <c r="K513" s="22">
        <v>708</v>
      </c>
      <c r="L513" s="22">
        <v>269</v>
      </c>
      <c r="M513" s="22">
        <v>739</v>
      </c>
      <c r="N513" s="74">
        <f t="shared" ref="N513" si="3170">SUM(B513,F513,J513)</f>
        <v>600</v>
      </c>
      <c r="O513" s="22">
        <f t="shared" ref="O513" si="3171">SUM(B513,D513,F513,H513,J513,L513)</f>
        <v>978</v>
      </c>
      <c r="P513" s="22">
        <f t="shared" si="2607"/>
        <v>1444</v>
      </c>
      <c r="Q513" s="22">
        <f t="shared" ref="Q513" si="3172">SUM(D513,H513,L513)</f>
        <v>378</v>
      </c>
      <c r="R513" s="91">
        <f t="shared" ref="R513" si="3173">(N513-N512)/N512</f>
        <v>5.0251256281407036E-3</v>
      </c>
      <c r="S513" s="78">
        <f t="shared" ref="S513" si="3174">N513-N512</f>
        <v>3</v>
      </c>
      <c r="T513" s="32">
        <f t="shared" ref="T513" si="3175">(N513-N461)/N461</f>
        <v>-1.3157894736842105E-2</v>
      </c>
      <c r="U513" s="32">
        <f t="shared" ref="U513" si="3176">N513/P513</f>
        <v>0.41551246537396119</v>
      </c>
      <c r="V513" s="38">
        <f t="shared" ref="V513" si="3177">AVERAGE(B357,B409,B461)</f>
        <v>346.33333333333331</v>
      </c>
      <c r="W513" s="38">
        <f t="shared" ref="W513" si="3178">AVERAGE(F357,F409,F461)</f>
        <v>10.333333333333334</v>
      </c>
      <c r="X513" s="38">
        <f t="shared" ref="X513" si="3179">AVERAGE(J357,J409,J461)</f>
        <v>239.66666666666666</v>
      </c>
      <c r="Y513" s="38">
        <f t="shared" ref="Y513" si="3180">AVERAGE(N357,N409,N461)</f>
        <v>596.33333333333337</v>
      </c>
      <c r="Z513" s="80">
        <f t="shared" ref="Z513" si="3181">(N513-Y513)/Y513</f>
        <v>6.1486864169926691E-3</v>
      </c>
      <c r="AA513" s="54"/>
    </row>
    <row r="514" spans="1:27" ht="16.2" thickBot="1" x14ac:dyDescent="0.35">
      <c r="A514" s="20">
        <f t="shared" si="3133"/>
        <v>42140</v>
      </c>
      <c r="B514" s="22">
        <v>592</v>
      </c>
      <c r="C514" s="22">
        <v>828</v>
      </c>
      <c r="D514" s="22">
        <v>61</v>
      </c>
      <c r="E514" s="22">
        <v>662</v>
      </c>
      <c r="F514" s="22">
        <v>3</v>
      </c>
      <c r="G514" s="22">
        <v>7</v>
      </c>
      <c r="H514" s="22">
        <v>2</v>
      </c>
      <c r="I514" s="22">
        <v>2</v>
      </c>
      <c r="J514" s="22">
        <v>152</v>
      </c>
      <c r="K514" s="22">
        <v>567</v>
      </c>
      <c r="L514" s="22">
        <v>253</v>
      </c>
      <c r="M514" s="22">
        <v>759</v>
      </c>
      <c r="N514" s="74">
        <f t="shared" ref="N514" si="3182">SUM(B514,F514,J514)</f>
        <v>747</v>
      </c>
      <c r="O514" s="22">
        <f t="shared" ref="O514" si="3183">SUM(B514,D514,F514,H514,J514,L514)</f>
        <v>1063</v>
      </c>
      <c r="P514" s="22">
        <f t="shared" si="2607"/>
        <v>1402</v>
      </c>
      <c r="Q514" s="22">
        <f t="shared" ref="Q514" si="3184">SUM(D514,H514,L514)</f>
        <v>316</v>
      </c>
      <c r="R514" s="91">
        <f t="shared" ref="R514" si="3185">(N514-N513)/N513</f>
        <v>0.245</v>
      </c>
      <c r="S514" s="78">
        <f t="shared" ref="S514" si="3186">N514-N513</f>
        <v>147</v>
      </c>
      <c r="T514" s="32">
        <f t="shared" ref="T514" si="3187">(N514-N462)/N462</f>
        <v>0.15100154083204931</v>
      </c>
      <c r="U514" s="32">
        <f t="shared" ref="U514" si="3188">N514/P514</f>
        <v>0.53281027104136947</v>
      </c>
      <c r="V514" s="38">
        <f t="shared" ref="V514" si="3189">AVERAGE(B358,B410,B462)</f>
        <v>346</v>
      </c>
      <c r="W514" s="38">
        <f t="shared" ref="W514" si="3190">AVERAGE(F358,F410,F462)</f>
        <v>10.333333333333334</v>
      </c>
      <c r="X514" s="38">
        <f t="shared" ref="X514" si="3191">AVERAGE(J358,J410,J462)</f>
        <v>259.66666666666669</v>
      </c>
      <c r="Y514" s="38">
        <f t="shared" ref="Y514" si="3192">AVERAGE(N358,N410,N462)</f>
        <v>616</v>
      </c>
      <c r="Z514" s="80">
        <f t="shared" ref="Z514" si="3193">(N514-Y514)/Y514</f>
        <v>0.21266233766233766</v>
      </c>
      <c r="AA514" s="54"/>
    </row>
    <row r="515" spans="1:27" ht="16.2" thickBot="1" x14ac:dyDescent="0.35">
      <c r="A515" s="20">
        <f t="shared" si="3133"/>
        <v>42147</v>
      </c>
      <c r="B515" s="22">
        <v>430</v>
      </c>
      <c r="C515" s="22">
        <v>671</v>
      </c>
      <c r="D515" s="22">
        <v>47</v>
      </c>
      <c r="E515" s="22">
        <v>691</v>
      </c>
      <c r="F515" s="22">
        <v>0</v>
      </c>
      <c r="G515" s="22">
        <v>2</v>
      </c>
      <c r="H515" s="22">
        <v>9</v>
      </c>
      <c r="I515" s="22">
        <v>11</v>
      </c>
      <c r="J515" s="22">
        <v>284</v>
      </c>
      <c r="K515" s="22">
        <v>830</v>
      </c>
      <c r="L515" s="22">
        <v>385</v>
      </c>
      <c r="M515" s="22">
        <v>908</v>
      </c>
      <c r="N515" s="74">
        <f t="shared" ref="N515" si="3194">SUM(B515,F515,J515)</f>
        <v>714</v>
      </c>
      <c r="O515" s="22">
        <f t="shared" ref="O515" si="3195">SUM(B515,D515,F515,H515,J515,L515)</f>
        <v>1155</v>
      </c>
      <c r="P515" s="22">
        <f t="shared" si="2607"/>
        <v>1503</v>
      </c>
      <c r="Q515" s="22">
        <f t="shared" ref="Q515" si="3196">SUM(D515,H515,L515)</f>
        <v>441</v>
      </c>
      <c r="R515" s="91">
        <f t="shared" ref="R515" si="3197">(N515-N514)/N514</f>
        <v>-4.4176706827309238E-2</v>
      </c>
      <c r="S515" s="78">
        <f t="shared" ref="S515" si="3198">N515-N514</f>
        <v>-33</v>
      </c>
      <c r="T515" s="32">
        <f t="shared" ref="T515" si="3199">(N515-N463)/N463</f>
        <v>0.10015408320493066</v>
      </c>
      <c r="U515" s="32">
        <f t="shared" ref="U515" si="3200">N515/P515</f>
        <v>0.47504990019960081</v>
      </c>
      <c r="V515" s="38">
        <f t="shared" ref="V515" si="3201">AVERAGE(B359,B411,B463)</f>
        <v>324</v>
      </c>
      <c r="W515" s="38">
        <f t="shared" ref="W515" si="3202">AVERAGE(F359,F411,F463)</f>
        <v>16.333333333333332</v>
      </c>
      <c r="X515" s="38">
        <f t="shared" ref="X515" si="3203">AVERAGE(J359,J411,J463)</f>
        <v>239</v>
      </c>
      <c r="Y515" s="38">
        <f t="shared" ref="Y515" si="3204">AVERAGE(N359,N411,N463)</f>
        <v>579.33333333333337</v>
      </c>
      <c r="Z515" s="80">
        <f t="shared" ref="Z515" si="3205">(N515-Y515)/Y515</f>
        <v>0.2324510932105868</v>
      </c>
      <c r="AA515" s="54"/>
    </row>
    <row r="516" spans="1:27" ht="16.2" thickBot="1" x14ac:dyDescent="0.35">
      <c r="A516" s="20">
        <f t="shared" ref="A516:A584" si="3206">7+A515</f>
        <v>42154</v>
      </c>
      <c r="B516" s="22">
        <v>553</v>
      </c>
      <c r="C516" s="22">
        <v>805</v>
      </c>
      <c r="D516" s="22">
        <v>49</v>
      </c>
      <c r="E516" s="22">
        <v>653</v>
      </c>
      <c r="F516" s="22">
        <v>1</v>
      </c>
      <c r="G516" s="22">
        <v>3</v>
      </c>
      <c r="H516" s="22">
        <v>1</v>
      </c>
      <c r="I516" s="22">
        <v>1</v>
      </c>
      <c r="J516" s="22">
        <v>151</v>
      </c>
      <c r="K516" s="22">
        <v>663</v>
      </c>
      <c r="L516" s="22">
        <v>301</v>
      </c>
      <c r="M516" s="22">
        <v>710</v>
      </c>
      <c r="N516" s="74">
        <f t="shared" ref="N516" si="3207">SUM(B516,F516,J516)</f>
        <v>705</v>
      </c>
      <c r="O516" s="22">
        <f t="shared" ref="O516" si="3208">SUM(B516,D516,F516,H516,J516,L516)</f>
        <v>1056</v>
      </c>
      <c r="P516" s="22">
        <f t="shared" si="2607"/>
        <v>1471</v>
      </c>
      <c r="Q516" s="22">
        <f t="shared" ref="Q516" si="3209">SUM(D516,H516,L516)</f>
        <v>351</v>
      </c>
      <c r="R516" s="91">
        <f t="shared" ref="R516" si="3210">(N516-N515)/N515</f>
        <v>-1.2605042016806723E-2</v>
      </c>
      <c r="S516" s="78">
        <f t="shared" ref="S516" si="3211">N516-N515</f>
        <v>-9</v>
      </c>
      <c r="T516" s="32">
        <f t="shared" ref="T516" si="3212">(N516-N464)/N464</f>
        <v>0.17892976588628762</v>
      </c>
      <c r="U516" s="32">
        <f t="shared" ref="U516" si="3213">N516/P516</f>
        <v>0.47926580557443915</v>
      </c>
      <c r="V516" s="38">
        <f t="shared" ref="V516" si="3214">AVERAGE(B360,B412,B464)</f>
        <v>286</v>
      </c>
      <c r="W516" s="38">
        <f t="shared" ref="W516" si="3215">AVERAGE(F360,F412,F464)</f>
        <v>11.666666666666666</v>
      </c>
      <c r="X516" s="38">
        <f t="shared" ref="X516" si="3216">AVERAGE(J360,J412,J464)</f>
        <v>249</v>
      </c>
      <c r="Y516" s="38">
        <f t="shared" ref="Y516" si="3217">AVERAGE(N360,N412,N464)</f>
        <v>546.66666666666663</v>
      </c>
      <c r="Z516" s="80">
        <f t="shared" ref="Z516" si="3218">(N516-Y516)/Y516</f>
        <v>0.28963414634146351</v>
      </c>
      <c r="AA516" s="54"/>
    </row>
    <row r="517" spans="1:27" ht="16.2" thickBot="1" x14ac:dyDescent="0.35">
      <c r="A517" s="20">
        <f t="shared" si="3206"/>
        <v>42161</v>
      </c>
      <c r="B517" s="22">
        <v>530</v>
      </c>
      <c r="C517" s="22">
        <v>742</v>
      </c>
      <c r="D517" s="22">
        <v>67</v>
      </c>
      <c r="E517" s="22">
        <v>739</v>
      </c>
      <c r="F517" s="22">
        <v>0</v>
      </c>
      <c r="G517" s="22">
        <v>0</v>
      </c>
      <c r="H517" s="22">
        <v>1</v>
      </c>
      <c r="I517" s="22">
        <v>1</v>
      </c>
      <c r="J517" s="22">
        <v>192</v>
      </c>
      <c r="K517" s="22">
        <v>601</v>
      </c>
      <c r="L517" s="22">
        <v>296</v>
      </c>
      <c r="M517" s="22">
        <v>652</v>
      </c>
      <c r="N517" s="74">
        <f t="shared" ref="N517" si="3219">SUM(B517,F517,J517)</f>
        <v>722</v>
      </c>
      <c r="O517" s="22">
        <f t="shared" ref="O517" si="3220">SUM(B517,D517,F517,H517,J517,L517)</f>
        <v>1086</v>
      </c>
      <c r="P517" s="22">
        <f t="shared" si="2607"/>
        <v>1343</v>
      </c>
      <c r="Q517" s="22">
        <f t="shared" ref="Q517" si="3221">SUM(D517,H517,L517)</f>
        <v>364</v>
      </c>
      <c r="R517" s="91">
        <f t="shared" ref="R517" si="3222">(N517-N516)/N516</f>
        <v>2.4113475177304965E-2</v>
      </c>
      <c r="S517" s="78">
        <f t="shared" ref="S517" si="3223">N517-N516</f>
        <v>17</v>
      </c>
      <c r="T517" s="32">
        <f t="shared" ref="T517" si="3224">(N517-N465)/N465</f>
        <v>0.22998296422487224</v>
      </c>
      <c r="U517" s="32">
        <f t="shared" ref="U517" si="3225">N517/P517</f>
        <v>0.53760238272524197</v>
      </c>
      <c r="V517" s="38">
        <f t="shared" ref="V517" si="3226">AVERAGE(B361,B413,B465)</f>
        <v>261.66666666666669</v>
      </c>
      <c r="W517" s="38">
        <f t="shared" ref="W517" si="3227">AVERAGE(F361,F413,F465)</f>
        <v>12.666666666666666</v>
      </c>
      <c r="X517" s="38">
        <f t="shared" ref="X517" si="3228">AVERAGE(J361,J413,J465)</f>
        <v>287.33333333333331</v>
      </c>
      <c r="Y517" s="38">
        <f t="shared" ref="Y517" si="3229">AVERAGE(N361,N413,N465)</f>
        <v>561.66666666666663</v>
      </c>
      <c r="Z517" s="80">
        <f t="shared" ref="Z517" si="3230">(N517-Y517)/Y517</f>
        <v>0.2854599406528191</v>
      </c>
      <c r="AA517" s="54"/>
    </row>
    <row r="518" spans="1:27" ht="16.2" thickBot="1" x14ac:dyDescent="0.35">
      <c r="A518" s="20">
        <f t="shared" si="3206"/>
        <v>42168</v>
      </c>
      <c r="B518" s="22">
        <v>525</v>
      </c>
      <c r="C518" s="22">
        <v>775</v>
      </c>
      <c r="D518" s="22">
        <v>69</v>
      </c>
      <c r="E518" s="22">
        <v>722</v>
      </c>
      <c r="F518" s="22">
        <v>2</v>
      </c>
      <c r="G518" s="22">
        <v>52</v>
      </c>
      <c r="H518" s="22">
        <v>29</v>
      </c>
      <c r="I518" s="22">
        <v>49</v>
      </c>
      <c r="J518" s="22">
        <v>247</v>
      </c>
      <c r="K518" s="22">
        <v>685</v>
      </c>
      <c r="L518" s="22">
        <v>287</v>
      </c>
      <c r="M518" s="22">
        <v>666</v>
      </c>
      <c r="N518" s="74">
        <f t="shared" ref="N518" si="3231">SUM(B518,F518,J518)</f>
        <v>774</v>
      </c>
      <c r="O518" s="22">
        <f t="shared" ref="O518" si="3232">SUM(B518,D518,F518,H518,J518,L518)</f>
        <v>1159</v>
      </c>
      <c r="P518" s="22">
        <f t="shared" si="2607"/>
        <v>1512</v>
      </c>
      <c r="Q518" s="22">
        <f t="shared" ref="Q518" si="3233">SUM(D518,H518,L518)</f>
        <v>385</v>
      </c>
      <c r="R518" s="91">
        <f t="shared" ref="R518" si="3234">(N518-N517)/N517</f>
        <v>7.2022160664819951E-2</v>
      </c>
      <c r="S518" s="78">
        <f t="shared" ref="S518" si="3235">N518-N517</f>
        <v>52</v>
      </c>
      <c r="T518" s="32">
        <f t="shared" ref="T518" si="3236">(N518-N466)/N466</f>
        <v>0.20560747663551401</v>
      </c>
      <c r="U518" s="32">
        <f t="shared" ref="U518" si="3237">N518/P518</f>
        <v>0.51190476190476186</v>
      </c>
      <c r="V518" s="38">
        <f t="shared" ref="V518" si="3238">AVERAGE(B362,B414,B466)</f>
        <v>305.33333333333331</v>
      </c>
      <c r="W518" s="38">
        <f t="shared" ref="W518" si="3239">AVERAGE(F362,F414,F466)</f>
        <v>18.666666666666668</v>
      </c>
      <c r="X518" s="38">
        <f t="shared" ref="X518" si="3240">AVERAGE(J362,J414,J466)</f>
        <v>260</v>
      </c>
      <c r="Y518" s="38">
        <f t="shared" ref="Y518" si="3241">AVERAGE(N362,N414,N466)</f>
        <v>584</v>
      </c>
      <c r="Z518" s="80">
        <f t="shared" ref="Z518" si="3242">(N518-Y518)/Y518</f>
        <v>0.32534246575342468</v>
      </c>
      <c r="AA518" s="54"/>
    </row>
    <row r="519" spans="1:27" ht="16.2" thickBot="1" x14ac:dyDescent="0.35">
      <c r="A519" s="20">
        <f t="shared" si="3206"/>
        <v>42175</v>
      </c>
      <c r="B519" s="22">
        <v>423</v>
      </c>
      <c r="C519" s="58">
        <v>581</v>
      </c>
      <c r="D519" s="22">
        <v>18</v>
      </c>
      <c r="E519" s="22">
        <v>75</v>
      </c>
      <c r="F519" s="22">
        <v>8</v>
      </c>
      <c r="G519" s="22">
        <v>62</v>
      </c>
      <c r="H519" s="22">
        <v>47</v>
      </c>
      <c r="I519" s="22">
        <v>75</v>
      </c>
      <c r="J519" s="22">
        <v>236</v>
      </c>
      <c r="K519" s="22">
        <v>664</v>
      </c>
      <c r="L519" s="22">
        <v>351</v>
      </c>
      <c r="M519" s="22">
        <v>813</v>
      </c>
      <c r="N519" s="74">
        <f t="shared" ref="N519" si="3243">SUM(B519,F519,J519)</f>
        <v>667</v>
      </c>
      <c r="O519" s="22">
        <f t="shared" ref="O519" si="3244">SUM(B519,D519,F519,H519,J519,L519)</f>
        <v>1083</v>
      </c>
      <c r="P519" s="22">
        <f t="shared" si="2607"/>
        <v>1307</v>
      </c>
      <c r="Q519" s="22">
        <f t="shared" ref="Q519" si="3245">SUM(D519,H519,L519)</f>
        <v>416</v>
      </c>
      <c r="R519" s="91">
        <f t="shared" ref="R519" si="3246">(N519-N518)/N518</f>
        <v>-0.13824289405684753</v>
      </c>
      <c r="S519" s="78">
        <f t="shared" ref="S519" si="3247">N519-N518</f>
        <v>-107</v>
      </c>
      <c r="T519" s="32">
        <f t="shared" ref="T519" si="3248">(N519-N467)/N467</f>
        <v>0.14017094017094017</v>
      </c>
      <c r="U519" s="32">
        <f t="shared" ref="U519" si="3249">N519/P519</f>
        <v>0.51032899770466722</v>
      </c>
      <c r="V519" s="38">
        <f t="shared" ref="V519" si="3250">AVERAGE(B363,B415,B467)</f>
        <v>315</v>
      </c>
      <c r="W519" s="38">
        <f t="shared" ref="W519" si="3251">AVERAGE(F363,F415,F467)</f>
        <v>10</v>
      </c>
      <c r="X519" s="38">
        <f t="shared" ref="X519" si="3252">AVERAGE(J363,J415,J467)</f>
        <v>217.33333333333334</v>
      </c>
      <c r="Y519" s="38">
        <f t="shared" ref="Y519" si="3253">AVERAGE(N363,N415,N467)</f>
        <v>542.33333333333337</v>
      </c>
      <c r="Z519" s="80">
        <f t="shared" ref="Z519" si="3254">(N519-Y519)/Y519</f>
        <v>0.22987092808850637</v>
      </c>
      <c r="AA519" s="54"/>
    </row>
    <row r="520" spans="1:27" ht="16.2" thickBot="1" x14ac:dyDescent="0.35">
      <c r="A520" s="20">
        <f t="shared" si="3206"/>
        <v>42182</v>
      </c>
      <c r="B520" s="22">
        <v>436</v>
      </c>
      <c r="C520" s="22">
        <v>655</v>
      </c>
      <c r="D520" s="22">
        <v>22</v>
      </c>
      <c r="E520" s="22">
        <v>483</v>
      </c>
      <c r="F520" s="22">
        <v>7</v>
      </c>
      <c r="G520" s="22">
        <v>14</v>
      </c>
      <c r="H520" s="22">
        <v>3</v>
      </c>
      <c r="I520" s="22">
        <v>4</v>
      </c>
      <c r="J520" s="22">
        <v>230</v>
      </c>
      <c r="K520" s="22">
        <v>683</v>
      </c>
      <c r="L520" s="22">
        <v>247</v>
      </c>
      <c r="M520" s="22">
        <v>666</v>
      </c>
      <c r="N520" s="74">
        <f t="shared" ref="N520" si="3255">SUM(B520,F520,J520)</f>
        <v>673</v>
      </c>
      <c r="O520" s="22">
        <f t="shared" ref="O520" si="3256">SUM(B520,D520,F520,H520,J520,L520)</f>
        <v>945</v>
      </c>
      <c r="P520" s="22">
        <f t="shared" si="2607"/>
        <v>1352</v>
      </c>
      <c r="Q520" s="22">
        <f t="shared" ref="Q520" si="3257">SUM(D520,H520,L520)</f>
        <v>272</v>
      </c>
      <c r="R520" s="91">
        <f t="shared" ref="R520" si="3258">(N520-N519)/N519</f>
        <v>8.9955022488755615E-3</v>
      </c>
      <c r="S520" s="78">
        <f t="shared" ref="S520" si="3259">N520-N519</f>
        <v>6</v>
      </c>
      <c r="T520" s="32">
        <f t="shared" ref="T520" si="3260">(N520-N468)/N468</f>
        <v>-4.5390070921985819E-2</v>
      </c>
      <c r="U520" s="32">
        <f t="shared" ref="U520" si="3261">N520/P520</f>
        <v>0.49778106508875741</v>
      </c>
      <c r="V520" s="38">
        <f t="shared" ref="V520" si="3262">AVERAGE(B364,B416,B468)</f>
        <v>315</v>
      </c>
      <c r="W520" s="38">
        <f t="shared" ref="W520" si="3263">AVERAGE(F364,F416,F468)</f>
        <v>26</v>
      </c>
      <c r="X520" s="38">
        <f t="shared" ref="X520" si="3264">AVERAGE(J364,J416,J468)</f>
        <v>237.33333333333334</v>
      </c>
      <c r="Y520" s="38">
        <f t="shared" ref="Y520" si="3265">AVERAGE(N364,N416,N468)</f>
        <v>578.33333333333337</v>
      </c>
      <c r="Z520" s="80">
        <f t="shared" ref="Z520" si="3266">(N520-Y520)/Y520</f>
        <v>0.16368876080691636</v>
      </c>
      <c r="AA520" s="54"/>
    </row>
    <row r="521" spans="1:27" ht="16.2" thickBot="1" x14ac:dyDescent="0.35">
      <c r="A521" s="20">
        <f t="shared" si="3206"/>
        <v>42189</v>
      </c>
      <c r="B521" s="22">
        <v>304</v>
      </c>
      <c r="C521" s="22">
        <v>394</v>
      </c>
      <c r="D521" s="22">
        <v>4</v>
      </c>
      <c r="E521" s="22">
        <v>162</v>
      </c>
      <c r="F521" s="22">
        <v>10</v>
      </c>
      <c r="G521" s="22">
        <v>95</v>
      </c>
      <c r="H521" s="22">
        <v>20</v>
      </c>
      <c r="I521" s="22">
        <v>52</v>
      </c>
      <c r="J521" s="22">
        <v>239</v>
      </c>
      <c r="K521" s="22">
        <v>638</v>
      </c>
      <c r="L521" s="22">
        <v>258</v>
      </c>
      <c r="M521" s="22">
        <v>741</v>
      </c>
      <c r="N521" s="74">
        <f t="shared" ref="N521" si="3267">SUM(B521,F521,J521)</f>
        <v>553</v>
      </c>
      <c r="O521" s="22">
        <f t="shared" ref="O521" si="3268">SUM(B521,D521,F521,H521,J521,L521)</f>
        <v>835</v>
      </c>
      <c r="P521" s="22">
        <f t="shared" si="2607"/>
        <v>1127</v>
      </c>
      <c r="Q521" s="22">
        <f t="shared" ref="Q521" si="3269">SUM(D521,H521,L521)</f>
        <v>282</v>
      </c>
      <c r="R521" s="91">
        <f t="shared" ref="R521" si="3270">(N521-N520)/N520</f>
        <v>-0.17830609212481427</v>
      </c>
      <c r="S521" s="78">
        <f t="shared" ref="S521" si="3271">N521-N520</f>
        <v>-120</v>
      </c>
      <c r="T521" s="32">
        <f t="shared" ref="T521" si="3272">(N521-N469)/N469</f>
        <v>0.14730290456431536</v>
      </c>
      <c r="U521" s="32">
        <f t="shared" ref="U521" si="3273">N521/P521</f>
        <v>0.49068322981366458</v>
      </c>
      <c r="V521" s="38">
        <f t="shared" ref="V521" si="3274">AVERAGE(B365,B417,B469)</f>
        <v>247.33333333333334</v>
      </c>
      <c r="W521" s="38">
        <f t="shared" ref="W521" si="3275">AVERAGE(F365,F417,F469)</f>
        <v>23.333333333333332</v>
      </c>
      <c r="X521" s="38">
        <f t="shared" ref="X521" si="3276">AVERAGE(J365,J417,J469)</f>
        <v>236</v>
      </c>
      <c r="Y521" s="38">
        <f t="shared" ref="Y521" si="3277">AVERAGE(N365,N417,N469)</f>
        <v>506.66666666666669</v>
      </c>
      <c r="Z521" s="80">
        <f t="shared" ref="Z521" si="3278">(N521-Y521)/Y521</f>
        <v>9.1447368421052597E-2</v>
      </c>
      <c r="AA521" s="54"/>
    </row>
    <row r="522" spans="1:27" ht="16.2" thickBot="1" x14ac:dyDescent="0.35">
      <c r="A522" s="20">
        <f t="shared" si="3206"/>
        <v>42196</v>
      </c>
      <c r="B522" s="22">
        <v>397</v>
      </c>
      <c r="C522" s="22">
        <v>709</v>
      </c>
      <c r="D522" s="22">
        <v>19</v>
      </c>
      <c r="E522" s="22">
        <v>539</v>
      </c>
      <c r="F522" s="22">
        <v>5</v>
      </c>
      <c r="G522" s="22">
        <v>40</v>
      </c>
      <c r="H522" s="22">
        <v>13</v>
      </c>
      <c r="I522" s="22">
        <v>35</v>
      </c>
      <c r="J522" s="22">
        <v>148</v>
      </c>
      <c r="K522" s="22">
        <v>515</v>
      </c>
      <c r="L522" s="22">
        <v>262</v>
      </c>
      <c r="M522" s="22">
        <v>583</v>
      </c>
      <c r="N522" s="74">
        <f t="shared" ref="N522" si="3279">SUM(B522,F522,J522)</f>
        <v>550</v>
      </c>
      <c r="O522" s="22">
        <f t="shared" ref="O522" si="3280">SUM(B522,D522,F522,H522,J522,L522)</f>
        <v>844</v>
      </c>
      <c r="P522" s="22">
        <f t="shared" si="2607"/>
        <v>1264</v>
      </c>
      <c r="Q522" s="22">
        <f t="shared" ref="Q522" si="3281">SUM(D522,H522,L522)</f>
        <v>294</v>
      </c>
      <c r="R522" s="91">
        <f t="shared" ref="R522" si="3282">(N522-N521)/N521</f>
        <v>-5.4249547920433997E-3</v>
      </c>
      <c r="S522" s="78">
        <f t="shared" ref="S522" si="3283">N522-N521</f>
        <v>-3</v>
      </c>
      <c r="T522" s="32">
        <f t="shared" ref="T522" si="3284">(N522-N470)/N470</f>
        <v>0.14107883817427386</v>
      </c>
      <c r="U522" s="32">
        <f t="shared" ref="U522" si="3285">N522/P522</f>
        <v>0.435126582278481</v>
      </c>
      <c r="V522" s="38">
        <f t="shared" ref="V522" si="3286">AVERAGE(B366,B418,B470)</f>
        <v>298.33333333333331</v>
      </c>
      <c r="W522" s="38">
        <f t="shared" ref="W522" si="3287">AVERAGE(F366,F418,F470)</f>
        <v>13.666666666666666</v>
      </c>
      <c r="X522" s="38">
        <f t="shared" ref="X522" si="3288">AVERAGE(J366,J418,J470)</f>
        <v>227</v>
      </c>
      <c r="Y522" s="38">
        <f t="shared" ref="Y522" si="3289">AVERAGE(N366,N418,N470)</f>
        <v>539</v>
      </c>
      <c r="Z522" s="80">
        <f t="shared" ref="Z522" si="3290">(N522-Y522)/Y522</f>
        <v>2.0408163265306121E-2</v>
      </c>
      <c r="AA522" s="54"/>
    </row>
    <row r="523" spans="1:27" ht="16.2" thickBot="1" x14ac:dyDescent="0.35">
      <c r="A523" s="20">
        <f t="shared" si="3206"/>
        <v>42203</v>
      </c>
      <c r="B523" s="22">
        <v>357</v>
      </c>
      <c r="C523" s="22">
        <v>605</v>
      </c>
      <c r="D523" s="22">
        <v>35</v>
      </c>
      <c r="E523" s="22">
        <v>581</v>
      </c>
      <c r="F523" s="22">
        <v>2</v>
      </c>
      <c r="G523" s="22">
        <v>51</v>
      </c>
      <c r="H523" s="22">
        <v>2</v>
      </c>
      <c r="I523" s="22">
        <v>49</v>
      </c>
      <c r="J523" s="22">
        <v>180</v>
      </c>
      <c r="K523" s="22">
        <v>619</v>
      </c>
      <c r="L523" s="22">
        <v>332</v>
      </c>
      <c r="M523" s="22">
        <v>701</v>
      </c>
      <c r="N523" s="74">
        <f t="shared" ref="N523" si="3291">SUM(B523,F523,J523)</f>
        <v>539</v>
      </c>
      <c r="O523" s="22">
        <f t="shared" ref="O523" si="3292">SUM(B523,D523,F523,H523,J523,L523)</f>
        <v>908</v>
      </c>
      <c r="P523" s="22">
        <f t="shared" si="2607"/>
        <v>1275</v>
      </c>
      <c r="Q523" s="22">
        <f t="shared" ref="Q523" si="3293">SUM(D523,H523,L523)</f>
        <v>369</v>
      </c>
      <c r="R523" s="91">
        <f t="shared" ref="R523" si="3294">(N523-N522)/N522</f>
        <v>-0.02</v>
      </c>
      <c r="S523" s="78">
        <f t="shared" ref="S523" si="3295">N523-N522</f>
        <v>-11</v>
      </c>
      <c r="T523" s="32">
        <f t="shared" ref="T523" si="3296">(N523-N471)/N471</f>
        <v>0.10224948875255624</v>
      </c>
      <c r="U523" s="32">
        <f t="shared" ref="U523" si="3297">N523/P523</f>
        <v>0.42274509803921567</v>
      </c>
      <c r="V523" s="38">
        <f t="shared" ref="V523" si="3298">AVERAGE(B367,B419,B471)</f>
        <v>357</v>
      </c>
      <c r="W523" s="38">
        <f t="shared" ref="W523" si="3299">AVERAGE(F367,F419,F471)</f>
        <v>24</v>
      </c>
      <c r="X523" s="38">
        <f t="shared" ref="X523" si="3300">AVERAGE(J367,J419,J471)</f>
        <v>202.66666666666666</v>
      </c>
      <c r="Y523" s="38">
        <f t="shared" ref="Y523" si="3301">AVERAGE(N367,N419,N471)</f>
        <v>583.66666666666663</v>
      </c>
      <c r="Z523" s="80">
        <f t="shared" ref="Z523" si="3302">(N523-Y523)/Y523</f>
        <v>-7.6527698458023929E-2</v>
      </c>
      <c r="AA523" s="54"/>
    </row>
    <row r="524" spans="1:27" ht="16.2" thickBot="1" x14ac:dyDescent="0.35">
      <c r="A524" s="20">
        <f t="shared" si="3206"/>
        <v>42210</v>
      </c>
      <c r="B524" s="22">
        <v>397</v>
      </c>
      <c r="C524" s="22">
        <v>678</v>
      </c>
      <c r="D524" s="22">
        <v>66</v>
      </c>
      <c r="E524" s="22">
        <v>709</v>
      </c>
      <c r="F524" s="22">
        <v>4</v>
      </c>
      <c r="G524" s="22">
        <v>59</v>
      </c>
      <c r="H524" s="22">
        <v>15</v>
      </c>
      <c r="I524" s="22">
        <v>42</v>
      </c>
      <c r="J524" s="22">
        <v>156</v>
      </c>
      <c r="K524" s="22">
        <v>603</v>
      </c>
      <c r="L524" s="22">
        <v>312</v>
      </c>
      <c r="M524" s="22">
        <v>689</v>
      </c>
      <c r="N524" s="74">
        <f t="shared" ref="N524" si="3303">SUM(B524,F524,J524)</f>
        <v>557</v>
      </c>
      <c r="O524" s="22">
        <f t="shared" ref="O524" si="3304">SUM(B524,D524,F524,H524,J524,L524)</f>
        <v>950</v>
      </c>
      <c r="P524" s="22">
        <f t="shared" si="2607"/>
        <v>1340</v>
      </c>
      <c r="Q524" s="22">
        <f t="shared" ref="Q524" si="3305">SUM(D524,H524,L524)</f>
        <v>393</v>
      </c>
      <c r="R524" s="91">
        <f t="shared" ref="R524" si="3306">(N524-N523)/N523</f>
        <v>3.3395176252319109E-2</v>
      </c>
      <c r="S524" s="78">
        <f t="shared" ref="S524" si="3307">N524-N523</f>
        <v>18</v>
      </c>
      <c r="T524" s="32">
        <f t="shared" ref="T524" si="3308">(N524-N472)/N472</f>
        <v>-3.6332179930795849E-2</v>
      </c>
      <c r="U524" s="32">
        <f t="shared" ref="U524" si="3309">N524/P524</f>
        <v>0.41567164179104477</v>
      </c>
      <c r="V524" s="38">
        <f t="shared" ref="V524" si="3310">AVERAGE(B368,B420,B472)</f>
        <v>299.33333333333331</v>
      </c>
      <c r="W524" s="38">
        <f t="shared" ref="W524" si="3311">AVERAGE(F368,F420,F472)</f>
        <v>18.666666666666668</v>
      </c>
      <c r="X524" s="38">
        <f t="shared" ref="X524" si="3312">AVERAGE(J368,J420,J472)</f>
        <v>216.33333333333334</v>
      </c>
      <c r="Y524" s="38">
        <f t="shared" ref="Y524" si="3313">AVERAGE(N368,N420,N472)</f>
        <v>534.33333333333337</v>
      </c>
      <c r="Z524" s="80">
        <f t="shared" ref="Z524" si="3314">(N524-Y524)/Y524</f>
        <v>4.2420461634435358E-2</v>
      </c>
      <c r="AA524" s="54"/>
    </row>
    <row r="525" spans="1:27" ht="16.2" thickBot="1" x14ac:dyDescent="0.35">
      <c r="A525" s="20">
        <f t="shared" si="3206"/>
        <v>42217</v>
      </c>
      <c r="B525" s="22">
        <v>404</v>
      </c>
      <c r="C525" s="22">
        <v>721</v>
      </c>
      <c r="D525" s="22">
        <v>82</v>
      </c>
      <c r="E525" s="22">
        <v>752</v>
      </c>
      <c r="F525" s="22">
        <v>13</v>
      </c>
      <c r="G525" s="22">
        <v>35</v>
      </c>
      <c r="H525" s="22">
        <v>15</v>
      </c>
      <c r="I525" s="22">
        <v>46</v>
      </c>
      <c r="J525" s="22">
        <v>228</v>
      </c>
      <c r="K525" s="22">
        <v>288</v>
      </c>
      <c r="L525" s="22">
        <v>315</v>
      </c>
      <c r="M525" s="22">
        <v>637</v>
      </c>
      <c r="N525" s="74">
        <f t="shared" ref="N525" si="3315">SUM(B525,F525,J525)</f>
        <v>645</v>
      </c>
      <c r="O525" s="22">
        <f t="shared" ref="O525" si="3316">SUM(B525,D525,F525,H525,J525,L525)</f>
        <v>1057</v>
      </c>
      <c r="P525" s="22">
        <f t="shared" si="2607"/>
        <v>1044</v>
      </c>
      <c r="Q525" s="22">
        <f t="shared" ref="Q525" si="3317">SUM(D525,H525,L525)</f>
        <v>412</v>
      </c>
      <c r="R525" s="91">
        <f t="shared" ref="R525" si="3318">(N525-N524)/N524</f>
        <v>0.15798922800718132</v>
      </c>
      <c r="S525" s="78">
        <f t="shared" ref="S525" si="3319">N525-N524</f>
        <v>88</v>
      </c>
      <c r="T525" s="32">
        <f t="shared" ref="T525" si="3320">(N525-N473)/N473</f>
        <v>0.30831643002028397</v>
      </c>
      <c r="U525" s="32">
        <f t="shared" ref="U525" si="3321">N525/P525</f>
        <v>0.61781609195402298</v>
      </c>
      <c r="V525" s="38">
        <f t="shared" ref="V525" si="3322">AVERAGE(B369,B421,B473)</f>
        <v>255.33333333333334</v>
      </c>
      <c r="W525" s="38">
        <f t="shared" ref="W525" si="3323">AVERAGE(F369,F421,F473)</f>
        <v>18.666666666666668</v>
      </c>
      <c r="X525" s="38">
        <f t="shared" ref="X525" si="3324">AVERAGE(J369,J421,J473)</f>
        <v>164.66666666666666</v>
      </c>
      <c r="Y525" s="38">
        <f t="shared" ref="Y525" si="3325">AVERAGE(N369,N421,N473)</f>
        <v>438.66666666666669</v>
      </c>
      <c r="Z525" s="80">
        <f t="shared" ref="Z525" si="3326">(N525-Y525)/Y525</f>
        <v>0.47036474164133735</v>
      </c>
      <c r="AA525" s="54"/>
    </row>
    <row r="526" spans="1:27" ht="16.2" thickBot="1" x14ac:dyDescent="0.35">
      <c r="A526" s="20">
        <f t="shared" si="3206"/>
        <v>42224</v>
      </c>
      <c r="B526" s="22">
        <v>212</v>
      </c>
      <c r="C526" s="22">
        <v>532</v>
      </c>
      <c r="D526" s="22">
        <v>98</v>
      </c>
      <c r="E526" s="22">
        <v>830</v>
      </c>
      <c r="F526" s="22">
        <v>4</v>
      </c>
      <c r="G526" s="22">
        <v>126</v>
      </c>
      <c r="H526" s="22">
        <v>35</v>
      </c>
      <c r="I526" s="22">
        <v>111</v>
      </c>
      <c r="J526" s="22">
        <v>188</v>
      </c>
      <c r="K526" s="22">
        <v>635</v>
      </c>
      <c r="L526" s="22">
        <v>318</v>
      </c>
      <c r="M526" s="22">
        <v>689</v>
      </c>
      <c r="N526" s="74">
        <f t="shared" ref="N526" si="3327">SUM(B526,F526,J526)</f>
        <v>404</v>
      </c>
      <c r="O526" s="22">
        <f t="shared" ref="O526" si="3328">SUM(B526,D526,F526,H526,J526,L526)</f>
        <v>855</v>
      </c>
      <c r="P526" s="22">
        <f t="shared" ref="P526:P529" si="3329">SUM(C526,G526,K526)</f>
        <v>1293</v>
      </c>
      <c r="Q526" s="22">
        <f t="shared" ref="Q526" si="3330">SUM(D526,H526,L526)</f>
        <v>451</v>
      </c>
      <c r="R526" s="91">
        <f t="shared" ref="R526" si="3331">(N526-N525)/N525</f>
        <v>-0.37364341085271319</v>
      </c>
      <c r="S526" s="78">
        <f t="shared" ref="S526" si="3332">N526-N525</f>
        <v>-241</v>
      </c>
      <c r="T526" s="32">
        <f t="shared" ref="T526" si="3333">(N526-N474)/N474</f>
        <v>-2.8846153846153848E-2</v>
      </c>
      <c r="U526" s="32">
        <f t="shared" ref="U526" si="3334">N526/P526</f>
        <v>0.31245166279969067</v>
      </c>
      <c r="V526" s="38">
        <f t="shared" ref="V526" si="3335">AVERAGE(B370,B422,B474)</f>
        <v>177.33333333333334</v>
      </c>
      <c r="W526" s="38">
        <f t="shared" ref="W526" si="3336">AVERAGE(F370,F422,F474)</f>
        <v>23.666666666666668</v>
      </c>
      <c r="X526" s="38">
        <f t="shared" ref="X526" si="3337">AVERAGE(J370,J422,J474)</f>
        <v>205.66666666666666</v>
      </c>
      <c r="Y526" s="38">
        <f t="shared" ref="Y526" si="3338">AVERAGE(N370,N422,N474)</f>
        <v>406.66666666666669</v>
      </c>
      <c r="Z526" s="80">
        <f t="shared" ref="Z526" si="3339">(N526-Y526)/Y526</f>
        <v>-6.5573770491803738E-3</v>
      </c>
      <c r="AA526" s="54"/>
    </row>
    <row r="527" spans="1:27" ht="16.2" thickBot="1" x14ac:dyDescent="0.35">
      <c r="A527" s="20">
        <f t="shared" si="3206"/>
        <v>42231</v>
      </c>
      <c r="B527" s="22">
        <v>239</v>
      </c>
      <c r="C527" s="22">
        <v>526</v>
      </c>
      <c r="D527" s="22">
        <v>82</v>
      </c>
      <c r="E527" s="22">
        <v>786</v>
      </c>
      <c r="F527" s="22">
        <v>12</v>
      </c>
      <c r="G527" s="22">
        <v>140</v>
      </c>
      <c r="H527" s="22">
        <v>40</v>
      </c>
      <c r="I527" s="22">
        <v>129</v>
      </c>
      <c r="J527" s="22">
        <v>200</v>
      </c>
      <c r="K527" s="22">
        <v>616</v>
      </c>
      <c r="L527" s="22">
        <v>317</v>
      </c>
      <c r="M527" s="22">
        <v>681</v>
      </c>
      <c r="N527" s="74">
        <f t="shared" ref="N527" si="3340">SUM(B527,F527,J527)</f>
        <v>451</v>
      </c>
      <c r="O527" s="22">
        <f t="shared" ref="O527" si="3341">SUM(B527,D527,F527,H527,J527,L527)</f>
        <v>890</v>
      </c>
      <c r="P527" s="22">
        <f t="shared" si="3329"/>
        <v>1282</v>
      </c>
      <c r="Q527" s="22">
        <f t="shared" ref="Q527" si="3342">SUM(D527,H527,L527)</f>
        <v>439</v>
      </c>
      <c r="R527" s="91">
        <f t="shared" ref="R527" si="3343">(N527-N526)/N526</f>
        <v>0.11633663366336634</v>
      </c>
      <c r="S527" s="78">
        <f t="shared" ref="S527" si="3344">N527-N526</f>
        <v>47</v>
      </c>
      <c r="T527" s="32">
        <f t="shared" ref="T527" si="3345">(N527-N475)/N475</f>
        <v>0.17447916666666666</v>
      </c>
      <c r="U527" s="32">
        <f t="shared" ref="U527" si="3346">N527/P527</f>
        <v>0.35179407176287053</v>
      </c>
      <c r="V527" s="38">
        <f t="shared" ref="V527" si="3347">AVERAGE(B371,B423,B475)</f>
        <v>136.33333333333334</v>
      </c>
      <c r="W527" s="38">
        <f t="shared" ref="W527" si="3348">AVERAGE(F371,F423,F475)</f>
        <v>32.666666666666664</v>
      </c>
      <c r="X527" s="38">
        <f t="shared" ref="X527" si="3349">AVERAGE(J371,J423,J475)</f>
        <v>244.66666666666666</v>
      </c>
      <c r="Y527" s="38">
        <f t="shared" ref="Y527" si="3350">AVERAGE(N371,N423,N475)</f>
        <v>413.66666666666669</v>
      </c>
      <c r="Z527" s="80">
        <f t="shared" ref="Z527" si="3351">(N527-Y527)/Y527</f>
        <v>9.0249798549556753E-2</v>
      </c>
      <c r="AA527" s="54"/>
    </row>
    <row r="528" spans="1:27" ht="16.2" thickBot="1" x14ac:dyDescent="0.35">
      <c r="A528" s="20">
        <f t="shared" si="3206"/>
        <v>42238</v>
      </c>
      <c r="B528" s="22">
        <v>163</v>
      </c>
      <c r="C528" s="22">
        <v>521</v>
      </c>
      <c r="D528" s="22">
        <v>67</v>
      </c>
      <c r="E528" s="22">
        <v>595</v>
      </c>
      <c r="F528" s="22">
        <v>2</v>
      </c>
      <c r="G528" s="22">
        <v>82</v>
      </c>
      <c r="H528" s="22">
        <v>10</v>
      </c>
      <c r="I528" s="22">
        <v>42</v>
      </c>
      <c r="J528" s="22">
        <v>223</v>
      </c>
      <c r="K528" s="22">
        <v>664</v>
      </c>
      <c r="L528" s="22">
        <v>233</v>
      </c>
      <c r="M528" s="22">
        <v>580</v>
      </c>
      <c r="N528" s="74">
        <f t="shared" ref="N528" si="3352">SUM(B528,F528,J528)</f>
        <v>388</v>
      </c>
      <c r="O528" s="22">
        <f t="shared" ref="O528" si="3353">SUM(B528,D528,F528,H528,J528,L528)</f>
        <v>698</v>
      </c>
      <c r="P528" s="22">
        <f t="shared" si="3329"/>
        <v>1267</v>
      </c>
      <c r="Q528" s="22">
        <f t="shared" ref="Q528" si="3354">SUM(D528,H528,L528)</f>
        <v>310</v>
      </c>
      <c r="R528" s="91">
        <f t="shared" ref="R528" si="3355">(N528-N527)/N527</f>
        <v>-0.13968957871396895</v>
      </c>
      <c r="S528" s="78">
        <f t="shared" ref="S528" si="3356">N528-N527</f>
        <v>-63</v>
      </c>
      <c r="T528" s="32">
        <f t="shared" ref="T528" si="3357">(N528-N476)/N476</f>
        <v>0.96954314720812185</v>
      </c>
      <c r="U528" s="32">
        <f t="shared" ref="U528" si="3358">N528/P528</f>
        <v>0.30623520126282555</v>
      </c>
      <c r="V528" s="38">
        <f t="shared" ref="V528" si="3359">AVERAGE(B372,B424,B476)</f>
        <v>118.66666666666667</v>
      </c>
      <c r="W528" s="38">
        <f t="shared" ref="W528" si="3360">AVERAGE(F372,F424,F476)</f>
        <v>29.333333333333332</v>
      </c>
      <c r="X528" s="38">
        <f t="shared" ref="X528" si="3361">AVERAGE(J372,J424,J476)</f>
        <v>133.66666666666666</v>
      </c>
      <c r="Y528" s="38">
        <f t="shared" ref="Y528" si="3362">AVERAGE(N372,N424,N476)</f>
        <v>281.66666666666669</v>
      </c>
      <c r="Z528" s="80">
        <f t="shared" ref="Z528" si="3363">(N528-Y528)/Y528</f>
        <v>0.3775147928994082</v>
      </c>
      <c r="AA528" s="54"/>
    </row>
    <row r="529" spans="1:27" ht="16.2" thickBot="1" x14ac:dyDescent="0.35">
      <c r="A529" s="20">
        <f t="shared" si="3206"/>
        <v>42245</v>
      </c>
      <c r="B529" s="22">
        <v>128</v>
      </c>
      <c r="C529" s="22">
        <v>426</v>
      </c>
      <c r="D529" s="22">
        <v>73</v>
      </c>
      <c r="E529" s="22">
        <v>622</v>
      </c>
      <c r="F529" s="22">
        <v>22</v>
      </c>
      <c r="G529" s="22">
        <v>95</v>
      </c>
      <c r="H529" s="22">
        <v>36</v>
      </c>
      <c r="I529" s="22">
        <v>95</v>
      </c>
      <c r="J529" s="22">
        <v>130</v>
      </c>
      <c r="K529" s="22">
        <v>651</v>
      </c>
      <c r="L529" s="22">
        <v>362</v>
      </c>
      <c r="M529" s="22">
        <v>755</v>
      </c>
      <c r="N529" s="74">
        <f t="shared" ref="N529" si="3364">SUM(B529,F529,J529)</f>
        <v>280</v>
      </c>
      <c r="O529" s="22">
        <f t="shared" ref="O529" si="3365">SUM(B529,D529,F529,H529,J529,L529)</f>
        <v>751</v>
      </c>
      <c r="P529" s="22">
        <f t="shared" si="3329"/>
        <v>1172</v>
      </c>
      <c r="Q529" s="22">
        <f t="shared" ref="Q529" si="3366">SUM(D529,H529,L529)</f>
        <v>471</v>
      </c>
      <c r="R529" s="91">
        <f t="shared" ref="R529" si="3367">(N529-N528)/N528</f>
        <v>-0.27835051546391754</v>
      </c>
      <c r="S529" s="78">
        <f t="shared" ref="S529" si="3368">N529-N528</f>
        <v>-108</v>
      </c>
      <c r="T529" s="32">
        <f t="shared" ref="T529" si="3369">(N529-N477)/N477</f>
        <v>-0.2572944297082228</v>
      </c>
      <c r="U529" s="32">
        <f t="shared" ref="U529" si="3370">N529/P529</f>
        <v>0.23890784982935154</v>
      </c>
      <c r="V529" s="38">
        <f t="shared" ref="V529" si="3371">AVERAGE(B373,B425,B477)</f>
        <v>115</v>
      </c>
      <c r="W529" s="38">
        <f t="shared" ref="W529" si="3372">AVERAGE(F373,F425,F477)</f>
        <v>18</v>
      </c>
      <c r="X529" s="38">
        <f t="shared" ref="X529" si="3373">AVERAGE(J373,J425,J477)</f>
        <v>208.66666666666666</v>
      </c>
      <c r="Y529" s="38">
        <f t="shared" ref="Y529" si="3374">AVERAGE(N373,N425,N477)</f>
        <v>341.66666666666669</v>
      </c>
      <c r="Z529" s="80">
        <f t="shared" ref="Z529" si="3375">(N529-Y529)/Y529</f>
        <v>-0.18048780487804883</v>
      </c>
      <c r="AA529" s="54"/>
    </row>
    <row r="530" spans="1:27" ht="16.2" thickBot="1" x14ac:dyDescent="0.35">
      <c r="A530" s="20">
        <f t="shared" si="3206"/>
        <v>42252</v>
      </c>
      <c r="B530" s="22">
        <v>110</v>
      </c>
      <c r="C530" s="22">
        <v>449</v>
      </c>
      <c r="D530" s="22">
        <v>49</v>
      </c>
      <c r="E530" s="22">
        <v>523</v>
      </c>
      <c r="F530" s="22">
        <v>7</v>
      </c>
      <c r="G530" s="22">
        <v>112</v>
      </c>
      <c r="H530" s="22">
        <v>30</v>
      </c>
      <c r="I530" s="22">
        <v>88</v>
      </c>
      <c r="J530" s="22">
        <v>153</v>
      </c>
      <c r="K530" s="22">
        <v>582</v>
      </c>
      <c r="L530" s="22">
        <v>341</v>
      </c>
      <c r="M530" s="22">
        <v>632</v>
      </c>
      <c r="N530" s="74">
        <f t="shared" ref="N530" si="3376">SUM(B530,F530,J530)</f>
        <v>270</v>
      </c>
      <c r="O530" s="22">
        <f t="shared" ref="O530" si="3377">SUM(B530,D530,F530,H530,J530,L530)</f>
        <v>690</v>
      </c>
      <c r="P530" s="22">
        <f t="shared" ref="P530:Q532" si="3378">SUM(C530,G530,K530)</f>
        <v>1143</v>
      </c>
      <c r="Q530" s="22">
        <f t="shared" si="3378"/>
        <v>420</v>
      </c>
      <c r="R530" s="91">
        <f t="shared" ref="R530" si="3379">(N530-N529)/N529</f>
        <v>-3.5714285714285712E-2</v>
      </c>
      <c r="S530" s="78">
        <f t="shared" ref="S530" si="3380">N530-N529</f>
        <v>-10</v>
      </c>
      <c r="T530" s="32">
        <f t="shared" ref="T530" si="3381">(N530-N478)/N478</f>
        <v>0.1111111111111111</v>
      </c>
      <c r="U530" s="32">
        <f t="shared" ref="U530" si="3382">N530/P530</f>
        <v>0.23622047244094488</v>
      </c>
      <c r="V530" s="38">
        <f t="shared" ref="V530" si="3383">AVERAGE(B374,B426,B478)</f>
        <v>108.66666666666667</v>
      </c>
      <c r="W530" s="38">
        <f t="shared" ref="W530" si="3384">AVERAGE(F374,F426,F478)</f>
        <v>32.666666666666664</v>
      </c>
      <c r="X530" s="38">
        <f t="shared" ref="X530" si="3385">AVERAGE(J374,J426,J478)</f>
        <v>183</v>
      </c>
      <c r="Y530" s="38">
        <f t="shared" ref="Y530" si="3386">AVERAGE(N374,N426,N478)</f>
        <v>324.33333333333331</v>
      </c>
      <c r="Z530" s="80">
        <f t="shared" ref="Z530" si="3387">(N530-Y530)/Y530</f>
        <v>-0.16752312435765668</v>
      </c>
      <c r="AA530" s="54"/>
    </row>
    <row r="531" spans="1:27" ht="16.2" thickBot="1" x14ac:dyDescent="0.35">
      <c r="A531" s="20">
        <f t="shared" si="3206"/>
        <v>42259</v>
      </c>
      <c r="B531" s="22">
        <v>108</v>
      </c>
      <c r="C531" s="22">
        <v>457</v>
      </c>
      <c r="D531" s="22">
        <v>60</v>
      </c>
      <c r="E531" s="22">
        <v>488</v>
      </c>
      <c r="F531" s="22">
        <v>6</v>
      </c>
      <c r="G531" s="22">
        <v>54</v>
      </c>
      <c r="H531" s="22">
        <v>37</v>
      </c>
      <c r="I531" s="22">
        <v>73</v>
      </c>
      <c r="J531" s="22">
        <v>123</v>
      </c>
      <c r="K531" s="22">
        <v>349</v>
      </c>
      <c r="L531" s="22">
        <v>327</v>
      </c>
      <c r="M531" s="22">
        <v>576</v>
      </c>
      <c r="N531" s="74">
        <f t="shared" ref="N531:N532" si="3388">SUM(B531,F531,J531)</f>
        <v>237</v>
      </c>
      <c r="O531" s="22">
        <f t="shared" ref="O531" si="3389">SUM(B531,D531,F531,H531,J531,L531)</f>
        <v>661</v>
      </c>
      <c r="P531" s="22">
        <f t="shared" si="3378"/>
        <v>860</v>
      </c>
      <c r="Q531" s="22">
        <f t="shared" si="3378"/>
        <v>424</v>
      </c>
      <c r="R531" s="91">
        <f t="shared" ref="R531" si="3390">(N531-N530)/N530</f>
        <v>-0.12222222222222222</v>
      </c>
      <c r="S531" s="78">
        <f t="shared" ref="S531" si="3391">N531-N530</f>
        <v>-33</v>
      </c>
      <c r="T531" s="32">
        <f t="shared" ref="T531" si="3392">(N531-N479)/N479</f>
        <v>0.14492753623188406</v>
      </c>
      <c r="U531" s="32">
        <f t="shared" ref="U531" si="3393">N531/P531</f>
        <v>0.27558139534883719</v>
      </c>
      <c r="V531" s="38">
        <f t="shared" ref="V531" si="3394">AVERAGE(B375,B427,B479)</f>
        <v>95.666666666666671</v>
      </c>
      <c r="W531" s="38">
        <f t="shared" ref="W531" si="3395">AVERAGE(F375,F427,F479)</f>
        <v>30</v>
      </c>
      <c r="X531" s="38">
        <f t="shared" ref="X531" si="3396">AVERAGE(J375,J427,J479)</f>
        <v>141</v>
      </c>
      <c r="Y531" s="38">
        <f t="shared" ref="Y531" si="3397">AVERAGE(N375,N427,N479)</f>
        <v>266.66666666666669</v>
      </c>
      <c r="Z531" s="80">
        <f t="shared" ref="Z531" si="3398">(N531-Y531)/Y531</f>
        <v>-0.11125000000000006</v>
      </c>
      <c r="AA531" s="54"/>
    </row>
    <row r="532" spans="1:27" ht="16.2" thickBot="1" x14ac:dyDescent="0.35">
      <c r="A532" s="20">
        <f t="shared" si="3206"/>
        <v>42266</v>
      </c>
      <c r="B532" s="22">
        <v>116</v>
      </c>
      <c r="C532" s="22">
        <v>443</v>
      </c>
      <c r="D532" s="22">
        <v>80</v>
      </c>
      <c r="E532" s="22">
        <v>517</v>
      </c>
      <c r="F532" s="22">
        <v>2</v>
      </c>
      <c r="G532" s="22">
        <v>65</v>
      </c>
      <c r="H532" s="22">
        <v>30</v>
      </c>
      <c r="I532" s="22">
        <v>77</v>
      </c>
      <c r="J532" s="22">
        <v>121</v>
      </c>
      <c r="K532" s="22">
        <v>532</v>
      </c>
      <c r="L532" s="22">
        <v>134</v>
      </c>
      <c r="M532" s="22">
        <v>383</v>
      </c>
      <c r="N532" s="74">
        <f t="shared" si="3388"/>
        <v>239</v>
      </c>
      <c r="O532" s="22">
        <f t="shared" ref="O532" si="3399">SUM(B532,D532,F532,H532,J532,L532)</f>
        <v>483</v>
      </c>
      <c r="P532" s="22">
        <f t="shared" si="3378"/>
        <v>1040</v>
      </c>
      <c r="Q532" s="22">
        <f t="shared" si="3378"/>
        <v>244</v>
      </c>
      <c r="R532" s="91">
        <f t="shared" ref="R532" si="3400">(N532-N531)/N531</f>
        <v>8.4388185654008432E-3</v>
      </c>
      <c r="S532" s="78">
        <f t="shared" ref="S532" si="3401">N532-N531</f>
        <v>2</v>
      </c>
      <c r="T532" s="32">
        <f t="shared" ref="T532" si="3402">(N532-N480)/N480</f>
        <v>-0.37760416666666669</v>
      </c>
      <c r="U532" s="32">
        <f t="shared" ref="U532" si="3403">N532/P532</f>
        <v>0.2298076923076923</v>
      </c>
      <c r="V532" s="38">
        <f t="shared" ref="V532" si="3404">AVERAGE(B376,B428,B480)</f>
        <v>101</v>
      </c>
      <c r="W532" s="38">
        <f t="shared" ref="W532" si="3405">AVERAGE(F376,F428,F480)</f>
        <v>31.333333333333332</v>
      </c>
      <c r="X532" s="38">
        <f t="shared" ref="X532" si="3406">AVERAGE(J376,J428,J480)</f>
        <v>280.66666666666669</v>
      </c>
      <c r="Y532" s="38">
        <f t="shared" ref="Y532" si="3407">AVERAGE(N376,N428,N480)</f>
        <v>413</v>
      </c>
      <c r="Z532" s="80">
        <f t="shared" ref="Z532" si="3408">(N532-Y532)/Y532</f>
        <v>-0.42130750605326878</v>
      </c>
      <c r="AA532" s="54"/>
    </row>
    <row r="533" spans="1:27" ht="16.2" thickBot="1" x14ac:dyDescent="0.35">
      <c r="A533" s="20">
        <f t="shared" si="3206"/>
        <v>42273</v>
      </c>
      <c r="B533" s="22">
        <v>102</v>
      </c>
      <c r="C533" s="22">
        <v>428</v>
      </c>
      <c r="D533" s="22">
        <v>99</v>
      </c>
      <c r="E533" s="22">
        <v>417</v>
      </c>
      <c r="F533" s="22">
        <v>13</v>
      </c>
      <c r="G533" s="22">
        <v>63</v>
      </c>
      <c r="H533" s="22">
        <v>16</v>
      </c>
      <c r="I533" s="22">
        <v>60</v>
      </c>
      <c r="J533" s="22">
        <v>150</v>
      </c>
      <c r="K533" s="22">
        <v>481</v>
      </c>
      <c r="L533" s="22">
        <v>272</v>
      </c>
      <c r="M533" s="22">
        <v>567</v>
      </c>
      <c r="N533" s="74">
        <f t="shared" ref="N533" si="3409">SUM(B533,F533,J533)</f>
        <v>265</v>
      </c>
      <c r="O533" s="22">
        <f t="shared" ref="O533" si="3410">SUM(B533,D533,F533,H533,J533,L533)</f>
        <v>652</v>
      </c>
      <c r="P533" s="22">
        <f t="shared" ref="P533" si="3411">SUM(C533,G533,K533)</f>
        <v>972</v>
      </c>
      <c r="Q533" s="22">
        <f t="shared" ref="Q533" si="3412">SUM(D533,H533,L533)</f>
        <v>387</v>
      </c>
      <c r="R533" s="91">
        <f t="shared" ref="R533" si="3413">(N533-N532)/N532</f>
        <v>0.10878661087866109</v>
      </c>
      <c r="S533" s="78">
        <f t="shared" ref="S533" si="3414">N533-N532</f>
        <v>26</v>
      </c>
      <c r="T533" s="32">
        <f t="shared" ref="T533" si="3415">(N533-N481)/N481</f>
        <v>-2.9304029304029304E-2</v>
      </c>
      <c r="U533" s="32">
        <f t="shared" ref="U533" si="3416">N533/P533</f>
        <v>0.27263374485596709</v>
      </c>
      <c r="V533" s="38">
        <f t="shared" ref="V533" si="3417">AVERAGE(B377,B429,B481)</f>
        <v>133.66666666666666</v>
      </c>
      <c r="W533" s="38">
        <f t="shared" ref="W533" si="3418">AVERAGE(F377,F429,F481)</f>
        <v>21.333333333333332</v>
      </c>
      <c r="X533" s="38">
        <f t="shared" ref="X533" si="3419">AVERAGE(J377,J429,J481)</f>
        <v>165.33333333333334</v>
      </c>
      <c r="Y533" s="38">
        <f t="shared" ref="Y533" si="3420">AVERAGE(N377,N429,N481)</f>
        <v>320.33333333333331</v>
      </c>
      <c r="Z533" s="80">
        <f t="shared" ref="Z533" si="3421">(N533-Y533)/Y533</f>
        <v>-0.17273673257023928</v>
      </c>
      <c r="AA533" s="54"/>
    </row>
    <row r="534" spans="1:27" ht="16.2" thickBot="1" x14ac:dyDescent="0.35">
      <c r="A534" s="20">
        <f t="shared" si="3206"/>
        <v>42280</v>
      </c>
      <c r="B534" s="22">
        <v>185</v>
      </c>
      <c r="C534" s="22">
        <v>521</v>
      </c>
      <c r="D534" s="22">
        <v>71</v>
      </c>
      <c r="E534" s="22">
        <v>403</v>
      </c>
      <c r="F534" s="22">
        <v>16</v>
      </c>
      <c r="G534" s="22">
        <v>89</v>
      </c>
      <c r="H534" s="22">
        <v>39</v>
      </c>
      <c r="I534" s="22">
        <v>82</v>
      </c>
      <c r="J534" s="22">
        <v>94</v>
      </c>
      <c r="K534" s="22">
        <v>415</v>
      </c>
      <c r="L534" s="22">
        <v>129</v>
      </c>
      <c r="M534" s="22">
        <v>372</v>
      </c>
      <c r="N534" s="74">
        <f t="shared" ref="N534" si="3422">SUM(B534,F534,J534)</f>
        <v>295</v>
      </c>
      <c r="O534" s="22">
        <f t="shared" ref="O534" si="3423">SUM(B534,D534,F534,H534,J534,L534)</f>
        <v>534</v>
      </c>
      <c r="P534" s="22">
        <f t="shared" ref="P534" si="3424">SUM(C534,G534,K534)</f>
        <v>1025</v>
      </c>
      <c r="Q534" s="22">
        <f t="shared" ref="Q534" si="3425">SUM(D534,H534,L534)</f>
        <v>239</v>
      </c>
      <c r="R534" s="91">
        <f t="shared" ref="R534" si="3426">(N534-N533)/N533</f>
        <v>0.11320754716981132</v>
      </c>
      <c r="S534" s="78">
        <f t="shared" ref="S534" si="3427">N534-N533</f>
        <v>30</v>
      </c>
      <c r="T534" s="32">
        <f t="shared" ref="T534" si="3428">(N534-N482)/N482</f>
        <v>-0.17134831460674158</v>
      </c>
      <c r="U534" s="32">
        <f t="shared" ref="U534" si="3429">N534/P534</f>
        <v>0.28780487804878047</v>
      </c>
      <c r="V534" s="38">
        <f t="shared" ref="V534" si="3430">AVERAGE(B378,B430,B482)</f>
        <v>166</v>
      </c>
      <c r="W534" s="38">
        <f t="shared" ref="W534" si="3431">AVERAGE(F378,F430,F482)</f>
        <v>34.666666666666664</v>
      </c>
      <c r="X534" s="38">
        <f t="shared" ref="X534" si="3432">AVERAGE(J378,J430,J482)</f>
        <v>240</v>
      </c>
      <c r="Y534" s="38">
        <f t="shared" ref="Y534" si="3433">AVERAGE(N378,N430,N482)</f>
        <v>440.66666666666669</v>
      </c>
      <c r="Z534" s="80">
        <f t="shared" ref="Z534" si="3434">(N534-Y534)/Y534</f>
        <v>-0.33055975794251136</v>
      </c>
      <c r="AA534" s="54"/>
    </row>
    <row r="535" spans="1:27" ht="16.2" thickBot="1" x14ac:dyDescent="0.35">
      <c r="A535" s="20">
        <f t="shared" si="3206"/>
        <v>42287</v>
      </c>
      <c r="B535" s="22">
        <v>189</v>
      </c>
      <c r="C535" s="22">
        <v>496</v>
      </c>
      <c r="D535" s="22">
        <v>63</v>
      </c>
      <c r="E535" s="22">
        <v>474</v>
      </c>
      <c r="F535" s="22">
        <v>5</v>
      </c>
      <c r="G535" s="22">
        <v>79</v>
      </c>
      <c r="H535" s="22">
        <v>12</v>
      </c>
      <c r="I535" s="22">
        <v>77</v>
      </c>
      <c r="J535" s="22">
        <v>220</v>
      </c>
      <c r="K535" s="22">
        <v>855</v>
      </c>
      <c r="L535" s="22">
        <v>337</v>
      </c>
      <c r="M535" s="22">
        <v>1012</v>
      </c>
      <c r="N535" s="74">
        <f t="shared" ref="N535" si="3435">SUM(B535,F535,J535)</f>
        <v>414</v>
      </c>
      <c r="O535" s="22">
        <f t="shared" ref="O535" si="3436">SUM(B535,D535,F535,H535,J535,L535)</f>
        <v>826</v>
      </c>
      <c r="P535" s="22">
        <f t="shared" ref="P535" si="3437">SUM(C535,G535,K535)</f>
        <v>1430</v>
      </c>
      <c r="Q535" s="22">
        <f t="shared" ref="Q535" si="3438">SUM(D535,H535,L535)</f>
        <v>412</v>
      </c>
      <c r="R535" s="91">
        <f t="shared" ref="R535" si="3439">(N535-N534)/N534</f>
        <v>0.4033898305084746</v>
      </c>
      <c r="S535" s="78">
        <f t="shared" ref="S535" si="3440">N535-N534</f>
        <v>119</v>
      </c>
      <c r="T535" s="32">
        <f t="shared" ref="T535" si="3441">(N535-N483)/N483</f>
        <v>0.25835866261398177</v>
      </c>
      <c r="U535" s="32">
        <f t="shared" ref="U535" si="3442">N535/P535</f>
        <v>0.28951048951048952</v>
      </c>
      <c r="V535" s="38">
        <f t="shared" ref="V535" si="3443">AVERAGE(B379,B431,B483)</f>
        <v>149.66666666666666</v>
      </c>
      <c r="W535" s="38">
        <f t="shared" ref="W535" si="3444">AVERAGE(F379,F431,F483)</f>
        <v>25.666666666666668</v>
      </c>
      <c r="X535" s="38">
        <f t="shared" ref="X535" si="3445">AVERAGE(J379,J431,J483)</f>
        <v>278</v>
      </c>
      <c r="Y535" s="38">
        <f t="shared" ref="Y535" si="3446">AVERAGE(N379,N431,N483)</f>
        <v>453.33333333333331</v>
      </c>
      <c r="Z535" s="80">
        <f t="shared" ref="Z535" si="3447">(N535-Y535)/Y535</f>
        <v>-8.6764705882352897E-2</v>
      </c>
      <c r="AA535" s="54"/>
    </row>
    <row r="536" spans="1:27" ht="16.2" thickBot="1" x14ac:dyDescent="0.35">
      <c r="A536" s="20">
        <f t="shared" si="3206"/>
        <v>42294</v>
      </c>
      <c r="B536" s="22">
        <v>183</v>
      </c>
      <c r="C536" s="22">
        <v>529</v>
      </c>
      <c r="D536" s="22">
        <v>84</v>
      </c>
      <c r="E536" s="22">
        <v>559</v>
      </c>
      <c r="F536" s="22">
        <v>3</v>
      </c>
      <c r="G536" s="22">
        <v>56</v>
      </c>
      <c r="H536" s="22">
        <v>61</v>
      </c>
      <c r="I536" s="22">
        <v>143</v>
      </c>
      <c r="J536" s="22">
        <v>172</v>
      </c>
      <c r="K536" s="22">
        <v>629</v>
      </c>
      <c r="L536" s="22">
        <v>188</v>
      </c>
      <c r="M536" s="22">
        <v>559</v>
      </c>
      <c r="N536" s="74">
        <f t="shared" ref="N536:N538" si="3448">SUM(B536,F536,J536)</f>
        <v>358</v>
      </c>
      <c r="O536" s="22">
        <f t="shared" ref="O536" si="3449">SUM(B536,D536,F536,H536,J536,L536)</f>
        <v>691</v>
      </c>
      <c r="P536" s="22">
        <f t="shared" ref="P536" si="3450">SUM(C536,G536,K536)</f>
        <v>1214</v>
      </c>
      <c r="Q536" s="22">
        <f t="shared" ref="Q536" si="3451">SUM(D536,H536,L536)</f>
        <v>333</v>
      </c>
      <c r="R536" s="91">
        <f t="shared" ref="R536" si="3452">(N536-N535)/N535</f>
        <v>-0.13526570048309178</v>
      </c>
      <c r="S536" s="78">
        <f t="shared" ref="S536" si="3453">N536-N535</f>
        <v>-56</v>
      </c>
      <c r="T536" s="32">
        <f t="shared" ref="T536" si="3454">(N536-N484)/N484</f>
        <v>-0.35727109515260325</v>
      </c>
      <c r="U536" s="32">
        <f t="shared" ref="U536" si="3455">N536/P536</f>
        <v>0.29489291598023065</v>
      </c>
      <c r="V536" s="38">
        <f t="shared" ref="V536" si="3456">AVERAGE(B380,B432,B484)</f>
        <v>216.66666666666666</v>
      </c>
      <c r="W536" s="38">
        <f t="shared" ref="W536" si="3457">AVERAGE(F380,F432,F484)</f>
        <v>32</v>
      </c>
      <c r="X536" s="38">
        <f t="shared" ref="X536" si="3458">AVERAGE(J380,J432,J484)</f>
        <v>257</v>
      </c>
      <c r="Y536" s="38">
        <f t="shared" ref="Y536" si="3459">AVERAGE(N380,N432,N484)</f>
        <v>505.66666666666669</v>
      </c>
      <c r="Z536" s="80">
        <f t="shared" ref="Z536" si="3460">(N536-Y536)/Y536</f>
        <v>-0.29202373104812129</v>
      </c>
      <c r="AA536" s="54"/>
    </row>
    <row r="537" spans="1:27" ht="16.2" thickBot="1" x14ac:dyDescent="0.35">
      <c r="A537" s="20">
        <f t="shared" si="3206"/>
        <v>42301</v>
      </c>
      <c r="B537" s="22">
        <v>172</v>
      </c>
      <c r="C537" s="22">
        <v>478</v>
      </c>
      <c r="D537" s="22">
        <v>58</v>
      </c>
      <c r="E537" s="22">
        <v>605</v>
      </c>
      <c r="F537" s="22">
        <v>11</v>
      </c>
      <c r="G537" s="22">
        <v>68</v>
      </c>
      <c r="H537" s="22">
        <v>17</v>
      </c>
      <c r="I537" s="22">
        <v>39</v>
      </c>
      <c r="J537" s="22">
        <v>111</v>
      </c>
      <c r="K537" s="22">
        <v>431</v>
      </c>
      <c r="L537" s="22">
        <v>243</v>
      </c>
      <c r="M537" s="22">
        <v>618</v>
      </c>
      <c r="N537" s="74">
        <f t="shared" si="3448"/>
        <v>294</v>
      </c>
      <c r="O537" s="22">
        <f t="shared" ref="O537" si="3461">SUM(B537,D537,F537,H537,J537,L537)</f>
        <v>612</v>
      </c>
      <c r="P537" s="22">
        <f t="shared" ref="P537" si="3462">SUM(C537,G537,K537)</f>
        <v>977</v>
      </c>
      <c r="Q537" s="22">
        <f t="shared" ref="Q537" si="3463">SUM(D537,H537,L537)</f>
        <v>318</v>
      </c>
      <c r="R537" s="91">
        <f t="shared" ref="R537" si="3464">(N537-N536)/N536</f>
        <v>-0.1787709497206704</v>
      </c>
      <c r="S537" s="78">
        <f t="shared" ref="S537" si="3465">N537-N536</f>
        <v>-64</v>
      </c>
      <c r="T537" s="32">
        <f t="shared" ref="T537" si="3466">(N537-N485)/N485</f>
        <v>-0.35526315789473684</v>
      </c>
      <c r="U537" s="32">
        <f t="shared" ref="U537" si="3467">N537/P537</f>
        <v>0.30092118730808598</v>
      </c>
      <c r="V537" s="38">
        <f t="shared" ref="V537" si="3468">AVERAGE(B381,B433,B485)</f>
        <v>190.66666666666666</v>
      </c>
      <c r="W537" s="38">
        <f t="shared" ref="W537" si="3469">AVERAGE(F381,F433,F485)</f>
        <v>26.333333333333332</v>
      </c>
      <c r="X537" s="38">
        <f t="shared" ref="X537" si="3470">AVERAGE(J381,J433,J485)</f>
        <v>250</v>
      </c>
      <c r="Y537" s="38">
        <f t="shared" ref="Y537" si="3471">AVERAGE(N381,N433,N485)</f>
        <v>467</v>
      </c>
      <c r="Z537" s="80">
        <f t="shared" ref="Z537" si="3472">(N537-Y537)/Y537</f>
        <v>-0.37044967880085655</v>
      </c>
      <c r="AA537" s="54"/>
    </row>
    <row r="538" spans="1:27" ht="16.2" thickBot="1" x14ac:dyDescent="0.35">
      <c r="A538" s="20">
        <f t="shared" si="3206"/>
        <v>42308</v>
      </c>
      <c r="B538" s="22">
        <v>182</v>
      </c>
      <c r="C538" s="22">
        <v>567</v>
      </c>
      <c r="D538" s="22">
        <v>76</v>
      </c>
      <c r="E538" s="22">
        <v>461</v>
      </c>
      <c r="F538" s="22">
        <v>9</v>
      </c>
      <c r="G538" s="22">
        <v>51</v>
      </c>
      <c r="H538" s="22">
        <v>30</v>
      </c>
      <c r="I538" s="22">
        <v>108</v>
      </c>
      <c r="J538" s="22">
        <v>170</v>
      </c>
      <c r="K538" s="22">
        <v>617</v>
      </c>
      <c r="L538" s="22">
        <v>255</v>
      </c>
      <c r="M538" s="22">
        <v>782</v>
      </c>
      <c r="N538" s="74">
        <f t="shared" si="3448"/>
        <v>361</v>
      </c>
      <c r="O538" s="22">
        <f t="shared" ref="O538" si="3473">SUM(B538,D538,F538,H538,J538,L538)</f>
        <v>722</v>
      </c>
      <c r="P538" s="22">
        <f t="shared" ref="P538" si="3474">SUM(C538,G538,K538)</f>
        <v>1235</v>
      </c>
      <c r="Q538" s="22">
        <f t="shared" ref="Q538" si="3475">SUM(D538,H538,L538)</f>
        <v>361</v>
      </c>
      <c r="R538" s="91">
        <f t="shared" ref="R538" si="3476">(N538-N537)/N537</f>
        <v>0.22789115646258504</v>
      </c>
      <c r="S538" s="78">
        <f t="shared" ref="S538" si="3477">N538-N537</f>
        <v>67</v>
      </c>
      <c r="T538" s="32">
        <f t="shared" ref="T538" si="3478">(N538-N486)/N486</f>
        <v>-0.23354564755838642</v>
      </c>
      <c r="U538" s="32">
        <f t="shared" ref="U538" si="3479">N538/P538</f>
        <v>0.29230769230769232</v>
      </c>
      <c r="V538" s="38">
        <f t="shared" ref="V538" si="3480">AVERAGE(B382,B434,B486)</f>
        <v>151</v>
      </c>
      <c r="W538" s="38">
        <f t="shared" ref="W538" si="3481">AVERAGE(F382,F434,F486)</f>
        <v>27.666666666666668</v>
      </c>
      <c r="X538" s="38">
        <f t="shared" ref="X538" si="3482">AVERAGE(J382,J434,J486)</f>
        <v>304.66666666666669</v>
      </c>
      <c r="Y538" s="38">
        <f t="shared" ref="Y538" si="3483">AVERAGE(N382,N434,N486)</f>
        <v>483.33333333333331</v>
      </c>
      <c r="Z538" s="80">
        <f t="shared" ref="Z538" si="3484">(N538-Y538)/Y538</f>
        <v>-0.25310344827586206</v>
      </c>
      <c r="AA538" s="54"/>
    </row>
    <row r="539" spans="1:27" ht="16.2" thickBot="1" x14ac:dyDescent="0.35">
      <c r="A539" s="20">
        <f t="shared" si="3206"/>
        <v>42315</v>
      </c>
      <c r="B539" s="22">
        <v>302</v>
      </c>
      <c r="C539" s="22">
        <v>462</v>
      </c>
      <c r="D539" s="22">
        <v>96</v>
      </c>
      <c r="E539" s="22">
        <v>617</v>
      </c>
      <c r="F539" s="22">
        <v>24</v>
      </c>
      <c r="G539" s="22">
        <v>59</v>
      </c>
      <c r="H539" s="22">
        <v>15</v>
      </c>
      <c r="I539" s="22">
        <v>60</v>
      </c>
      <c r="J539" s="22">
        <v>177</v>
      </c>
      <c r="K539" s="22">
        <v>541</v>
      </c>
      <c r="L539" s="22">
        <v>236</v>
      </c>
      <c r="M539" s="22">
        <v>688</v>
      </c>
      <c r="N539" s="74">
        <f t="shared" ref="N539" si="3485">SUM(B539,F539,J539)</f>
        <v>503</v>
      </c>
      <c r="O539" s="22">
        <f t="shared" ref="O539" si="3486">SUM(B539,D539,F539,H539,J539,L539)</f>
        <v>850</v>
      </c>
      <c r="P539" s="22">
        <f t="shared" ref="P539" si="3487">SUM(C539,G539,K539)</f>
        <v>1062</v>
      </c>
      <c r="Q539" s="22">
        <f t="shared" ref="Q539" si="3488">SUM(D539,H539,L539)</f>
        <v>347</v>
      </c>
      <c r="R539" s="91">
        <f t="shared" ref="R539" si="3489">(N539-N538)/N538</f>
        <v>0.39335180055401664</v>
      </c>
      <c r="S539" s="78">
        <f t="shared" ref="S539" si="3490">N539-N538</f>
        <v>142</v>
      </c>
      <c r="T539" s="32">
        <f t="shared" ref="T539" si="3491">(N539-N487)/N487</f>
        <v>-0.23903177004538578</v>
      </c>
      <c r="U539" s="32">
        <f t="shared" ref="U539" si="3492">N539/P539</f>
        <v>0.4736346516007533</v>
      </c>
      <c r="V539" s="38">
        <f t="shared" ref="V539" si="3493">AVERAGE(B383,B435,B487)</f>
        <v>242</v>
      </c>
      <c r="W539" s="38">
        <f t="shared" ref="W539" si="3494">AVERAGE(F383,F435,F487)</f>
        <v>19.666666666666668</v>
      </c>
      <c r="X539" s="38">
        <f t="shared" ref="X539" si="3495">AVERAGE(J383,J435,J487)</f>
        <v>299</v>
      </c>
      <c r="Y539" s="38">
        <f t="shared" ref="Y539" si="3496">AVERAGE(N383,N435,N487)</f>
        <v>560.66666666666663</v>
      </c>
      <c r="Z539" s="80">
        <f t="shared" ref="Z539" si="3497">(N539-Y539)/Y539</f>
        <v>-0.10285374554102253</v>
      </c>
      <c r="AA539" s="54"/>
    </row>
    <row r="540" spans="1:27" ht="16.2" thickBot="1" x14ac:dyDescent="0.35">
      <c r="A540" s="20">
        <f t="shared" si="3206"/>
        <v>42322</v>
      </c>
      <c r="B540" s="22">
        <v>395</v>
      </c>
      <c r="C540" s="22">
        <v>645</v>
      </c>
      <c r="D540" s="22">
        <v>70</v>
      </c>
      <c r="E540" s="22">
        <v>577</v>
      </c>
      <c r="F540" s="22">
        <v>11</v>
      </c>
      <c r="G540" s="22">
        <v>91</v>
      </c>
      <c r="H540" s="22">
        <v>14</v>
      </c>
      <c r="I540" s="22">
        <v>83</v>
      </c>
      <c r="J540" s="22">
        <v>155</v>
      </c>
      <c r="K540" s="22">
        <v>596</v>
      </c>
      <c r="L540" s="22">
        <v>270</v>
      </c>
      <c r="M540" s="22">
        <v>648</v>
      </c>
      <c r="N540" s="74">
        <f t="shared" ref="N540" si="3498">SUM(B540,F540,J540)</f>
        <v>561</v>
      </c>
      <c r="O540" s="22">
        <f t="shared" ref="O540" si="3499">SUM(B540,D540,F540,H540,J540,L540)</f>
        <v>915</v>
      </c>
      <c r="P540" s="22">
        <f t="shared" ref="P540" si="3500">SUM(C540,G540,K540)</f>
        <v>1332</v>
      </c>
      <c r="Q540" s="22">
        <f t="shared" ref="Q540" si="3501">SUM(D540,H540,L540)</f>
        <v>354</v>
      </c>
      <c r="R540" s="91">
        <f t="shared" ref="R540" si="3502">(N540-N539)/N539</f>
        <v>0.11530815109343936</v>
      </c>
      <c r="S540" s="78">
        <f t="shared" ref="S540" si="3503">N540-N539</f>
        <v>58</v>
      </c>
      <c r="T540" s="32">
        <f t="shared" ref="T540" si="3504">(N540-N488)/N488</f>
        <v>6.8571428571428575E-2</v>
      </c>
      <c r="U540" s="32">
        <f t="shared" ref="U540" si="3505">N540/P540</f>
        <v>0.42117117117117114</v>
      </c>
      <c r="V540" s="38">
        <f t="shared" ref="V540" si="3506">AVERAGE(B384,B436,B488)</f>
        <v>267.33333333333331</v>
      </c>
      <c r="W540" s="38">
        <f t="shared" ref="W540" si="3507">AVERAGE(F384,F436,F488)</f>
        <v>36.666666666666664</v>
      </c>
      <c r="X540" s="38">
        <f t="shared" ref="X540" si="3508">AVERAGE(J384,J436,J488)</f>
        <v>265</v>
      </c>
      <c r="Y540" s="38">
        <f t="shared" ref="Y540" si="3509">AVERAGE(N384,N436,N488)</f>
        <v>569</v>
      </c>
      <c r="Z540" s="80">
        <f t="shared" ref="Z540" si="3510">(N540-Y540)/Y540</f>
        <v>-1.4059753954305799E-2</v>
      </c>
      <c r="AA540" s="54"/>
    </row>
    <row r="541" spans="1:27" ht="16.2" thickBot="1" x14ac:dyDescent="0.35">
      <c r="A541" s="20">
        <f t="shared" si="3206"/>
        <v>42329</v>
      </c>
      <c r="B541" s="22">
        <v>337</v>
      </c>
      <c r="C541" s="22">
        <v>481</v>
      </c>
      <c r="D541" s="22">
        <v>66</v>
      </c>
      <c r="E541" s="22">
        <v>628</v>
      </c>
      <c r="F541" s="22">
        <v>16</v>
      </c>
      <c r="G541" s="22">
        <v>54</v>
      </c>
      <c r="H541" s="22">
        <v>10</v>
      </c>
      <c r="I541" s="22">
        <v>60</v>
      </c>
      <c r="J541" s="22">
        <v>405</v>
      </c>
      <c r="K541" s="22">
        <v>891</v>
      </c>
      <c r="L541" s="22">
        <v>271</v>
      </c>
      <c r="M541" s="22">
        <v>738</v>
      </c>
      <c r="N541" s="74">
        <f t="shared" ref="N541" si="3511">SUM(B541,F541,J541)</f>
        <v>758</v>
      </c>
      <c r="O541" s="22">
        <f t="shared" ref="O541" si="3512">SUM(B541,D541,F541,H541,J541,L541)</f>
        <v>1105</v>
      </c>
      <c r="P541" s="22">
        <f t="shared" ref="P541" si="3513">SUM(C541,G541,K541)</f>
        <v>1426</v>
      </c>
      <c r="Q541" s="22">
        <f t="shared" ref="Q541" si="3514">SUM(D541,H541,L541)</f>
        <v>347</v>
      </c>
      <c r="R541" s="91">
        <f t="shared" ref="R541" si="3515">(N541-N540)/N540</f>
        <v>0.35115864527629231</v>
      </c>
      <c r="S541" s="78">
        <f t="shared" ref="S541" si="3516">N541-N540</f>
        <v>197</v>
      </c>
      <c r="T541" s="32">
        <f t="shared" ref="T541" si="3517">(N541-N489)/N489</f>
        <v>0.25913621262458469</v>
      </c>
      <c r="U541" s="32">
        <f t="shared" ref="U541" si="3518">N541/P541</f>
        <v>0.53155680224403923</v>
      </c>
      <c r="V541" s="38">
        <f t="shared" ref="V541" si="3519">AVERAGE(B385,B437,B489)</f>
        <v>264.33333333333331</v>
      </c>
      <c r="W541" s="38">
        <f t="shared" ref="W541" si="3520">AVERAGE(F385,F437,F489)</f>
        <v>26</v>
      </c>
      <c r="X541" s="38">
        <f t="shared" ref="X541" si="3521">AVERAGE(J385,J437,J489)</f>
        <v>393.33333333333331</v>
      </c>
      <c r="Y541" s="38">
        <f t="shared" ref="Y541" si="3522">AVERAGE(N385,N437,N489)</f>
        <v>683.66666666666663</v>
      </c>
      <c r="Z541" s="80">
        <f t="shared" ref="Z541" si="3523">(N541-Y541)/Y541</f>
        <v>0.10872745002437842</v>
      </c>
      <c r="AA541" s="54"/>
    </row>
    <row r="542" spans="1:27" ht="16.2" thickBot="1" x14ac:dyDescent="0.35">
      <c r="A542" s="20">
        <f t="shared" si="3206"/>
        <v>42336</v>
      </c>
      <c r="B542" s="22">
        <v>354</v>
      </c>
      <c r="C542" s="22">
        <v>542</v>
      </c>
      <c r="D542" s="22">
        <v>70</v>
      </c>
      <c r="E542" s="22">
        <v>726</v>
      </c>
      <c r="F542" s="22">
        <v>29</v>
      </c>
      <c r="G542" s="22">
        <v>89</v>
      </c>
      <c r="H542" s="22">
        <v>5</v>
      </c>
      <c r="I542" s="22">
        <v>85</v>
      </c>
      <c r="J542" s="22">
        <v>166</v>
      </c>
      <c r="K542" s="22">
        <v>648</v>
      </c>
      <c r="L542" s="22">
        <v>257</v>
      </c>
      <c r="M542" s="22">
        <v>710</v>
      </c>
      <c r="N542" s="74">
        <f t="shared" ref="N542" si="3524">SUM(B542,F542,J542)</f>
        <v>549</v>
      </c>
      <c r="O542" s="22">
        <f t="shared" ref="O542" si="3525">SUM(B542,D542,F542,H542,J542,L542)</f>
        <v>881</v>
      </c>
      <c r="P542" s="22">
        <f t="shared" ref="P542" si="3526">SUM(C542,G542,K542)</f>
        <v>1279</v>
      </c>
      <c r="Q542" s="22">
        <f t="shared" ref="Q542" si="3527">SUM(D542,H542,L542)</f>
        <v>332</v>
      </c>
      <c r="R542" s="91">
        <f t="shared" ref="R542" si="3528">(N542-N541)/N541</f>
        <v>-0.27572559366754618</v>
      </c>
      <c r="S542" s="78">
        <f t="shared" ref="S542" si="3529">N542-N541</f>
        <v>-209</v>
      </c>
      <c r="T542" s="32">
        <f t="shared" ref="T542" si="3530">(N542-N490)/N490</f>
        <v>-0.1187800963081862</v>
      </c>
      <c r="U542" s="32">
        <f t="shared" ref="U542" si="3531">N542/P542</f>
        <v>0.42924159499609071</v>
      </c>
      <c r="V542" s="38">
        <f t="shared" ref="V542" si="3532">AVERAGE(B386,B438,B490)</f>
        <v>299.33333333333331</v>
      </c>
      <c r="W542" s="38">
        <f t="shared" ref="W542" si="3533">AVERAGE(F386,F438,F490)</f>
        <v>23.666666666666668</v>
      </c>
      <c r="X542" s="38">
        <f t="shared" ref="X542" si="3534">AVERAGE(J386,J438,J490)</f>
        <v>293</v>
      </c>
      <c r="Y542" s="38">
        <f t="shared" ref="Y542" si="3535">AVERAGE(N386,N438,N490)</f>
        <v>616</v>
      </c>
      <c r="Z542" s="80">
        <f t="shared" ref="Z542" si="3536">(N542-Y542)/Y542</f>
        <v>-0.10876623376623376</v>
      </c>
      <c r="AA542" s="54"/>
    </row>
    <row r="543" spans="1:27" ht="16.2" thickBot="1" x14ac:dyDescent="0.35">
      <c r="A543" s="20">
        <f t="shared" si="3206"/>
        <v>42343</v>
      </c>
      <c r="B543" s="22">
        <v>255</v>
      </c>
      <c r="C543" s="55">
        <v>339</v>
      </c>
      <c r="D543" s="22">
        <v>44</v>
      </c>
      <c r="E543" s="22">
        <v>661</v>
      </c>
      <c r="F543" s="22">
        <v>7</v>
      </c>
      <c r="G543" s="22">
        <v>52</v>
      </c>
      <c r="H543" s="22">
        <v>8</v>
      </c>
      <c r="I543" s="22">
        <v>20</v>
      </c>
      <c r="J543" s="22">
        <v>326</v>
      </c>
      <c r="K543" s="22">
        <v>660</v>
      </c>
      <c r="L543" s="22">
        <v>191</v>
      </c>
      <c r="M543" s="22">
        <v>517</v>
      </c>
      <c r="N543" s="74">
        <f t="shared" ref="N543" si="3537">SUM(B543,F543,J543)</f>
        <v>588</v>
      </c>
      <c r="O543" s="22">
        <f t="shared" ref="O543" si="3538">SUM(B543,D543,F543,H543,J543,L543)</f>
        <v>831</v>
      </c>
      <c r="P543" s="22">
        <f t="shared" ref="P543" si="3539">SUM(C543,G543,K543)</f>
        <v>1051</v>
      </c>
      <c r="Q543" s="22">
        <f t="shared" ref="Q543" si="3540">SUM(D543,H543,L543)</f>
        <v>243</v>
      </c>
      <c r="R543" s="91">
        <f t="shared" ref="R543" si="3541">(N543-N542)/N542</f>
        <v>7.1038251366120214E-2</v>
      </c>
      <c r="S543" s="78">
        <f t="shared" ref="S543" si="3542">N543-N542</f>
        <v>39</v>
      </c>
      <c r="T543" s="32">
        <f t="shared" ref="T543" si="3543">(N543-N491)/N491</f>
        <v>0.12859884836852206</v>
      </c>
      <c r="U543" s="32">
        <f t="shared" ref="U543" si="3544">N543/P543</f>
        <v>0.55946717411988578</v>
      </c>
      <c r="V543" s="38">
        <f t="shared" ref="V543" si="3545">AVERAGE(B387,B439,B491)</f>
        <v>255</v>
      </c>
      <c r="W543" s="38">
        <f t="shared" ref="W543" si="3546">AVERAGE(F387,F439,F491)</f>
        <v>11</v>
      </c>
      <c r="X543" s="38">
        <f t="shared" ref="X543" si="3547">AVERAGE(J387,J439,J491)</f>
        <v>323.33333333333331</v>
      </c>
      <c r="Y543" s="38">
        <f t="shared" ref="Y543" si="3548">AVERAGE(N387,N439,N491)</f>
        <v>589.33333333333337</v>
      </c>
      <c r="Z543" s="80">
        <f t="shared" ref="Z543" si="3549">(N543-Y543)/Y543</f>
        <v>-2.2624434389140911E-3</v>
      </c>
      <c r="AA543" s="54"/>
    </row>
    <row r="544" spans="1:27" ht="16.2" thickBot="1" x14ac:dyDescent="0.35">
      <c r="A544" s="20">
        <f t="shared" si="3206"/>
        <v>42350</v>
      </c>
      <c r="B544" s="22">
        <v>471</v>
      </c>
      <c r="C544" s="22">
        <v>642</v>
      </c>
      <c r="D544" s="22">
        <v>81</v>
      </c>
      <c r="E544" s="22">
        <v>701</v>
      </c>
      <c r="F544" s="22">
        <v>8</v>
      </c>
      <c r="G544" s="22">
        <v>60</v>
      </c>
      <c r="H544" s="22">
        <v>22</v>
      </c>
      <c r="I544" s="22">
        <v>85</v>
      </c>
      <c r="J544" s="22">
        <v>302</v>
      </c>
      <c r="K544" s="22">
        <v>678</v>
      </c>
      <c r="L544" s="22">
        <v>173</v>
      </c>
      <c r="M544" s="22">
        <v>590</v>
      </c>
      <c r="N544" s="74">
        <f t="shared" ref="N544" si="3550">SUM(B544,F544,J544)</f>
        <v>781</v>
      </c>
      <c r="O544" s="22">
        <f t="shared" ref="O544" si="3551">SUM(B544,D544,F544,H544,J544,L544)</f>
        <v>1057</v>
      </c>
      <c r="P544" s="22">
        <f t="shared" ref="P544" si="3552">SUM(C544,G544,K544)</f>
        <v>1380</v>
      </c>
      <c r="Q544" s="22">
        <f t="shared" ref="Q544" si="3553">SUM(D544,H544,L544)</f>
        <v>276</v>
      </c>
      <c r="R544" s="91">
        <f t="shared" ref="R544" si="3554">(N544-N543)/N543</f>
        <v>0.32823129251700678</v>
      </c>
      <c r="S544" s="78">
        <f t="shared" ref="S544" si="3555">N544-N543</f>
        <v>193</v>
      </c>
      <c r="T544" s="32">
        <f t="shared" ref="T544" si="3556">(N544-N492)/N492</f>
        <v>0.22413793103448276</v>
      </c>
      <c r="U544" s="32">
        <f t="shared" ref="U544" si="3557">N544/P544</f>
        <v>0.56594202898550727</v>
      </c>
      <c r="V544" s="38">
        <f t="shared" ref="V544" si="3558">AVERAGE(B388,B440,B492)</f>
        <v>230.66666666666666</v>
      </c>
      <c r="W544" s="38">
        <f t="shared" ref="W544" si="3559">AVERAGE(F388,F440,F492)</f>
        <v>19.333333333333332</v>
      </c>
      <c r="X544" s="38">
        <f t="shared" ref="X544" si="3560">AVERAGE(J388,J440,J492)</f>
        <v>402.33333333333331</v>
      </c>
      <c r="Y544" s="38">
        <f t="shared" ref="Y544" si="3561">AVERAGE(N388,N440,N492)</f>
        <v>652.33333333333337</v>
      </c>
      <c r="Z544" s="80">
        <f t="shared" ref="Z544" si="3562">(N544-Y544)/Y544</f>
        <v>0.19724067450178839</v>
      </c>
      <c r="AA544" s="54"/>
    </row>
    <row r="545" spans="1:27" ht="16.2" thickBot="1" x14ac:dyDescent="0.35">
      <c r="A545" s="20">
        <f t="shared" si="3206"/>
        <v>42357</v>
      </c>
      <c r="B545" s="22">
        <v>435</v>
      </c>
      <c r="C545" s="22">
        <v>580</v>
      </c>
      <c r="D545" s="22">
        <v>68</v>
      </c>
      <c r="E545" s="22">
        <v>686</v>
      </c>
      <c r="F545" s="22">
        <v>11</v>
      </c>
      <c r="G545" s="22">
        <v>28</v>
      </c>
      <c r="H545" s="22">
        <v>10</v>
      </c>
      <c r="I545" s="22">
        <v>29</v>
      </c>
      <c r="J545" s="22">
        <v>154</v>
      </c>
      <c r="K545" s="22">
        <v>488</v>
      </c>
      <c r="L545" s="22">
        <v>268</v>
      </c>
      <c r="M545" s="22">
        <v>786</v>
      </c>
      <c r="N545" s="74">
        <f t="shared" ref="N545" si="3563">SUM(B545,F545,J545)</f>
        <v>600</v>
      </c>
      <c r="O545" s="22">
        <f t="shared" ref="O545" si="3564">SUM(B545,D545,F545,H545,J545,L545)</f>
        <v>946</v>
      </c>
      <c r="P545" s="22">
        <f t="shared" ref="P545" si="3565">SUM(C545,G545,K545)</f>
        <v>1096</v>
      </c>
      <c r="Q545" s="22">
        <f t="shared" ref="Q545" si="3566">SUM(D545,H545,L545)</f>
        <v>346</v>
      </c>
      <c r="R545" s="91">
        <f t="shared" ref="R545" si="3567">(N545-N544)/N544</f>
        <v>-0.23175416133162613</v>
      </c>
      <c r="S545" s="78">
        <f t="shared" ref="S545" si="3568">N545-N544</f>
        <v>-181</v>
      </c>
      <c r="T545" s="32">
        <f t="shared" ref="T545" si="3569">(N545-N493)/N493</f>
        <v>0.38568129330254042</v>
      </c>
      <c r="U545" s="32">
        <f t="shared" ref="U545" si="3570">N545/P545</f>
        <v>0.54744525547445255</v>
      </c>
      <c r="V545" s="38">
        <f t="shared" ref="V545" si="3571">AVERAGE(B389,B441,B493)</f>
        <v>237.66666666666666</v>
      </c>
      <c r="W545" s="38">
        <f t="shared" ref="W545" si="3572">AVERAGE(F389,F441,F493)</f>
        <v>26</v>
      </c>
      <c r="X545" s="38">
        <f t="shared" ref="X545" si="3573">AVERAGE(J389,J441,J493)</f>
        <v>308</v>
      </c>
      <c r="Y545" s="38">
        <f t="shared" ref="Y545" si="3574">AVERAGE(N389,N441,N493)</f>
        <v>571.66666666666663</v>
      </c>
      <c r="Z545" s="80">
        <f t="shared" ref="Z545" si="3575">(N545-Y545)/Y545</f>
        <v>4.956268221574351E-2</v>
      </c>
      <c r="AA545" s="54"/>
    </row>
    <row r="546" spans="1:27" ht="16.2" thickBot="1" x14ac:dyDescent="0.35">
      <c r="A546" s="20">
        <f t="shared" si="3206"/>
        <v>42364</v>
      </c>
      <c r="B546" s="22">
        <v>365</v>
      </c>
      <c r="C546" s="22">
        <v>494</v>
      </c>
      <c r="D546" s="22">
        <v>44</v>
      </c>
      <c r="E546" s="22">
        <v>524</v>
      </c>
      <c r="F546" s="22">
        <v>13</v>
      </c>
      <c r="G546" s="22">
        <v>96</v>
      </c>
      <c r="H546" s="22">
        <v>16</v>
      </c>
      <c r="I546" s="22">
        <v>93</v>
      </c>
      <c r="J546" s="22">
        <v>351</v>
      </c>
      <c r="K546" s="22">
        <v>818</v>
      </c>
      <c r="L546" s="22">
        <v>245</v>
      </c>
      <c r="M546" s="22">
        <v>679</v>
      </c>
      <c r="N546" s="74">
        <f t="shared" ref="N546" si="3576">SUM(B546,F546,J546)</f>
        <v>729</v>
      </c>
      <c r="O546" s="22">
        <f t="shared" ref="O546" si="3577">SUM(B546,D546,F546,H546,J546,L546)</f>
        <v>1034</v>
      </c>
      <c r="P546" s="22">
        <f t="shared" ref="P546" si="3578">SUM(C546,G546,K546)</f>
        <v>1408</v>
      </c>
      <c r="Q546" s="22">
        <f t="shared" ref="Q546" si="3579">SUM(D546,H546,L546)</f>
        <v>305</v>
      </c>
      <c r="R546" s="91">
        <f t="shared" ref="R546" si="3580">(N546-N545)/N545</f>
        <v>0.215</v>
      </c>
      <c r="S546" s="78">
        <f t="shared" ref="S546" si="3581">N546-N545</f>
        <v>129</v>
      </c>
      <c r="T546" s="32">
        <f t="shared" ref="T546" si="3582">(N546-N494)/N494</f>
        <v>7.3637702503681887E-2</v>
      </c>
      <c r="U546" s="32">
        <f t="shared" ref="U546" si="3583">N546/P546</f>
        <v>0.51775568181818177</v>
      </c>
      <c r="V546" s="38">
        <f t="shared" ref="V546" si="3584">AVERAGE(B390,B442,B494)</f>
        <v>254.66666666666666</v>
      </c>
      <c r="W546" s="38">
        <f t="shared" ref="W546" si="3585">AVERAGE(F390,F442,F494)</f>
        <v>15.333333333333334</v>
      </c>
      <c r="X546" s="38">
        <f t="shared" ref="X546" si="3586">AVERAGE(J390,J442,J494)</f>
        <v>424.66666666666669</v>
      </c>
      <c r="Y546" s="38">
        <f t="shared" ref="Y546" si="3587">AVERAGE(N390,N442,N494)</f>
        <v>694.66666666666663</v>
      </c>
      <c r="Z546" s="80">
        <f t="shared" ref="Z546" si="3588">(N546-Y546)/Y546</f>
        <v>4.9424184261036529E-2</v>
      </c>
      <c r="AA546" s="54"/>
    </row>
    <row r="547" spans="1:27" ht="16.2" thickBot="1" x14ac:dyDescent="0.35">
      <c r="A547" s="20">
        <f t="shared" si="3206"/>
        <v>42371</v>
      </c>
      <c r="B547" s="22">
        <v>27</v>
      </c>
      <c r="C547" s="22">
        <v>46</v>
      </c>
      <c r="D547" s="22">
        <v>1</v>
      </c>
      <c r="E547" s="22">
        <v>103</v>
      </c>
      <c r="F547" s="22">
        <v>0</v>
      </c>
      <c r="G547" s="22">
        <v>0</v>
      </c>
      <c r="H547" s="22">
        <v>12</v>
      </c>
      <c r="I547" s="22">
        <v>12</v>
      </c>
      <c r="J547" s="22">
        <v>255</v>
      </c>
      <c r="K547" s="22">
        <v>580</v>
      </c>
      <c r="L547" s="22">
        <v>119</v>
      </c>
      <c r="M547" s="22">
        <v>424</v>
      </c>
      <c r="N547" s="74">
        <f t="shared" ref="N547" si="3589">SUM(B547,F547,J547)</f>
        <v>282</v>
      </c>
      <c r="O547" s="22">
        <f t="shared" ref="O547" si="3590">SUM(B547,D547,F547,H547,J547,L547)</f>
        <v>414</v>
      </c>
      <c r="P547" s="22">
        <f t="shared" ref="P547" si="3591">SUM(C547,G547,K547)</f>
        <v>626</v>
      </c>
      <c r="Q547" s="22">
        <f t="shared" ref="Q547" si="3592">SUM(D547,H547,L547)</f>
        <v>132</v>
      </c>
      <c r="R547" s="91">
        <f t="shared" ref="R547" si="3593">(N547-N546)/N546</f>
        <v>-0.61316872427983538</v>
      </c>
      <c r="S547" s="78">
        <f t="shared" ref="S547" si="3594">N547-N546</f>
        <v>-447</v>
      </c>
      <c r="T547" s="32">
        <f t="shared" ref="T547" si="3595">(N547-N495)/N495</f>
        <v>-0.345707656612529</v>
      </c>
      <c r="U547" s="32">
        <f t="shared" ref="U547" si="3596">N547/P547</f>
        <v>0.45047923322683708</v>
      </c>
      <c r="V547" s="38">
        <f t="shared" ref="V547" si="3597">AVERAGE(B391,B443,B495)</f>
        <v>203</v>
      </c>
      <c r="W547" s="38">
        <f t="shared" ref="W547" si="3598">AVERAGE(F391,F443,F495)</f>
        <v>28</v>
      </c>
      <c r="X547" s="38">
        <f t="shared" ref="X547" si="3599">AVERAGE(J391,J443,J495)</f>
        <v>362.33333333333331</v>
      </c>
      <c r="Y547" s="38">
        <f t="shared" ref="Y547" si="3600">AVERAGE(N391,N443,N495)</f>
        <v>593.33333333333337</v>
      </c>
      <c r="Z547" s="80">
        <f t="shared" ref="Z547" si="3601">(N547-Y547)/Y547</f>
        <v>-0.52471910112359554</v>
      </c>
      <c r="AA547" s="54"/>
    </row>
    <row r="548" spans="1:27" ht="16.2" thickBot="1" x14ac:dyDescent="0.35">
      <c r="A548" s="20">
        <f t="shared" si="3206"/>
        <v>42378</v>
      </c>
      <c r="B548" s="22">
        <v>237</v>
      </c>
      <c r="C548" s="22">
        <v>330</v>
      </c>
      <c r="D548" s="22">
        <v>21</v>
      </c>
      <c r="E548" s="22">
        <v>206</v>
      </c>
      <c r="F548" s="22">
        <v>0</v>
      </c>
      <c r="G548" s="22">
        <v>0</v>
      </c>
      <c r="H548" s="22">
        <v>0</v>
      </c>
      <c r="I548" s="22">
        <v>0</v>
      </c>
      <c r="J548" s="22">
        <v>235</v>
      </c>
      <c r="K548" s="22">
        <v>559</v>
      </c>
      <c r="L548" s="22">
        <v>163</v>
      </c>
      <c r="M548" s="22">
        <v>500</v>
      </c>
      <c r="N548" s="74">
        <f t="shared" ref="N548" si="3602">SUM(B548,F548,J548)</f>
        <v>472</v>
      </c>
      <c r="O548" s="22">
        <f t="shared" ref="O548" si="3603">SUM(B548,D548,F548,H548,J548,L548)</f>
        <v>656</v>
      </c>
      <c r="P548" s="22">
        <f t="shared" ref="P548" si="3604">SUM(C548,G548,K548)</f>
        <v>889</v>
      </c>
      <c r="Q548" s="22">
        <f t="shared" ref="Q548" si="3605">SUM(D548,H548,L548)</f>
        <v>184</v>
      </c>
      <c r="R548" s="91">
        <f t="shared" ref="R548" si="3606">(N548-N547)/N547</f>
        <v>0.67375886524822692</v>
      </c>
      <c r="S548" s="78">
        <f t="shared" ref="S548" si="3607">N548-N547</f>
        <v>190</v>
      </c>
      <c r="T548" s="32">
        <f t="shared" ref="T548" si="3608">(N548-N496)/N496</f>
        <v>0.40476190476190477</v>
      </c>
      <c r="U548" s="32">
        <f t="shared" ref="U548" si="3609">N548/P548</f>
        <v>0.53093363329583798</v>
      </c>
      <c r="V548" s="38">
        <f t="shared" ref="V548" si="3610">AVERAGE(B392,B444,B496)</f>
        <v>134</v>
      </c>
      <c r="W548" s="38">
        <f t="shared" ref="W548" si="3611">AVERAGE(F392,F444,F496)</f>
        <v>19.666666666666668</v>
      </c>
      <c r="X548" s="38">
        <f t="shared" ref="X548" si="3612">AVERAGE(J392,J444,J496)</f>
        <v>369.66666666666669</v>
      </c>
      <c r="Y548" s="38">
        <f t="shared" ref="Y548" si="3613">AVERAGE(N392,N444,N496)</f>
        <v>523.33333333333337</v>
      </c>
      <c r="Z548" s="80">
        <f t="shared" ref="Z548" si="3614">(N548-Y548)/Y548</f>
        <v>-9.8089171974522354E-2</v>
      </c>
      <c r="AA548" s="54"/>
    </row>
    <row r="549" spans="1:27" ht="16.2" thickBot="1" x14ac:dyDescent="0.35">
      <c r="A549" s="20">
        <f t="shared" si="3206"/>
        <v>42385</v>
      </c>
      <c r="B549" s="22">
        <v>226</v>
      </c>
      <c r="C549" s="22">
        <v>369</v>
      </c>
      <c r="D549" s="22">
        <v>27</v>
      </c>
      <c r="E549" s="22">
        <v>291</v>
      </c>
      <c r="F549" s="22">
        <v>0</v>
      </c>
      <c r="G549" s="22">
        <v>6</v>
      </c>
      <c r="H549" s="22">
        <v>0</v>
      </c>
      <c r="I549" s="22">
        <v>0</v>
      </c>
      <c r="J549" s="22">
        <v>287</v>
      </c>
      <c r="K549" s="22">
        <v>677</v>
      </c>
      <c r="L549" s="22">
        <v>237</v>
      </c>
      <c r="M549" s="22">
        <v>767</v>
      </c>
      <c r="N549" s="74">
        <f t="shared" ref="N549" si="3615">SUM(B549,F549,J549)</f>
        <v>513</v>
      </c>
      <c r="O549" s="22">
        <f t="shared" ref="O549" si="3616">SUM(B549,D549,F549,H549,J549,L549)</f>
        <v>777</v>
      </c>
      <c r="P549" s="22">
        <f t="shared" ref="P549" si="3617">SUM(C549,G549,K549)</f>
        <v>1052</v>
      </c>
      <c r="Q549" s="22">
        <f t="shared" ref="Q549" si="3618">SUM(D549,H549,L549)</f>
        <v>264</v>
      </c>
      <c r="R549" s="91">
        <f t="shared" ref="R549" si="3619">(N549-N548)/N548</f>
        <v>8.6864406779661021E-2</v>
      </c>
      <c r="S549" s="78">
        <f t="shared" ref="S549" si="3620">N549-N548</f>
        <v>41</v>
      </c>
      <c r="T549" s="32">
        <f t="shared" ref="T549" si="3621">(N549-N497)/N497</f>
        <v>0.26044226044226043</v>
      </c>
      <c r="U549" s="32">
        <f t="shared" ref="U549" si="3622">N549/P549</f>
        <v>0.48764258555133078</v>
      </c>
      <c r="V549" s="38">
        <f t="shared" ref="V549" si="3623">AVERAGE(B393,B445,B497)</f>
        <v>194.66666666666666</v>
      </c>
      <c r="W549" s="38">
        <f t="shared" ref="W549" si="3624">AVERAGE(F393,F445,F497)</f>
        <v>28</v>
      </c>
      <c r="X549" s="38">
        <f t="shared" ref="X549" si="3625">AVERAGE(J393,J445,J497)</f>
        <v>280.66666666666669</v>
      </c>
      <c r="Y549" s="38">
        <f t="shared" ref="Y549" si="3626">AVERAGE(N393,N445,N497)</f>
        <v>503.33333333333331</v>
      </c>
      <c r="Z549" s="80">
        <f t="shared" ref="Z549" si="3627">(N549-Y549)/Y549</f>
        <v>1.9205298013245071E-2</v>
      </c>
      <c r="AA549" s="54"/>
    </row>
    <row r="550" spans="1:27" ht="16.2" thickBot="1" x14ac:dyDescent="0.35">
      <c r="A550" s="20">
        <f t="shared" si="3206"/>
        <v>42392</v>
      </c>
      <c r="B550" s="22">
        <v>214</v>
      </c>
      <c r="C550" s="22">
        <v>298</v>
      </c>
      <c r="D550" s="22">
        <v>54</v>
      </c>
      <c r="E550" s="22">
        <v>412</v>
      </c>
      <c r="F550" s="22">
        <v>15</v>
      </c>
      <c r="G550" s="22">
        <v>74</v>
      </c>
      <c r="H550" s="22">
        <v>5</v>
      </c>
      <c r="I550" s="22">
        <v>31</v>
      </c>
      <c r="J550" s="22">
        <v>221</v>
      </c>
      <c r="K550" s="22">
        <v>586</v>
      </c>
      <c r="L550" s="22">
        <v>193</v>
      </c>
      <c r="M550" s="22">
        <v>573</v>
      </c>
      <c r="N550" s="74">
        <f t="shared" ref="N550" si="3628">SUM(B550,F550,J550)</f>
        <v>450</v>
      </c>
      <c r="O550" s="22">
        <f t="shared" ref="O550" si="3629">SUM(B550,D550,F550,H550,J550,L550)</f>
        <v>702</v>
      </c>
      <c r="P550" s="22">
        <f t="shared" ref="P550" si="3630">SUM(C550,G550,K550)</f>
        <v>958</v>
      </c>
      <c r="Q550" s="22">
        <f t="shared" ref="Q550" si="3631">SUM(D550,H550,L550)</f>
        <v>252</v>
      </c>
      <c r="R550" s="91">
        <f t="shared" ref="R550" si="3632">(N550-N549)/N549</f>
        <v>-0.12280701754385964</v>
      </c>
      <c r="S550" s="78">
        <f t="shared" ref="S550" si="3633">N550-N549</f>
        <v>-63</v>
      </c>
      <c r="T550" s="32">
        <f t="shared" ref="T550" si="3634">(N550-N498)/N498</f>
        <v>0.42405063291139239</v>
      </c>
      <c r="U550" s="32">
        <f t="shared" ref="U550" si="3635">N550/P550</f>
        <v>0.46972860125260962</v>
      </c>
      <c r="V550" s="38">
        <f t="shared" ref="V550" si="3636">AVERAGE(B394,B446,B498)</f>
        <v>162.66666666666666</v>
      </c>
      <c r="W550" s="38">
        <f t="shared" ref="W550" si="3637">AVERAGE(F394,F446,F498)</f>
        <v>17</v>
      </c>
      <c r="X550" s="38">
        <f t="shared" ref="X550" si="3638">AVERAGE(J394,J446,J498)</f>
        <v>254.66666666666666</v>
      </c>
      <c r="Y550" s="38">
        <f t="shared" ref="Y550" si="3639">AVERAGE(N394,N446,N498)</f>
        <v>434.33333333333331</v>
      </c>
      <c r="Z550" s="80">
        <f t="shared" ref="Z550" si="3640">(N550-Y550)/Y550</f>
        <v>3.6070606293169653E-2</v>
      </c>
      <c r="AA550" s="54"/>
    </row>
    <row r="551" spans="1:27" ht="16.2" thickBot="1" x14ac:dyDescent="0.35">
      <c r="A551" s="20">
        <f t="shared" si="3206"/>
        <v>42399</v>
      </c>
      <c r="B551" s="22">
        <v>295</v>
      </c>
      <c r="C551" s="22">
        <v>421</v>
      </c>
      <c r="D551" s="22">
        <v>55</v>
      </c>
      <c r="E551" s="22">
        <v>457</v>
      </c>
      <c r="F551" s="22">
        <v>22</v>
      </c>
      <c r="G551" s="22">
        <v>110</v>
      </c>
      <c r="H551" s="22">
        <v>15</v>
      </c>
      <c r="I551" s="22">
        <v>68</v>
      </c>
      <c r="J551" s="22">
        <v>263</v>
      </c>
      <c r="K551" s="22">
        <v>631</v>
      </c>
      <c r="L551" s="22">
        <v>187</v>
      </c>
      <c r="M551" s="22">
        <v>617</v>
      </c>
      <c r="N551" s="74">
        <f t="shared" ref="N551" si="3641">SUM(B551,F551,J551)</f>
        <v>580</v>
      </c>
      <c r="O551" s="22">
        <f t="shared" ref="O551" si="3642">SUM(B551,D551,F551,H551,J551,L551)</f>
        <v>837</v>
      </c>
      <c r="P551" s="22">
        <f t="shared" ref="P551" si="3643">SUM(C551,G551,K551)</f>
        <v>1162</v>
      </c>
      <c r="Q551" s="22">
        <f t="shared" ref="Q551" si="3644">SUM(D551,H551,L551)</f>
        <v>257</v>
      </c>
      <c r="R551" s="91">
        <f t="shared" ref="R551" si="3645">(N551-N550)/N550</f>
        <v>0.28888888888888886</v>
      </c>
      <c r="S551" s="78">
        <f t="shared" ref="S551" si="3646">N551-N550</f>
        <v>130</v>
      </c>
      <c r="T551" s="32">
        <f t="shared" ref="T551" si="3647">(N551-N499)/N499</f>
        <v>0.22621564482029599</v>
      </c>
      <c r="U551" s="32">
        <f t="shared" ref="U551" si="3648">N551/P551</f>
        <v>0.49913941480206542</v>
      </c>
      <c r="V551" s="38">
        <f t="shared" ref="V551" si="3649">AVERAGE(B395,B447,B499)</f>
        <v>147</v>
      </c>
      <c r="W551" s="38">
        <f t="shared" ref="W551" si="3650">AVERAGE(F395,F447,F499)</f>
        <v>24</v>
      </c>
      <c r="X551" s="38">
        <f t="shared" ref="X551" si="3651">AVERAGE(J395,J447,J499)</f>
        <v>330</v>
      </c>
      <c r="Y551" s="38">
        <f t="shared" ref="Y551" si="3652">AVERAGE(N395,N447,N499)</f>
        <v>501</v>
      </c>
      <c r="Z551" s="80">
        <f t="shared" ref="Z551" si="3653">(N551-Y551)/Y551</f>
        <v>0.15768463073852296</v>
      </c>
      <c r="AA551" s="54"/>
    </row>
    <row r="552" spans="1:27" ht="16.2" thickBot="1" x14ac:dyDescent="0.35">
      <c r="A552" s="20">
        <f t="shared" si="3206"/>
        <v>42406</v>
      </c>
      <c r="B552" s="22">
        <v>230</v>
      </c>
      <c r="C552" s="22">
        <v>343</v>
      </c>
      <c r="D552" s="22">
        <v>27</v>
      </c>
      <c r="E552" s="22">
        <v>559</v>
      </c>
      <c r="F552" s="22">
        <v>21</v>
      </c>
      <c r="G552" s="22">
        <v>54</v>
      </c>
      <c r="H552" s="22">
        <v>11</v>
      </c>
      <c r="I552" s="22">
        <v>81</v>
      </c>
      <c r="J552" s="22">
        <v>204</v>
      </c>
      <c r="K552" s="22">
        <v>584</v>
      </c>
      <c r="L552" s="22">
        <v>242</v>
      </c>
      <c r="M552" s="22">
        <v>764</v>
      </c>
      <c r="N552" s="74">
        <f t="shared" ref="N552" si="3654">SUM(B552,F552,J552)</f>
        <v>455</v>
      </c>
      <c r="O552" s="22">
        <f t="shared" ref="O552" si="3655">SUM(B552,D552,F552,H552,J552,L552)</f>
        <v>735</v>
      </c>
      <c r="P552" s="22">
        <f t="shared" ref="P552" si="3656">SUM(C552,G552,K552)</f>
        <v>981</v>
      </c>
      <c r="Q552" s="22">
        <f t="shared" ref="Q552" si="3657">SUM(D552,H552,L552)</f>
        <v>280</v>
      </c>
      <c r="R552" s="91">
        <f t="shared" ref="R552" si="3658">(N552-N551)/N551</f>
        <v>-0.21551724137931033</v>
      </c>
      <c r="S552" s="78">
        <f t="shared" ref="S552" si="3659">N552-N551</f>
        <v>-125</v>
      </c>
      <c r="T552" s="32">
        <f t="shared" ref="T552" si="3660">(N552-N500)/N500</f>
        <v>0.22641509433962265</v>
      </c>
      <c r="U552" s="32">
        <f t="shared" ref="U552" si="3661">N552/P552</f>
        <v>0.46381243628950053</v>
      </c>
      <c r="V552" s="38">
        <f t="shared" ref="V552" si="3662">AVERAGE(B396,B448,B500)</f>
        <v>146.66666666666666</v>
      </c>
      <c r="W552" s="38">
        <f t="shared" ref="W552" si="3663">AVERAGE(F396,F448,F500)</f>
        <v>11.666666666666666</v>
      </c>
      <c r="X552" s="38">
        <f t="shared" ref="X552" si="3664">AVERAGE(J396,J448,J500)</f>
        <v>326</v>
      </c>
      <c r="Y552" s="38">
        <f t="shared" ref="Y552" si="3665">AVERAGE(N396,N448,N500)</f>
        <v>484.33333333333331</v>
      </c>
      <c r="Z552" s="80">
        <f t="shared" ref="Z552" si="3666">(N552-Y552)/Y552</f>
        <v>-6.0564349621472779E-2</v>
      </c>
      <c r="AA552" s="54"/>
    </row>
    <row r="553" spans="1:27" ht="16.2" thickBot="1" x14ac:dyDescent="0.35">
      <c r="A553" s="20">
        <f t="shared" si="3206"/>
        <v>42413</v>
      </c>
      <c r="B553" s="22">
        <v>185</v>
      </c>
      <c r="C553" s="22">
        <v>308</v>
      </c>
      <c r="D553" s="22">
        <v>58</v>
      </c>
      <c r="E553" s="22">
        <v>394</v>
      </c>
      <c r="F553" s="22">
        <v>17</v>
      </c>
      <c r="G553" s="22">
        <v>151</v>
      </c>
      <c r="H553" s="22">
        <v>11</v>
      </c>
      <c r="I553" s="22">
        <v>117</v>
      </c>
      <c r="J553" s="22">
        <v>288</v>
      </c>
      <c r="K553" s="22">
        <v>635</v>
      </c>
      <c r="L553" s="22">
        <v>185</v>
      </c>
      <c r="M553" s="22">
        <v>590</v>
      </c>
      <c r="N553" s="74">
        <f t="shared" ref="N553" si="3667">SUM(B553,F553,J553)</f>
        <v>490</v>
      </c>
      <c r="O553" s="22">
        <f t="shared" ref="O553" si="3668">SUM(B553,D553,F553,H553,J553,L553)</f>
        <v>744</v>
      </c>
      <c r="P553" s="22">
        <f t="shared" ref="P553" si="3669">SUM(C553,G553,K553)</f>
        <v>1094</v>
      </c>
      <c r="Q553" s="22">
        <f t="shared" ref="Q553" si="3670">SUM(D553,H553,L553)</f>
        <v>254</v>
      </c>
      <c r="R553" s="91">
        <f t="shared" ref="R553" si="3671">(N553-N552)/N552</f>
        <v>7.6923076923076927E-2</v>
      </c>
      <c r="S553" s="78">
        <f t="shared" ref="S553" si="3672">N553-N552</f>
        <v>35</v>
      </c>
      <c r="T553" s="32">
        <f t="shared" ref="T553" si="3673">(N553-N501)/N501</f>
        <v>0.11872146118721461</v>
      </c>
      <c r="U553" s="32">
        <f t="shared" ref="U553" si="3674">N553/P553</f>
        <v>0.44789762340036565</v>
      </c>
      <c r="V553" s="38">
        <f t="shared" ref="V553" si="3675">AVERAGE(B397,B449,B501)</f>
        <v>197</v>
      </c>
      <c r="W553" s="38">
        <f t="shared" ref="W553" si="3676">AVERAGE(F397,F449,F501)</f>
        <v>22.666666666666668</v>
      </c>
      <c r="X553" s="38">
        <f t="shared" ref="X553" si="3677">AVERAGE(J397,J449,J501)</f>
        <v>243.66666666666666</v>
      </c>
      <c r="Y553" s="38">
        <f t="shared" ref="Y553" si="3678">AVERAGE(N397,N449,N501)</f>
        <v>463.33333333333331</v>
      </c>
      <c r="Z553" s="80">
        <f t="shared" ref="Z553" si="3679">(N553-Y553)/Y553</f>
        <v>5.7553956834532419E-2</v>
      </c>
      <c r="AA553" s="54"/>
    </row>
    <row r="554" spans="1:27" ht="16.2" thickBot="1" x14ac:dyDescent="0.35">
      <c r="A554" s="20">
        <f t="shared" si="3206"/>
        <v>42420</v>
      </c>
      <c r="B554" s="22">
        <v>220</v>
      </c>
      <c r="C554" s="22">
        <v>316</v>
      </c>
      <c r="D554" s="22">
        <v>48</v>
      </c>
      <c r="E554" s="22">
        <v>315</v>
      </c>
      <c r="F554" s="22">
        <v>7</v>
      </c>
      <c r="G554" s="22">
        <v>98</v>
      </c>
      <c r="H554" s="22">
        <v>20</v>
      </c>
      <c r="I554" s="22">
        <v>81</v>
      </c>
      <c r="J554" s="22">
        <v>213</v>
      </c>
      <c r="K554" s="22">
        <v>580</v>
      </c>
      <c r="L554" s="22">
        <v>155</v>
      </c>
      <c r="M554" s="22">
        <v>494</v>
      </c>
      <c r="N554" s="74">
        <f t="shared" ref="N554" si="3680">SUM(B554,F554,J554)</f>
        <v>440</v>
      </c>
      <c r="O554" s="22">
        <f t="shared" ref="O554" si="3681">SUM(B554,D554,F554,H554,J554,L554)</f>
        <v>663</v>
      </c>
      <c r="P554" s="22">
        <f t="shared" ref="P554" si="3682">SUM(C554,G554,K554)</f>
        <v>994</v>
      </c>
      <c r="Q554" s="22">
        <f t="shared" ref="Q554" si="3683">SUM(D554,H554,L554)</f>
        <v>223</v>
      </c>
      <c r="R554" s="91">
        <f t="shared" ref="R554" si="3684">(N554-N553)/N553</f>
        <v>-0.10204081632653061</v>
      </c>
      <c r="S554" s="78">
        <f t="shared" ref="S554" si="3685">N554-N553</f>
        <v>-50</v>
      </c>
      <c r="T554" s="32">
        <f t="shared" ref="T554" si="3686">(N554-N502)/N502</f>
        <v>0.42857142857142855</v>
      </c>
      <c r="U554" s="32">
        <f t="shared" ref="U554" si="3687">N554/P554</f>
        <v>0.44265593561368211</v>
      </c>
      <c r="V554" s="38">
        <f t="shared" ref="V554" si="3688">AVERAGE(B398,B450,B502)</f>
        <v>159.66666666666666</v>
      </c>
      <c r="W554" s="38">
        <f t="shared" ref="W554" si="3689">AVERAGE(F398,F450,F502)</f>
        <v>15</v>
      </c>
      <c r="X554" s="38">
        <f t="shared" ref="X554" si="3690">AVERAGE(J398,J450,J502)</f>
        <v>282</v>
      </c>
      <c r="Y554" s="38">
        <f t="shared" ref="Y554" si="3691">AVERAGE(N398,N450,N502)</f>
        <v>456.66666666666669</v>
      </c>
      <c r="Z554" s="80">
        <f t="shared" ref="Z554" si="3692">(N554-Y554)/Y554</f>
        <v>-3.6496350364963542E-2</v>
      </c>
      <c r="AA554" s="54"/>
    </row>
    <row r="555" spans="1:27" ht="16.2" thickBot="1" x14ac:dyDescent="0.35">
      <c r="A555" s="20">
        <f t="shared" si="3206"/>
        <v>42427</v>
      </c>
      <c r="B555" s="22">
        <v>297</v>
      </c>
      <c r="C555" s="22">
        <v>400</v>
      </c>
      <c r="D555" s="22">
        <v>43</v>
      </c>
      <c r="E555" s="22">
        <v>332</v>
      </c>
      <c r="F555" s="22">
        <v>2</v>
      </c>
      <c r="G555" s="22">
        <v>125</v>
      </c>
      <c r="H555" s="22">
        <v>53</v>
      </c>
      <c r="I555" s="22">
        <v>121</v>
      </c>
      <c r="J555" s="22">
        <v>137</v>
      </c>
      <c r="K555" s="22">
        <v>467</v>
      </c>
      <c r="L555" s="22">
        <v>210</v>
      </c>
      <c r="M555" s="22">
        <v>625</v>
      </c>
      <c r="N555" s="74">
        <f t="shared" ref="N555" si="3693">SUM(B555,F555,J555)</f>
        <v>436</v>
      </c>
      <c r="O555" s="22">
        <f t="shared" ref="O555" si="3694">SUM(B555,D555,F555,H555,J555,L555)</f>
        <v>742</v>
      </c>
      <c r="P555" s="22">
        <f t="shared" ref="P555" si="3695">SUM(C555,G555,K555)</f>
        <v>992</v>
      </c>
      <c r="Q555" s="22">
        <f t="shared" ref="Q555" si="3696">SUM(D555,H555,L555)</f>
        <v>306</v>
      </c>
      <c r="R555" s="91">
        <f t="shared" ref="R555" si="3697">(N555-N554)/N554</f>
        <v>-9.0909090909090905E-3</v>
      </c>
      <c r="S555" s="78">
        <f t="shared" ref="S555" si="3698">N555-N554</f>
        <v>-4</v>
      </c>
      <c r="T555" s="32">
        <f t="shared" ref="T555" si="3699">(N555-N503)/N503</f>
        <v>-0.15009746588693956</v>
      </c>
      <c r="U555" s="32">
        <f t="shared" ref="U555" si="3700">N555/P555</f>
        <v>0.43951612903225806</v>
      </c>
      <c r="V555" s="38">
        <f t="shared" ref="V555" si="3701">AVERAGE(B399,B451,B503)</f>
        <v>207.66666666666666</v>
      </c>
      <c r="W555" s="38">
        <f t="shared" ref="W555" si="3702">AVERAGE(F399,F451,F503)</f>
        <v>15.666666666666666</v>
      </c>
      <c r="X555" s="38">
        <f t="shared" ref="X555" si="3703">AVERAGE(J399,J451,J503)</f>
        <v>277.66666666666669</v>
      </c>
      <c r="Y555" s="38">
        <f t="shared" ref="Y555" si="3704">AVERAGE(N399,N451,N503)</f>
        <v>501</v>
      </c>
      <c r="Z555" s="80">
        <f t="shared" ref="Z555" si="3705">(N555-Y555)/Y555</f>
        <v>-0.12974051896207583</v>
      </c>
      <c r="AA555" s="54"/>
    </row>
    <row r="556" spans="1:27" ht="16.2" thickBot="1" x14ac:dyDescent="0.35">
      <c r="A556" s="20">
        <f t="shared" si="3206"/>
        <v>42434</v>
      </c>
      <c r="B556" s="22">
        <v>505</v>
      </c>
      <c r="C556" s="22">
        <v>718</v>
      </c>
      <c r="D556" s="22">
        <v>34</v>
      </c>
      <c r="E556" s="22">
        <v>338</v>
      </c>
      <c r="F556" s="22">
        <v>10</v>
      </c>
      <c r="G556" s="22">
        <v>71</v>
      </c>
      <c r="H556" s="22">
        <v>20</v>
      </c>
      <c r="I556" s="22">
        <v>63</v>
      </c>
      <c r="J556" s="22">
        <v>261</v>
      </c>
      <c r="K556" s="22">
        <v>701</v>
      </c>
      <c r="L556" s="22">
        <v>193</v>
      </c>
      <c r="M556" s="22">
        <v>592</v>
      </c>
      <c r="N556" s="74">
        <f t="shared" ref="N556:N560" si="3706">SUM(B556,F556,J556)</f>
        <v>776</v>
      </c>
      <c r="O556" s="22">
        <f t="shared" ref="O556:O561" si="3707">SUM(B556,D556,F556,H556,J556,L556)</f>
        <v>1023</v>
      </c>
      <c r="P556" s="22">
        <f t="shared" ref="P556" si="3708">SUM(C556,G556,K556)</f>
        <v>1490</v>
      </c>
      <c r="Q556" s="22">
        <f t="shared" ref="Q556" si="3709">SUM(D556,H556,L556)</f>
        <v>247</v>
      </c>
      <c r="R556" s="91">
        <f t="shared" ref="R556" si="3710">(N556-N555)/N555</f>
        <v>0.77981651376146788</v>
      </c>
      <c r="S556" s="78">
        <f t="shared" ref="S556" si="3711">N556-N555</f>
        <v>340</v>
      </c>
      <c r="T556" s="32">
        <f t="shared" ref="T556" si="3712">(N556-N504)/N504</f>
        <v>1.192090395480226</v>
      </c>
      <c r="U556" s="32">
        <f t="shared" ref="U556" si="3713">N556/P556</f>
        <v>0.52080536912751674</v>
      </c>
      <c r="V556" s="38">
        <f t="shared" ref="V556" si="3714">AVERAGE(B400,B452,B504)</f>
        <v>206.33333333333334</v>
      </c>
      <c r="W556" s="38">
        <f t="shared" ref="W556" si="3715">AVERAGE(F400,F452,F504)</f>
        <v>8.6666666666666661</v>
      </c>
      <c r="X556" s="38">
        <f t="shared" ref="X556" si="3716">AVERAGE(J400,J452,J504)</f>
        <v>209</v>
      </c>
      <c r="Y556" s="38">
        <f t="shared" ref="Y556" si="3717">AVERAGE(N400,N452,N504)</f>
        <v>424</v>
      </c>
      <c r="Z556" s="80">
        <f t="shared" ref="Z556" si="3718">(N556-Y556)/Y556</f>
        <v>0.83018867924528306</v>
      </c>
      <c r="AA556" s="54"/>
    </row>
    <row r="557" spans="1:27" ht="16.2" thickBot="1" x14ac:dyDescent="0.35">
      <c r="A557" s="20">
        <f t="shared" si="3206"/>
        <v>42441</v>
      </c>
      <c r="B557" s="22">
        <v>447</v>
      </c>
      <c r="C557" s="22">
        <v>676</v>
      </c>
      <c r="D557" s="22">
        <v>64</v>
      </c>
      <c r="E557" s="22">
        <v>346</v>
      </c>
      <c r="F557" s="22">
        <v>10</v>
      </c>
      <c r="G557" s="22">
        <v>99</v>
      </c>
      <c r="H557" s="22">
        <v>32</v>
      </c>
      <c r="I557" s="22">
        <v>84</v>
      </c>
      <c r="J557" s="22">
        <v>267</v>
      </c>
      <c r="K557" s="22">
        <v>636</v>
      </c>
      <c r="L557" s="22">
        <v>211</v>
      </c>
      <c r="M557" s="22">
        <v>666</v>
      </c>
      <c r="N557" s="74">
        <f t="shared" si="3706"/>
        <v>724</v>
      </c>
      <c r="O557" s="22">
        <f t="shared" si="3707"/>
        <v>1031</v>
      </c>
      <c r="P557" s="22">
        <f t="shared" ref="P557" si="3719">SUM(C557,G557,K557)</f>
        <v>1411</v>
      </c>
      <c r="Q557" s="22">
        <f t="shared" ref="Q557" si="3720">SUM(D557,H557,L557)</f>
        <v>307</v>
      </c>
      <c r="R557" s="91">
        <f t="shared" ref="R557" si="3721">(N557-N556)/N556</f>
        <v>-6.7010309278350513E-2</v>
      </c>
      <c r="S557" s="78">
        <f t="shared" ref="S557" si="3722">N557-N556</f>
        <v>-52</v>
      </c>
      <c r="T557" s="32">
        <f t="shared" ref="T557" si="3723">(N557-N505)/N505</f>
        <v>0.96739130434782605</v>
      </c>
      <c r="U557" s="32">
        <f t="shared" ref="U557" si="3724">N557/P557</f>
        <v>0.51311126860382705</v>
      </c>
      <c r="V557" s="38">
        <f t="shared" ref="V557" si="3725">AVERAGE(B401,B453,B505)</f>
        <v>241.66666666666666</v>
      </c>
      <c r="W557" s="38">
        <f t="shared" ref="W557" si="3726">AVERAGE(F401,F453,F505)</f>
        <v>18</v>
      </c>
      <c r="X557" s="38">
        <f t="shared" ref="X557" si="3727">AVERAGE(J401,J453,J505)</f>
        <v>274.66666666666669</v>
      </c>
      <c r="Y557" s="38">
        <f t="shared" ref="Y557" si="3728">AVERAGE(N401,N453,N505)</f>
        <v>534.33333333333337</v>
      </c>
      <c r="Z557" s="80">
        <f t="shared" ref="Z557" si="3729">(N557-Y557)/Y557</f>
        <v>0.35495945102931992</v>
      </c>
      <c r="AA557" s="54"/>
    </row>
    <row r="558" spans="1:27" ht="16.2" thickBot="1" x14ac:dyDescent="0.35">
      <c r="A558" s="20">
        <f t="shared" si="3206"/>
        <v>42448</v>
      </c>
      <c r="B558" s="22">
        <v>366</v>
      </c>
      <c r="C558" s="22">
        <v>611</v>
      </c>
      <c r="D558" s="22">
        <v>36</v>
      </c>
      <c r="E558" s="22">
        <v>412</v>
      </c>
      <c r="F558" s="22">
        <v>2</v>
      </c>
      <c r="G558" s="22">
        <v>78</v>
      </c>
      <c r="H558" s="22">
        <v>22</v>
      </c>
      <c r="I558" s="22">
        <v>73</v>
      </c>
      <c r="J558" s="22">
        <v>272</v>
      </c>
      <c r="K558" s="22">
        <v>536</v>
      </c>
      <c r="L558" s="22">
        <v>196</v>
      </c>
      <c r="M558" s="22">
        <v>582</v>
      </c>
      <c r="N558" s="74">
        <f t="shared" si="3706"/>
        <v>640</v>
      </c>
      <c r="O558" s="22">
        <f t="shared" si="3707"/>
        <v>894</v>
      </c>
      <c r="P558" s="22">
        <f t="shared" ref="P558" si="3730">SUM(C558,G558,K558)</f>
        <v>1225</v>
      </c>
      <c r="Q558" s="22">
        <f t="shared" ref="Q558" si="3731">SUM(D558,H558,L558)</f>
        <v>254</v>
      </c>
      <c r="R558" s="91">
        <f t="shared" ref="R558" si="3732">(N558-N557)/N557</f>
        <v>-0.11602209944751381</v>
      </c>
      <c r="S558" s="78">
        <f t="shared" ref="S558" si="3733">N558-N557</f>
        <v>-84</v>
      </c>
      <c r="T558" s="32">
        <f t="shared" ref="T558" si="3734">(N558-N506)/N506</f>
        <v>0.20982986767485823</v>
      </c>
      <c r="U558" s="32">
        <f t="shared" ref="U558" si="3735">N558/P558</f>
        <v>0.52244897959183678</v>
      </c>
      <c r="V558" s="38">
        <f t="shared" ref="V558" si="3736">AVERAGE(B402,B454,B506)</f>
        <v>337.33333333333331</v>
      </c>
      <c r="W558" s="38">
        <f t="shared" ref="W558" si="3737">AVERAGE(F402,F454,F506)</f>
        <v>11.333333333333334</v>
      </c>
      <c r="X558" s="38">
        <f t="shared" ref="X558" si="3738">AVERAGE(J402,J454,J506)</f>
        <v>232</v>
      </c>
      <c r="Y558" s="38">
        <f t="shared" ref="Y558" si="3739">AVERAGE(N402,N454,N506)</f>
        <v>580.66666666666663</v>
      </c>
      <c r="Z558" s="80">
        <f t="shared" ref="Z558" si="3740">(N558-Y558)/Y558</f>
        <v>0.10218140068886344</v>
      </c>
      <c r="AA558" s="54"/>
    </row>
    <row r="559" spans="1:27" ht="16.2" thickBot="1" x14ac:dyDescent="0.35">
      <c r="A559" s="20">
        <f t="shared" si="3206"/>
        <v>42455</v>
      </c>
      <c r="B559" s="22">
        <v>312</v>
      </c>
      <c r="C559" s="22">
        <v>634</v>
      </c>
      <c r="D559" s="22">
        <v>52</v>
      </c>
      <c r="E559" s="22">
        <v>592</v>
      </c>
      <c r="F559" s="22">
        <v>4</v>
      </c>
      <c r="G559" s="22">
        <v>93</v>
      </c>
      <c r="H559" s="22">
        <v>40</v>
      </c>
      <c r="I559" s="22">
        <v>98</v>
      </c>
      <c r="J559" s="22">
        <v>180</v>
      </c>
      <c r="K559" s="22">
        <v>543</v>
      </c>
      <c r="L559" s="22">
        <v>206</v>
      </c>
      <c r="M559" s="22">
        <v>599</v>
      </c>
      <c r="N559" s="74">
        <f t="shared" si="3706"/>
        <v>496</v>
      </c>
      <c r="O559" s="22">
        <f t="shared" si="3707"/>
        <v>794</v>
      </c>
      <c r="P559" s="22">
        <f t="shared" ref="P559" si="3741">SUM(C559,G559,K559)</f>
        <v>1270</v>
      </c>
      <c r="Q559" s="22">
        <f t="shared" ref="Q559" si="3742">SUM(D559,H559,L559)</f>
        <v>298</v>
      </c>
      <c r="R559" s="91">
        <f t="shared" ref="R559" si="3743">(N559-N558)/N558</f>
        <v>-0.22500000000000001</v>
      </c>
      <c r="S559" s="78">
        <f t="shared" ref="S559" si="3744">N559-N558</f>
        <v>-144</v>
      </c>
      <c r="T559" s="32">
        <f t="shared" ref="T559:T564" si="3745">(N559-N507)/N507</f>
        <v>3.1185031185031187E-2</v>
      </c>
      <c r="U559" s="32">
        <f t="shared" ref="U559:U564" si="3746">N559/P559</f>
        <v>0.3905511811023622</v>
      </c>
      <c r="V559" s="38">
        <f t="shared" ref="V559" si="3747">AVERAGE(B403,B455,B507)</f>
        <v>312.33333333333331</v>
      </c>
      <c r="W559" s="38">
        <f t="shared" ref="W559" si="3748">AVERAGE(F403,F455,F507)</f>
        <v>11.333333333333334</v>
      </c>
      <c r="X559" s="38">
        <f t="shared" ref="X559" si="3749">AVERAGE(J403,J455,J507)</f>
        <v>234.66666666666666</v>
      </c>
      <c r="Y559" s="38">
        <f t="shared" ref="Y559" si="3750">AVERAGE(N403,N455,N507)</f>
        <v>558.33333333333337</v>
      </c>
      <c r="Z559" s="80">
        <f t="shared" ref="Z559" si="3751">(N559-Y559)/Y559</f>
        <v>-0.11164179104477617</v>
      </c>
      <c r="AA559" s="54"/>
    </row>
    <row r="560" spans="1:27" ht="16.2" thickBot="1" x14ac:dyDescent="0.35">
      <c r="A560" s="20">
        <f t="shared" si="3206"/>
        <v>42462</v>
      </c>
      <c r="B560" s="22">
        <v>418</v>
      </c>
      <c r="C560" s="22">
        <v>623</v>
      </c>
      <c r="D560" s="22">
        <v>39</v>
      </c>
      <c r="E560" s="22">
        <v>486</v>
      </c>
      <c r="F560" s="22">
        <v>3</v>
      </c>
      <c r="G560" s="22">
        <v>58</v>
      </c>
      <c r="H560" s="22">
        <v>42</v>
      </c>
      <c r="I560" s="22">
        <v>87</v>
      </c>
      <c r="J560" s="22">
        <v>215</v>
      </c>
      <c r="K560" s="22">
        <v>570</v>
      </c>
      <c r="L560" s="22">
        <v>229</v>
      </c>
      <c r="M560" s="22">
        <v>657</v>
      </c>
      <c r="N560" s="74">
        <f t="shared" si="3706"/>
        <v>636</v>
      </c>
      <c r="O560" s="22">
        <f t="shared" si="3707"/>
        <v>946</v>
      </c>
      <c r="P560" s="22">
        <f t="shared" ref="P560" si="3752">SUM(C560,G560,K560)</f>
        <v>1251</v>
      </c>
      <c r="Q560" s="22">
        <f t="shared" ref="Q560" si="3753">SUM(D560,H560,L560)</f>
        <v>310</v>
      </c>
      <c r="R560" s="91">
        <f t="shared" ref="R560" si="3754">(N560-N559)/N559</f>
        <v>0.28225806451612906</v>
      </c>
      <c r="S560" s="78">
        <f t="shared" ref="S560" si="3755">N560-N559</f>
        <v>140</v>
      </c>
      <c r="T560" s="32">
        <f t="shared" si="3745"/>
        <v>-6.2500000000000003E-3</v>
      </c>
      <c r="U560" s="32">
        <f t="shared" si="3746"/>
        <v>0.50839328537170259</v>
      </c>
      <c r="V560" s="38">
        <f t="shared" ref="V560" si="3756">AVERAGE(B404,B456,B508)</f>
        <v>324.33333333333331</v>
      </c>
      <c r="W560" s="38">
        <f t="shared" ref="W560" si="3757">AVERAGE(F404,F456,F508)</f>
        <v>5.666666666666667</v>
      </c>
      <c r="X560" s="38">
        <f t="shared" ref="X560" si="3758">AVERAGE(J404,J456,J508)</f>
        <v>280</v>
      </c>
      <c r="Y560" s="38">
        <f t="shared" ref="Y560" si="3759">AVERAGE(N404,N456,N508)</f>
        <v>610</v>
      </c>
      <c r="Z560" s="80">
        <f t="shared" ref="Z560" si="3760">(N560-Y560)/Y560</f>
        <v>4.2622950819672129E-2</v>
      </c>
      <c r="AA560" s="54"/>
    </row>
    <row r="561" spans="1:27" ht="16.2" thickBot="1" x14ac:dyDescent="0.35">
      <c r="A561" s="20">
        <f t="shared" si="3206"/>
        <v>42469</v>
      </c>
      <c r="B561" s="22">
        <v>476</v>
      </c>
      <c r="C561" s="22">
        <v>740</v>
      </c>
      <c r="D561" s="22">
        <v>67</v>
      </c>
      <c r="E561" s="22">
        <v>575</v>
      </c>
      <c r="F561" s="22">
        <v>4</v>
      </c>
      <c r="G561" s="22">
        <v>90</v>
      </c>
      <c r="H561" s="22">
        <v>53</v>
      </c>
      <c r="I561" s="22">
        <v>95</v>
      </c>
      <c r="J561" s="22">
        <v>182</v>
      </c>
      <c r="K561" s="22">
        <v>587</v>
      </c>
      <c r="L561" s="22">
        <v>294</v>
      </c>
      <c r="M561" s="22">
        <v>779</v>
      </c>
      <c r="N561" s="74">
        <f t="shared" ref="N561:N566" si="3761">SUM(B561,F561,J561)</f>
        <v>662</v>
      </c>
      <c r="O561" s="22">
        <f t="shared" si="3707"/>
        <v>1076</v>
      </c>
      <c r="P561" s="22">
        <f t="shared" ref="P561" si="3762">SUM(C561,G561,K561)</f>
        <v>1417</v>
      </c>
      <c r="Q561" s="22">
        <f t="shared" ref="Q561" si="3763">SUM(D561,H561,L561)</f>
        <v>414</v>
      </c>
      <c r="R561" s="91">
        <f t="shared" ref="R561" si="3764">(N561-N560)/N560</f>
        <v>4.0880503144654086E-2</v>
      </c>
      <c r="S561" s="78">
        <f t="shared" ref="S561" si="3765">N561-N560</f>
        <v>26</v>
      </c>
      <c r="T561" s="32">
        <f t="shared" si="3745"/>
        <v>0.48430493273542602</v>
      </c>
      <c r="U561" s="32">
        <f t="shared" si="3746"/>
        <v>0.46718419195483418</v>
      </c>
      <c r="V561" s="38">
        <f t="shared" ref="V561" si="3766">AVERAGE(B405,B457,B509)</f>
        <v>299.33333333333331</v>
      </c>
      <c r="W561" s="38">
        <f t="shared" ref="W561" si="3767">AVERAGE(F405,F457,F509)</f>
        <v>6.333333333333333</v>
      </c>
      <c r="X561" s="38">
        <f t="shared" ref="X561" si="3768">AVERAGE(J405,J457,J509)</f>
        <v>181.66666666666666</v>
      </c>
      <c r="Y561" s="38">
        <f t="shared" ref="Y561" si="3769">AVERAGE(N405,N457,N509)</f>
        <v>487.33333333333331</v>
      </c>
      <c r="Z561" s="80">
        <f t="shared" ref="Z561" si="3770">(N561-Y561)/Y561</f>
        <v>0.35841313269493852</v>
      </c>
      <c r="AA561" s="54"/>
    </row>
    <row r="562" spans="1:27" ht="16.2" thickBot="1" x14ac:dyDescent="0.35">
      <c r="A562" s="20">
        <f t="shared" si="3206"/>
        <v>42476</v>
      </c>
      <c r="B562" s="22">
        <v>412</v>
      </c>
      <c r="C562" s="22">
        <v>738</v>
      </c>
      <c r="D562" s="22">
        <v>61</v>
      </c>
      <c r="E562" s="22">
        <v>585</v>
      </c>
      <c r="F562" s="22">
        <v>1</v>
      </c>
      <c r="G562" s="22">
        <v>38</v>
      </c>
      <c r="H562" s="22">
        <v>50</v>
      </c>
      <c r="I562" s="22">
        <v>85</v>
      </c>
      <c r="J562" s="22">
        <v>249</v>
      </c>
      <c r="K562" s="22">
        <v>662</v>
      </c>
      <c r="L562" s="22">
        <v>246</v>
      </c>
      <c r="M562" s="22">
        <v>645</v>
      </c>
      <c r="N562" s="74">
        <f t="shared" si="3761"/>
        <v>662</v>
      </c>
      <c r="O562" s="22">
        <f t="shared" ref="O562" si="3771">SUM(B562,D562,F562,H562,J562,L562)</f>
        <v>1019</v>
      </c>
      <c r="P562" s="22">
        <f t="shared" ref="P562" si="3772">SUM(C562,G562,K562)</f>
        <v>1438</v>
      </c>
      <c r="Q562" s="22">
        <f t="shared" ref="Q562" si="3773">SUM(D562,H562,L562)</f>
        <v>357</v>
      </c>
      <c r="R562" s="91">
        <f t="shared" ref="R562" si="3774">(N562-N561)/N561</f>
        <v>0</v>
      </c>
      <c r="S562" s="78">
        <f t="shared" ref="S562" si="3775">N562-N561</f>
        <v>0</v>
      </c>
      <c r="T562" s="32">
        <f t="shared" si="3745"/>
        <v>0.29044834307992201</v>
      </c>
      <c r="U562" s="32">
        <f t="shared" si="3746"/>
        <v>0.46036161335187759</v>
      </c>
      <c r="V562" s="38">
        <f t="shared" ref="V562" si="3776">AVERAGE(B406,B458,B510)</f>
        <v>320.33333333333331</v>
      </c>
      <c r="W562" s="38">
        <f t="shared" ref="W562" si="3777">AVERAGE(F406,F458,F510)</f>
        <v>5</v>
      </c>
      <c r="X562" s="38">
        <f t="shared" ref="X562" si="3778">AVERAGE(J406,J458,J510)</f>
        <v>269.66666666666669</v>
      </c>
      <c r="Y562" s="38">
        <f t="shared" ref="Y562" si="3779">AVERAGE(N406,N458,N510)</f>
        <v>595</v>
      </c>
      <c r="Z562" s="80">
        <f t="shared" ref="Z562:Z567" si="3780">(N562-Y562)/Y562</f>
        <v>0.11260504201680673</v>
      </c>
      <c r="AA562" s="54"/>
    </row>
    <row r="563" spans="1:27" ht="16.2" thickBot="1" x14ac:dyDescent="0.35">
      <c r="A563" s="20">
        <f t="shared" si="3206"/>
        <v>42483</v>
      </c>
      <c r="B563" s="22">
        <v>406</v>
      </c>
      <c r="C563" s="22">
        <v>663</v>
      </c>
      <c r="D563" s="22">
        <v>46</v>
      </c>
      <c r="E563" s="22">
        <v>614</v>
      </c>
      <c r="F563" s="22">
        <v>11</v>
      </c>
      <c r="G563" s="22">
        <v>123</v>
      </c>
      <c r="H563" s="22">
        <v>28</v>
      </c>
      <c r="I563" s="22">
        <v>63</v>
      </c>
      <c r="J563" s="22">
        <v>215</v>
      </c>
      <c r="K563" s="22">
        <v>677</v>
      </c>
      <c r="L563" s="22">
        <v>316</v>
      </c>
      <c r="M563" s="22">
        <v>689</v>
      </c>
      <c r="N563" s="74">
        <f t="shared" si="3761"/>
        <v>632</v>
      </c>
      <c r="O563" s="22">
        <f t="shared" ref="O563" si="3781">SUM(B563,D563,F563,H563,J563,L563)</f>
        <v>1022</v>
      </c>
      <c r="P563" s="22">
        <f t="shared" ref="P563" si="3782">SUM(C563,G563,K563)</f>
        <v>1463</v>
      </c>
      <c r="Q563" s="22">
        <f t="shared" ref="Q563" si="3783">SUM(D563,H563,L563)</f>
        <v>390</v>
      </c>
      <c r="R563" s="91">
        <f t="shared" ref="R563" si="3784">(N563-N562)/N562</f>
        <v>-4.5317220543806644E-2</v>
      </c>
      <c r="S563" s="78">
        <f t="shared" ref="S563" si="3785">N563-N562</f>
        <v>-30</v>
      </c>
      <c r="T563" s="32">
        <f t="shared" si="3745"/>
        <v>0.2084130019120459</v>
      </c>
      <c r="U563" s="32">
        <f t="shared" si="3746"/>
        <v>0.43198906356801092</v>
      </c>
      <c r="V563" s="38">
        <f t="shared" ref="V563" si="3786">AVERAGE(B407,B459,B511)</f>
        <v>259.33333333333331</v>
      </c>
      <c r="W563" s="38">
        <f t="shared" ref="W563" si="3787">AVERAGE(F407,F459,F511)</f>
        <v>8.3333333333333339</v>
      </c>
      <c r="X563" s="38">
        <f t="shared" ref="X563" si="3788">AVERAGE(J407,J459,J511)</f>
        <v>175</v>
      </c>
      <c r="Y563" s="38">
        <f t="shared" ref="Y563" si="3789">AVERAGE(N407,N459,N511)</f>
        <v>442.66666666666669</v>
      </c>
      <c r="Z563" s="80">
        <f t="shared" si="3780"/>
        <v>0.42771084337349391</v>
      </c>
      <c r="AA563" s="54"/>
    </row>
    <row r="564" spans="1:27" ht="16.2" thickBot="1" x14ac:dyDescent="0.35">
      <c r="A564" s="20">
        <f t="shared" si="3206"/>
        <v>42490</v>
      </c>
      <c r="B564" s="22">
        <v>549</v>
      </c>
      <c r="C564" s="22">
        <v>820</v>
      </c>
      <c r="D564" s="22">
        <v>66</v>
      </c>
      <c r="E564" s="22">
        <v>689</v>
      </c>
      <c r="F564" s="22">
        <v>9</v>
      </c>
      <c r="G564" s="22">
        <v>69</v>
      </c>
      <c r="H564" s="22">
        <v>22</v>
      </c>
      <c r="I564" s="22">
        <v>76</v>
      </c>
      <c r="J564" s="22">
        <v>231</v>
      </c>
      <c r="K564" s="22">
        <v>715</v>
      </c>
      <c r="L564" s="22">
        <v>316</v>
      </c>
      <c r="M564" s="22">
        <v>646</v>
      </c>
      <c r="N564" s="74">
        <f t="shared" si="3761"/>
        <v>789</v>
      </c>
      <c r="O564" s="22">
        <f t="shared" ref="O564" si="3790">SUM(B564,D564,F564,H564,J564,L564)</f>
        <v>1193</v>
      </c>
      <c r="P564" s="22">
        <f t="shared" ref="P564" si="3791">SUM(C564,G564,K564)</f>
        <v>1604</v>
      </c>
      <c r="Q564" s="22">
        <f t="shared" ref="Q564" si="3792">SUM(D564,H564,L564)</f>
        <v>404</v>
      </c>
      <c r="R564" s="91">
        <f t="shared" ref="R564" si="3793">(N564-N563)/N563</f>
        <v>0.24841772151898733</v>
      </c>
      <c r="S564" s="78">
        <f t="shared" ref="S564" si="3794">N564-N563</f>
        <v>157</v>
      </c>
      <c r="T564" s="32">
        <f t="shared" si="3745"/>
        <v>0.32160804020100503</v>
      </c>
      <c r="U564" s="32">
        <f t="shared" si="3746"/>
        <v>0.49189526184538651</v>
      </c>
      <c r="V564" s="38">
        <f t="shared" ref="V564" si="3795">AVERAGE(B408,B460,B512)</f>
        <v>335.33333333333331</v>
      </c>
      <c r="W564" s="38">
        <f t="shared" ref="W564" si="3796">AVERAGE(F408,F460,F512)</f>
        <v>8</v>
      </c>
      <c r="X564" s="38">
        <f t="shared" ref="X564" si="3797">AVERAGE(J408,J460,J512)</f>
        <v>277.33333333333331</v>
      </c>
      <c r="Y564" s="38">
        <f t="shared" ref="Y564" si="3798">AVERAGE(N408,N460,N512)</f>
        <v>620.66666666666663</v>
      </c>
      <c r="Z564" s="80">
        <f t="shared" si="3780"/>
        <v>0.27121374865735776</v>
      </c>
      <c r="AA564" s="54"/>
    </row>
    <row r="565" spans="1:27" ht="16.2" thickBot="1" x14ac:dyDescent="0.35">
      <c r="A565" s="20">
        <f t="shared" si="3206"/>
        <v>42497</v>
      </c>
      <c r="B565" s="22">
        <v>492</v>
      </c>
      <c r="C565" s="22">
        <v>709</v>
      </c>
      <c r="D565" s="22">
        <v>70</v>
      </c>
      <c r="E565" s="22">
        <v>726</v>
      </c>
      <c r="F565" s="22">
        <v>9</v>
      </c>
      <c r="G565" s="22">
        <v>50</v>
      </c>
      <c r="H565" s="22">
        <v>23</v>
      </c>
      <c r="I565" s="22">
        <v>56</v>
      </c>
      <c r="J565" s="22">
        <v>179</v>
      </c>
      <c r="K565" s="22">
        <v>665</v>
      </c>
      <c r="L565" s="22">
        <v>314</v>
      </c>
      <c r="M565" s="22">
        <v>638</v>
      </c>
      <c r="N565" s="74">
        <f t="shared" si="3761"/>
        <v>680</v>
      </c>
      <c r="O565" s="22">
        <f t="shared" ref="O565" si="3799">SUM(B565,D565,F565,H565,J565,L565)</f>
        <v>1087</v>
      </c>
      <c r="P565" s="22">
        <f t="shared" ref="P565" si="3800">SUM(C565,G565,K565)</f>
        <v>1424</v>
      </c>
      <c r="Q565" s="22">
        <f t="shared" ref="Q565" si="3801">SUM(D565,H565,L565)</f>
        <v>407</v>
      </c>
      <c r="R565" s="91">
        <f t="shared" ref="R565" si="3802">(N565-N564)/N564</f>
        <v>-0.13814955640050697</v>
      </c>
      <c r="S565" s="78">
        <f t="shared" ref="S565" si="3803">N565-N564</f>
        <v>-109</v>
      </c>
      <c r="T565" s="32">
        <f t="shared" ref="T565" si="3804">(N565-N513)/N513</f>
        <v>0.13333333333333333</v>
      </c>
      <c r="U565" s="32">
        <f t="shared" ref="U565" si="3805">N565/P565</f>
        <v>0.47752808988764045</v>
      </c>
      <c r="V565" s="38">
        <f t="shared" ref="V565" si="3806">AVERAGE(B409,B461,B513)</f>
        <v>333.66666666666669</v>
      </c>
      <c r="W565" s="38">
        <f t="shared" ref="W565" si="3807">AVERAGE(F409,F461,F513)</f>
        <v>6.333333333333333</v>
      </c>
      <c r="X565" s="38">
        <f t="shared" ref="X565" si="3808">AVERAGE(J409,J461,J513)</f>
        <v>231</v>
      </c>
      <c r="Y565" s="38">
        <f t="shared" ref="Y565" si="3809">AVERAGE(N409,N461,N513)</f>
        <v>571</v>
      </c>
      <c r="Z565" s="80">
        <f t="shared" si="3780"/>
        <v>0.19089316987740806</v>
      </c>
      <c r="AA565" s="54"/>
    </row>
    <row r="566" spans="1:27" ht="16.2" thickBot="1" x14ac:dyDescent="0.35">
      <c r="A566" s="20">
        <f t="shared" si="3206"/>
        <v>42504</v>
      </c>
      <c r="B566" s="22">
        <v>450</v>
      </c>
      <c r="C566" s="22">
        <v>717</v>
      </c>
      <c r="D566" s="22">
        <v>57</v>
      </c>
      <c r="E566" s="22">
        <v>674</v>
      </c>
      <c r="F566" s="22">
        <v>2</v>
      </c>
      <c r="G566" s="22">
        <v>94</v>
      </c>
      <c r="H566" s="22">
        <v>23</v>
      </c>
      <c r="I566" s="22">
        <v>94</v>
      </c>
      <c r="J566" s="22">
        <v>219</v>
      </c>
      <c r="K566" s="22">
        <v>597</v>
      </c>
      <c r="L566" s="22">
        <v>281</v>
      </c>
      <c r="M566" s="22">
        <v>701</v>
      </c>
      <c r="N566" s="74">
        <f t="shared" si="3761"/>
        <v>671</v>
      </c>
      <c r="O566" s="22">
        <f t="shared" ref="O566" si="3810">SUM(B566,D566,F566,H566,J566,L566)</f>
        <v>1032</v>
      </c>
      <c r="P566" s="22">
        <f t="shared" ref="P566" si="3811">SUM(C566,G566,K566)</f>
        <v>1408</v>
      </c>
      <c r="Q566" s="22">
        <f t="shared" ref="Q566" si="3812">SUM(D566,H566,L566)</f>
        <v>361</v>
      </c>
      <c r="R566" s="91">
        <f t="shared" ref="R566" si="3813">(N566-N565)/N565</f>
        <v>-1.3235294117647059E-2</v>
      </c>
      <c r="S566" s="78">
        <f t="shared" ref="S566" si="3814">N566-N565</f>
        <v>-9</v>
      </c>
      <c r="T566" s="32">
        <f t="shared" ref="T566" si="3815">(N566-N514)/N514</f>
        <v>-0.10174029451137885</v>
      </c>
      <c r="U566" s="32">
        <f t="shared" ref="U566" si="3816">N566/P566</f>
        <v>0.4765625</v>
      </c>
      <c r="V566" s="38">
        <f t="shared" ref="V566" si="3817">AVERAGE(B410,B462,B514)</f>
        <v>416.66666666666669</v>
      </c>
      <c r="W566" s="38">
        <f t="shared" ref="W566" si="3818">AVERAGE(F410,F462,F514)</f>
        <v>5.666666666666667</v>
      </c>
      <c r="X566" s="38">
        <f t="shared" ref="X566" si="3819">AVERAGE(J410,J462,J514)</f>
        <v>183.66666666666666</v>
      </c>
      <c r="Y566" s="38">
        <f t="shared" ref="Y566" si="3820">AVERAGE(N410,N462,N514)</f>
        <v>606</v>
      </c>
      <c r="Z566" s="80">
        <f t="shared" si="3780"/>
        <v>0.10726072607260725</v>
      </c>
      <c r="AA566" s="54"/>
    </row>
    <row r="567" spans="1:27" ht="16.2" thickBot="1" x14ac:dyDescent="0.35">
      <c r="A567" s="20">
        <f t="shared" si="3206"/>
        <v>42511</v>
      </c>
      <c r="B567" s="22">
        <v>461</v>
      </c>
      <c r="C567" s="22">
        <v>638</v>
      </c>
      <c r="D567" s="22">
        <v>56</v>
      </c>
      <c r="E567" s="22">
        <v>670</v>
      </c>
      <c r="F567" s="22">
        <v>11</v>
      </c>
      <c r="G567" s="22">
        <v>63</v>
      </c>
      <c r="H567" s="22">
        <v>21</v>
      </c>
      <c r="I567" s="22">
        <v>80</v>
      </c>
      <c r="J567" s="22">
        <v>198</v>
      </c>
      <c r="K567" s="22">
        <v>597</v>
      </c>
      <c r="L567" s="22">
        <v>287</v>
      </c>
      <c r="M567" s="22">
        <v>575</v>
      </c>
      <c r="N567" s="74">
        <f t="shared" ref="N567" si="3821">SUM(B567,F567,J567)</f>
        <v>670</v>
      </c>
      <c r="O567" s="22">
        <f t="shared" ref="O567" si="3822">SUM(B567,D567,F567,H567,J567,L567)</f>
        <v>1034</v>
      </c>
      <c r="P567" s="22">
        <f t="shared" ref="P567" si="3823">SUM(C567,G567,K567)</f>
        <v>1298</v>
      </c>
      <c r="Q567" s="22">
        <f t="shared" ref="Q567" si="3824">SUM(D567,H567,L567)</f>
        <v>364</v>
      </c>
      <c r="R567" s="91">
        <f t="shared" ref="R567" si="3825">(N567-N566)/N566</f>
        <v>-1.4903129657228018E-3</v>
      </c>
      <c r="S567" s="78">
        <f t="shared" ref="S567" si="3826">N567-N566</f>
        <v>-1</v>
      </c>
      <c r="T567" s="32">
        <f t="shared" ref="T567" si="3827">(N567-N515)/N515</f>
        <v>-6.1624649859943981E-2</v>
      </c>
      <c r="U567" s="32">
        <f t="shared" ref="U567" si="3828">N567/P567</f>
        <v>0.51617873651771962</v>
      </c>
      <c r="V567" s="38">
        <f t="shared" ref="V567" si="3829">AVERAGE(B411,B463,B515)</f>
        <v>353.33333333333331</v>
      </c>
      <c r="W567" s="38">
        <f t="shared" ref="W567" si="3830">AVERAGE(F411,F463,F515)</f>
        <v>6</v>
      </c>
      <c r="X567" s="38">
        <f t="shared" ref="X567" si="3831">AVERAGE(J411,J463,J515)</f>
        <v>267.33333333333331</v>
      </c>
      <c r="Y567" s="38">
        <f t="shared" ref="Y567" si="3832">AVERAGE(N411,N463,N515)</f>
        <v>626.66666666666663</v>
      </c>
      <c r="Z567" s="80">
        <f t="shared" si="3780"/>
        <v>6.9148936170212824E-2</v>
      </c>
      <c r="AA567" s="54"/>
    </row>
    <row r="568" spans="1:27" ht="16.2" thickBot="1" x14ac:dyDescent="0.35">
      <c r="A568" s="20">
        <f t="shared" si="3206"/>
        <v>42518</v>
      </c>
      <c r="B568" s="22">
        <v>597</v>
      </c>
      <c r="C568" s="22">
        <v>841</v>
      </c>
      <c r="D568" s="22">
        <v>57</v>
      </c>
      <c r="E568" s="22">
        <v>725</v>
      </c>
      <c r="F568" s="22">
        <v>10</v>
      </c>
      <c r="G568" s="22">
        <v>87</v>
      </c>
      <c r="H568" s="22">
        <v>32</v>
      </c>
      <c r="I568" s="22">
        <v>97</v>
      </c>
      <c r="J568" s="22">
        <v>181</v>
      </c>
      <c r="K568" s="22">
        <v>620</v>
      </c>
      <c r="L568" s="22">
        <v>291</v>
      </c>
      <c r="M568" s="22">
        <v>637</v>
      </c>
      <c r="N568" s="74">
        <f t="shared" ref="N568" si="3833">SUM(B568,F568,J568)</f>
        <v>788</v>
      </c>
      <c r="O568" s="22">
        <f t="shared" ref="O568" si="3834">SUM(B568,D568,F568,H568,J568,L568)</f>
        <v>1168</v>
      </c>
      <c r="P568" s="22">
        <f t="shared" ref="P568" si="3835">SUM(C568,G568,K568)</f>
        <v>1548</v>
      </c>
      <c r="Q568" s="22">
        <f t="shared" ref="Q568" si="3836">SUM(D568,H568,L568)</f>
        <v>380</v>
      </c>
      <c r="R568" s="91">
        <f t="shared" ref="R568" si="3837">(N568-N567)/N567</f>
        <v>0.17611940298507461</v>
      </c>
      <c r="S568" s="78">
        <f t="shared" ref="S568" si="3838">N568-N567</f>
        <v>118</v>
      </c>
      <c r="T568" s="32">
        <f t="shared" ref="T568" si="3839">(N568-N516)/N516</f>
        <v>0.11773049645390071</v>
      </c>
      <c r="U568" s="32">
        <f t="shared" ref="U568" si="3840">N568/P568</f>
        <v>0.50904392764857886</v>
      </c>
      <c r="V568" s="38">
        <f t="shared" ref="V568" si="3841">AVERAGE(B412,B464,B516)</f>
        <v>390.33333333333331</v>
      </c>
      <c r="W568" s="38">
        <f t="shared" ref="W568" si="3842">AVERAGE(F412,F464,F516)</f>
        <v>9</v>
      </c>
      <c r="X568" s="38">
        <f t="shared" ref="X568" si="3843">AVERAGE(J412,J464,J516)</f>
        <v>215.66666666666666</v>
      </c>
      <c r="Y568" s="38">
        <f t="shared" ref="Y568" si="3844">AVERAGE(N412,N464,N516)</f>
        <v>615</v>
      </c>
      <c r="Z568" s="80">
        <f t="shared" ref="Z568" si="3845">(N568-Y568)/Y568</f>
        <v>0.28130081300813009</v>
      </c>
      <c r="AA568" s="54"/>
    </row>
    <row r="569" spans="1:27" ht="16.2" thickBot="1" x14ac:dyDescent="0.35">
      <c r="A569" s="20">
        <f t="shared" si="3206"/>
        <v>42525</v>
      </c>
      <c r="B569" s="22">
        <v>440</v>
      </c>
      <c r="C569" s="22">
        <v>643</v>
      </c>
      <c r="D569" s="22">
        <v>64</v>
      </c>
      <c r="E569" s="22">
        <v>600</v>
      </c>
      <c r="F569" s="22">
        <v>12</v>
      </c>
      <c r="G569" s="22">
        <v>55</v>
      </c>
      <c r="H569" s="22">
        <v>7</v>
      </c>
      <c r="I569" s="22">
        <v>36</v>
      </c>
      <c r="J569" s="22">
        <v>173</v>
      </c>
      <c r="K569" s="22">
        <v>514</v>
      </c>
      <c r="L569" s="22">
        <v>324</v>
      </c>
      <c r="M569" s="22">
        <v>550</v>
      </c>
      <c r="N569" s="74">
        <f t="shared" ref="N569" si="3846">SUM(B569,F569,J569)</f>
        <v>625</v>
      </c>
      <c r="O569" s="22">
        <f t="shared" ref="O569" si="3847">SUM(B569,D569,F569,H569,J569,L569)</f>
        <v>1020</v>
      </c>
      <c r="P569" s="22">
        <f t="shared" ref="P569" si="3848">SUM(C569,G569,K569)</f>
        <v>1212</v>
      </c>
      <c r="Q569" s="22">
        <f t="shared" ref="Q569" si="3849">SUM(D569,H569,L569)</f>
        <v>395</v>
      </c>
      <c r="R569" s="91">
        <f t="shared" ref="R569" si="3850">(N569-N568)/N568</f>
        <v>-0.2068527918781726</v>
      </c>
      <c r="S569" s="78">
        <f t="shared" ref="S569" si="3851">N569-N568</f>
        <v>-163</v>
      </c>
      <c r="T569" s="32">
        <f t="shared" ref="T569" si="3852">(N569-N517)/N517</f>
        <v>-0.13434903047091412</v>
      </c>
      <c r="U569" s="32">
        <f t="shared" ref="U569" si="3853">N569/P569</f>
        <v>0.51567656765676573</v>
      </c>
      <c r="V569" s="38">
        <f t="shared" ref="V569" si="3854">AVERAGE(B413,B465,B517)</f>
        <v>337.33333333333331</v>
      </c>
      <c r="W569" s="38">
        <f t="shared" ref="W569" si="3855">AVERAGE(F413,F465,F517)</f>
        <v>4</v>
      </c>
      <c r="X569" s="38">
        <f t="shared" ref="X569" si="3856">AVERAGE(J413,J465,J517)</f>
        <v>245.66666666666666</v>
      </c>
      <c r="Y569" s="38">
        <f t="shared" ref="Y569" si="3857">AVERAGE(N413,N465,N517)</f>
        <v>587</v>
      </c>
      <c r="Z569" s="80">
        <f t="shared" ref="Z569" si="3858">(N569-Y569)/Y569</f>
        <v>6.4735945485519586E-2</v>
      </c>
      <c r="AA569" s="54"/>
    </row>
    <row r="570" spans="1:27" ht="16.2" thickBot="1" x14ac:dyDescent="0.35">
      <c r="A570" s="20">
        <f t="shared" si="3206"/>
        <v>42532</v>
      </c>
      <c r="B570" s="22">
        <v>556</v>
      </c>
      <c r="C570" s="22">
        <v>824</v>
      </c>
      <c r="D570" s="22">
        <v>44</v>
      </c>
      <c r="E570" s="22">
        <v>745</v>
      </c>
      <c r="F570" s="22">
        <v>5</v>
      </c>
      <c r="G570" s="22">
        <v>68</v>
      </c>
      <c r="H570" s="22">
        <v>30</v>
      </c>
      <c r="I570" s="22">
        <v>100</v>
      </c>
      <c r="J570" s="22">
        <v>240</v>
      </c>
      <c r="K570" s="22">
        <v>675</v>
      </c>
      <c r="L570" s="22">
        <v>327</v>
      </c>
      <c r="M570" s="22">
        <v>700</v>
      </c>
      <c r="N570" s="74">
        <f t="shared" ref="N570:N575" si="3859">SUM(B570,F570,J570)</f>
        <v>801</v>
      </c>
      <c r="O570" s="22">
        <f t="shared" ref="O570" si="3860">SUM(B570,D570,F570,H570,J570,L570)</f>
        <v>1202</v>
      </c>
      <c r="P570" s="22">
        <f t="shared" ref="P570" si="3861">SUM(C570,G570,K570)</f>
        <v>1567</v>
      </c>
      <c r="Q570" s="22">
        <f t="shared" ref="Q570" si="3862">SUM(D570,H570,L570)</f>
        <v>401</v>
      </c>
      <c r="R570" s="91">
        <f t="shared" ref="R570" si="3863">(N570-N569)/N569</f>
        <v>0.28160000000000002</v>
      </c>
      <c r="S570" s="78">
        <f t="shared" ref="S570" si="3864">N570-N569</f>
        <v>176</v>
      </c>
      <c r="T570" s="32">
        <f t="shared" ref="T570" si="3865">(N570-N518)/N518</f>
        <v>3.4883720930232558E-2</v>
      </c>
      <c r="U570" s="32">
        <f t="shared" ref="U570" si="3866">N570/P570</f>
        <v>0.51116783663050414</v>
      </c>
      <c r="V570" s="38">
        <f t="shared" ref="V570" si="3867">AVERAGE(B414,B466,B518)</f>
        <v>377.66666666666669</v>
      </c>
      <c r="W570" s="38">
        <f t="shared" ref="W570" si="3868">AVERAGE(F414,F466,F518)</f>
        <v>9</v>
      </c>
      <c r="X570" s="38">
        <f t="shared" ref="X570" si="3869">AVERAGE(J414,J466,J518)</f>
        <v>243.33333333333334</v>
      </c>
      <c r="Y570" s="38">
        <f t="shared" ref="Y570" si="3870">AVERAGE(N414,N466,N518)</f>
        <v>630</v>
      </c>
      <c r="Z570" s="80">
        <f t="shared" ref="Z570" si="3871">(N570-Y570)/Y570</f>
        <v>0.27142857142857141</v>
      </c>
      <c r="AA570" s="54"/>
    </row>
    <row r="571" spans="1:27" ht="16.2" thickBot="1" x14ac:dyDescent="0.35">
      <c r="A571" s="20">
        <f t="shared" si="3206"/>
        <v>42539</v>
      </c>
      <c r="B571" s="22">
        <v>476</v>
      </c>
      <c r="C571" s="22">
        <v>734</v>
      </c>
      <c r="D571" s="22">
        <v>36</v>
      </c>
      <c r="E571" s="22">
        <v>752</v>
      </c>
      <c r="F571" s="22">
        <v>6</v>
      </c>
      <c r="G571" s="22">
        <v>58</v>
      </c>
      <c r="H571" s="22">
        <v>10</v>
      </c>
      <c r="I571" s="22">
        <v>63</v>
      </c>
      <c r="J571" s="22">
        <v>159</v>
      </c>
      <c r="K571" s="22">
        <v>482</v>
      </c>
      <c r="L571" s="22">
        <v>342</v>
      </c>
      <c r="M571" s="22">
        <v>651</v>
      </c>
      <c r="N571" s="74">
        <f t="shared" si="3859"/>
        <v>641</v>
      </c>
      <c r="O571" s="22">
        <f t="shared" ref="O571" si="3872">SUM(B571,D571,F571,H571,J571,L571)</f>
        <v>1029</v>
      </c>
      <c r="P571" s="22">
        <f t="shared" ref="P571" si="3873">SUM(C571,G571,K571)</f>
        <v>1274</v>
      </c>
      <c r="Q571" s="22">
        <f t="shared" ref="Q571" si="3874">SUM(D571,H571,L571)</f>
        <v>388</v>
      </c>
      <c r="R571" s="91">
        <f t="shared" ref="R571" si="3875">(N571-N570)/N570</f>
        <v>-0.19975031210986266</v>
      </c>
      <c r="S571" s="78">
        <f t="shared" ref="S571" si="3876">N571-N570</f>
        <v>-160</v>
      </c>
      <c r="T571" s="32">
        <f t="shared" ref="T571" si="3877">(N571-N519)/N519</f>
        <v>-3.8980509745127435E-2</v>
      </c>
      <c r="U571" s="32">
        <f t="shared" ref="U571" si="3878">N571/P571</f>
        <v>0.50313971742543173</v>
      </c>
      <c r="V571" s="38">
        <f t="shared" ref="V571" si="3879">AVERAGE(B415,B467,B519)</f>
        <v>339.33333333333331</v>
      </c>
      <c r="W571" s="38">
        <f t="shared" ref="W571" si="3880">AVERAGE(F415,F467,F519)</f>
        <v>5</v>
      </c>
      <c r="X571" s="38">
        <f t="shared" ref="X571" si="3881">AVERAGE(J415,J467,J519)</f>
        <v>220</v>
      </c>
      <c r="Y571" s="38">
        <f t="shared" ref="Y571" si="3882">AVERAGE(N415,N467,N519)</f>
        <v>564.33333333333337</v>
      </c>
      <c r="Z571" s="80">
        <f t="shared" ref="Z571" si="3883">(N571-Y571)/Y571</f>
        <v>0.13585351447135255</v>
      </c>
      <c r="AA571" s="54"/>
    </row>
    <row r="572" spans="1:27" ht="16.2" thickBot="1" x14ac:dyDescent="0.35">
      <c r="A572" s="20">
        <f t="shared" si="3206"/>
        <v>42546</v>
      </c>
      <c r="B572" s="22">
        <v>609</v>
      </c>
      <c r="C572" s="22">
        <v>841</v>
      </c>
      <c r="D572" s="22">
        <v>41</v>
      </c>
      <c r="E572" s="22">
        <v>775</v>
      </c>
      <c r="F572" s="22">
        <v>22</v>
      </c>
      <c r="G572" s="22">
        <v>77</v>
      </c>
      <c r="H572" s="22">
        <v>18</v>
      </c>
      <c r="I572" s="22">
        <v>79</v>
      </c>
      <c r="J572" s="22">
        <v>240</v>
      </c>
      <c r="K572" s="22">
        <v>637</v>
      </c>
      <c r="L572" s="22">
        <v>373</v>
      </c>
      <c r="M572" s="22">
        <v>651</v>
      </c>
      <c r="N572" s="74">
        <f t="shared" si="3859"/>
        <v>871</v>
      </c>
      <c r="O572" s="22">
        <f t="shared" ref="O572" si="3884">SUM(B572,D572,F572,H572,J572,L572)</f>
        <v>1303</v>
      </c>
      <c r="P572" s="22">
        <f t="shared" ref="P572" si="3885">SUM(C572,G572,K572)</f>
        <v>1555</v>
      </c>
      <c r="Q572" s="22">
        <f t="shared" ref="Q572" si="3886">SUM(D572,H572,L572)</f>
        <v>432</v>
      </c>
      <c r="R572" s="91">
        <f t="shared" ref="R572" si="3887">(N572-N571)/N571</f>
        <v>0.35881435257410299</v>
      </c>
      <c r="S572" s="78">
        <f t="shared" ref="S572" si="3888">N572-N571</f>
        <v>230</v>
      </c>
      <c r="T572" s="32">
        <f t="shared" ref="T572" si="3889">(N572-N520)/N520</f>
        <v>0.29420505200594355</v>
      </c>
      <c r="U572" s="32">
        <f t="shared" ref="U572" si="3890">N572/P572</f>
        <v>0.56012861736334407</v>
      </c>
      <c r="V572" s="38">
        <f t="shared" ref="V572" si="3891">AVERAGE(B416,B468,B520)</f>
        <v>358.66666666666669</v>
      </c>
      <c r="W572" s="38">
        <f t="shared" ref="W572" si="3892">AVERAGE(F416,F468,F520)</f>
        <v>12</v>
      </c>
      <c r="X572" s="38">
        <f t="shared" ref="X572" si="3893">AVERAGE(J416,J468,J520)</f>
        <v>230.66666666666666</v>
      </c>
      <c r="Y572" s="38">
        <f t="shared" ref="Y572" si="3894">AVERAGE(N416,N468,N520)</f>
        <v>601.33333333333337</v>
      </c>
      <c r="Z572" s="80">
        <f t="shared" ref="Z572" si="3895">(N572-Y572)/Y572</f>
        <v>0.44844789356984471</v>
      </c>
      <c r="AA572" s="54"/>
    </row>
    <row r="573" spans="1:27" ht="16.2" thickBot="1" x14ac:dyDescent="0.35">
      <c r="A573" s="20">
        <f t="shared" si="3206"/>
        <v>42553</v>
      </c>
      <c r="B573" s="22">
        <v>734</v>
      </c>
      <c r="C573" s="22">
        <v>967</v>
      </c>
      <c r="D573" s="22">
        <v>70</v>
      </c>
      <c r="E573" s="22">
        <v>622</v>
      </c>
      <c r="F573" s="22">
        <v>8</v>
      </c>
      <c r="G573" s="22">
        <v>52</v>
      </c>
      <c r="H573" s="22">
        <v>15</v>
      </c>
      <c r="I573" s="22">
        <v>62</v>
      </c>
      <c r="J573" s="22">
        <v>130</v>
      </c>
      <c r="K573" s="22">
        <v>477</v>
      </c>
      <c r="L573" s="22">
        <v>306</v>
      </c>
      <c r="M573" s="22">
        <v>710</v>
      </c>
      <c r="N573" s="74">
        <f t="shared" si="3859"/>
        <v>872</v>
      </c>
      <c r="O573" s="22">
        <f t="shared" ref="O573" si="3896">SUM(B573,D573,F573,H573,J573,L573)</f>
        <v>1263</v>
      </c>
      <c r="P573" s="22">
        <f t="shared" ref="P573" si="3897">SUM(C573,G573,K573)</f>
        <v>1496</v>
      </c>
      <c r="Q573" s="22">
        <f t="shared" ref="Q573" si="3898">SUM(D573,H573,L573)</f>
        <v>391</v>
      </c>
      <c r="R573" s="91">
        <f t="shared" ref="R573" si="3899">(N573-N572)/N572</f>
        <v>1.148105625717566E-3</v>
      </c>
      <c r="S573" s="78">
        <f t="shared" ref="S573" si="3900">N573-N572</f>
        <v>1</v>
      </c>
      <c r="T573" s="32">
        <f t="shared" ref="T573" si="3901">(N573-N521)/N521</f>
        <v>0.57685352622061481</v>
      </c>
      <c r="U573" s="32">
        <f t="shared" ref="U573" si="3902">N573/P573</f>
        <v>0.58288770053475936</v>
      </c>
      <c r="V573" s="38">
        <f t="shared" ref="V573" si="3903">AVERAGE(B417,B469,B521)</f>
        <v>253</v>
      </c>
      <c r="W573" s="38">
        <f t="shared" ref="W573" si="3904">AVERAGE(F417,F469,F521)</f>
        <v>14.333333333333334</v>
      </c>
      <c r="X573" s="38">
        <f t="shared" ref="X573" si="3905">AVERAGE(J417,J469,J521)</f>
        <v>246.33333333333334</v>
      </c>
      <c r="Y573" s="38">
        <f t="shared" ref="Y573" si="3906">AVERAGE(N417,N469,N521)</f>
        <v>513.66666666666663</v>
      </c>
      <c r="Z573" s="80">
        <f t="shared" ref="Z573" si="3907">(N573-Y573)/Y573</f>
        <v>0.69759896171317337</v>
      </c>
      <c r="AA573" s="54"/>
    </row>
    <row r="574" spans="1:27" ht="16.2" thickBot="1" x14ac:dyDescent="0.35">
      <c r="A574" s="20">
        <f t="shared" si="3206"/>
        <v>42560</v>
      </c>
      <c r="B574" s="22">
        <v>717</v>
      </c>
      <c r="C574" s="22">
        <v>917</v>
      </c>
      <c r="D574" s="22">
        <v>52</v>
      </c>
      <c r="E574" s="22">
        <v>885</v>
      </c>
      <c r="F574" s="22">
        <v>11</v>
      </c>
      <c r="G574" s="22">
        <v>65</v>
      </c>
      <c r="H574" s="22">
        <v>13</v>
      </c>
      <c r="I574" s="22">
        <v>76</v>
      </c>
      <c r="J574" s="22">
        <v>178</v>
      </c>
      <c r="K574" s="22">
        <v>518</v>
      </c>
      <c r="L574" s="22">
        <v>352</v>
      </c>
      <c r="M574" s="22">
        <v>592</v>
      </c>
      <c r="N574" s="74">
        <f t="shared" si="3859"/>
        <v>906</v>
      </c>
      <c r="O574" s="22">
        <f t="shared" ref="O574" si="3908">SUM(B574,D574,F574,H574,J574,L574)</f>
        <v>1323</v>
      </c>
      <c r="P574" s="22">
        <f t="shared" ref="P574" si="3909">SUM(C574,G574,K574)</f>
        <v>1500</v>
      </c>
      <c r="Q574" s="22">
        <f t="shared" ref="Q574" si="3910">SUM(D574,H574,L574)</f>
        <v>417</v>
      </c>
      <c r="R574" s="91">
        <f t="shared" ref="R574" si="3911">(N574-N573)/N573</f>
        <v>3.8990825688073397E-2</v>
      </c>
      <c r="S574" s="78">
        <f t="shared" ref="S574" si="3912">N574-N573</f>
        <v>34</v>
      </c>
      <c r="T574" s="32">
        <f t="shared" ref="T574" si="3913">(N574-N522)/N522</f>
        <v>0.64727272727272722</v>
      </c>
      <c r="U574" s="32">
        <f t="shared" ref="U574" si="3914">N574/P574</f>
        <v>0.60399999999999998</v>
      </c>
      <c r="V574" s="38">
        <f t="shared" ref="V574" si="3915">AVERAGE(B418,B470,B522)</f>
        <v>297.66666666666669</v>
      </c>
      <c r="W574" s="38">
        <f t="shared" ref="W574" si="3916">AVERAGE(F418,F470,F522)</f>
        <v>8</v>
      </c>
      <c r="X574" s="38">
        <f t="shared" ref="X574" si="3917">AVERAGE(J418,J470,J522)</f>
        <v>157.66666666666666</v>
      </c>
      <c r="Y574" s="38">
        <f t="shared" ref="Y574" si="3918">AVERAGE(N418,N470,N522)</f>
        <v>463.33333333333331</v>
      </c>
      <c r="Z574" s="80">
        <f t="shared" ref="Z574" si="3919">(N574-Y574)/Y574</f>
        <v>0.95539568345323744</v>
      </c>
      <c r="AA574" s="54"/>
    </row>
    <row r="575" spans="1:27" ht="16.2" thickBot="1" x14ac:dyDescent="0.35">
      <c r="A575" s="20">
        <f t="shared" si="3206"/>
        <v>42567</v>
      </c>
      <c r="B575" s="22">
        <v>573</v>
      </c>
      <c r="C575" s="22">
        <v>860</v>
      </c>
      <c r="D575" s="22">
        <v>47</v>
      </c>
      <c r="E575" s="22">
        <v>825</v>
      </c>
      <c r="F575" s="22">
        <v>16</v>
      </c>
      <c r="G575" s="22">
        <v>51</v>
      </c>
      <c r="H575" s="22">
        <v>12</v>
      </c>
      <c r="I575" s="22">
        <v>65</v>
      </c>
      <c r="J575" s="22">
        <v>192</v>
      </c>
      <c r="K575" s="22">
        <v>540</v>
      </c>
      <c r="L575" s="22">
        <v>263</v>
      </c>
      <c r="M575" s="22">
        <v>552</v>
      </c>
      <c r="N575" s="74">
        <f t="shared" si="3859"/>
        <v>781</v>
      </c>
      <c r="O575" s="22">
        <f t="shared" ref="O575" si="3920">SUM(B575,D575,F575,H575,J575,L575)</f>
        <v>1103</v>
      </c>
      <c r="P575" s="22">
        <f t="shared" ref="P575" si="3921">SUM(C575,G575,K575)</f>
        <v>1451</v>
      </c>
      <c r="Q575" s="22">
        <f t="shared" ref="Q575" si="3922">SUM(D575,H575,L575)</f>
        <v>322</v>
      </c>
      <c r="R575" s="91">
        <f t="shared" ref="R575" si="3923">(N575-N574)/N574</f>
        <v>-0.13796909492273732</v>
      </c>
      <c r="S575" s="78">
        <f t="shared" ref="S575" si="3924">N575-N574</f>
        <v>-125</v>
      </c>
      <c r="T575" s="32">
        <f t="shared" ref="T575" si="3925">(N575-N523)/N523</f>
        <v>0.44897959183673469</v>
      </c>
      <c r="U575" s="32">
        <f t="shared" ref="U575" si="3926">N575/P575</f>
        <v>0.53824948311509302</v>
      </c>
      <c r="V575" s="38">
        <f t="shared" ref="V575" si="3927">AVERAGE(B419,B471,B523)</f>
        <v>317</v>
      </c>
      <c r="W575" s="38">
        <f t="shared" ref="W575" si="3928">AVERAGE(F419,F471,F523)</f>
        <v>9.6666666666666661</v>
      </c>
      <c r="X575" s="38">
        <f t="shared" ref="X575" si="3929">AVERAGE(J419,J471,J523)</f>
        <v>191.66666666666666</v>
      </c>
      <c r="Y575" s="38">
        <f t="shared" ref="Y575" si="3930">AVERAGE(N419,N471,N523)</f>
        <v>518.33333333333337</v>
      </c>
      <c r="Z575" s="80">
        <f t="shared" ref="Z575" si="3931">(N575-Y575)/Y575</f>
        <v>0.50675241157556261</v>
      </c>
      <c r="AA575" s="54"/>
    </row>
    <row r="576" spans="1:27" ht="16.2" thickBot="1" x14ac:dyDescent="0.35">
      <c r="A576" s="20">
        <f t="shared" si="3206"/>
        <v>42574</v>
      </c>
      <c r="B576" s="22">
        <v>548</v>
      </c>
      <c r="C576" s="22">
        <v>765</v>
      </c>
      <c r="D576" s="22">
        <v>35</v>
      </c>
      <c r="E576" s="22">
        <v>755</v>
      </c>
      <c r="F576" s="22">
        <v>16</v>
      </c>
      <c r="G576" s="22">
        <v>54</v>
      </c>
      <c r="H576" s="22">
        <v>10</v>
      </c>
      <c r="I576" s="22">
        <v>66</v>
      </c>
      <c r="J576" s="22">
        <v>136</v>
      </c>
      <c r="K576" s="22">
        <v>597</v>
      </c>
      <c r="L576" s="22">
        <v>351</v>
      </c>
      <c r="M576" s="22">
        <v>620</v>
      </c>
      <c r="N576" s="74">
        <f t="shared" ref="N576" si="3932">SUM(B576,F576,J576)</f>
        <v>700</v>
      </c>
      <c r="O576" s="22">
        <f t="shared" ref="O576" si="3933">SUM(B576,D576,F576,H576,J576,L576)</f>
        <v>1096</v>
      </c>
      <c r="P576" s="22">
        <f t="shared" ref="P576" si="3934">SUM(C576,G576,K576)</f>
        <v>1416</v>
      </c>
      <c r="Q576" s="22">
        <f t="shared" ref="Q576" si="3935">SUM(D576,H576,L576)</f>
        <v>396</v>
      </c>
      <c r="R576" s="91">
        <f t="shared" ref="R576" si="3936">(N576-N575)/N575</f>
        <v>-0.10371318822023047</v>
      </c>
      <c r="S576" s="78">
        <f t="shared" ref="S576" si="3937">N576-N575</f>
        <v>-81</v>
      </c>
      <c r="T576" s="32">
        <f t="shared" ref="T576" si="3938">(N576-N524)/N524</f>
        <v>0.25673249551166966</v>
      </c>
      <c r="U576" s="32">
        <f t="shared" ref="U576" si="3939">N576/P576</f>
        <v>0.4943502824858757</v>
      </c>
      <c r="V576" s="38">
        <f t="shared" ref="V576" si="3940">AVERAGE(B420,B472,B524)</f>
        <v>304.33333333333331</v>
      </c>
      <c r="W576" s="38">
        <f t="shared" ref="W576" si="3941">AVERAGE(F420,F472,F524)</f>
        <v>7</v>
      </c>
      <c r="X576" s="38">
        <f t="shared" ref="X576" si="3942">AVERAGE(J420,J472,J524)</f>
        <v>190.33333333333334</v>
      </c>
      <c r="Y576" s="38">
        <f t="shared" ref="Y576" si="3943">AVERAGE(N420,N472,N524)</f>
        <v>501.66666666666669</v>
      </c>
      <c r="Z576" s="80">
        <f t="shared" ref="Z576" si="3944">(N576-Y576)/Y576</f>
        <v>0.39534883720930225</v>
      </c>
      <c r="AA576" s="54"/>
    </row>
    <row r="577" spans="1:27" ht="16.2" thickBot="1" x14ac:dyDescent="0.35">
      <c r="A577" s="20">
        <f t="shared" si="3206"/>
        <v>42581</v>
      </c>
      <c r="B577" s="22">
        <v>669</v>
      </c>
      <c r="C577" s="22">
        <v>913</v>
      </c>
      <c r="D577" s="22">
        <v>41</v>
      </c>
      <c r="E577" s="22">
        <v>852</v>
      </c>
      <c r="F577" s="22">
        <v>13</v>
      </c>
      <c r="G577" s="22">
        <v>61</v>
      </c>
      <c r="H577" s="22">
        <v>15</v>
      </c>
      <c r="I577" s="22">
        <v>55</v>
      </c>
      <c r="J577" s="22">
        <v>168</v>
      </c>
      <c r="K577" s="22">
        <v>445</v>
      </c>
      <c r="L577" s="22">
        <v>271</v>
      </c>
      <c r="M577" s="22">
        <v>548</v>
      </c>
      <c r="N577" s="74">
        <f t="shared" ref="N577:N582" si="3945">SUM(B577,F577,J577)</f>
        <v>850</v>
      </c>
      <c r="O577" s="22">
        <f t="shared" ref="O577" si="3946">SUM(B577,D577,F577,H577,J577,L577)</f>
        <v>1177</v>
      </c>
      <c r="P577" s="22">
        <f t="shared" ref="P577" si="3947">SUM(C577,G577,K577)</f>
        <v>1419</v>
      </c>
      <c r="Q577" s="22">
        <f t="shared" ref="Q577" si="3948">SUM(D577,H577,L577)</f>
        <v>327</v>
      </c>
      <c r="R577" s="91">
        <f t="shared" ref="R577" si="3949">(N577-N576)/N576</f>
        <v>0.21428571428571427</v>
      </c>
      <c r="S577" s="78">
        <f t="shared" ref="S577" si="3950">N577-N576</f>
        <v>150</v>
      </c>
      <c r="T577" s="32">
        <f t="shared" ref="T577" si="3951">(N577-N525)/N525</f>
        <v>0.31782945736434109</v>
      </c>
      <c r="U577" s="32">
        <f t="shared" ref="U577" si="3952">N577/P577</f>
        <v>0.5990133897110641</v>
      </c>
      <c r="V577" s="38">
        <f t="shared" ref="V577" si="3953">AVERAGE(B421,B473,B525)</f>
        <v>281.66666666666669</v>
      </c>
      <c r="W577" s="38">
        <f t="shared" ref="W577" si="3954">AVERAGE(F421,F473,F525)</f>
        <v>15.666666666666666</v>
      </c>
      <c r="X577" s="38">
        <f t="shared" ref="X577" si="3955">AVERAGE(J421,J473,J525)</f>
        <v>178.33333333333334</v>
      </c>
      <c r="Y577" s="38">
        <f t="shared" ref="Y577" si="3956">AVERAGE(N421,N473,N525)</f>
        <v>475.66666666666669</v>
      </c>
      <c r="Z577" s="80">
        <f t="shared" ref="Z577" si="3957">(N577-Y577)/Y577</f>
        <v>0.78696566222845121</v>
      </c>
      <c r="AA577" s="54"/>
    </row>
    <row r="578" spans="1:27" ht="16.2" thickBot="1" x14ac:dyDescent="0.35">
      <c r="A578" s="20">
        <f t="shared" si="3206"/>
        <v>42588</v>
      </c>
      <c r="B578" s="22">
        <v>551</v>
      </c>
      <c r="C578" s="22">
        <v>830</v>
      </c>
      <c r="D578" s="22">
        <v>45</v>
      </c>
      <c r="E578" s="22">
        <v>832</v>
      </c>
      <c r="F578" s="22">
        <v>24</v>
      </c>
      <c r="G578" s="22">
        <v>100</v>
      </c>
      <c r="H578" s="22">
        <v>12</v>
      </c>
      <c r="I578" s="22">
        <v>82</v>
      </c>
      <c r="J578" s="22">
        <v>179</v>
      </c>
      <c r="K578" s="22">
        <v>607</v>
      </c>
      <c r="L578" s="22">
        <v>301</v>
      </c>
      <c r="M578" s="22">
        <v>609</v>
      </c>
      <c r="N578" s="74">
        <f t="shared" si="3945"/>
        <v>754</v>
      </c>
      <c r="O578" s="22">
        <f t="shared" ref="O578" si="3958">SUM(B578,D578,F578,H578,J578,L578)</f>
        <v>1112</v>
      </c>
      <c r="P578" s="22">
        <f t="shared" ref="P578" si="3959">SUM(C578,G578,K578)</f>
        <v>1537</v>
      </c>
      <c r="Q578" s="22">
        <f t="shared" ref="Q578" si="3960">SUM(D578,H578,L578)</f>
        <v>358</v>
      </c>
      <c r="R578" s="91">
        <f t="shared" ref="R578" si="3961">(N578-N577)/N577</f>
        <v>-0.11294117647058824</v>
      </c>
      <c r="S578" s="78">
        <f t="shared" ref="S578" si="3962">N578-N577</f>
        <v>-96</v>
      </c>
      <c r="T578" s="32">
        <f t="shared" ref="T578" si="3963">(N578-N526)/N526</f>
        <v>0.86633663366336633</v>
      </c>
      <c r="U578" s="32">
        <f t="shared" ref="U578" si="3964">N578/P578</f>
        <v>0.49056603773584906</v>
      </c>
      <c r="V578" s="38">
        <f t="shared" ref="V578" si="3965">AVERAGE(B422,B474,B526)</f>
        <v>181</v>
      </c>
      <c r="W578" s="38">
        <f t="shared" ref="W578" si="3966">AVERAGE(F422,F474,F526)</f>
        <v>6.333333333333333</v>
      </c>
      <c r="X578" s="38">
        <f t="shared" ref="X578" si="3967">AVERAGE(J422,J474,J526)</f>
        <v>175.33333333333334</v>
      </c>
      <c r="Y578" s="38">
        <f t="shared" ref="Y578" si="3968">AVERAGE(N422,N474,N526)</f>
        <v>362.66666666666669</v>
      </c>
      <c r="Z578" s="80">
        <f t="shared" ref="Z578" si="3969">(N578-Y578)/Y578</f>
        <v>1.0790441176470587</v>
      </c>
      <c r="AA578" s="54"/>
    </row>
    <row r="579" spans="1:27" ht="16.2" thickBot="1" x14ac:dyDescent="0.35">
      <c r="A579" s="20">
        <f t="shared" si="3206"/>
        <v>42595</v>
      </c>
      <c r="B579" s="22">
        <v>386</v>
      </c>
      <c r="C579" s="22">
        <v>824</v>
      </c>
      <c r="D579" s="22">
        <v>54</v>
      </c>
      <c r="E579" s="22">
        <v>947</v>
      </c>
      <c r="F579" s="22">
        <v>34</v>
      </c>
      <c r="G579" s="22">
        <v>83</v>
      </c>
      <c r="H579" s="22">
        <v>1</v>
      </c>
      <c r="I579" s="22">
        <v>57</v>
      </c>
      <c r="J579" s="22">
        <v>81</v>
      </c>
      <c r="K579" s="22">
        <v>461</v>
      </c>
      <c r="L579" s="22">
        <v>257</v>
      </c>
      <c r="M579" s="22">
        <v>537</v>
      </c>
      <c r="N579" s="74">
        <f t="shared" si="3945"/>
        <v>501</v>
      </c>
      <c r="O579" s="22">
        <f t="shared" ref="O579" si="3970">SUM(B579,D579,F579,H579,J579,L579)</f>
        <v>813</v>
      </c>
      <c r="P579" s="22">
        <f t="shared" ref="P579" si="3971">SUM(C579,G579,K579)</f>
        <v>1368</v>
      </c>
      <c r="Q579" s="22">
        <f t="shared" ref="Q579" si="3972">SUM(D579,H579,L579)</f>
        <v>312</v>
      </c>
      <c r="R579" s="91">
        <f t="shared" ref="R579" si="3973">(N579-N578)/N578</f>
        <v>-0.33554376657824936</v>
      </c>
      <c r="S579" s="78">
        <f t="shared" ref="S579" si="3974">N579-N578</f>
        <v>-253</v>
      </c>
      <c r="T579" s="32">
        <f t="shared" ref="T579" si="3975">(N579-N527)/N527</f>
        <v>0.11086474501108648</v>
      </c>
      <c r="U579" s="32">
        <f t="shared" ref="U579" si="3976">N579/P579</f>
        <v>0.36622807017543857</v>
      </c>
      <c r="V579" s="38">
        <f t="shared" ref="V579" si="3977">AVERAGE(B423,B475,B527)</f>
        <v>180</v>
      </c>
      <c r="W579" s="38">
        <f t="shared" ref="W579" si="3978">AVERAGE(F423,F475,F527)</f>
        <v>17.333333333333332</v>
      </c>
      <c r="X579" s="38">
        <f t="shared" ref="X579" si="3979">AVERAGE(J423,J475,J527)</f>
        <v>219.66666666666666</v>
      </c>
      <c r="Y579" s="38">
        <f t="shared" ref="Y579" si="3980">AVERAGE(N423,N475,N527)</f>
        <v>417</v>
      </c>
      <c r="Z579" s="80">
        <f t="shared" ref="Z579" si="3981">(N579-Y579)/Y579</f>
        <v>0.20143884892086331</v>
      </c>
      <c r="AA579" s="54"/>
    </row>
    <row r="580" spans="1:27" ht="16.2" thickBot="1" x14ac:dyDescent="0.35">
      <c r="A580" s="20">
        <f t="shared" si="3206"/>
        <v>42602</v>
      </c>
      <c r="B580" s="22">
        <v>429</v>
      </c>
      <c r="C580" s="22">
        <v>802</v>
      </c>
      <c r="D580" s="22">
        <v>61</v>
      </c>
      <c r="E580" s="22">
        <v>931</v>
      </c>
      <c r="F580" s="22">
        <v>12</v>
      </c>
      <c r="G580" s="22">
        <v>45</v>
      </c>
      <c r="H580" s="22">
        <v>9</v>
      </c>
      <c r="I580" s="22">
        <v>60</v>
      </c>
      <c r="J580" s="22">
        <v>203</v>
      </c>
      <c r="K580" s="22">
        <v>630</v>
      </c>
      <c r="L580" s="22">
        <v>327</v>
      </c>
      <c r="M580" s="22">
        <v>660</v>
      </c>
      <c r="N580" s="74">
        <f t="shared" si="3945"/>
        <v>644</v>
      </c>
      <c r="O580" s="22">
        <f t="shared" ref="O580" si="3982">SUM(B580,D580,F580,H580,J580,L580)</f>
        <v>1041</v>
      </c>
      <c r="P580" s="22">
        <f t="shared" ref="P580" si="3983">SUM(C580,G580,K580)</f>
        <v>1477</v>
      </c>
      <c r="Q580" s="22">
        <f t="shared" ref="Q580" si="3984">SUM(D580,H580,L580)</f>
        <v>397</v>
      </c>
      <c r="R580" s="91">
        <f t="shared" ref="R580" si="3985">(N580-N579)/N579</f>
        <v>0.28542914171656686</v>
      </c>
      <c r="S580" s="78">
        <f t="shared" ref="S580" si="3986">N580-N579</f>
        <v>143</v>
      </c>
      <c r="T580" s="32">
        <f t="shared" ref="T580" si="3987">(N580-N528)/N528</f>
        <v>0.65979381443298968</v>
      </c>
      <c r="U580" s="32">
        <f t="shared" ref="U580" si="3988">N580/P580</f>
        <v>0.43601895734597157</v>
      </c>
      <c r="V580" s="38">
        <f t="shared" ref="V580" si="3989">AVERAGE(B424,B476,B528)</f>
        <v>134</v>
      </c>
      <c r="W580" s="38">
        <f t="shared" ref="W580" si="3990">AVERAGE(F424,F476,F528)</f>
        <v>18.333333333333332</v>
      </c>
      <c r="X580" s="38">
        <f t="shared" ref="X580" si="3991">AVERAGE(J424,J476,J528)</f>
        <v>139</v>
      </c>
      <c r="Y580" s="38">
        <f t="shared" ref="Y580" si="3992">AVERAGE(N424,N476,N528)</f>
        <v>291.33333333333331</v>
      </c>
      <c r="Z580" s="80">
        <f t="shared" ref="Z580" si="3993">(N580-Y580)/Y580</f>
        <v>1.2105263157894739</v>
      </c>
      <c r="AA580" s="54"/>
    </row>
    <row r="581" spans="1:27" ht="16.2" thickBot="1" x14ac:dyDescent="0.35">
      <c r="A581" s="20">
        <f t="shared" si="3206"/>
        <v>42609</v>
      </c>
      <c r="B581" s="22">
        <v>316</v>
      </c>
      <c r="C581" s="22">
        <v>629</v>
      </c>
      <c r="D581" s="22">
        <v>54</v>
      </c>
      <c r="E581" s="22">
        <v>771</v>
      </c>
      <c r="F581" s="22">
        <v>3</v>
      </c>
      <c r="G581" s="22">
        <v>29</v>
      </c>
      <c r="H581" s="22">
        <v>26</v>
      </c>
      <c r="I581" s="22">
        <v>89</v>
      </c>
      <c r="J581" s="22">
        <v>127</v>
      </c>
      <c r="K581" s="22">
        <v>540</v>
      </c>
      <c r="L581" s="22">
        <v>218</v>
      </c>
      <c r="M581" s="22">
        <v>519</v>
      </c>
      <c r="N581" s="74">
        <f t="shared" si="3945"/>
        <v>446</v>
      </c>
      <c r="O581" s="22">
        <f t="shared" ref="O581" si="3994">SUM(B581,D581,F581,H581,J581,L581)</f>
        <v>744</v>
      </c>
      <c r="P581" s="22">
        <f t="shared" ref="P581" si="3995">SUM(C581,G581,K581)</f>
        <v>1198</v>
      </c>
      <c r="Q581" s="22">
        <f t="shared" ref="Q581" si="3996">SUM(D581,H581,L581)</f>
        <v>298</v>
      </c>
      <c r="R581" s="91">
        <f t="shared" ref="R581" si="3997">(N581-N580)/N580</f>
        <v>-0.30745341614906835</v>
      </c>
      <c r="S581" s="78">
        <f t="shared" ref="S581" si="3998">N581-N580</f>
        <v>-198</v>
      </c>
      <c r="T581" s="32">
        <f t="shared" ref="T581" si="3999">(N581-N529)/N529</f>
        <v>0.59285714285714286</v>
      </c>
      <c r="U581" s="32">
        <f t="shared" ref="U581" si="4000">N581/P581</f>
        <v>0.37228714524207013</v>
      </c>
      <c r="V581" s="38">
        <f t="shared" ref="V581" si="4001">AVERAGE(B425,B477,B529)</f>
        <v>124.66666666666667</v>
      </c>
      <c r="W581" s="38">
        <f t="shared" ref="W581" si="4002">AVERAGE(F425,F477,F529)</f>
        <v>12</v>
      </c>
      <c r="X581" s="38">
        <f t="shared" ref="X581" si="4003">AVERAGE(J425,J477,J529)</f>
        <v>176</v>
      </c>
      <c r="Y581" s="38">
        <f t="shared" ref="Y581" si="4004">AVERAGE(N425,N477,N529)</f>
        <v>312.66666666666669</v>
      </c>
      <c r="Z581" s="80">
        <f t="shared" ref="Z581" si="4005">(N581-Y581)/Y581</f>
        <v>0.42643923240938159</v>
      </c>
      <c r="AA581" s="54"/>
    </row>
    <row r="582" spans="1:27" ht="16.2" thickBot="1" x14ac:dyDescent="0.35">
      <c r="A582" s="20">
        <f t="shared" si="3206"/>
        <v>42616</v>
      </c>
      <c r="B582" s="22">
        <v>214</v>
      </c>
      <c r="C582" s="22">
        <v>523</v>
      </c>
      <c r="D582" s="22">
        <v>29</v>
      </c>
      <c r="E582" s="22">
        <v>719</v>
      </c>
      <c r="F582" s="22">
        <v>14</v>
      </c>
      <c r="G582" s="22">
        <v>47</v>
      </c>
      <c r="H582" s="22">
        <v>13</v>
      </c>
      <c r="I582" s="22">
        <v>22</v>
      </c>
      <c r="J582" s="22">
        <v>89</v>
      </c>
      <c r="K582" s="22">
        <v>358</v>
      </c>
      <c r="L582" s="22">
        <v>207</v>
      </c>
      <c r="M582" s="22">
        <v>434</v>
      </c>
      <c r="N582" s="74">
        <f t="shared" si="3945"/>
        <v>317</v>
      </c>
      <c r="O582" s="22">
        <f t="shared" ref="O582" si="4006">SUM(B582,D582,F582,H582,J582,L582)</f>
        <v>566</v>
      </c>
      <c r="P582" s="22">
        <f t="shared" ref="P582" si="4007">SUM(C582,G582,K582)</f>
        <v>928</v>
      </c>
      <c r="Q582" s="22">
        <f t="shared" ref="Q582" si="4008">SUM(D582,H582,L582)</f>
        <v>249</v>
      </c>
      <c r="R582" s="91">
        <f t="shared" ref="R582" si="4009">(N582-N581)/N581</f>
        <v>-0.28923766816143498</v>
      </c>
      <c r="S582" s="78">
        <f t="shared" ref="S582" si="4010">N582-N581</f>
        <v>-129</v>
      </c>
      <c r="T582" s="32">
        <f t="shared" ref="T582" si="4011">(N582-N530)/N530</f>
        <v>0.17407407407407408</v>
      </c>
      <c r="U582" s="32">
        <f t="shared" ref="U582" si="4012">N582/P582</f>
        <v>0.34159482758620691</v>
      </c>
      <c r="V582" s="38">
        <f t="shared" ref="V582" si="4013">AVERAGE(B426,B478,B530)</f>
        <v>110</v>
      </c>
      <c r="W582" s="38">
        <f t="shared" ref="W582" si="4014">AVERAGE(F426,F478,F530)</f>
        <v>27.333333333333332</v>
      </c>
      <c r="X582" s="38">
        <f t="shared" ref="X582" si="4015">AVERAGE(J426,J478,J530)</f>
        <v>158.66666666666666</v>
      </c>
      <c r="Y582" s="38">
        <f t="shared" ref="Y582" si="4016">AVERAGE(N426,N478,N530)</f>
        <v>296</v>
      </c>
      <c r="Z582" s="80">
        <f t="shared" ref="Z582" si="4017">(N582-Y582)/Y582</f>
        <v>7.0945945945945943E-2</v>
      </c>
      <c r="AA582" s="54"/>
    </row>
    <row r="583" spans="1:27" ht="16.2" thickBot="1" x14ac:dyDescent="0.35">
      <c r="A583" s="72">
        <f t="shared" si="3206"/>
        <v>42623</v>
      </c>
      <c r="B583" s="22">
        <v>178</v>
      </c>
      <c r="C583" s="22">
        <v>445</v>
      </c>
      <c r="D583" s="22">
        <v>88</v>
      </c>
      <c r="E583" s="22">
        <v>622</v>
      </c>
      <c r="F583" s="22">
        <v>28</v>
      </c>
      <c r="G583" s="22">
        <v>55</v>
      </c>
      <c r="H583" s="22">
        <v>4</v>
      </c>
      <c r="I583" s="22">
        <v>21</v>
      </c>
      <c r="J583" s="22">
        <v>178</v>
      </c>
      <c r="K583" s="22">
        <v>558</v>
      </c>
      <c r="L583" s="22">
        <v>214</v>
      </c>
      <c r="M583" s="22">
        <v>517</v>
      </c>
      <c r="N583" s="74">
        <f t="shared" ref="N583:N588" si="4018">SUM(B583,F583,J583)</f>
        <v>384</v>
      </c>
      <c r="O583" s="22">
        <f t="shared" ref="O583" si="4019">SUM(B583,D583,F583,H583,J583,L583)</f>
        <v>690</v>
      </c>
      <c r="P583" s="22">
        <f t="shared" ref="P583:P588" si="4020">SUM(C583,G583,K583)</f>
        <v>1058</v>
      </c>
      <c r="Q583" s="22">
        <f t="shared" ref="Q583" si="4021">SUM(D583,H583,L583)</f>
        <v>306</v>
      </c>
      <c r="R583" s="91">
        <f t="shared" ref="R583" si="4022">(N583-N582)/N582</f>
        <v>0.2113564668769716</v>
      </c>
      <c r="S583" s="78">
        <f t="shared" ref="S583" si="4023">N583-N582</f>
        <v>67</v>
      </c>
      <c r="T583" s="32">
        <f t="shared" ref="T583" si="4024">(N583-N531)/N531</f>
        <v>0.620253164556962</v>
      </c>
      <c r="U583" s="32">
        <f t="shared" ref="U583" si="4025">N583/P583</f>
        <v>0.36294896030245749</v>
      </c>
      <c r="V583" s="38">
        <f t="shared" ref="V583" si="4026">AVERAGE(B427,B479,B531)</f>
        <v>97.666666666666671</v>
      </c>
      <c r="W583" s="38">
        <f t="shared" ref="W583" si="4027">AVERAGE(F427,F479,F531)</f>
        <v>18.666666666666668</v>
      </c>
      <c r="X583" s="38">
        <f t="shared" ref="X583" si="4028">AVERAGE(J427,J479,J531)</f>
        <v>124</v>
      </c>
      <c r="Y583" s="38">
        <f t="shared" ref="Y583" si="4029">AVERAGE(N427,N479,N531)</f>
        <v>240.33333333333334</v>
      </c>
      <c r="Z583" s="80">
        <f t="shared" ref="Z583" si="4030">(N583-Y583)/Y583</f>
        <v>0.5977808599167822</v>
      </c>
      <c r="AA583" s="54"/>
    </row>
    <row r="584" spans="1:27" ht="16.2" thickBot="1" x14ac:dyDescent="0.35">
      <c r="A584" s="65">
        <f t="shared" si="3206"/>
        <v>42630</v>
      </c>
      <c r="B584" s="27">
        <v>162</v>
      </c>
      <c r="C584" s="22">
        <v>396</v>
      </c>
      <c r="D584" s="22">
        <v>68</v>
      </c>
      <c r="E584" s="22">
        <v>454</v>
      </c>
      <c r="F584" s="22">
        <v>18</v>
      </c>
      <c r="G584" s="22">
        <v>45</v>
      </c>
      <c r="H584" s="22">
        <v>8</v>
      </c>
      <c r="I584" s="22">
        <v>94</v>
      </c>
      <c r="J584" s="22">
        <v>242</v>
      </c>
      <c r="K584" s="22">
        <v>666</v>
      </c>
      <c r="L584" s="22">
        <v>236</v>
      </c>
      <c r="M584" s="22">
        <v>575</v>
      </c>
      <c r="N584" s="74">
        <f t="shared" si="4018"/>
        <v>422</v>
      </c>
      <c r="O584" s="22">
        <f t="shared" ref="O584" si="4031">SUM(B584,D584,F584,H584,J584,L584)</f>
        <v>734</v>
      </c>
      <c r="P584" s="22">
        <f t="shared" si="4020"/>
        <v>1107</v>
      </c>
      <c r="Q584" s="22">
        <f t="shared" ref="Q584" si="4032">SUM(D584,H584,L584)</f>
        <v>312</v>
      </c>
      <c r="R584" s="91">
        <f t="shared" ref="R584" si="4033">(N584-N583)/N583</f>
        <v>9.8958333333333329E-2</v>
      </c>
      <c r="S584" s="78">
        <f t="shared" ref="S584" si="4034">N584-N583</f>
        <v>38</v>
      </c>
      <c r="T584" s="32">
        <f t="shared" ref="T584" si="4035">(N584-N532)/N532</f>
        <v>0.76569037656903771</v>
      </c>
      <c r="U584" s="32">
        <f t="shared" ref="U584" si="4036">N584/P584</f>
        <v>0.38121047877145436</v>
      </c>
      <c r="V584" s="38">
        <f t="shared" ref="V584" si="4037">AVERAGE(B428,B480,B532)</f>
        <v>108.33333333333333</v>
      </c>
      <c r="W584" s="38">
        <f t="shared" ref="W584" si="4038">AVERAGE(F428,F480,F532)</f>
        <v>19.666666666666668</v>
      </c>
      <c r="X584" s="38">
        <f t="shared" ref="X584" si="4039">AVERAGE(J428,J480,J532)</f>
        <v>236</v>
      </c>
      <c r="Y584" s="38">
        <f t="shared" ref="Y584" si="4040">AVERAGE(N428,N480,N532)</f>
        <v>364</v>
      </c>
      <c r="Z584" s="80">
        <f t="shared" ref="Z584" si="4041">(N584-Y584)/Y584</f>
        <v>0.15934065934065933</v>
      </c>
      <c r="AA584" s="54"/>
    </row>
    <row r="585" spans="1:27" ht="16.2" thickBot="1" x14ac:dyDescent="0.35">
      <c r="A585" s="20">
        <f t="shared" ref="A585:A648" si="4042">7+A584</f>
        <v>42637</v>
      </c>
      <c r="B585" s="27">
        <v>341</v>
      </c>
      <c r="C585" s="22">
        <v>630</v>
      </c>
      <c r="D585" s="22">
        <v>68</v>
      </c>
      <c r="E585" s="22">
        <v>433</v>
      </c>
      <c r="F585" s="22">
        <v>27</v>
      </c>
      <c r="G585" s="22">
        <v>87</v>
      </c>
      <c r="H585" s="22">
        <v>7</v>
      </c>
      <c r="I585" s="22">
        <v>61</v>
      </c>
      <c r="J585" s="22">
        <v>165</v>
      </c>
      <c r="K585" s="22">
        <v>548</v>
      </c>
      <c r="L585" s="22">
        <v>182</v>
      </c>
      <c r="M585" s="22">
        <v>518</v>
      </c>
      <c r="N585" s="74">
        <f t="shared" si="4018"/>
        <v>533</v>
      </c>
      <c r="O585" s="22">
        <f t="shared" ref="O585" si="4043">SUM(B585,D585,F585,H585,J585,L585)</f>
        <v>790</v>
      </c>
      <c r="P585" s="22">
        <f t="shared" si="4020"/>
        <v>1265</v>
      </c>
      <c r="Q585" s="22">
        <f t="shared" ref="Q585" si="4044">SUM(D585,H585,L585)</f>
        <v>257</v>
      </c>
      <c r="R585" s="91">
        <f t="shared" ref="R585" si="4045">(N585-N584)/N584</f>
        <v>0.26303317535545023</v>
      </c>
      <c r="S585" s="78">
        <f t="shared" ref="S585" si="4046">N585-N584</f>
        <v>111</v>
      </c>
      <c r="T585" s="32">
        <f t="shared" ref="T585" si="4047">(N585-N533)/N533</f>
        <v>1.0113207547169811</v>
      </c>
      <c r="U585" s="32">
        <f t="shared" ref="U585" si="4048">N585/P585</f>
        <v>0.42134387351778657</v>
      </c>
      <c r="V585" s="38">
        <f t="shared" ref="V585" si="4049">AVERAGE(B429,B481,B533)</f>
        <v>114.33333333333333</v>
      </c>
      <c r="W585" s="38">
        <f t="shared" ref="W585" si="4050">AVERAGE(F429,F481,F533)</f>
        <v>19.333333333333332</v>
      </c>
      <c r="X585" s="38">
        <f t="shared" ref="X585" si="4051">AVERAGE(J429,J481,J533)</f>
        <v>139.33333333333334</v>
      </c>
      <c r="Y585" s="38">
        <f t="shared" ref="Y585" si="4052">AVERAGE(N429,N481,N533)</f>
        <v>273</v>
      </c>
      <c r="Z585" s="80">
        <f t="shared" ref="Z585" si="4053">(N585-Y585)/Y585</f>
        <v>0.95238095238095233</v>
      </c>
      <c r="AA585" s="54"/>
    </row>
    <row r="586" spans="1:27" ht="16.2" thickBot="1" x14ac:dyDescent="0.35">
      <c r="A586" s="20">
        <f t="shared" si="4042"/>
        <v>42644</v>
      </c>
      <c r="B586" s="27">
        <v>328</v>
      </c>
      <c r="C586" s="22">
        <v>538</v>
      </c>
      <c r="D586" s="22">
        <v>85</v>
      </c>
      <c r="E586" s="22">
        <v>543</v>
      </c>
      <c r="F586" s="22">
        <v>33</v>
      </c>
      <c r="G586" s="22">
        <v>72</v>
      </c>
      <c r="H586" s="22">
        <v>13</v>
      </c>
      <c r="I586" s="22">
        <v>91</v>
      </c>
      <c r="J586" s="22">
        <v>208</v>
      </c>
      <c r="K586" s="22">
        <v>486</v>
      </c>
      <c r="L586" s="22">
        <v>194</v>
      </c>
      <c r="M586" s="22">
        <v>622</v>
      </c>
      <c r="N586" s="74">
        <f t="shared" si="4018"/>
        <v>569</v>
      </c>
      <c r="O586" s="22">
        <f t="shared" ref="O586" si="4054">SUM(B586,D586,F586,H586,J586,L586)</f>
        <v>861</v>
      </c>
      <c r="P586" s="22">
        <f t="shared" si="4020"/>
        <v>1096</v>
      </c>
      <c r="Q586" s="22">
        <f t="shared" ref="Q586" si="4055">SUM(D586,H586,L586)</f>
        <v>292</v>
      </c>
      <c r="R586" s="91">
        <f t="shared" ref="R586" si="4056">(N586-N585)/N585</f>
        <v>6.7542213883677302E-2</v>
      </c>
      <c r="S586" s="78">
        <f t="shared" ref="S586" si="4057">N586-N585</f>
        <v>36</v>
      </c>
      <c r="T586" s="32">
        <f t="shared" ref="T586" si="4058">(N586-N534)/N534</f>
        <v>0.92881355932203391</v>
      </c>
      <c r="U586" s="32">
        <f t="shared" ref="U586" si="4059">N586/P586</f>
        <v>0.5191605839416058</v>
      </c>
      <c r="V586" s="38">
        <f t="shared" ref="V586" si="4060">AVERAGE(B430,B482,B534)</f>
        <v>154</v>
      </c>
      <c r="W586" s="38">
        <f t="shared" ref="W586" si="4061">AVERAGE(F430,F482,F534)</f>
        <v>26.333333333333332</v>
      </c>
      <c r="X586" s="38">
        <f t="shared" ref="X586" si="4062">AVERAGE(J430,J482,J534)</f>
        <v>159.33333333333334</v>
      </c>
      <c r="Y586" s="38">
        <f t="shared" ref="Y586" si="4063">AVERAGE(N430,N482,N534)</f>
        <v>339.66666666666669</v>
      </c>
      <c r="Z586" s="80">
        <f t="shared" ref="Z586" si="4064">(N586-Y586)/Y586</f>
        <v>0.67517173699705579</v>
      </c>
      <c r="AA586" s="54"/>
    </row>
    <row r="587" spans="1:27" ht="16.2" thickBot="1" x14ac:dyDescent="0.35">
      <c r="A587" s="20">
        <f t="shared" si="4042"/>
        <v>42651</v>
      </c>
      <c r="B587" s="27">
        <v>243</v>
      </c>
      <c r="C587" s="22">
        <v>555</v>
      </c>
      <c r="D587" s="22">
        <v>37</v>
      </c>
      <c r="E587" s="22">
        <v>464</v>
      </c>
      <c r="F587" s="22">
        <v>50</v>
      </c>
      <c r="G587" s="22">
        <v>91</v>
      </c>
      <c r="H587" s="22">
        <v>20</v>
      </c>
      <c r="I587" s="22">
        <v>113</v>
      </c>
      <c r="J587" s="22">
        <v>237</v>
      </c>
      <c r="K587" s="22">
        <v>663</v>
      </c>
      <c r="L587" s="22">
        <v>205</v>
      </c>
      <c r="M587" s="22">
        <v>643</v>
      </c>
      <c r="N587" s="74">
        <f t="shared" si="4018"/>
        <v>530</v>
      </c>
      <c r="O587" s="22">
        <f t="shared" ref="O587" si="4065">SUM(B587,D587,F587,H587,J587,L587)</f>
        <v>792</v>
      </c>
      <c r="P587" s="22">
        <f t="shared" si="4020"/>
        <v>1309</v>
      </c>
      <c r="Q587" s="22">
        <f t="shared" ref="Q587" si="4066">SUM(D587,H587,L587)</f>
        <v>262</v>
      </c>
      <c r="R587" s="91">
        <f t="shared" ref="R587" si="4067">(N587-N586)/N586</f>
        <v>-6.8541300527240778E-2</v>
      </c>
      <c r="S587" s="78">
        <f t="shared" ref="S587" si="4068">N587-N586</f>
        <v>-39</v>
      </c>
      <c r="T587" s="32">
        <f t="shared" ref="T587" si="4069">(N587-N535)/N535</f>
        <v>0.28019323671497587</v>
      </c>
      <c r="U587" s="32">
        <f t="shared" ref="U587" si="4070">N587/P587</f>
        <v>0.40488922841864017</v>
      </c>
      <c r="V587" s="38">
        <f t="shared" ref="V587" si="4071">AVERAGE(B431,B483,B535)</f>
        <v>148.66666666666666</v>
      </c>
      <c r="W587" s="38">
        <f t="shared" ref="W587" si="4072">AVERAGE(F431,F483,F535)</f>
        <v>18.666666666666668</v>
      </c>
      <c r="X587" s="38">
        <f t="shared" ref="X587" si="4073">AVERAGE(J431,J483,J535)</f>
        <v>252.33333333333334</v>
      </c>
      <c r="Y587" s="38">
        <f t="shared" ref="Y587" si="4074">AVERAGE(N431,N483,N535)</f>
        <v>419.66666666666669</v>
      </c>
      <c r="Z587" s="80">
        <f t="shared" ref="Z587" si="4075">(N587-Y587)/Y587</f>
        <v>0.2629070691024622</v>
      </c>
      <c r="AA587" s="54"/>
    </row>
    <row r="588" spans="1:27" ht="16.2" thickBot="1" x14ac:dyDescent="0.35">
      <c r="A588" s="20">
        <f t="shared" si="4042"/>
        <v>42658</v>
      </c>
      <c r="B588" s="27">
        <v>331</v>
      </c>
      <c r="C588" s="22">
        <v>631</v>
      </c>
      <c r="D588" s="22">
        <v>69</v>
      </c>
      <c r="E588" s="22">
        <v>548</v>
      </c>
      <c r="F588" s="22">
        <v>48</v>
      </c>
      <c r="G588" s="22">
        <v>94</v>
      </c>
      <c r="H588" s="22">
        <v>11</v>
      </c>
      <c r="I588" s="22">
        <v>90</v>
      </c>
      <c r="J588" s="22">
        <v>258</v>
      </c>
      <c r="K588" s="22">
        <v>620</v>
      </c>
      <c r="L588" s="22">
        <v>272</v>
      </c>
      <c r="M588" s="22">
        <v>792</v>
      </c>
      <c r="N588" s="74">
        <f t="shared" si="4018"/>
        <v>637</v>
      </c>
      <c r="O588" s="22">
        <f t="shared" ref="O588" si="4076">SUM(B588,D588,F588,H588,J588,L588)</f>
        <v>989</v>
      </c>
      <c r="P588" s="22">
        <f t="shared" si="4020"/>
        <v>1345</v>
      </c>
      <c r="Q588" s="22">
        <f t="shared" ref="Q588" si="4077">SUM(D588,H588,L588)</f>
        <v>352</v>
      </c>
      <c r="R588" s="91">
        <f t="shared" ref="R588" si="4078">(N588-N587)/N587</f>
        <v>0.2018867924528302</v>
      </c>
      <c r="S588" s="78">
        <f t="shared" ref="S588" si="4079">N588-N587</f>
        <v>107</v>
      </c>
      <c r="T588" s="32">
        <f t="shared" ref="T588" si="4080">(N588-N536)/N536</f>
        <v>0.77932960893854752</v>
      </c>
      <c r="U588" s="32">
        <f t="shared" ref="U588" si="4081">N588/P588</f>
        <v>0.47360594795539035</v>
      </c>
      <c r="V588" s="38">
        <f t="shared" ref="V588" si="4082">AVERAGE(B432,B484,B536)</f>
        <v>224</v>
      </c>
      <c r="W588" s="38">
        <f t="shared" ref="W588" si="4083">AVERAGE(F432,F484,F536)</f>
        <v>17.333333333333332</v>
      </c>
      <c r="X588" s="38">
        <f t="shared" ref="X588" si="4084">AVERAGE(J432,J484,J536)</f>
        <v>215.66666666666666</v>
      </c>
      <c r="Y588" s="38">
        <f t="shared" ref="Y588" si="4085">AVERAGE(N432,N484,N536)</f>
        <v>457</v>
      </c>
      <c r="Z588" s="80">
        <f t="shared" ref="Z588" si="4086">(N588-Y588)/Y588</f>
        <v>0.39387308533916848</v>
      </c>
      <c r="AA588" s="54"/>
    </row>
    <row r="589" spans="1:27" ht="16.2" thickBot="1" x14ac:dyDescent="0.35">
      <c r="A589" s="20">
        <f t="shared" si="4042"/>
        <v>42665</v>
      </c>
      <c r="B589" s="27">
        <v>348</v>
      </c>
      <c r="C589" s="22">
        <v>632</v>
      </c>
      <c r="D589" s="22">
        <v>50</v>
      </c>
      <c r="E589" s="22">
        <v>542</v>
      </c>
      <c r="F589" s="22">
        <v>64</v>
      </c>
      <c r="G589" s="22">
        <v>103</v>
      </c>
      <c r="H589" s="22">
        <v>5</v>
      </c>
      <c r="I589" s="22">
        <v>80</v>
      </c>
      <c r="J589" s="22">
        <v>314</v>
      </c>
      <c r="K589" s="22">
        <v>677</v>
      </c>
      <c r="L589" s="22">
        <v>229</v>
      </c>
      <c r="M589" s="22">
        <v>710</v>
      </c>
      <c r="N589" s="74">
        <f t="shared" ref="N589" si="4087">SUM(B589,F589,J589)</f>
        <v>726</v>
      </c>
      <c r="O589" s="22">
        <f t="shared" ref="O589" si="4088">SUM(B589,D589,F589,H589,J589,L589)</f>
        <v>1010</v>
      </c>
      <c r="P589" s="22">
        <f t="shared" ref="P589" si="4089">SUM(C589,G589,K589)</f>
        <v>1412</v>
      </c>
      <c r="Q589" s="22">
        <f t="shared" ref="Q589" si="4090">SUM(D589,H589,L589)</f>
        <v>284</v>
      </c>
      <c r="R589" s="91">
        <f t="shared" ref="R589" si="4091">(N589-N588)/N588</f>
        <v>0.13971742543171115</v>
      </c>
      <c r="S589" s="78">
        <f t="shared" ref="S589" si="4092">N589-N588</f>
        <v>89</v>
      </c>
      <c r="T589" s="32">
        <f t="shared" ref="T589" si="4093">(N589-N537)/N537</f>
        <v>1.4693877551020409</v>
      </c>
      <c r="U589" s="32">
        <f t="shared" ref="U589" si="4094">N589/P589</f>
        <v>0.51416430594900853</v>
      </c>
      <c r="V589" s="38">
        <f t="shared" ref="V589" si="4095">AVERAGE(B433,B485,B537)</f>
        <v>204.33333333333334</v>
      </c>
      <c r="W589" s="38">
        <f t="shared" ref="W589" si="4096">AVERAGE(F433,F485,F537)</f>
        <v>24.666666666666668</v>
      </c>
      <c r="X589" s="38">
        <f t="shared" ref="X589" si="4097">AVERAGE(J433,J485,J537)</f>
        <v>176.33333333333334</v>
      </c>
      <c r="Y589" s="38">
        <f t="shared" ref="Y589" si="4098">AVERAGE(N433,N485,N537)</f>
        <v>405.33333333333331</v>
      </c>
      <c r="Z589" s="80">
        <f t="shared" ref="Z589" si="4099">(N589-Y589)/Y589</f>
        <v>0.79111842105263164</v>
      </c>
      <c r="AA589" s="54"/>
    </row>
    <row r="590" spans="1:27" ht="16.2" thickBot="1" x14ac:dyDescent="0.35">
      <c r="A590" s="20">
        <f t="shared" si="4042"/>
        <v>42672</v>
      </c>
      <c r="B590" s="27">
        <v>672</v>
      </c>
      <c r="C590" s="22">
        <v>1070</v>
      </c>
      <c r="D590" s="22">
        <v>79</v>
      </c>
      <c r="E590" s="22">
        <v>875</v>
      </c>
      <c r="F590" s="22">
        <v>62</v>
      </c>
      <c r="G590" s="22">
        <v>102</v>
      </c>
      <c r="H590" s="22">
        <v>10</v>
      </c>
      <c r="I590" s="22">
        <v>86</v>
      </c>
      <c r="J590" s="22">
        <v>299</v>
      </c>
      <c r="K590" s="22">
        <v>636</v>
      </c>
      <c r="L590" s="22">
        <v>227</v>
      </c>
      <c r="M590" s="22">
        <v>700</v>
      </c>
      <c r="N590" s="74">
        <f t="shared" ref="N590" si="4100">SUM(B590,F590,J590)</f>
        <v>1033</v>
      </c>
      <c r="O590" s="22">
        <f t="shared" ref="O590" si="4101">SUM(B590,D590,F590,H590,J590,L590)</f>
        <v>1349</v>
      </c>
      <c r="P590" s="22">
        <f t="shared" ref="P590" si="4102">SUM(C590,G590,K590)</f>
        <v>1808</v>
      </c>
      <c r="Q590" s="22">
        <f t="shared" ref="Q590" si="4103">SUM(D590,H590,L590)</f>
        <v>316</v>
      </c>
      <c r="R590" s="91">
        <f t="shared" ref="R590" si="4104">(N590-N589)/N589</f>
        <v>0.42286501377410468</v>
      </c>
      <c r="S590" s="78">
        <f t="shared" ref="S590" si="4105">N590-N589</f>
        <v>307</v>
      </c>
      <c r="T590" s="32">
        <f t="shared" ref="T590" si="4106">(N590-N538)/N538</f>
        <v>1.8614958448753463</v>
      </c>
      <c r="U590" s="32">
        <f t="shared" ref="U590" si="4107">N590/P590</f>
        <v>0.57134955752212391</v>
      </c>
      <c r="V590" s="38">
        <f t="shared" ref="V590" si="4108">AVERAGE(B434,B486,B538)</f>
        <v>172.66666666666666</v>
      </c>
      <c r="W590" s="38">
        <f t="shared" ref="W590" si="4109">AVERAGE(F434,F486,F538)</f>
        <v>26.333333333333332</v>
      </c>
      <c r="X590" s="38">
        <f t="shared" ref="X590" si="4110">AVERAGE(J434,J486,J538)</f>
        <v>228</v>
      </c>
      <c r="Y590" s="38">
        <f t="shared" ref="Y590" si="4111">AVERAGE(N434,N486,N538)</f>
        <v>427</v>
      </c>
      <c r="Z590" s="80">
        <f t="shared" ref="Z590" si="4112">(N590-Y590)/Y590</f>
        <v>1.4192037470725996</v>
      </c>
      <c r="AA590" s="54"/>
    </row>
    <row r="591" spans="1:27" ht="16.2" thickBot="1" x14ac:dyDescent="0.35">
      <c r="A591" s="20">
        <f t="shared" si="4042"/>
        <v>42679</v>
      </c>
      <c r="B591" s="27">
        <v>449</v>
      </c>
      <c r="C591" s="22">
        <v>640</v>
      </c>
      <c r="D591" s="22">
        <v>82</v>
      </c>
      <c r="E591" s="22">
        <v>815</v>
      </c>
      <c r="F591" s="22">
        <v>31</v>
      </c>
      <c r="G591" s="22">
        <v>76</v>
      </c>
      <c r="H591" s="22">
        <v>4</v>
      </c>
      <c r="I591" s="22">
        <v>65</v>
      </c>
      <c r="J591" s="22">
        <v>300</v>
      </c>
      <c r="K591" s="22">
        <v>621</v>
      </c>
      <c r="L591" s="22">
        <v>163</v>
      </c>
      <c r="M591" s="22">
        <v>634</v>
      </c>
      <c r="N591" s="74">
        <f t="shared" ref="N591" si="4113">SUM(B591,F591,J591)</f>
        <v>780</v>
      </c>
      <c r="O591" s="22">
        <f t="shared" ref="O591" si="4114">SUM(B591,D591,F591,H591,J591,L591)</f>
        <v>1029</v>
      </c>
      <c r="P591" s="22">
        <f t="shared" ref="P591" si="4115">SUM(C591,G591,K591)</f>
        <v>1337</v>
      </c>
      <c r="Q591" s="22">
        <f t="shared" ref="Q591" si="4116">SUM(D591,H591,L591)</f>
        <v>249</v>
      </c>
      <c r="R591" s="91">
        <f t="shared" ref="R591" si="4117">(N591-N590)/N590</f>
        <v>-0.24491771539206195</v>
      </c>
      <c r="S591" s="78">
        <f t="shared" ref="S591" si="4118">N591-N590</f>
        <v>-253</v>
      </c>
      <c r="T591" s="32">
        <f t="shared" ref="T591" si="4119">(N591-N539)/N539</f>
        <v>0.55069582504970183</v>
      </c>
      <c r="U591" s="32">
        <f t="shared" ref="U591" si="4120">N591/P591</f>
        <v>0.58339566192969339</v>
      </c>
      <c r="V591" s="38">
        <f t="shared" ref="V591" si="4121">AVERAGE(B435,B487,B539)</f>
        <v>271.33333333333331</v>
      </c>
      <c r="W591" s="38">
        <f t="shared" ref="W591" si="4122">AVERAGE(F435,F487,F539)</f>
        <v>20</v>
      </c>
      <c r="X591" s="38">
        <f t="shared" ref="X591" si="4123">AVERAGE(J435,J487,J539)</f>
        <v>274.33333333333331</v>
      </c>
      <c r="Y591" s="38">
        <f t="shared" ref="Y591" si="4124">AVERAGE(N435,N487,N539)</f>
        <v>565.66666666666663</v>
      </c>
      <c r="Z591" s="80">
        <f t="shared" ref="Z591" si="4125">(N591-Y591)/Y591</f>
        <v>0.37890394814378325</v>
      </c>
      <c r="AA591" s="54"/>
    </row>
    <row r="592" spans="1:27" ht="16.2" thickBot="1" x14ac:dyDescent="0.35">
      <c r="A592" s="20">
        <f t="shared" si="4042"/>
        <v>42686</v>
      </c>
      <c r="B592" s="27">
        <v>527</v>
      </c>
      <c r="C592" s="22">
        <v>681</v>
      </c>
      <c r="D592" s="22">
        <v>40</v>
      </c>
      <c r="E592" s="22">
        <v>863</v>
      </c>
      <c r="F592" s="22">
        <v>47</v>
      </c>
      <c r="G592" s="22">
        <v>113</v>
      </c>
      <c r="H592" s="22">
        <v>5</v>
      </c>
      <c r="I592" s="22">
        <v>94</v>
      </c>
      <c r="J592" s="22">
        <v>215</v>
      </c>
      <c r="K592" s="22">
        <v>560</v>
      </c>
      <c r="L592" s="22">
        <v>143</v>
      </c>
      <c r="M592" s="22">
        <v>606</v>
      </c>
      <c r="N592" s="74">
        <f t="shared" ref="N592" si="4126">SUM(B592,F592,J592)</f>
        <v>789</v>
      </c>
      <c r="O592" s="22">
        <f t="shared" ref="O592" si="4127">SUM(B592,D592,F592,H592,J592,L592)</f>
        <v>977</v>
      </c>
      <c r="P592" s="22">
        <f t="shared" ref="P592" si="4128">SUM(C592,G592,K592)</f>
        <v>1354</v>
      </c>
      <c r="Q592" s="22">
        <f t="shared" ref="Q592" si="4129">SUM(D592,H592,L592)</f>
        <v>188</v>
      </c>
      <c r="R592" s="91">
        <f t="shared" ref="R592" si="4130">(N592-N591)/N591</f>
        <v>1.1538461538461539E-2</v>
      </c>
      <c r="S592" s="78">
        <f t="shared" ref="S592" si="4131">N592-N591</f>
        <v>9</v>
      </c>
      <c r="T592" s="32">
        <f t="shared" ref="T592" si="4132">(N592-N540)/N540</f>
        <v>0.40641711229946526</v>
      </c>
      <c r="U592" s="32">
        <f t="shared" ref="U592" si="4133">N592/P592</f>
        <v>0.58271787296898081</v>
      </c>
      <c r="V592" s="38">
        <f t="shared" ref="V592" si="4134">AVERAGE(B436,B488,B540)</f>
        <v>297</v>
      </c>
      <c r="W592" s="38">
        <f t="shared" ref="W592" si="4135">AVERAGE(F436,F488,F540)</f>
        <v>25.333333333333332</v>
      </c>
      <c r="X592" s="38">
        <f t="shared" ref="X592" si="4136">AVERAGE(J436,J488,J540)</f>
        <v>225</v>
      </c>
      <c r="Y592" s="38">
        <f t="shared" ref="Y592" si="4137">AVERAGE(N436,N488,N540)</f>
        <v>547.33333333333337</v>
      </c>
      <c r="Z592" s="80">
        <f t="shared" ref="Z592" si="4138">(N592-Y592)/Y592</f>
        <v>0.44153471376370268</v>
      </c>
      <c r="AA592" s="54"/>
    </row>
    <row r="593" spans="1:27" ht="16.2" thickBot="1" x14ac:dyDescent="0.35">
      <c r="A593" s="20">
        <f t="shared" si="4042"/>
        <v>42693</v>
      </c>
      <c r="B593" s="27">
        <v>551</v>
      </c>
      <c r="C593" s="22">
        <v>746</v>
      </c>
      <c r="D593" s="22">
        <v>54</v>
      </c>
      <c r="E593" s="22">
        <v>813</v>
      </c>
      <c r="F593" s="22">
        <v>14</v>
      </c>
      <c r="G593" s="22">
        <v>48</v>
      </c>
      <c r="H593" s="22">
        <v>8</v>
      </c>
      <c r="I593" s="22">
        <v>66</v>
      </c>
      <c r="J593" s="22">
        <v>268</v>
      </c>
      <c r="K593" s="22">
        <v>591</v>
      </c>
      <c r="L593" s="22">
        <v>170</v>
      </c>
      <c r="M593" s="22">
        <v>553</v>
      </c>
      <c r="N593" s="74">
        <f t="shared" ref="N593:N598" si="4139">SUM(B593,F593,J593)</f>
        <v>833</v>
      </c>
      <c r="O593" s="22">
        <f t="shared" ref="O593" si="4140">SUM(B593,D593,F593,H593,J593,L593)</f>
        <v>1065</v>
      </c>
      <c r="P593" s="22">
        <f t="shared" ref="P593" si="4141">SUM(C593,G593,K593)</f>
        <v>1385</v>
      </c>
      <c r="Q593" s="22">
        <f t="shared" ref="Q593" si="4142">SUM(D593,H593,L593)</f>
        <v>232</v>
      </c>
      <c r="R593" s="91">
        <f t="shared" ref="R593" si="4143">(N593-N592)/N592</f>
        <v>5.5766793409378963E-2</v>
      </c>
      <c r="S593" s="78">
        <f t="shared" ref="S593" si="4144">N593-N592</f>
        <v>44</v>
      </c>
      <c r="T593" s="32">
        <f t="shared" ref="T593" si="4145">(N593-N541)/N541</f>
        <v>9.894459102902374E-2</v>
      </c>
      <c r="U593" s="32">
        <f t="shared" ref="U593" si="4146">N593/P593</f>
        <v>0.60144404332129964</v>
      </c>
      <c r="V593" s="38">
        <f t="shared" ref="V593" si="4147">AVERAGE(B437,B489,B541)</f>
        <v>274</v>
      </c>
      <c r="W593" s="38">
        <f t="shared" ref="W593" si="4148">AVERAGE(F437,F489,F541)</f>
        <v>25.333333333333332</v>
      </c>
      <c r="X593" s="38">
        <f t="shared" ref="X593" si="4149">AVERAGE(J437,J489,J541)</f>
        <v>394</v>
      </c>
      <c r="Y593" s="38">
        <f t="shared" ref="Y593" si="4150">AVERAGE(N437,N489,N541)</f>
        <v>693.33333333333337</v>
      </c>
      <c r="Z593" s="80">
        <f t="shared" ref="Z593" si="4151">(N593-Y593)/Y593</f>
        <v>0.20144230769230762</v>
      </c>
      <c r="AA593" s="54"/>
    </row>
    <row r="594" spans="1:27" ht="16.2" thickBot="1" x14ac:dyDescent="0.35">
      <c r="A594" s="20">
        <f t="shared" si="4042"/>
        <v>42700</v>
      </c>
      <c r="B594" s="27">
        <v>562</v>
      </c>
      <c r="C594" s="22">
        <v>722</v>
      </c>
      <c r="D594" s="22">
        <v>39</v>
      </c>
      <c r="E594" s="22">
        <v>841</v>
      </c>
      <c r="F594" s="22">
        <v>25</v>
      </c>
      <c r="G594" s="22">
        <v>61</v>
      </c>
      <c r="H594" s="22">
        <v>23</v>
      </c>
      <c r="I594" s="22">
        <v>95</v>
      </c>
      <c r="J594" s="22">
        <v>140</v>
      </c>
      <c r="K594" s="22">
        <v>390</v>
      </c>
      <c r="L594" s="22">
        <v>223</v>
      </c>
      <c r="M594" s="22">
        <v>649</v>
      </c>
      <c r="N594" s="74">
        <f t="shared" si="4139"/>
        <v>727</v>
      </c>
      <c r="O594" s="22">
        <f t="shared" ref="O594" si="4152">SUM(B594,D594,F594,H594,J594,L594)</f>
        <v>1012</v>
      </c>
      <c r="P594" s="22">
        <f t="shared" ref="P594" si="4153">SUM(C594,G594,K594)</f>
        <v>1173</v>
      </c>
      <c r="Q594" s="22">
        <f t="shared" ref="Q594" si="4154">SUM(D594,H594,L594)</f>
        <v>285</v>
      </c>
      <c r="R594" s="91">
        <f t="shared" ref="R594" si="4155">(N594-N593)/N593</f>
        <v>-0.12725090036014405</v>
      </c>
      <c r="S594" s="78">
        <f t="shared" ref="S594" si="4156">N594-N593</f>
        <v>-106</v>
      </c>
      <c r="T594" s="32">
        <f t="shared" ref="T594" si="4157">(N594-N542)/N542</f>
        <v>0.32422586520947178</v>
      </c>
      <c r="U594" s="32">
        <f t="shared" ref="U594" si="4158">N594/P594</f>
        <v>0.61977834612105709</v>
      </c>
      <c r="V594" s="38">
        <f t="shared" ref="V594" si="4159">AVERAGE(B438,B490,B542)</f>
        <v>321.33333333333331</v>
      </c>
      <c r="W594" s="38">
        <f t="shared" ref="W594" si="4160">AVERAGE(F438,F490,F542)</f>
        <v>29.333333333333332</v>
      </c>
      <c r="X594" s="38">
        <f t="shared" ref="X594" si="4161">AVERAGE(J438,J490,J542)</f>
        <v>254.33333333333334</v>
      </c>
      <c r="Y594" s="38">
        <f t="shared" ref="Y594" si="4162">AVERAGE(N438,N490,N542)</f>
        <v>605</v>
      </c>
      <c r="Z594" s="80">
        <f t="shared" ref="Z594" si="4163">(N594-Y594)/Y594</f>
        <v>0.20165289256198346</v>
      </c>
      <c r="AA594" s="54"/>
    </row>
    <row r="595" spans="1:27" ht="16.2" thickBot="1" x14ac:dyDescent="0.35">
      <c r="A595" s="20">
        <f t="shared" si="4042"/>
        <v>42707</v>
      </c>
      <c r="B595" s="27">
        <v>417</v>
      </c>
      <c r="C595" s="22">
        <v>541</v>
      </c>
      <c r="D595" s="22">
        <v>29</v>
      </c>
      <c r="E595" s="22">
        <v>899</v>
      </c>
      <c r="F595" s="22">
        <v>25</v>
      </c>
      <c r="G595" s="22">
        <v>57</v>
      </c>
      <c r="H595" s="22">
        <v>15</v>
      </c>
      <c r="I595" s="22">
        <v>70</v>
      </c>
      <c r="J595" s="22">
        <v>236</v>
      </c>
      <c r="K595" s="22">
        <v>717</v>
      </c>
      <c r="L595" s="22">
        <v>188</v>
      </c>
      <c r="M595" s="22">
        <v>466</v>
      </c>
      <c r="N595" s="74">
        <f t="shared" si="4139"/>
        <v>678</v>
      </c>
      <c r="O595" s="22">
        <f t="shared" ref="O595" si="4164">SUM(B595,D595,F595,H595,J595,L595)</f>
        <v>910</v>
      </c>
      <c r="P595" s="22">
        <f t="shared" ref="P595" si="4165">SUM(C595,G595,K595)</f>
        <v>1315</v>
      </c>
      <c r="Q595" s="22">
        <f t="shared" ref="Q595" si="4166">SUM(D595,H595,L595)</f>
        <v>232</v>
      </c>
      <c r="R595" s="91">
        <f t="shared" ref="R595" si="4167">(N595-N594)/N594</f>
        <v>-6.7400275103163682E-2</v>
      </c>
      <c r="S595" s="78">
        <f t="shared" ref="S595" si="4168">N595-N594</f>
        <v>-49</v>
      </c>
      <c r="T595" s="32">
        <f t="shared" ref="T595" si="4169">(N595-N543)/N543</f>
        <v>0.15306122448979592</v>
      </c>
      <c r="U595" s="32">
        <f t="shared" ref="U595" si="4170">N595/P595</f>
        <v>0.51558935361216729</v>
      </c>
      <c r="V595" s="38">
        <f t="shared" ref="V595" si="4171">AVERAGE(B439,B491,B543)</f>
        <v>262.66666666666669</v>
      </c>
      <c r="W595" s="38">
        <f t="shared" ref="W595" si="4172">AVERAGE(F439,F491,F543)</f>
        <v>11.666666666666666</v>
      </c>
      <c r="X595" s="38">
        <f t="shared" ref="X595" si="4173">AVERAGE(J439,J491,J543)</f>
        <v>303</v>
      </c>
      <c r="Y595" s="38">
        <f t="shared" ref="Y595" si="4174">AVERAGE(N439,N491,N543)</f>
        <v>577.33333333333337</v>
      </c>
      <c r="Z595" s="80">
        <f t="shared" ref="Z595" si="4175">(N595-Y595)/Y595</f>
        <v>0.17436489607390293</v>
      </c>
      <c r="AA595" s="54"/>
    </row>
    <row r="596" spans="1:27" ht="16.2" thickBot="1" x14ac:dyDescent="0.35">
      <c r="A596" s="20">
        <f t="shared" si="4042"/>
        <v>42714</v>
      </c>
      <c r="B596" s="27">
        <v>308</v>
      </c>
      <c r="C596" s="22">
        <v>433</v>
      </c>
      <c r="D596" s="22">
        <v>41</v>
      </c>
      <c r="E596" s="22">
        <v>802</v>
      </c>
      <c r="F596" s="22">
        <v>39</v>
      </c>
      <c r="G596" s="22">
        <v>89</v>
      </c>
      <c r="H596" s="22">
        <v>5</v>
      </c>
      <c r="I596" s="22">
        <v>68</v>
      </c>
      <c r="J596" s="22">
        <v>240</v>
      </c>
      <c r="K596" s="22">
        <v>625</v>
      </c>
      <c r="L596" s="22">
        <v>218</v>
      </c>
      <c r="M596" s="22">
        <v>612</v>
      </c>
      <c r="N596" s="74">
        <f t="shared" si="4139"/>
        <v>587</v>
      </c>
      <c r="O596" s="22">
        <f t="shared" ref="O596" si="4176">SUM(B596,D596,F596,H596,J596,L596)</f>
        <v>851</v>
      </c>
      <c r="P596" s="22">
        <f t="shared" ref="P596" si="4177">SUM(C596,G596,K596)</f>
        <v>1147</v>
      </c>
      <c r="Q596" s="22">
        <f t="shared" ref="Q596" si="4178">SUM(D596,H596,L596)</f>
        <v>264</v>
      </c>
      <c r="R596" s="91">
        <f t="shared" ref="R596" si="4179">(N596-N595)/N595</f>
        <v>-0.13421828908554573</v>
      </c>
      <c r="S596" s="78">
        <f t="shared" ref="S596" si="4180">N596-N595</f>
        <v>-91</v>
      </c>
      <c r="T596" s="32">
        <f t="shared" ref="T596" si="4181">(N596-N544)/N544</f>
        <v>-0.24839948783610755</v>
      </c>
      <c r="U596" s="32">
        <f t="shared" ref="U596" si="4182">N596/P596</f>
        <v>0.51176983435047951</v>
      </c>
      <c r="V596" s="38">
        <f t="shared" ref="V596" si="4183">AVERAGE(B440,B492,B544)</f>
        <v>354</v>
      </c>
      <c r="W596" s="38">
        <f t="shared" ref="W596" si="4184">AVERAGE(F440,F492,F544)</f>
        <v>18.666666666666668</v>
      </c>
      <c r="X596" s="38">
        <f t="shared" ref="X596" si="4185">AVERAGE(J440,J492,J544)</f>
        <v>315.66666666666669</v>
      </c>
      <c r="Y596" s="38">
        <f t="shared" ref="Y596" si="4186">AVERAGE(N440,N492,N544)</f>
        <v>688.33333333333337</v>
      </c>
      <c r="Z596" s="80">
        <f t="shared" ref="Z596" si="4187">(N596-Y596)/Y596</f>
        <v>-0.1472154963680388</v>
      </c>
      <c r="AA596" s="54"/>
    </row>
    <row r="597" spans="1:27" ht="16.2" thickBot="1" x14ac:dyDescent="0.35">
      <c r="A597" s="20">
        <f t="shared" si="4042"/>
        <v>42721</v>
      </c>
      <c r="B597" s="27">
        <v>357</v>
      </c>
      <c r="C597" s="22">
        <v>496</v>
      </c>
      <c r="D597" s="22">
        <v>29</v>
      </c>
      <c r="E597" s="22">
        <v>534</v>
      </c>
      <c r="F597" s="22">
        <v>23</v>
      </c>
      <c r="G597" s="22">
        <v>89</v>
      </c>
      <c r="H597" s="22">
        <v>11</v>
      </c>
      <c r="I597" s="22">
        <v>64</v>
      </c>
      <c r="J597" s="22">
        <v>300</v>
      </c>
      <c r="K597" s="22">
        <v>709</v>
      </c>
      <c r="L597" s="22">
        <v>209</v>
      </c>
      <c r="M597" s="22">
        <v>646</v>
      </c>
      <c r="N597" s="74">
        <f t="shared" si="4139"/>
        <v>680</v>
      </c>
      <c r="O597" s="22">
        <f t="shared" ref="O597" si="4188">SUM(B597,D597,F597,H597,J597,L597)</f>
        <v>929</v>
      </c>
      <c r="P597" s="22">
        <f t="shared" ref="P597" si="4189">SUM(C597,G597,K597)</f>
        <v>1294</v>
      </c>
      <c r="Q597" s="22">
        <f t="shared" ref="Q597" si="4190">SUM(D597,H597,L597)</f>
        <v>249</v>
      </c>
      <c r="R597" s="91">
        <f t="shared" ref="R597" si="4191">(N597-N596)/N596</f>
        <v>0.15843270868824533</v>
      </c>
      <c r="S597" s="78">
        <f t="shared" ref="S597" si="4192">N597-N596</f>
        <v>93</v>
      </c>
      <c r="T597" s="32">
        <f t="shared" ref="T597" si="4193">(N597-N545)/N545</f>
        <v>0.13333333333333333</v>
      </c>
      <c r="U597" s="32">
        <f t="shared" ref="U597" si="4194">N597/P597</f>
        <v>0.5255023183925811</v>
      </c>
      <c r="V597" s="38">
        <f t="shared" ref="V597" si="4195">AVERAGE(B441,B493,B545)</f>
        <v>332.33333333333331</v>
      </c>
      <c r="W597" s="38">
        <f t="shared" ref="W597" si="4196">AVERAGE(F441,F493,F545)</f>
        <v>19.666666666666668</v>
      </c>
      <c r="X597" s="38">
        <f t="shared" ref="X597" si="4197">AVERAGE(J441,J493,J545)</f>
        <v>205.66666666666666</v>
      </c>
      <c r="Y597" s="38">
        <f t="shared" ref="Y597" si="4198">AVERAGE(N441,N493,N545)</f>
        <v>557.66666666666663</v>
      </c>
      <c r="Z597" s="80">
        <f t="shared" ref="Z597" si="4199">(N597-Y597)/Y597</f>
        <v>0.21936640765092658</v>
      </c>
      <c r="AA597" s="54"/>
    </row>
    <row r="598" spans="1:27" ht="16.2" thickBot="1" x14ac:dyDescent="0.35">
      <c r="A598" s="20">
        <f t="shared" si="4042"/>
        <v>42728</v>
      </c>
      <c r="B598" s="27">
        <v>290</v>
      </c>
      <c r="C598" s="22">
        <v>394</v>
      </c>
      <c r="D598" s="22">
        <v>26</v>
      </c>
      <c r="E598" s="22">
        <v>355</v>
      </c>
      <c r="F598" s="22">
        <v>21</v>
      </c>
      <c r="G598" s="22">
        <v>77</v>
      </c>
      <c r="H598" s="22">
        <v>18</v>
      </c>
      <c r="I598" s="22">
        <v>100</v>
      </c>
      <c r="J598" s="22">
        <v>288</v>
      </c>
      <c r="K598" s="22">
        <v>656</v>
      </c>
      <c r="L598" s="22">
        <v>182</v>
      </c>
      <c r="M598" s="22">
        <v>691</v>
      </c>
      <c r="N598" s="74">
        <f t="shared" si="4139"/>
        <v>599</v>
      </c>
      <c r="O598" s="22">
        <f t="shared" ref="O598" si="4200">SUM(B598,D598,F598,H598,J598,L598)</f>
        <v>825</v>
      </c>
      <c r="P598" s="22">
        <f t="shared" ref="P598" si="4201">SUM(C598,G598,K598)</f>
        <v>1127</v>
      </c>
      <c r="Q598" s="22">
        <f t="shared" ref="Q598" si="4202">SUM(D598,H598,L598)</f>
        <v>226</v>
      </c>
      <c r="R598" s="91">
        <f t="shared" ref="R598" si="4203">(N598-N597)/N597</f>
        <v>-0.11911764705882352</v>
      </c>
      <c r="S598" s="78">
        <f t="shared" ref="S598" si="4204">N598-N597</f>
        <v>-81</v>
      </c>
      <c r="T598" s="32">
        <f t="shared" ref="T598" si="4205">(N598-N546)/N546</f>
        <v>-0.17832647462277093</v>
      </c>
      <c r="U598" s="32">
        <f t="shared" ref="U598" si="4206">N598/P598</f>
        <v>0.53149955634427681</v>
      </c>
      <c r="V598" s="38">
        <f t="shared" ref="V598" si="4207">AVERAGE(B442,B494,B546)</f>
        <v>325</v>
      </c>
      <c r="W598" s="38">
        <f t="shared" ref="W598" si="4208">AVERAGE(F442,F494,F546)</f>
        <v>12.333333333333334</v>
      </c>
      <c r="X598" s="38">
        <f t="shared" ref="X598" si="4209">AVERAGE(J442,J494,J546)</f>
        <v>385.66666666666669</v>
      </c>
      <c r="Y598" s="38">
        <f t="shared" ref="Y598" si="4210">AVERAGE(N442,N494,N546)</f>
        <v>723</v>
      </c>
      <c r="Z598" s="80">
        <f t="shared" ref="Z598" si="4211">(N598-Y598)/Y598</f>
        <v>-0.1715076071922545</v>
      </c>
      <c r="AA598" s="54"/>
    </row>
    <row r="599" spans="1:27" ht="16.2" thickBot="1" x14ac:dyDescent="0.35">
      <c r="A599" s="20">
        <f t="shared" si="4042"/>
        <v>42735</v>
      </c>
      <c r="B599" s="27">
        <v>384</v>
      </c>
      <c r="C599" s="22">
        <v>503</v>
      </c>
      <c r="D599" s="22">
        <v>38</v>
      </c>
      <c r="E599" s="22">
        <v>636</v>
      </c>
      <c r="F599" s="22">
        <v>20</v>
      </c>
      <c r="G599" s="22">
        <v>85</v>
      </c>
      <c r="H599" s="22">
        <v>18</v>
      </c>
      <c r="I599" s="22">
        <v>96</v>
      </c>
      <c r="J599" s="22">
        <v>257</v>
      </c>
      <c r="K599" s="22">
        <v>575</v>
      </c>
      <c r="L599" s="22">
        <v>180</v>
      </c>
      <c r="M599" s="22">
        <v>481</v>
      </c>
      <c r="N599" s="74">
        <f t="shared" ref="N599" si="4212">SUM(B599,F599,J599)</f>
        <v>661</v>
      </c>
      <c r="O599" s="22">
        <f t="shared" ref="O599" si="4213">SUM(B599,D599,F599,H599,J599,L599)</f>
        <v>897</v>
      </c>
      <c r="P599" s="22">
        <f t="shared" ref="P599" si="4214">SUM(C599,G599,K599)</f>
        <v>1163</v>
      </c>
      <c r="Q599" s="22">
        <f t="shared" ref="Q599" si="4215">SUM(D599,H599,L599)</f>
        <v>236</v>
      </c>
      <c r="R599" s="91">
        <f t="shared" ref="R599" si="4216">(N599-N598)/N598</f>
        <v>0.10350584307178631</v>
      </c>
      <c r="S599" s="78">
        <f t="shared" ref="S599" si="4217">N599-N598</f>
        <v>62</v>
      </c>
      <c r="T599" s="32">
        <f t="shared" ref="T599" si="4218">(N599-N547)/N547</f>
        <v>1.3439716312056738</v>
      </c>
      <c r="U599" s="32">
        <f t="shared" ref="U599" si="4219">N599/P599</f>
        <v>0.56835769561478933</v>
      </c>
      <c r="V599" s="38">
        <f t="shared" ref="V599" si="4220">AVERAGE(B443,B495,B547)</f>
        <v>163.33333333333334</v>
      </c>
      <c r="W599" s="38">
        <f t="shared" ref="W599" si="4221">AVERAGE(F443,F495,F547)</f>
        <v>15.666666666666666</v>
      </c>
      <c r="X599" s="38">
        <f t="shared" ref="X599" si="4222">AVERAGE(J443,J495,J547)</f>
        <v>250.66666666666666</v>
      </c>
      <c r="Y599" s="38">
        <f t="shared" ref="Y599" si="4223">AVERAGE(N443,N495,N547)</f>
        <v>429.66666666666669</v>
      </c>
      <c r="Z599" s="80">
        <f t="shared" ref="Z599" si="4224">(N599-Y599)/Y599</f>
        <v>0.53840186190845607</v>
      </c>
      <c r="AA599" s="54"/>
    </row>
    <row r="600" spans="1:27" ht="16.2" thickBot="1" x14ac:dyDescent="0.35">
      <c r="A600" s="20">
        <f t="shared" si="4042"/>
        <v>42742</v>
      </c>
      <c r="B600" s="27">
        <v>184</v>
      </c>
      <c r="C600" s="22">
        <v>309</v>
      </c>
      <c r="D600" s="22">
        <v>57</v>
      </c>
      <c r="E600" s="22">
        <v>467</v>
      </c>
      <c r="F600" s="22">
        <v>18</v>
      </c>
      <c r="G600" s="22">
        <v>88</v>
      </c>
      <c r="H600" s="22">
        <v>1</v>
      </c>
      <c r="I600" s="22">
        <v>43</v>
      </c>
      <c r="J600" s="22">
        <v>226</v>
      </c>
      <c r="K600" s="22">
        <v>609</v>
      </c>
      <c r="L600" s="22">
        <v>204</v>
      </c>
      <c r="M600" s="22">
        <v>684</v>
      </c>
      <c r="N600" s="74">
        <f t="shared" ref="N600" si="4225">SUM(B600,F600,J600)</f>
        <v>428</v>
      </c>
      <c r="O600" s="22">
        <f t="shared" ref="O600" si="4226">SUM(B600,D600,F600,H600,J600,L600)</f>
        <v>690</v>
      </c>
      <c r="P600" s="22">
        <f t="shared" ref="P600" si="4227">SUM(C600,G600,K600)</f>
        <v>1006</v>
      </c>
      <c r="Q600" s="22">
        <f t="shared" ref="Q600" si="4228">SUM(D600,H600,L600)</f>
        <v>262</v>
      </c>
      <c r="R600" s="91">
        <f t="shared" ref="R600" si="4229">(N600-N599)/N599</f>
        <v>-0.35249621785173979</v>
      </c>
      <c r="S600" s="78">
        <f t="shared" ref="S600" si="4230">N600-N599</f>
        <v>-233</v>
      </c>
      <c r="T600" s="32">
        <f t="shared" ref="T600" si="4231">(N600-N548)/N548</f>
        <v>-9.3220338983050849E-2</v>
      </c>
      <c r="U600" s="32">
        <f t="shared" ref="U600" si="4232">N600/P600</f>
        <v>0.42544731610337971</v>
      </c>
      <c r="V600" s="38">
        <f t="shared" ref="V600" si="4233">AVERAGE(B444,B496,B548)</f>
        <v>155.33333333333334</v>
      </c>
      <c r="W600" s="38">
        <f t="shared" ref="W600" si="4234">AVERAGE(F444,F496,F548)</f>
        <v>11</v>
      </c>
      <c r="X600" s="38">
        <f t="shared" ref="X600" si="4235">AVERAGE(J444,J496,J548)</f>
        <v>308.66666666666669</v>
      </c>
      <c r="Y600" s="38">
        <f t="shared" ref="Y600" si="4236">AVERAGE(N444,N496,N548)</f>
        <v>475</v>
      </c>
      <c r="Z600" s="80">
        <f t="shared" ref="Z600" si="4237">(N600-Y600)/Y600</f>
        <v>-9.8947368421052631E-2</v>
      </c>
      <c r="AA600" s="54"/>
    </row>
    <row r="601" spans="1:27" ht="16.2" thickBot="1" x14ac:dyDescent="0.35">
      <c r="A601" s="20">
        <f t="shared" si="4042"/>
        <v>42749</v>
      </c>
      <c r="B601" s="27">
        <v>259</v>
      </c>
      <c r="C601" s="22">
        <v>366</v>
      </c>
      <c r="D601" s="22">
        <v>14</v>
      </c>
      <c r="E601" s="22">
        <v>388</v>
      </c>
      <c r="F601" s="22">
        <v>35</v>
      </c>
      <c r="G601" s="22">
        <v>78</v>
      </c>
      <c r="H601" s="22">
        <v>5</v>
      </c>
      <c r="I601" s="22">
        <v>56</v>
      </c>
      <c r="J601" s="22">
        <v>304</v>
      </c>
      <c r="K601" s="22">
        <v>633</v>
      </c>
      <c r="L601" s="22">
        <v>247</v>
      </c>
      <c r="M601" s="22">
        <v>679</v>
      </c>
      <c r="N601" s="74">
        <f t="shared" ref="N601" si="4238">SUM(B601,F601,J601)</f>
        <v>598</v>
      </c>
      <c r="O601" s="22">
        <f t="shared" ref="O601" si="4239">SUM(B601,D601,F601,H601,J601,L601)</f>
        <v>864</v>
      </c>
      <c r="P601" s="22">
        <f t="shared" ref="P601" si="4240">SUM(C601,G601,K601)</f>
        <v>1077</v>
      </c>
      <c r="Q601" s="22">
        <f t="shared" ref="Q601" si="4241">SUM(D601,H601,L601)</f>
        <v>266</v>
      </c>
      <c r="R601" s="91">
        <f t="shared" ref="R601" si="4242">(N601-N600)/N600</f>
        <v>0.39719626168224298</v>
      </c>
      <c r="S601" s="78">
        <f t="shared" ref="S601" si="4243">N601-N600</f>
        <v>170</v>
      </c>
      <c r="T601" s="32">
        <f t="shared" ref="T601" si="4244">(N601-N549)/N549</f>
        <v>0.16569200779727095</v>
      </c>
      <c r="U601" s="32">
        <f t="shared" ref="U601" si="4245">N601/P601</f>
        <v>0.55524605385329617</v>
      </c>
      <c r="V601" s="38">
        <f t="shared" ref="V601" si="4246">AVERAGE(B445,B497,B549)</f>
        <v>199.66666666666666</v>
      </c>
      <c r="W601" s="38">
        <f t="shared" ref="W601" si="4247">AVERAGE(F445,F497,F549)</f>
        <v>19.333333333333332</v>
      </c>
      <c r="X601" s="38">
        <f t="shared" ref="X601" si="4248">AVERAGE(J445,J497,J549)</f>
        <v>290.33333333333331</v>
      </c>
      <c r="Y601" s="38">
        <f t="shared" ref="Y601" si="4249">AVERAGE(N445,N497,N549)</f>
        <v>509.33333333333331</v>
      </c>
      <c r="Z601" s="80">
        <f t="shared" ref="Z601" si="4250">(N601-Y601)/Y601</f>
        <v>0.17408376963350788</v>
      </c>
      <c r="AA601" s="54"/>
    </row>
    <row r="602" spans="1:27" ht="16.2" thickBot="1" x14ac:dyDescent="0.35">
      <c r="A602" s="20">
        <f t="shared" si="4042"/>
        <v>42756</v>
      </c>
      <c r="B602" s="27">
        <v>226</v>
      </c>
      <c r="C602" s="22">
        <v>320</v>
      </c>
      <c r="D602" s="22">
        <v>31</v>
      </c>
      <c r="E602" s="22">
        <v>415</v>
      </c>
      <c r="F602" s="22">
        <v>12</v>
      </c>
      <c r="G602" s="22">
        <v>74</v>
      </c>
      <c r="H602" s="22">
        <v>14</v>
      </c>
      <c r="I602" s="22">
        <v>87</v>
      </c>
      <c r="J602" s="22">
        <v>270</v>
      </c>
      <c r="K602" s="22">
        <v>638</v>
      </c>
      <c r="L602" s="22">
        <v>191</v>
      </c>
      <c r="M602" s="22">
        <v>652</v>
      </c>
      <c r="N602" s="74">
        <f t="shared" ref="N602" si="4251">SUM(B602,F602,J602)</f>
        <v>508</v>
      </c>
      <c r="O602" s="22">
        <f t="shared" ref="O602" si="4252">SUM(B602,D602,F602,H602,J602,L602)</f>
        <v>744</v>
      </c>
      <c r="P602" s="22">
        <f t="shared" ref="P602" si="4253">SUM(C602,G602,K602)</f>
        <v>1032</v>
      </c>
      <c r="Q602" s="22">
        <f t="shared" ref="Q602" si="4254">SUM(D602,H602,L602)</f>
        <v>236</v>
      </c>
      <c r="R602" s="91">
        <f t="shared" ref="R602" si="4255">(N602-N601)/N601</f>
        <v>-0.15050167224080269</v>
      </c>
      <c r="S602" s="78">
        <f t="shared" ref="S602" si="4256">N602-N601</f>
        <v>-90</v>
      </c>
      <c r="T602" s="32">
        <f t="shared" ref="T602" si="4257">(N602-N550)/N550</f>
        <v>0.12888888888888889</v>
      </c>
      <c r="U602" s="32">
        <f t="shared" ref="U602" si="4258">N602/P602</f>
        <v>0.49224806201550386</v>
      </c>
      <c r="V602" s="38">
        <f t="shared" ref="V602" si="4259">AVERAGE(B446,B498,B550)</f>
        <v>170</v>
      </c>
      <c r="W602" s="38">
        <f t="shared" ref="W602" si="4260">AVERAGE(F446,F498,F550)</f>
        <v>12</v>
      </c>
      <c r="X602" s="38">
        <f t="shared" ref="X602" si="4261">AVERAGE(J446,J498,J550)</f>
        <v>243.66666666666666</v>
      </c>
      <c r="Y602" s="38">
        <f t="shared" ref="Y602" si="4262">AVERAGE(N446,N498,N550)</f>
        <v>425.66666666666669</v>
      </c>
      <c r="Z602" s="80">
        <f t="shared" ref="Z602" si="4263">(N602-Y602)/Y602</f>
        <v>0.19342208300704772</v>
      </c>
      <c r="AA602" s="54"/>
    </row>
    <row r="603" spans="1:27" ht="16.2" thickBot="1" x14ac:dyDescent="0.35">
      <c r="A603" s="20">
        <f t="shared" si="4042"/>
        <v>42763</v>
      </c>
      <c r="B603" s="27">
        <v>242</v>
      </c>
      <c r="C603" s="22">
        <v>411</v>
      </c>
      <c r="D603" s="22">
        <v>52</v>
      </c>
      <c r="E603" s="22">
        <v>487</v>
      </c>
      <c r="F603" s="22">
        <v>28</v>
      </c>
      <c r="G603" s="22">
        <v>65</v>
      </c>
      <c r="H603" s="22">
        <v>15</v>
      </c>
      <c r="I603" s="22">
        <v>88</v>
      </c>
      <c r="J603" s="22">
        <v>335</v>
      </c>
      <c r="K603" s="22">
        <v>658</v>
      </c>
      <c r="L603" s="22">
        <v>234</v>
      </c>
      <c r="M603" s="22">
        <v>709</v>
      </c>
      <c r="N603" s="74">
        <f t="shared" ref="N603" si="4264">SUM(B603,F603,J603)</f>
        <v>605</v>
      </c>
      <c r="O603" s="22">
        <f t="shared" ref="O603" si="4265">SUM(B603,D603,F603,H603,J603,L603)</f>
        <v>906</v>
      </c>
      <c r="P603" s="22">
        <f t="shared" ref="P603" si="4266">SUM(C603,G603,K603)</f>
        <v>1134</v>
      </c>
      <c r="Q603" s="22">
        <f t="shared" ref="Q603" si="4267">SUM(D603,H603,L603)</f>
        <v>301</v>
      </c>
      <c r="R603" s="91">
        <f t="shared" ref="R603" si="4268">(N603-N602)/N602</f>
        <v>0.19094488188976377</v>
      </c>
      <c r="S603" s="78">
        <f t="shared" ref="S603" si="4269">N603-N602</f>
        <v>97</v>
      </c>
      <c r="T603" s="32">
        <f t="shared" ref="T603" si="4270">(N603-N551)/N551</f>
        <v>4.3103448275862072E-2</v>
      </c>
      <c r="U603" s="32">
        <f t="shared" ref="U603" si="4271">N603/P603</f>
        <v>0.5335097001763669</v>
      </c>
      <c r="V603" s="38">
        <f t="shared" ref="V603" si="4272">AVERAGE(B447,B499,B551)</f>
        <v>192.66666666666666</v>
      </c>
      <c r="W603" s="38">
        <f t="shared" ref="W603" si="4273">AVERAGE(F447,F499,F551)</f>
        <v>21</v>
      </c>
      <c r="X603" s="38">
        <f t="shared" ref="X603" si="4274">AVERAGE(J447,J499,J551)</f>
        <v>318</v>
      </c>
      <c r="Y603" s="38">
        <f t="shared" ref="Y603" si="4275">AVERAGE(N447,N499,N551)</f>
        <v>531.66666666666663</v>
      </c>
      <c r="Z603" s="80">
        <f t="shared" ref="Z603" si="4276">(N603-Y603)/Y603</f>
        <v>0.1379310344827587</v>
      </c>
      <c r="AA603" s="54"/>
    </row>
    <row r="604" spans="1:27" ht="16.2" thickBot="1" x14ac:dyDescent="0.35">
      <c r="A604" s="20">
        <f t="shared" si="4042"/>
        <v>42770</v>
      </c>
      <c r="B604" s="27">
        <v>296</v>
      </c>
      <c r="C604" s="22">
        <v>474</v>
      </c>
      <c r="D604" s="22">
        <v>57</v>
      </c>
      <c r="E604" s="22">
        <v>499</v>
      </c>
      <c r="F604" s="22">
        <v>28</v>
      </c>
      <c r="G604" s="22">
        <v>131</v>
      </c>
      <c r="H604" s="22">
        <v>18</v>
      </c>
      <c r="I604" s="22">
        <v>100</v>
      </c>
      <c r="J604" s="22">
        <v>314</v>
      </c>
      <c r="K604" s="22">
        <v>765</v>
      </c>
      <c r="L604" s="22">
        <v>234</v>
      </c>
      <c r="M604" s="22">
        <v>856</v>
      </c>
      <c r="N604" s="74">
        <f t="shared" ref="N604" si="4277">SUM(B604,F604,J604)</f>
        <v>638</v>
      </c>
      <c r="O604" s="22">
        <f t="shared" ref="O604" si="4278">SUM(B604,D604,F604,H604,J604,L604)</f>
        <v>947</v>
      </c>
      <c r="P604" s="22">
        <f t="shared" ref="P604" si="4279">SUM(C604,G604,K604)</f>
        <v>1370</v>
      </c>
      <c r="Q604" s="22">
        <f t="shared" ref="Q604" si="4280">SUM(D604,H604,L604)</f>
        <v>309</v>
      </c>
      <c r="R604" s="91">
        <f t="shared" ref="R604" si="4281">(N604-N603)/N603</f>
        <v>5.4545454545454543E-2</v>
      </c>
      <c r="S604" s="78">
        <f t="shared" ref="S604" si="4282">N604-N603</f>
        <v>33</v>
      </c>
      <c r="T604" s="32">
        <f t="shared" ref="T604" si="4283">(N604-N552)/N552</f>
        <v>0.40219780219780221</v>
      </c>
      <c r="U604" s="32">
        <f t="shared" ref="U604" si="4284">N604/P604</f>
        <v>0.4656934306569343</v>
      </c>
      <c r="V604" s="38">
        <f t="shared" ref="V604" si="4285">AVERAGE(B448,B500,B552)</f>
        <v>156.33333333333334</v>
      </c>
      <c r="W604" s="38">
        <f t="shared" ref="W604" si="4286">AVERAGE(F448,F500,F552)</f>
        <v>11.666666666666666</v>
      </c>
      <c r="X604" s="38">
        <f t="shared" ref="X604" si="4287">AVERAGE(J448,J500,J552)</f>
        <v>280.66666666666669</v>
      </c>
      <c r="Y604" s="38">
        <f t="shared" ref="Y604" si="4288">AVERAGE(N448,N500,N552)</f>
        <v>448.66666666666669</v>
      </c>
      <c r="Z604" s="80">
        <f t="shared" ref="Z604" si="4289">(N604-Y604)/Y604</f>
        <v>0.4219910846953937</v>
      </c>
      <c r="AA604" s="54"/>
    </row>
    <row r="605" spans="1:27" ht="16.2" thickBot="1" x14ac:dyDescent="0.35">
      <c r="A605" s="20">
        <f t="shared" si="4042"/>
        <v>42777</v>
      </c>
      <c r="B605" s="27">
        <v>273</v>
      </c>
      <c r="C605" s="22">
        <v>424</v>
      </c>
      <c r="D605" s="22">
        <v>44</v>
      </c>
      <c r="E605" s="22">
        <v>380</v>
      </c>
      <c r="F605" s="22">
        <v>10</v>
      </c>
      <c r="G605" s="22">
        <v>103</v>
      </c>
      <c r="H605" s="22">
        <v>7</v>
      </c>
      <c r="I605" s="22">
        <v>68</v>
      </c>
      <c r="J605" s="22">
        <v>325</v>
      </c>
      <c r="K605" s="22">
        <v>761</v>
      </c>
      <c r="L605" s="22">
        <v>256</v>
      </c>
      <c r="M605" s="22">
        <v>853</v>
      </c>
      <c r="N605" s="74">
        <f t="shared" ref="N605" si="4290">SUM(B605,F605,J605)</f>
        <v>608</v>
      </c>
      <c r="O605" s="22">
        <f t="shared" ref="O605" si="4291">SUM(B605,D605,F605,H605,J605,L605)</f>
        <v>915</v>
      </c>
      <c r="P605" s="22">
        <f t="shared" ref="P605" si="4292">SUM(C605,G605,K605)</f>
        <v>1288</v>
      </c>
      <c r="Q605" s="22">
        <f t="shared" ref="Q605" si="4293">SUM(D605,H605,L605)</f>
        <v>307</v>
      </c>
      <c r="R605" s="91">
        <f t="shared" ref="R605" si="4294">(N605-N604)/N604</f>
        <v>-4.7021943573667714E-2</v>
      </c>
      <c r="S605" s="78">
        <f t="shared" ref="S605" si="4295">N605-N604</f>
        <v>-30</v>
      </c>
      <c r="T605" s="32">
        <f t="shared" ref="T605" si="4296">(N605-N553)/N553</f>
        <v>0.24081632653061225</v>
      </c>
      <c r="U605" s="32">
        <f t="shared" ref="U605" si="4297">N605/P605</f>
        <v>0.47204968944099379</v>
      </c>
      <c r="V605" s="38">
        <f t="shared" ref="V605" si="4298">AVERAGE(B449,B501,B553)</f>
        <v>192</v>
      </c>
      <c r="W605" s="38">
        <f t="shared" ref="W605" si="4299">AVERAGE(F449,F501,F553)</f>
        <v>21.666666666666668</v>
      </c>
      <c r="X605" s="38">
        <f t="shared" ref="X605" si="4300">AVERAGE(J449,J501,J553)</f>
        <v>222</v>
      </c>
      <c r="Y605" s="38">
        <f t="shared" ref="Y605" si="4301">AVERAGE(N449,N501,N553)</f>
        <v>435.66666666666669</v>
      </c>
      <c r="Z605" s="80">
        <f t="shared" ref="Z605" si="4302">(N605-Y605)/Y605</f>
        <v>0.39556235654169847</v>
      </c>
      <c r="AA605" s="54"/>
    </row>
    <row r="606" spans="1:27" ht="16.2" thickBot="1" x14ac:dyDescent="0.35">
      <c r="A606" s="20">
        <f t="shared" si="4042"/>
        <v>42784</v>
      </c>
      <c r="B606" s="27">
        <v>323</v>
      </c>
      <c r="C606" s="22">
        <v>538</v>
      </c>
      <c r="D606" s="22">
        <v>45</v>
      </c>
      <c r="E606" s="22">
        <v>498</v>
      </c>
      <c r="F606" s="22">
        <v>12</v>
      </c>
      <c r="G606" s="22">
        <v>111</v>
      </c>
      <c r="H606" s="22">
        <v>33</v>
      </c>
      <c r="I606" s="22">
        <v>116</v>
      </c>
      <c r="J606" s="22">
        <v>359</v>
      </c>
      <c r="K606" s="22">
        <v>836</v>
      </c>
      <c r="L606" s="22">
        <v>222</v>
      </c>
      <c r="M606" s="22">
        <v>654</v>
      </c>
      <c r="N606" s="74">
        <f t="shared" ref="N606" si="4303">SUM(B606,F606,J606)</f>
        <v>694</v>
      </c>
      <c r="O606" s="22">
        <f t="shared" ref="O606" si="4304">SUM(B606,D606,F606,H606,J606,L606)</f>
        <v>994</v>
      </c>
      <c r="P606" s="22">
        <f t="shared" ref="P606" si="4305">SUM(C606,G606,K606)</f>
        <v>1485</v>
      </c>
      <c r="Q606" s="22">
        <f t="shared" ref="Q606" si="4306">SUM(D606,H606,L606)</f>
        <v>300</v>
      </c>
      <c r="R606" s="91">
        <f t="shared" ref="R606" si="4307">(N606-N605)/N605</f>
        <v>0.14144736842105263</v>
      </c>
      <c r="S606" s="78">
        <f t="shared" ref="S606" si="4308">N606-N605</f>
        <v>86</v>
      </c>
      <c r="T606" s="32">
        <f t="shared" ref="T606" si="4309">(N606-N554)/N554</f>
        <v>0.57727272727272727</v>
      </c>
      <c r="U606" s="32">
        <f t="shared" ref="U606" si="4310">N606/P606</f>
        <v>0.46734006734006733</v>
      </c>
      <c r="V606" s="38">
        <f t="shared" ref="V606" si="4311">AVERAGE(B450,B502,B554)</f>
        <v>162.66666666666666</v>
      </c>
      <c r="W606" s="38">
        <f t="shared" ref="W606" si="4312">AVERAGE(F450,F502,F554)</f>
        <v>10.666666666666666</v>
      </c>
      <c r="X606" s="38">
        <f t="shared" ref="X606" si="4313">AVERAGE(J450,J502,J554)</f>
        <v>263.66666666666669</v>
      </c>
      <c r="Y606" s="38">
        <f t="shared" ref="Y606" si="4314">AVERAGE(N450,N502,N554)</f>
        <v>437</v>
      </c>
      <c r="Z606" s="80">
        <f t="shared" ref="Z606" si="4315">(N606-Y606)/Y606</f>
        <v>0.58810068649885583</v>
      </c>
      <c r="AA606" s="54"/>
    </row>
    <row r="607" spans="1:27" ht="16.2" thickBot="1" x14ac:dyDescent="0.35">
      <c r="A607" s="20">
        <f t="shared" si="4042"/>
        <v>42791</v>
      </c>
      <c r="B607" s="27">
        <v>379</v>
      </c>
      <c r="C607" s="22">
        <v>526</v>
      </c>
      <c r="D607" s="22">
        <v>31</v>
      </c>
      <c r="E607" s="22">
        <v>385</v>
      </c>
      <c r="F607" s="22">
        <v>9</v>
      </c>
      <c r="G607" s="22">
        <v>102</v>
      </c>
      <c r="H607" s="22">
        <v>22</v>
      </c>
      <c r="I607" s="22">
        <v>75</v>
      </c>
      <c r="J607" s="22">
        <v>244</v>
      </c>
      <c r="K607" s="22">
        <v>561</v>
      </c>
      <c r="L607" s="22">
        <v>185</v>
      </c>
      <c r="M607" s="22">
        <v>688</v>
      </c>
      <c r="N607" s="74">
        <f t="shared" ref="N607" si="4316">SUM(B607,F607,J607)</f>
        <v>632</v>
      </c>
      <c r="O607" s="22">
        <f t="shared" ref="O607" si="4317">SUM(B607,D607,F607,H607,J607,L607)</f>
        <v>870</v>
      </c>
      <c r="P607" s="22">
        <f t="shared" ref="P607" si="4318">SUM(C607,G607,K607)</f>
        <v>1189</v>
      </c>
      <c r="Q607" s="22">
        <f t="shared" ref="Q607" si="4319">SUM(D607,H607,L607)</f>
        <v>238</v>
      </c>
      <c r="R607" s="91">
        <f t="shared" ref="R607" si="4320">(N607-N606)/N606</f>
        <v>-8.9337175792507204E-2</v>
      </c>
      <c r="S607" s="78">
        <f t="shared" ref="S607" si="4321">N607-N606</f>
        <v>-62</v>
      </c>
      <c r="T607" s="32">
        <f t="shared" ref="T607" si="4322">(N607-N555)/N555</f>
        <v>0.44954128440366975</v>
      </c>
      <c r="U607" s="32">
        <f t="shared" ref="U607" si="4323">N607/P607</f>
        <v>0.53153910849453323</v>
      </c>
      <c r="V607" s="38">
        <f t="shared" ref="V607" si="4324">AVERAGE(B451,B503,B555)</f>
        <v>219.66666666666666</v>
      </c>
      <c r="W607" s="38">
        <f t="shared" ref="W607" si="4325">AVERAGE(F451,F503,F555)</f>
        <v>9</v>
      </c>
      <c r="X607" s="38">
        <f t="shared" ref="X607" si="4326">AVERAGE(J451,J503,J555)</f>
        <v>224.66666666666666</v>
      </c>
      <c r="Y607" s="38">
        <f t="shared" ref="Y607" si="4327">AVERAGE(N451,N503,N555)</f>
        <v>453.33333333333331</v>
      </c>
      <c r="Z607" s="80">
        <f t="shared" ref="Z607" si="4328">(N607-Y607)/Y607</f>
        <v>0.39411764705882357</v>
      </c>
      <c r="AA607" s="54"/>
    </row>
    <row r="608" spans="1:27" ht="16.2" thickBot="1" x14ac:dyDescent="0.35">
      <c r="A608" s="20">
        <f t="shared" si="4042"/>
        <v>42798</v>
      </c>
      <c r="B608" s="27">
        <v>642</v>
      </c>
      <c r="C608" s="22">
        <v>913</v>
      </c>
      <c r="D608" s="22">
        <v>37</v>
      </c>
      <c r="E608" s="22">
        <v>474</v>
      </c>
      <c r="F608" s="22">
        <v>16</v>
      </c>
      <c r="G608" s="22">
        <v>55</v>
      </c>
      <c r="H608" s="22">
        <v>31</v>
      </c>
      <c r="I608" s="22">
        <v>86</v>
      </c>
      <c r="J608" s="22">
        <v>186</v>
      </c>
      <c r="K608" s="22">
        <v>642</v>
      </c>
      <c r="L608" s="22">
        <v>228</v>
      </c>
      <c r="M608" s="22">
        <v>719</v>
      </c>
      <c r="N608" s="74">
        <f t="shared" ref="N608" si="4329">SUM(B608,F608,J608)</f>
        <v>844</v>
      </c>
      <c r="O608" s="22">
        <f t="shared" ref="O608" si="4330">SUM(B608,D608,F608,H608,J608,L608)</f>
        <v>1140</v>
      </c>
      <c r="P608" s="22">
        <f t="shared" ref="P608" si="4331">SUM(C608,G608,K608)</f>
        <v>1610</v>
      </c>
      <c r="Q608" s="22">
        <f t="shared" ref="Q608" si="4332">SUM(D608,H608,L608)</f>
        <v>296</v>
      </c>
      <c r="R608" s="91">
        <f t="shared" ref="R608" si="4333">(N608-N607)/N607</f>
        <v>0.33544303797468356</v>
      </c>
      <c r="S608" s="78">
        <f t="shared" ref="S608" si="4334">N608-N607</f>
        <v>212</v>
      </c>
      <c r="T608" s="32">
        <f t="shared" ref="T608" si="4335">(N608-N556)/N556</f>
        <v>8.7628865979381437E-2</v>
      </c>
      <c r="U608" s="32">
        <f t="shared" ref="U608" si="4336">N608/P608</f>
        <v>0.52422360248447208</v>
      </c>
      <c r="V608" s="38">
        <f t="shared" ref="V608" si="4337">AVERAGE(B452,B504,B556)</f>
        <v>276</v>
      </c>
      <c r="W608" s="38">
        <f t="shared" ref="W608" si="4338">AVERAGE(F452,F504,F556)</f>
        <v>6.333333333333333</v>
      </c>
      <c r="X608" s="38">
        <f t="shared" ref="X608" si="4339">AVERAGE(J452,J504,J556)</f>
        <v>192.33333333333334</v>
      </c>
      <c r="Y608" s="38">
        <f t="shared" ref="Y608" si="4340">AVERAGE(N452,N504,N556)</f>
        <v>474.66666666666669</v>
      </c>
      <c r="Z608" s="80">
        <f t="shared" ref="Z608" si="4341">(N608-Y608)/Y608</f>
        <v>0.7780898876404494</v>
      </c>
      <c r="AA608" s="54"/>
    </row>
    <row r="609" spans="1:27" ht="16.2" thickBot="1" x14ac:dyDescent="0.35">
      <c r="A609" s="20">
        <f t="shared" si="4042"/>
        <v>42805</v>
      </c>
      <c r="B609" s="27">
        <v>532</v>
      </c>
      <c r="C609" s="22">
        <v>780</v>
      </c>
      <c r="D609" s="22">
        <v>46</v>
      </c>
      <c r="E609" s="22">
        <v>515</v>
      </c>
      <c r="F609" s="22">
        <v>24</v>
      </c>
      <c r="G609" s="22">
        <v>106</v>
      </c>
      <c r="H609" s="22">
        <v>16</v>
      </c>
      <c r="I609" s="22">
        <v>81</v>
      </c>
      <c r="J609" s="22">
        <v>277</v>
      </c>
      <c r="K609" s="22">
        <v>669</v>
      </c>
      <c r="L609" s="22">
        <v>208</v>
      </c>
      <c r="M609" s="22">
        <v>744</v>
      </c>
      <c r="N609" s="74">
        <f t="shared" ref="N609" si="4342">SUM(B609,F609,J609)</f>
        <v>833</v>
      </c>
      <c r="O609" s="22">
        <f t="shared" ref="O609" si="4343">SUM(B609,D609,F609,H609,J609,L609)</f>
        <v>1103</v>
      </c>
      <c r="P609" s="22">
        <f t="shared" ref="P609" si="4344">SUM(C609,G609,K609)</f>
        <v>1555</v>
      </c>
      <c r="Q609" s="22">
        <f t="shared" ref="Q609" si="4345">SUM(D609,H609,L609)</f>
        <v>270</v>
      </c>
      <c r="R609" s="91">
        <f t="shared" ref="R609" si="4346">(N609-N608)/N608</f>
        <v>-1.3033175355450236E-2</v>
      </c>
      <c r="S609" s="78">
        <f t="shared" ref="S609" si="4347">N609-N608</f>
        <v>-11</v>
      </c>
      <c r="T609" s="32">
        <f t="shared" ref="T609" si="4348">(N609-N557)/N557</f>
        <v>0.15055248618784531</v>
      </c>
      <c r="U609" s="32">
        <f t="shared" ref="U609" si="4349">N609/P609</f>
        <v>0.53569131832797423</v>
      </c>
      <c r="V609" s="38">
        <f t="shared" ref="V609" si="4350">AVERAGE(B453,B505,B557)</f>
        <v>311</v>
      </c>
      <c r="W609" s="38">
        <f t="shared" ref="W609" si="4351">AVERAGE(F453,F505,F557)</f>
        <v>17.333333333333332</v>
      </c>
      <c r="X609" s="38">
        <f t="shared" ref="X609" si="4352">AVERAGE(J453,J505,J557)</f>
        <v>257.33333333333331</v>
      </c>
      <c r="Y609" s="38">
        <f t="shared" ref="Y609" si="4353">AVERAGE(N453,N505,N557)</f>
        <v>585.66666666666663</v>
      </c>
      <c r="Z609" s="80">
        <f t="shared" ref="Z609" si="4354">(N609-Y609)/Y609</f>
        <v>0.42231075697211162</v>
      </c>
      <c r="AA609" s="54"/>
    </row>
    <row r="610" spans="1:27" ht="16.2" thickBot="1" x14ac:dyDescent="0.35">
      <c r="A610" s="20">
        <f t="shared" si="4042"/>
        <v>42812</v>
      </c>
      <c r="B610" s="27">
        <v>504</v>
      </c>
      <c r="C610" s="22">
        <v>797</v>
      </c>
      <c r="D610" s="22">
        <v>49</v>
      </c>
      <c r="E610" s="22">
        <v>642</v>
      </c>
      <c r="F610" s="22">
        <v>4</v>
      </c>
      <c r="G610" s="22">
        <v>54</v>
      </c>
      <c r="H610" s="22">
        <v>25</v>
      </c>
      <c r="I610" s="22">
        <v>82</v>
      </c>
      <c r="J610" s="22">
        <v>189</v>
      </c>
      <c r="K610" s="22">
        <v>586</v>
      </c>
      <c r="L610" s="22">
        <v>211</v>
      </c>
      <c r="M610" s="22">
        <v>599</v>
      </c>
      <c r="N610" s="74">
        <f t="shared" ref="N610" si="4355">SUM(B610,F610,J610)</f>
        <v>697</v>
      </c>
      <c r="O610" s="22">
        <f t="shared" ref="O610" si="4356">SUM(B610,D610,F610,H610,J610,L610)</f>
        <v>982</v>
      </c>
      <c r="P610" s="22">
        <f t="shared" ref="P610" si="4357">SUM(C610,G610,K610)</f>
        <v>1437</v>
      </c>
      <c r="Q610" s="22">
        <f t="shared" ref="Q610" si="4358">SUM(D610,H610,L610)</f>
        <v>285</v>
      </c>
      <c r="R610" s="91">
        <f t="shared" ref="R610" si="4359">(N610-N609)/N609</f>
        <v>-0.16326530612244897</v>
      </c>
      <c r="S610" s="78">
        <f t="shared" ref="S610" si="4360">N610-N609</f>
        <v>-136</v>
      </c>
      <c r="T610" s="32">
        <f t="shared" ref="T610" si="4361">(N610-N558)/N558</f>
        <v>8.9062500000000003E-2</v>
      </c>
      <c r="U610" s="32">
        <f t="shared" ref="U610" si="4362">N610/P610</f>
        <v>0.48503827418232431</v>
      </c>
      <c r="V610" s="38">
        <f t="shared" ref="V610" si="4363">AVERAGE(B454,B506,B558)</f>
        <v>371.33333333333331</v>
      </c>
      <c r="W610" s="38">
        <f t="shared" ref="W610" si="4364">AVERAGE(F454,F506,F558)</f>
        <v>6.666666666666667</v>
      </c>
      <c r="X610" s="38">
        <f t="shared" ref="X610" si="4365">AVERAGE(J454,J506,J558)</f>
        <v>230</v>
      </c>
      <c r="Y610" s="38">
        <f t="shared" ref="Y610" si="4366">AVERAGE(N454,N506,N558)</f>
        <v>608</v>
      </c>
      <c r="Z610" s="80">
        <f t="shared" ref="Z610" si="4367">(N610-Y610)/Y610</f>
        <v>0.14638157894736842</v>
      </c>
      <c r="AA610" s="54"/>
    </row>
    <row r="611" spans="1:27" ht="16.2" thickBot="1" x14ac:dyDescent="0.35">
      <c r="A611" s="20">
        <f t="shared" si="4042"/>
        <v>42819</v>
      </c>
      <c r="B611" s="27">
        <v>410</v>
      </c>
      <c r="C611" s="22">
        <v>686</v>
      </c>
      <c r="D611" s="22">
        <v>35</v>
      </c>
      <c r="E611" s="22">
        <v>749</v>
      </c>
      <c r="F611" s="22">
        <v>5</v>
      </c>
      <c r="G611" s="22">
        <v>81</v>
      </c>
      <c r="H611" s="22">
        <v>28</v>
      </c>
      <c r="I611" s="22">
        <v>94</v>
      </c>
      <c r="J611" s="22">
        <v>282</v>
      </c>
      <c r="K611" s="22">
        <v>658</v>
      </c>
      <c r="L611" s="22">
        <v>259</v>
      </c>
      <c r="M611" s="22">
        <v>780</v>
      </c>
      <c r="N611" s="74">
        <f t="shared" ref="N611" si="4368">SUM(B611,F611,J611)</f>
        <v>697</v>
      </c>
      <c r="O611" s="22">
        <f t="shared" ref="O611" si="4369">SUM(B611,D611,F611,H611,J611,L611)</f>
        <v>1019</v>
      </c>
      <c r="P611" s="22">
        <f t="shared" ref="P611" si="4370">SUM(C611,G611,K611)</f>
        <v>1425</v>
      </c>
      <c r="Q611" s="22">
        <f t="shared" ref="Q611" si="4371">SUM(D611,H611,L611)</f>
        <v>322</v>
      </c>
      <c r="R611" s="91">
        <f t="shared" ref="R611" si="4372">(N611-N610)/N610</f>
        <v>0</v>
      </c>
      <c r="S611" s="78">
        <f t="shared" ref="S611" si="4373">N611-N610</f>
        <v>0</v>
      </c>
      <c r="T611" s="32">
        <f t="shared" ref="T611" si="4374">(N611-N559)/N559</f>
        <v>0.40524193548387094</v>
      </c>
      <c r="U611" s="32">
        <f t="shared" ref="U611" si="4375">N611/P611</f>
        <v>0.48912280701754385</v>
      </c>
      <c r="V611" s="38">
        <f t="shared" ref="V611" si="4376">AVERAGE(B455,B507,B559)</f>
        <v>350</v>
      </c>
      <c r="W611" s="38">
        <f t="shared" ref="W611" si="4377">AVERAGE(F455,F507,F559)</f>
        <v>8</v>
      </c>
      <c r="X611" s="38">
        <f t="shared" ref="X611" si="4378">AVERAGE(J455,J507,J559)</f>
        <v>209.33333333333334</v>
      </c>
      <c r="Y611" s="38">
        <f t="shared" ref="Y611" si="4379">AVERAGE(N455,N507,N559)</f>
        <v>567.33333333333337</v>
      </c>
      <c r="Z611" s="80">
        <f t="shared" ref="Z611" si="4380">(N611-Y611)/Y611</f>
        <v>0.22855464159811978</v>
      </c>
      <c r="AA611" s="54"/>
    </row>
    <row r="612" spans="1:27" ht="16.2" thickBot="1" x14ac:dyDescent="0.35">
      <c r="A612" s="20">
        <f t="shared" si="4042"/>
        <v>42826</v>
      </c>
      <c r="B612" s="27">
        <v>675</v>
      </c>
      <c r="C612" s="22">
        <v>929</v>
      </c>
      <c r="D612" s="22">
        <v>97</v>
      </c>
      <c r="E612" s="22">
        <v>709</v>
      </c>
      <c r="F612" s="22">
        <v>19</v>
      </c>
      <c r="G612" s="22">
        <v>70</v>
      </c>
      <c r="H612" s="22">
        <v>9</v>
      </c>
      <c r="I612" s="22">
        <v>47</v>
      </c>
      <c r="J612" s="22">
        <v>116</v>
      </c>
      <c r="K612" s="22">
        <v>452</v>
      </c>
      <c r="L612" s="22">
        <v>218</v>
      </c>
      <c r="M612" s="22">
        <v>599</v>
      </c>
      <c r="N612" s="74">
        <f t="shared" ref="N612" si="4381">SUM(B612,F612,J612)</f>
        <v>810</v>
      </c>
      <c r="O612" s="22">
        <f t="shared" ref="O612" si="4382">SUM(B612,D612,F612,H612,J612,L612)</f>
        <v>1134</v>
      </c>
      <c r="P612" s="22">
        <f t="shared" ref="P612" si="4383">SUM(C612,G612,K612)</f>
        <v>1451</v>
      </c>
      <c r="Q612" s="22">
        <f t="shared" ref="Q612" si="4384">SUM(D612,H612,L612)</f>
        <v>324</v>
      </c>
      <c r="R612" s="91">
        <f t="shared" ref="R612" si="4385">(N612-N611)/N611</f>
        <v>0.16212338593974174</v>
      </c>
      <c r="S612" s="78">
        <f t="shared" ref="S612" si="4386">N612-N611</f>
        <v>113</v>
      </c>
      <c r="T612" s="32">
        <f t="shared" ref="T612" si="4387">(N612-N560)/N560</f>
        <v>0.27358490566037735</v>
      </c>
      <c r="U612" s="32">
        <f t="shared" ref="U612" si="4388">N612/P612</f>
        <v>0.55823569951757412</v>
      </c>
      <c r="V612" s="38">
        <f t="shared" ref="V612" si="4389">AVERAGE(B456,B508,B560)</f>
        <v>403</v>
      </c>
      <c r="W612" s="38">
        <f t="shared" ref="W612" si="4390">AVERAGE(F456,F508,F560)</f>
        <v>6</v>
      </c>
      <c r="X612" s="38">
        <f t="shared" ref="X612" si="4391">AVERAGE(J456,J508,J560)</f>
        <v>262.33333333333331</v>
      </c>
      <c r="Y612" s="38">
        <f t="shared" ref="Y612" si="4392">AVERAGE(N456,N508,N560)</f>
        <v>671.33333333333337</v>
      </c>
      <c r="Z612" s="80">
        <f t="shared" ref="Z612" si="4393">(N612-Y612)/Y612</f>
        <v>0.20655412115193639</v>
      </c>
      <c r="AA612" s="54"/>
    </row>
    <row r="613" spans="1:27" ht="16.2" thickBot="1" x14ac:dyDescent="0.35">
      <c r="A613" s="20">
        <f t="shared" si="4042"/>
        <v>42833</v>
      </c>
      <c r="B613" s="27">
        <v>464</v>
      </c>
      <c r="C613" s="22">
        <v>648</v>
      </c>
      <c r="D613" s="22">
        <v>17</v>
      </c>
      <c r="E613" s="22">
        <v>463</v>
      </c>
      <c r="F613" s="22">
        <v>17</v>
      </c>
      <c r="G613" s="22">
        <v>107</v>
      </c>
      <c r="H613" s="22">
        <v>26</v>
      </c>
      <c r="I613" s="22">
        <v>97</v>
      </c>
      <c r="J613" s="22">
        <v>195</v>
      </c>
      <c r="K613" s="22">
        <v>522</v>
      </c>
      <c r="L613" s="22">
        <v>188</v>
      </c>
      <c r="M613" s="22">
        <v>482</v>
      </c>
      <c r="N613" s="74">
        <f t="shared" ref="N613" si="4394">SUM(B613,F613,J613)</f>
        <v>676</v>
      </c>
      <c r="O613" s="22">
        <f t="shared" ref="O613" si="4395">SUM(B613,D613,F613,H613,J613,L613)</f>
        <v>907</v>
      </c>
      <c r="P613" s="22">
        <f t="shared" ref="P613" si="4396">SUM(C613,G613,K613)</f>
        <v>1277</v>
      </c>
      <c r="Q613" s="22">
        <f t="shared" ref="Q613" si="4397">SUM(D613,H613,L613)</f>
        <v>231</v>
      </c>
      <c r="R613" s="91">
        <f t="shared" ref="R613" si="4398">(N613-N612)/N612</f>
        <v>-0.16543209876543211</v>
      </c>
      <c r="S613" s="78">
        <f t="shared" ref="S613" si="4399">N613-N612</f>
        <v>-134</v>
      </c>
      <c r="T613" s="32">
        <f t="shared" ref="T613" si="4400">(N613-N561)/N561</f>
        <v>2.1148036253776436E-2</v>
      </c>
      <c r="U613" s="32">
        <f t="shared" ref="U613" si="4401">N613/P613</f>
        <v>0.5293657008613939</v>
      </c>
      <c r="V613" s="38">
        <f t="shared" ref="V613" si="4402">AVERAGE(B457,B509,B561)</f>
        <v>380</v>
      </c>
      <c r="W613" s="38">
        <f t="shared" ref="W613" si="4403">AVERAGE(F457,F509,F561)</f>
        <v>5</v>
      </c>
      <c r="X613" s="38">
        <f t="shared" ref="X613" si="4404">AVERAGE(J457,J509,J561)</f>
        <v>173</v>
      </c>
      <c r="Y613" s="38">
        <f t="shared" ref="Y613" si="4405">AVERAGE(N457,N509,N561)</f>
        <v>558</v>
      </c>
      <c r="Z613" s="80">
        <f t="shared" ref="Z613:Z618" si="4406">(N613-Y613)/Y613</f>
        <v>0.21146953405017921</v>
      </c>
      <c r="AA613" s="54"/>
    </row>
    <row r="614" spans="1:27" ht="16.2" thickBot="1" x14ac:dyDescent="0.35">
      <c r="A614" s="20">
        <f t="shared" si="4042"/>
        <v>42840</v>
      </c>
      <c r="B614" s="27">
        <v>480</v>
      </c>
      <c r="C614" s="22">
        <v>754</v>
      </c>
      <c r="D614" s="22">
        <v>45</v>
      </c>
      <c r="E614" s="22">
        <v>567</v>
      </c>
      <c r="F614" s="22">
        <v>25</v>
      </c>
      <c r="G614" s="22">
        <v>93</v>
      </c>
      <c r="H614" s="22">
        <v>32</v>
      </c>
      <c r="I614" s="22">
        <v>88</v>
      </c>
      <c r="J614" s="22">
        <v>263</v>
      </c>
      <c r="K614" s="22">
        <v>700</v>
      </c>
      <c r="L614" s="22">
        <v>250</v>
      </c>
      <c r="M614" s="22">
        <v>628</v>
      </c>
      <c r="N614" s="74">
        <f t="shared" ref="N614" si="4407">SUM(B614,F614,J614)</f>
        <v>768</v>
      </c>
      <c r="O614" s="22">
        <f t="shared" ref="O614" si="4408">SUM(B614,D614,F614,H614,J614,L614)</f>
        <v>1095</v>
      </c>
      <c r="P614" s="22">
        <f t="shared" ref="P614" si="4409">SUM(C614,G614,K614)</f>
        <v>1547</v>
      </c>
      <c r="Q614" s="22">
        <f t="shared" ref="Q614" si="4410">SUM(D614,H614,L614)</f>
        <v>327</v>
      </c>
      <c r="R614" s="91">
        <f t="shared" ref="R614" si="4411">(N614-N613)/N613</f>
        <v>0.13609467455621302</v>
      </c>
      <c r="S614" s="78">
        <f t="shared" ref="S614" si="4412">N614-N613</f>
        <v>92</v>
      </c>
      <c r="T614" s="32">
        <f t="shared" ref="T614" si="4413">(N614-N562)/N562</f>
        <v>0.16012084592145015</v>
      </c>
      <c r="U614" s="32">
        <f t="shared" ref="U614" si="4414">N614/P614</f>
        <v>0.4964447317388494</v>
      </c>
      <c r="V614" s="38">
        <f t="shared" ref="V614" si="4415">AVERAGE(B458,B510,B562)</f>
        <v>381.33333333333331</v>
      </c>
      <c r="W614" s="38">
        <f t="shared" ref="W614" si="4416">AVERAGE(F458,F510,F562)</f>
        <v>0.66666666666666663</v>
      </c>
      <c r="X614" s="38">
        <f t="shared" ref="X614" si="4417">AVERAGE(J458,J510,J562)</f>
        <v>253.33333333333334</v>
      </c>
      <c r="Y614" s="38">
        <f t="shared" ref="Y614:Y619" si="4418">AVERAGE(N458,N510,N562)</f>
        <v>635.33333333333337</v>
      </c>
      <c r="Z614" s="80">
        <f t="shared" si="4406"/>
        <v>0.20881427072402931</v>
      </c>
      <c r="AA614" s="54"/>
    </row>
    <row r="615" spans="1:27" ht="16.2" thickBot="1" x14ac:dyDescent="0.35">
      <c r="A615" s="20">
        <f t="shared" si="4042"/>
        <v>42847</v>
      </c>
      <c r="B615" s="27">
        <v>522</v>
      </c>
      <c r="C615" s="22">
        <v>834</v>
      </c>
      <c r="D615" s="22">
        <v>56</v>
      </c>
      <c r="E615" s="22">
        <v>825</v>
      </c>
      <c r="F615" s="22">
        <v>10</v>
      </c>
      <c r="G615" s="22">
        <v>79</v>
      </c>
      <c r="H615" s="22">
        <v>37</v>
      </c>
      <c r="I615" s="22">
        <v>94</v>
      </c>
      <c r="J615" s="22">
        <v>133</v>
      </c>
      <c r="K615" s="22">
        <v>524</v>
      </c>
      <c r="L615" s="22">
        <v>209</v>
      </c>
      <c r="M615" s="22">
        <v>516</v>
      </c>
      <c r="N615" s="74">
        <f t="shared" ref="N615" si="4419">SUM(B615,F615,J615)</f>
        <v>665</v>
      </c>
      <c r="O615" s="22">
        <f t="shared" ref="O615" si="4420">SUM(B615,D615,F615,H615,J615,L615)</f>
        <v>967</v>
      </c>
      <c r="P615" s="22">
        <f t="shared" ref="P615" si="4421">SUM(C615,G615,K615)</f>
        <v>1437</v>
      </c>
      <c r="Q615" s="22">
        <f t="shared" ref="Q615" si="4422">SUM(D615,H615,L615)</f>
        <v>302</v>
      </c>
      <c r="R615" s="91">
        <f t="shared" ref="R615" si="4423">(N615-N614)/N614</f>
        <v>-0.13411458333333334</v>
      </c>
      <c r="S615" s="78">
        <f t="shared" ref="S615" si="4424">N615-N614</f>
        <v>-103</v>
      </c>
      <c r="T615" s="32">
        <f t="shared" ref="T615" si="4425">(N615-N563)/N563</f>
        <v>5.2215189873417722E-2</v>
      </c>
      <c r="U615" s="32">
        <f t="shared" ref="U615" si="4426">N615/P615</f>
        <v>0.4627696590118302</v>
      </c>
      <c r="V615" s="38">
        <f t="shared" ref="V615" si="4427">AVERAGE(B459,B511,B563)</f>
        <v>357.33333333333331</v>
      </c>
      <c r="W615" s="38">
        <f t="shared" ref="W615" si="4428">AVERAGE(F459,F511,F563)</f>
        <v>6</v>
      </c>
      <c r="X615" s="38">
        <f t="shared" ref="X615" si="4429">AVERAGE(J459,J511,J563)</f>
        <v>172.33333333333334</v>
      </c>
      <c r="Y615" s="38">
        <f t="shared" si="4418"/>
        <v>535.66666666666663</v>
      </c>
      <c r="Z615" s="80">
        <f t="shared" si="4406"/>
        <v>0.24144368388301191</v>
      </c>
      <c r="AA615" s="54"/>
    </row>
    <row r="616" spans="1:27" ht="16.2" thickBot="1" x14ac:dyDescent="0.35">
      <c r="A616" s="20">
        <f t="shared" si="4042"/>
        <v>42854</v>
      </c>
      <c r="B616" s="27">
        <v>386</v>
      </c>
      <c r="C616" s="22">
        <v>582</v>
      </c>
      <c r="D616" s="22">
        <v>48</v>
      </c>
      <c r="E616" s="22">
        <v>725</v>
      </c>
      <c r="F616" s="22">
        <v>14</v>
      </c>
      <c r="G616" s="22">
        <v>33</v>
      </c>
      <c r="H616" s="22">
        <v>10</v>
      </c>
      <c r="I616" s="22">
        <v>39</v>
      </c>
      <c r="J616" s="22">
        <v>211</v>
      </c>
      <c r="K616" s="22">
        <v>583</v>
      </c>
      <c r="L616" s="22">
        <v>212</v>
      </c>
      <c r="M616" s="22">
        <v>564</v>
      </c>
      <c r="N616" s="74">
        <f t="shared" ref="N616" si="4430">SUM(B616,F616,J616)</f>
        <v>611</v>
      </c>
      <c r="O616" s="22">
        <f t="shared" ref="O616" si="4431">SUM(B616,D616,F616,H616,J616,L616)</f>
        <v>881</v>
      </c>
      <c r="P616" s="22">
        <f t="shared" ref="P616" si="4432">SUM(C616,G616,K616)</f>
        <v>1198</v>
      </c>
      <c r="Q616" s="22">
        <f t="shared" ref="Q616" si="4433">SUM(D616,H616,L616)</f>
        <v>270</v>
      </c>
      <c r="R616" s="91">
        <f t="shared" ref="R616" si="4434">(N616-N615)/N615</f>
        <v>-8.1203007518796999E-2</v>
      </c>
      <c r="S616" s="78">
        <f t="shared" ref="S616" si="4435">N616-N615</f>
        <v>-54</v>
      </c>
      <c r="T616" s="32">
        <f t="shared" ref="T616" si="4436">(N616-N564)/N564</f>
        <v>-0.2256020278833967</v>
      </c>
      <c r="U616" s="32">
        <f t="shared" ref="U616" si="4437">N616/P616</f>
        <v>0.51001669449081799</v>
      </c>
      <c r="V616" s="38">
        <f t="shared" ref="V616" si="4438">AVERAGE(B460,B512,B564)</f>
        <v>430.33333333333331</v>
      </c>
      <c r="W616" s="38">
        <f t="shared" ref="W616" si="4439">AVERAGE(F460,F512,F564)</f>
        <v>8.3333333333333339</v>
      </c>
      <c r="X616" s="38">
        <f t="shared" ref="X616" si="4440">AVERAGE(J460,J512,J564)</f>
        <v>238</v>
      </c>
      <c r="Y616" s="38">
        <f t="shared" si="4418"/>
        <v>676.66666666666663</v>
      </c>
      <c r="Z616" s="80">
        <f t="shared" si="4406"/>
        <v>-9.7044334975369406E-2</v>
      </c>
      <c r="AA616" s="54"/>
    </row>
    <row r="617" spans="1:27" ht="16.2" thickBot="1" x14ac:dyDescent="0.35">
      <c r="A617" s="20">
        <f t="shared" si="4042"/>
        <v>42861</v>
      </c>
      <c r="B617" s="27">
        <v>158</v>
      </c>
      <c r="C617" s="22">
        <v>224</v>
      </c>
      <c r="D617" s="22">
        <v>5</v>
      </c>
      <c r="E617" s="22">
        <v>210</v>
      </c>
      <c r="F617" s="22">
        <v>0</v>
      </c>
      <c r="G617" s="22">
        <v>1</v>
      </c>
      <c r="H617" s="22">
        <v>8</v>
      </c>
      <c r="I617" s="22">
        <v>15</v>
      </c>
      <c r="J617" s="22">
        <v>222</v>
      </c>
      <c r="K617" s="22">
        <v>559</v>
      </c>
      <c r="L617" s="22">
        <v>228</v>
      </c>
      <c r="M617" s="22">
        <v>588</v>
      </c>
      <c r="N617" s="74">
        <f t="shared" ref="N617" si="4441">SUM(B617,F617,J617)</f>
        <v>380</v>
      </c>
      <c r="O617" s="22">
        <f t="shared" ref="O617" si="4442">SUM(B617,D617,F617,H617,J617,L617)</f>
        <v>621</v>
      </c>
      <c r="P617" s="22">
        <f t="shared" ref="P617" si="4443">SUM(C617,G617,K617)</f>
        <v>784</v>
      </c>
      <c r="Q617" s="22">
        <f t="shared" ref="Q617" si="4444">SUM(D617,H617,L617)</f>
        <v>241</v>
      </c>
      <c r="R617" s="91">
        <f t="shared" ref="R617" si="4445">(N617-N616)/N616</f>
        <v>-0.37806873977086741</v>
      </c>
      <c r="S617" s="78">
        <f t="shared" ref="S617" si="4446">N617-N616</f>
        <v>-231</v>
      </c>
      <c r="T617" s="32">
        <f t="shared" ref="T617" si="4447">(N617-N565)/N565</f>
        <v>-0.44117647058823528</v>
      </c>
      <c r="U617" s="32">
        <f t="shared" ref="U617" si="4448">N617/P617</f>
        <v>0.48469387755102039</v>
      </c>
      <c r="V617" s="38">
        <f t="shared" ref="V617" si="4449">AVERAGE(B461,B513,B565)</f>
        <v>420.33333333333331</v>
      </c>
      <c r="W617" s="38">
        <f t="shared" ref="W617" si="4450">AVERAGE(F461,F513,F565)</f>
        <v>6</v>
      </c>
      <c r="X617" s="38">
        <f t="shared" ref="X617" si="4451">AVERAGE(J461,J513,J565)</f>
        <v>203</v>
      </c>
      <c r="Y617" s="38">
        <f t="shared" si="4418"/>
        <v>629.33333333333337</v>
      </c>
      <c r="Z617" s="80">
        <f t="shared" si="4406"/>
        <v>-0.39618644067796616</v>
      </c>
      <c r="AA617" s="54"/>
    </row>
    <row r="618" spans="1:27" ht="16.2" thickBot="1" x14ac:dyDescent="0.35">
      <c r="A618" s="20">
        <f t="shared" si="4042"/>
        <v>42868</v>
      </c>
      <c r="B618" s="27">
        <v>766</v>
      </c>
      <c r="C618" s="22">
        <v>965</v>
      </c>
      <c r="D618" s="22">
        <v>46</v>
      </c>
      <c r="E618" s="22">
        <v>752</v>
      </c>
      <c r="F618" s="22">
        <v>1</v>
      </c>
      <c r="G618" s="22">
        <v>25</v>
      </c>
      <c r="H618" s="22">
        <v>0</v>
      </c>
      <c r="I618" s="22">
        <v>0</v>
      </c>
      <c r="J618" s="22">
        <v>149</v>
      </c>
      <c r="K618" s="22">
        <v>504</v>
      </c>
      <c r="L618" s="22">
        <v>217</v>
      </c>
      <c r="M618" s="22">
        <v>680</v>
      </c>
      <c r="N618" s="74">
        <f t="shared" ref="N618" si="4452">SUM(B618,F618,J618)</f>
        <v>916</v>
      </c>
      <c r="O618" s="22">
        <f t="shared" ref="O618" si="4453">SUM(B618,D618,F618,H618,J618,L618)</f>
        <v>1179</v>
      </c>
      <c r="P618" s="22">
        <f t="shared" ref="P618" si="4454">SUM(C618,G618,K618)</f>
        <v>1494</v>
      </c>
      <c r="Q618" s="22">
        <f t="shared" ref="Q618" si="4455">SUM(D618,H618,L618)</f>
        <v>263</v>
      </c>
      <c r="R618" s="91">
        <f t="shared" ref="R618" si="4456">(N618-N617)/N617</f>
        <v>1.4105263157894736</v>
      </c>
      <c r="S618" s="78">
        <f t="shared" ref="S618" si="4457">N618-N617</f>
        <v>536</v>
      </c>
      <c r="T618" s="32">
        <f t="shared" ref="T618" si="4458">(N618-N566)/N566</f>
        <v>0.36512667660208642</v>
      </c>
      <c r="U618" s="32">
        <f t="shared" ref="U618" si="4459">N618/P618</f>
        <v>0.61311914323962513</v>
      </c>
      <c r="V618" s="38">
        <f t="shared" ref="V618" si="4460">AVERAGE(B462,B514,B566)</f>
        <v>479.33333333333331</v>
      </c>
      <c r="W618" s="38">
        <f t="shared" ref="W618" si="4461">AVERAGE(F462,F514,F566)</f>
        <v>2</v>
      </c>
      <c r="X618" s="38">
        <f t="shared" ref="X618" si="4462">AVERAGE(J462,J514,J566)</f>
        <v>207.66666666666666</v>
      </c>
      <c r="Y618" s="38">
        <f t="shared" si="4418"/>
        <v>689</v>
      </c>
      <c r="Z618" s="80">
        <f t="shared" si="4406"/>
        <v>0.32946298984034833</v>
      </c>
      <c r="AA618" s="54"/>
    </row>
    <row r="619" spans="1:27" ht="16.2" thickBot="1" x14ac:dyDescent="0.35">
      <c r="A619" s="20">
        <f t="shared" si="4042"/>
        <v>42875</v>
      </c>
      <c r="B619" s="27">
        <v>453</v>
      </c>
      <c r="C619" s="22">
        <v>774</v>
      </c>
      <c r="D619" s="22">
        <v>43</v>
      </c>
      <c r="E619" s="22">
        <v>592</v>
      </c>
      <c r="F619" s="22">
        <v>21</v>
      </c>
      <c r="G619" s="22">
        <v>140</v>
      </c>
      <c r="H619" s="22">
        <v>31</v>
      </c>
      <c r="I619" s="22">
        <v>93</v>
      </c>
      <c r="J619" s="22">
        <v>177</v>
      </c>
      <c r="K619" s="22">
        <v>626</v>
      </c>
      <c r="L619" s="22">
        <v>247</v>
      </c>
      <c r="M619" s="22">
        <v>501</v>
      </c>
      <c r="N619" s="74">
        <f t="shared" ref="N619" si="4463">SUM(B619,F619,J619)</f>
        <v>651</v>
      </c>
      <c r="O619" s="22">
        <f t="shared" ref="O619" si="4464">SUM(B619,D619,F619,H619,J619,L619)</f>
        <v>972</v>
      </c>
      <c r="P619" s="22">
        <f t="shared" ref="P619" si="4465">SUM(C619,G619,K619)</f>
        <v>1540</v>
      </c>
      <c r="Q619" s="22">
        <f t="shared" ref="Q619" si="4466">SUM(D619,H619,L619)</f>
        <v>321</v>
      </c>
      <c r="R619" s="91">
        <f t="shared" ref="R619" si="4467">(N619-N618)/N618</f>
        <v>-0.2893013100436681</v>
      </c>
      <c r="S619" s="78">
        <f>N619-N618</f>
        <v>-265</v>
      </c>
      <c r="T619" s="32">
        <f t="shared" ref="T619" si="4468">(N619-N567)/N567</f>
        <v>-2.8358208955223882E-2</v>
      </c>
      <c r="U619" s="32">
        <f t="shared" ref="U619" si="4469">N619/P619</f>
        <v>0.42272727272727273</v>
      </c>
      <c r="V619" s="38">
        <f t="shared" ref="V619" si="4470">AVERAGE(B463,B515,B567)</f>
        <v>423.66666666666669</v>
      </c>
      <c r="W619" s="38">
        <f t="shared" ref="W619" si="4471">AVERAGE(F463,F515,F567)</f>
        <v>6</v>
      </c>
      <c r="X619" s="38">
        <f t="shared" ref="X619" si="4472">AVERAGE(J463,J515,J567)</f>
        <v>248</v>
      </c>
      <c r="Y619" s="38">
        <f t="shared" si="4418"/>
        <v>677.66666666666663</v>
      </c>
      <c r="Z619" s="80">
        <f t="shared" ref="Z619" si="4473">(N619-Y619)/Y619</f>
        <v>-3.935071323167727E-2</v>
      </c>
      <c r="AA619" s="54"/>
    </row>
    <row r="620" spans="1:27" ht="16.2" thickBot="1" x14ac:dyDescent="0.35">
      <c r="A620" s="20">
        <f t="shared" si="4042"/>
        <v>42882</v>
      </c>
      <c r="B620" s="27">
        <v>479</v>
      </c>
      <c r="C620" s="22">
        <v>691</v>
      </c>
      <c r="D620" s="22">
        <v>55</v>
      </c>
      <c r="E620" s="22">
        <v>696</v>
      </c>
      <c r="F620" s="22">
        <v>6</v>
      </c>
      <c r="G620" s="22">
        <v>16</v>
      </c>
      <c r="H620" s="22">
        <v>8</v>
      </c>
      <c r="I620" s="22">
        <v>8</v>
      </c>
      <c r="J620" s="22">
        <v>175</v>
      </c>
      <c r="K620" s="22">
        <v>494</v>
      </c>
      <c r="L620" s="22">
        <v>253</v>
      </c>
      <c r="M620" s="22">
        <v>608</v>
      </c>
      <c r="N620" s="74">
        <f t="shared" ref="N620" si="4474">SUM(B620,F620,J620)</f>
        <v>660</v>
      </c>
      <c r="O620" s="22">
        <f t="shared" ref="O620" si="4475">SUM(B620,D620,F620,H620,J620,L620)</f>
        <v>976</v>
      </c>
      <c r="P620" s="22">
        <f t="shared" ref="P620" si="4476">SUM(C620,G620,K620)</f>
        <v>1201</v>
      </c>
      <c r="Q620" s="22">
        <f t="shared" ref="Q620" si="4477">SUM(D620,H620,L620)</f>
        <v>316</v>
      </c>
      <c r="R620" s="91">
        <f t="shared" ref="R620" si="4478">(N620-N619)/N619</f>
        <v>1.3824884792626729E-2</v>
      </c>
      <c r="S620" s="78">
        <f t="shared" ref="S620" si="4479">N620-N619</f>
        <v>9</v>
      </c>
      <c r="T620" s="32">
        <f t="shared" ref="T620" si="4480">(N620-N568)/N568</f>
        <v>-0.16243654822335024</v>
      </c>
      <c r="U620" s="32">
        <f t="shared" ref="U620" si="4481">N620/P620</f>
        <v>0.54954204829308906</v>
      </c>
      <c r="V620" s="38">
        <f t="shared" ref="V620" si="4482">AVERAGE(B464,B516,B568)</f>
        <v>512</v>
      </c>
      <c r="W620" s="38">
        <f t="shared" ref="W620" si="4483">AVERAGE(F464,F516,F568)</f>
        <v>5</v>
      </c>
      <c r="X620" s="38">
        <f t="shared" ref="X620" si="4484">AVERAGE(J464,J516,J568)</f>
        <v>180</v>
      </c>
      <c r="Y620" s="38">
        <f t="shared" ref="Y620" si="4485">AVERAGE(N464,N516,N568)</f>
        <v>697</v>
      </c>
      <c r="Z620" s="80">
        <f t="shared" ref="Z620" si="4486">(N620-Y620)/Y620</f>
        <v>-5.308464849354376E-2</v>
      </c>
      <c r="AA620" s="54"/>
    </row>
    <row r="621" spans="1:27" ht="16.2" thickBot="1" x14ac:dyDescent="0.35">
      <c r="A621" s="20">
        <f t="shared" si="4042"/>
        <v>42889</v>
      </c>
      <c r="B621" s="27">
        <v>663</v>
      </c>
      <c r="C621" s="22">
        <v>896</v>
      </c>
      <c r="D621" s="22">
        <v>32</v>
      </c>
      <c r="E621" s="22">
        <v>827</v>
      </c>
      <c r="F621" s="22">
        <v>8</v>
      </c>
      <c r="G621" s="22">
        <v>62</v>
      </c>
      <c r="H621" s="22">
        <v>10</v>
      </c>
      <c r="I621" s="22">
        <v>44</v>
      </c>
      <c r="J621" s="22">
        <v>196</v>
      </c>
      <c r="K621" s="22">
        <v>542</v>
      </c>
      <c r="L621" s="22">
        <v>235</v>
      </c>
      <c r="M621" s="22">
        <v>565</v>
      </c>
      <c r="N621" s="74">
        <f t="shared" ref="N621" si="4487">SUM(B621,F621,J621)</f>
        <v>867</v>
      </c>
      <c r="O621" s="22">
        <f t="shared" ref="O621" si="4488">SUM(B621,D621,F621,H621,J621,L621)</f>
        <v>1144</v>
      </c>
      <c r="P621" s="22">
        <f t="shared" ref="P621" si="4489">SUM(C621,G621,K621)</f>
        <v>1500</v>
      </c>
      <c r="Q621" s="22">
        <f t="shared" ref="Q621" si="4490">SUM(D621,H621,L621)</f>
        <v>277</v>
      </c>
      <c r="R621" s="91">
        <f t="shared" ref="R621" si="4491">(N621-N620)/N620</f>
        <v>0.31363636363636366</v>
      </c>
      <c r="S621" s="78">
        <f t="shared" ref="S621" si="4492">N621-N620</f>
        <v>207</v>
      </c>
      <c r="T621" s="32">
        <f t="shared" ref="T621" si="4493">(N621-N569)/N569</f>
        <v>0.38719999999999999</v>
      </c>
      <c r="U621" s="32">
        <f t="shared" ref="U621" si="4494">N621/P621</f>
        <v>0.57799999999999996</v>
      </c>
      <c r="V621" s="38">
        <f t="shared" ref="V621" si="4495">AVERAGE(B465,B517,B569)</f>
        <v>450</v>
      </c>
      <c r="W621" s="38">
        <f t="shared" ref="W621" si="4496">AVERAGE(F465,F517,F569)</f>
        <v>5.333333333333333</v>
      </c>
      <c r="X621" s="38">
        <f t="shared" ref="X621" si="4497">AVERAGE(J465,J517,J569)</f>
        <v>189.33333333333334</v>
      </c>
      <c r="Y621" s="38">
        <f t="shared" ref="Y621" si="4498">AVERAGE(N465,N517,N569)</f>
        <v>644.66666666666663</v>
      </c>
      <c r="Z621" s="80">
        <f t="shared" ref="Z621" si="4499">(N621-Y621)/Y621</f>
        <v>0.34488107549121</v>
      </c>
      <c r="AA621" s="54"/>
    </row>
    <row r="622" spans="1:27" ht="16.2" thickBot="1" x14ac:dyDescent="0.35">
      <c r="A622" s="20">
        <f t="shared" si="4042"/>
        <v>42896</v>
      </c>
      <c r="B622" s="27">
        <v>382</v>
      </c>
      <c r="C622" s="22">
        <v>601</v>
      </c>
      <c r="D622" s="22">
        <v>19</v>
      </c>
      <c r="E622" s="22">
        <v>629</v>
      </c>
      <c r="F622" s="22">
        <v>5</v>
      </c>
      <c r="G622" s="22">
        <v>62</v>
      </c>
      <c r="H622" s="22">
        <v>10</v>
      </c>
      <c r="I622" s="22">
        <v>79</v>
      </c>
      <c r="J622" s="22">
        <v>183</v>
      </c>
      <c r="K622" s="22">
        <v>625</v>
      </c>
      <c r="L622" s="22">
        <v>254</v>
      </c>
      <c r="M622" s="22">
        <v>611</v>
      </c>
      <c r="N622" s="74">
        <f t="shared" ref="N622" si="4500">SUM(B622,F622,J622)</f>
        <v>570</v>
      </c>
      <c r="O622" s="22">
        <f t="shared" ref="O622" si="4501">SUM(B622,D622,F622,H622,J622,L622)</f>
        <v>853</v>
      </c>
      <c r="P622" s="22">
        <f t="shared" ref="P622" si="4502">SUM(C622,G622,K622)</f>
        <v>1288</v>
      </c>
      <c r="Q622" s="22">
        <f t="shared" ref="Q622" si="4503">SUM(D622,H622,L622)</f>
        <v>283</v>
      </c>
      <c r="R622" s="91">
        <f t="shared" ref="R622" si="4504">(N622-N621)/N621</f>
        <v>-0.34256055363321797</v>
      </c>
      <c r="S622" s="78">
        <f t="shared" ref="S622" si="4505">N622-N621</f>
        <v>-297</v>
      </c>
      <c r="T622" s="32">
        <f t="shared" ref="T622" si="4506">(N622-N570)/N570</f>
        <v>-0.28838951310861421</v>
      </c>
      <c r="U622" s="32">
        <f t="shared" ref="U622" si="4507">N622/P622</f>
        <v>0.44254658385093165</v>
      </c>
      <c r="V622" s="38">
        <f t="shared" ref="V622" si="4508">AVERAGE(B466,B518,B570)</f>
        <v>495</v>
      </c>
      <c r="W622" s="38">
        <f t="shared" ref="W622" si="4509">AVERAGE(F466,F518,F570)</f>
        <v>4.333333333333333</v>
      </c>
      <c r="X622" s="38">
        <f t="shared" ref="X622" si="4510">AVERAGE(J466,J518,J570)</f>
        <v>239.66666666666666</v>
      </c>
      <c r="Y622" s="38">
        <f t="shared" ref="Y622" si="4511">AVERAGE(N466,N518,N570)</f>
        <v>739</v>
      </c>
      <c r="Z622" s="80">
        <f t="shared" ref="Z622" si="4512">(N622-Y622)/Y622</f>
        <v>-0.22868741542625168</v>
      </c>
      <c r="AA622" s="54"/>
    </row>
    <row r="623" spans="1:27" ht="16.2" thickBot="1" x14ac:dyDescent="0.35">
      <c r="A623" s="20">
        <f t="shared" si="4042"/>
        <v>42903</v>
      </c>
      <c r="B623" s="27">
        <v>507</v>
      </c>
      <c r="C623" s="22">
        <v>667</v>
      </c>
      <c r="D623" s="22">
        <v>34</v>
      </c>
      <c r="E623" s="22">
        <v>508</v>
      </c>
      <c r="F623" s="22">
        <v>12</v>
      </c>
      <c r="G623" s="22">
        <v>91</v>
      </c>
      <c r="H623" s="22">
        <v>23</v>
      </c>
      <c r="I623" s="22">
        <v>68</v>
      </c>
      <c r="J623" s="22">
        <v>128</v>
      </c>
      <c r="K623" s="22">
        <v>600</v>
      </c>
      <c r="L623" s="22">
        <v>314</v>
      </c>
      <c r="M623" s="22">
        <v>663</v>
      </c>
      <c r="N623" s="74">
        <f t="shared" ref="N623" si="4513">SUM(B623,F623,J623)</f>
        <v>647</v>
      </c>
      <c r="O623" s="22">
        <f t="shared" ref="O623" si="4514">SUM(B623,D623,F623,H623,J623,L623)</f>
        <v>1018</v>
      </c>
      <c r="P623" s="22">
        <f t="shared" ref="P623" si="4515">SUM(C623,G623,K623)</f>
        <v>1358</v>
      </c>
      <c r="Q623" s="22">
        <f t="shared" ref="Q623" si="4516">SUM(D623,H623,L623)</f>
        <v>371</v>
      </c>
      <c r="R623" s="91">
        <f t="shared" ref="R623" si="4517">(N623-N622)/N622</f>
        <v>0.13508771929824562</v>
      </c>
      <c r="S623" s="78">
        <f t="shared" ref="S623" si="4518">N623-N622</f>
        <v>77</v>
      </c>
      <c r="T623" s="32">
        <f t="shared" ref="T623" si="4519">(N623-N571)/N571</f>
        <v>9.3603744149765994E-3</v>
      </c>
      <c r="U623" s="32">
        <f t="shared" ref="U623" si="4520">N623/P623</f>
        <v>0.47643593519882177</v>
      </c>
      <c r="V623" s="38">
        <f t="shared" ref="V623" si="4521">AVERAGE(B467,B519,B571)</f>
        <v>430.66666666666669</v>
      </c>
      <c r="W623" s="38">
        <f t="shared" ref="W623" si="4522">AVERAGE(F467,F519,F571)</f>
        <v>5.333333333333333</v>
      </c>
      <c r="X623" s="38">
        <f t="shared" ref="X623" si="4523">AVERAGE(J467,J519,J571)</f>
        <v>195</v>
      </c>
      <c r="Y623" s="38">
        <f t="shared" ref="Y623" si="4524">AVERAGE(N467,N519,N571)</f>
        <v>631</v>
      </c>
      <c r="Z623" s="80">
        <f t="shared" ref="Z623" si="4525">(N623-Y623)/Y623</f>
        <v>2.5356576862123614E-2</v>
      </c>
      <c r="AA623" s="54"/>
    </row>
    <row r="624" spans="1:27" ht="16.2" thickBot="1" x14ac:dyDescent="0.35">
      <c r="A624" s="20">
        <f t="shared" si="4042"/>
        <v>42910</v>
      </c>
      <c r="B624" s="27">
        <v>536</v>
      </c>
      <c r="C624" s="22">
        <v>763</v>
      </c>
      <c r="D624" s="22">
        <v>74</v>
      </c>
      <c r="E624" s="22">
        <v>682</v>
      </c>
      <c r="F624" s="22">
        <v>16</v>
      </c>
      <c r="G624" s="22">
        <v>41</v>
      </c>
      <c r="H624" s="22">
        <v>28</v>
      </c>
      <c r="I624" s="22">
        <v>90</v>
      </c>
      <c r="J624" s="22">
        <v>151</v>
      </c>
      <c r="K624" s="22">
        <v>499</v>
      </c>
      <c r="L624" s="22">
        <v>272</v>
      </c>
      <c r="M624" s="22">
        <v>617</v>
      </c>
      <c r="N624" s="74">
        <f t="shared" ref="N624" si="4526">SUM(B624,F624,J624)</f>
        <v>703</v>
      </c>
      <c r="O624" s="22">
        <f t="shared" ref="O624" si="4527">SUM(B624,D624,F624,H624,J624,L624)</f>
        <v>1077</v>
      </c>
      <c r="P624" s="22">
        <f t="shared" ref="P624" si="4528">SUM(C624,G624,K624)</f>
        <v>1303</v>
      </c>
      <c r="Q624" s="22">
        <f t="shared" ref="Q624" si="4529">SUM(D624,H624,L624)</f>
        <v>374</v>
      </c>
      <c r="R624" s="91">
        <f t="shared" ref="R624" si="4530">(N624-N623)/N623</f>
        <v>8.6553323029366303E-2</v>
      </c>
      <c r="S624" s="78">
        <f t="shared" ref="S624" si="4531">N624-N623</f>
        <v>56</v>
      </c>
      <c r="T624" s="32">
        <f t="shared" ref="T624" si="4532">(N624-N572)/N572</f>
        <v>-0.19288174512055109</v>
      </c>
      <c r="U624" s="32">
        <f t="shared" ref="U624" si="4533">N624/P624</f>
        <v>0.53952417498081351</v>
      </c>
      <c r="V624" s="38">
        <f t="shared" ref="V624" si="4534">AVERAGE(B468,B520,B572)</f>
        <v>504.66666666666669</v>
      </c>
      <c r="W624" s="38">
        <f t="shared" ref="W624" si="4535">AVERAGE(F468,F520,F572)</f>
        <v>10.666666666666666</v>
      </c>
      <c r="X624" s="38">
        <f t="shared" ref="X624" si="4536">AVERAGE(J468,J520,J572)</f>
        <v>234.33333333333334</v>
      </c>
      <c r="Y624" s="38">
        <f t="shared" ref="Y624" si="4537">AVERAGE(N468,N520,N572)</f>
        <v>749.66666666666663</v>
      </c>
      <c r="Z624" s="80">
        <f t="shared" ref="Z624" si="4538">(N624-Y624)/Y624</f>
        <v>-6.2249888839484166E-2</v>
      </c>
      <c r="AA624" s="54"/>
    </row>
    <row r="625" spans="1:27" ht="16.2" thickBot="1" x14ac:dyDescent="0.35">
      <c r="A625" s="20">
        <f t="shared" si="4042"/>
        <v>42917</v>
      </c>
      <c r="B625" s="27">
        <v>528</v>
      </c>
      <c r="C625" s="22">
        <v>783</v>
      </c>
      <c r="D625" s="22">
        <v>29</v>
      </c>
      <c r="E625" s="22">
        <v>790</v>
      </c>
      <c r="F625" s="22">
        <v>14</v>
      </c>
      <c r="G625" s="22">
        <v>77</v>
      </c>
      <c r="H625" s="22">
        <v>23</v>
      </c>
      <c r="I625" s="22">
        <v>104</v>
      </c>
      <c r="J625" s="22">
        <v>159</v>
      </c>
      <c r="K625" s="22">
        <v>557</v>
      </c>
      <c r="L625" s="22">
        <v>241</v>
      </c>
      <c r="M625" s="22">
        <v>535</v>
      </c>
      <c r="N625" s="74">
        <f t="shared" ref="N625" si="4539">SUM(B625,F625,J625)</f>
        <v>701</v>
      </c>
      <c r="O625" s="22">
        <f t="shared" ref="O625" si="4540">SUM(B625,D625,F625,H625,J625,L625)</f>
        <v>994</v>
      </c>
      <c r="P625" s="22">
        <f t="shared" ref="P625" si="4541">SUM(C625,G625,K625)</f>
        <v>1417</v>
      </c>
      <c r="Q625" s="22">
        <f t="shared" ref="Q625" si="4542">SUM(D625,H625,L625)</f>
        <v>293</v>
      </c>
      <c r="R625" s="91">
        <f t="shared" ref="R625" si="4543">(N625-N624)/N624</f>
        <v>-2.8449502133712661E-3</v>
      </c>
      <c r="S625" s="78">
        <f t="shared" ref="S625" si="4544">N625-N624</f>
        <v>-2</v>
      </c>
      <c r="T625" s="32">
        <f t="shared" ref="T625" si="4545">(N625-N573)/N573</f>
        <v>-0.19610091743119265</v>
      </c>
      <c r="U625" s="32">
        <f t="shared" ref="U625" si="4546">N625/P625</f>
        <v>0.4947071277346507</v>
      </c>
      <c r="V625" s="38">
        <f t="shared" ref="V625" si="4547">AVERAGE(B469,B521,B573)</f>
        <v>440.66666666666669</v>
      </c>
      <c r="W625" s="38">
        <f t="shared" ref="W625" si="4548">AVERAGE(F469,F521,F573)</f>
        <v>6.333333333333333</v>
      </c>
      <c r="X625" s="38">
        <f t="shared" ref="X625" si="4549">AVERAGE(J469,J521,J573)</f>
        <v>188.66666666666666</v>
      </c>
      <c r="Y625" s="38">
        <f t="shared" ref="Y625" si="4550">AVERAGE(N469,N521,N573)</f>
        <v>635.66666666666663</v>
      </c>
      <c r="Z625" s="80">
        <f t="shared" ref="Z625" si="4551">(N625-Y625)/Y625</f>
        <v>0.10277923439958056</v>
      </c>
      <c r="AA625" s="54"/>
    </row>
    <row r="626" spans="1:27" ht="16.2" thickBot="1" x14ac:dyDescent="0.35">
      <c r="A626" s="20">
        <f t="shared" si="4042"/>
        <v>42924</v>
      </c>
      <c r="B626" s="27">
        <v>544</v>
      </c>
      <c r="C626" s="22">
        <v>727</v>
      </c>
      <c r="D626" s="22">
        <v>24</v>
      </c>
      <c r="E626" s="22">
        <v>634</v>
      </c>
      <c r="F626" s="22">
        <v>12</v>
      </c>
      <c r="G626" s="22">
        <v>49</v>
      </c>
      <c r="H626" s="22">
        <v>20</v>
      </c>
      <c r="I626" s="22">
        <v>74</v>
      </c>
      <c r="J626" s="22">
        <v>174</v>
      </c>
      <c r="K626" s="22">
        <v>525</v>
      </c>
      <c r="L626" s="22">
        <v>302</v>
      </c>
      <c r="M626" s="22">
        <v>607</v>
      </c>
      <c r="N626" s="74">
        <f t="shared" ref="N626" si="4552">SUM(B626,F626,J626)</f>
        <v>730</v>
      </c>
      <c r="O626" s="22">
        <f t="shared" ref="O626" si="4553">SUM(B626,D626,F626,H626,J626,L626)</f>
        <v>1076</v>
      </c>
      <c r="P626" s="22">
        <f t="shared" ref="P626" si="4554">SUM(C626,G626,K626)</f>
        <v>1301</v>
      </c>
      <c r="Q626" s="22">
        <f t="shared" ref="Q626" si="4555">SUM(D626,H626,L626)</f>
        <v>346</v>
      </c>
      <c r="R626" s="91">
        <f t="shared" ref="R626" si="4556">(N626-N625)/N625</f>
        <v>4.136947218259629E-2</v>
      </c>
      <c r="S626" s="78">
        <f t="shared" ref="S626" si="4557">N626-N625</f>
        <v>29</v>
      </c>
      <c r="T626" s="32">
        <f t="shared" ref="T626" si="4558">(N626-N574)/N574</f>
        <v>-0.19426048565121412</v>
      </c>
      <c r="U626" s="32">
        <f t="shared" ref="U626" si="4559">N626/P626</f>
        <v>0.56110684089162188</v>
      </c>
      <c r="V626" s="38">
        <f t="shared" ref="V626" si="4560">AVERAGE(B470,B522,B574)</f>
        <v>470.33333333333331</v>
      </c>
      <c r="W626" s="38">
        <f t="shared" ref="W626" si="4561">AVERAGE(F470,F522,F574)</f>
        <v>6.666666666666667</v>
      </c>
      <c r="X626" s="38">
        <f t="shared" ref="X626" si="4562">AVERAGE(J470,J522,J574)</f>
        <v>169</v>
      </c>
      <c r="Y626" s="38">
        <f t="shared" ref="Y626" si="4563">AVERAGE(N470,N522,N574)</f>
        <v>646</v>
      </c>
      <c r="Z626" s="80">
        <f t="shared" ref="Z626" si="4564">(N626-Y626)/Y626</f>
        <v>0.13003095975232198</v>
      </c>
      <c r="AA626" s="54"/>
    </row>
    <row r="627" spans="1:27" ht="16.2" thickBot="1" x14ac:dyDescent="0.35">
      <c r="A627" s="20">
        <f t="shared" si="4042"/>
        <v>42931</v>
      </c>
      <c r="B627" s="27">
        <v>562</v>
      </c>
      <c r="C627" s="22">
        <v>866</v>
      </c>
      <c r="D627" s="22">
        <v>34</v>
      </c>
      <c r="E627" s="22">
        <v>674</v>
      </c>
      <c r="F627" s="22">
        <v>2</v>
      </c>
      <c r="G627" s="22">
        <v>38</v>
      </c>
      <c r="H627" s="22">
        <v>33</v>
      </c>
      <c r="I627" s="22">
        <v>133</v>
      </c>
      <c r="J627" s="22">
        <v>190</v>
      </c>
      <c r="K627" s="22">
        <v>603</v>
      </c>
      <c r="L627" s="22">
        <v>254</v>
      </c>
      <c r="M627" s="22">
        <v>590</v>
      </c>
      <c r="N627" s="74">
        <f t="shared" ref="N627" si="4565">SUM(B627,F627,J627)</f>
        <v>754</v>
      </c>
      <c r="O627" s="22">
        <f t="shared" ref="O627" si="4566">SUM(B627,D627,F627,H627,J627,L627)</f>
        <v>1075</v>
      </c>
      <c r="P627" s="22">
        <f t="shared" ref="P627" si="4567">SUM(C627,G627,K627)</f>
        <v>1507</v>
      </c>
      <c r="Q627" s="22">
        <f t="shared" ref="Q627" si="4568">SUM(D627,H627,L627)</f>
        <v>321</v>
      </c>
      <c r="R627" s="91">
        <f t="shared" ref="R627" si="4569">(N627-N626)/N626</f>
        <v>3.287671232876712E-2</v>
      </c>
      <c r="S627" s="78">
        <f t="shared" ref="S627" si="4570">N627-N626</f>
        <v>24</v>
      </c>
      <c r="T627" s="32">
        <f t="shared" ref="T627" si="4571">(N627-N575)/N575</f>
        <v>-3.4571062740076826E-2</v>
      </c>
      <c r="U627" s="32">
        <f t="shared" ref="U627" si="4572">N627/P627</f>
        <v>0.50033178500331787</v>
      </c>
      <c r="V627" s="38">
        <f t="shared" ref="V627" si="4573">AVERAGE(B471,B523,B575)</f>
        <v>440.33333333333331</v>
      </c>
      <c r="W627" s="38">
        <f t="shared" ref="W627" si="4574">AVERAGE(F471,F523,F575)</f>
        <v>10.666666666666666</v>
      </c>
      <c r="X627" s="38">
        <f t="shared" ref="X627" si="4575">AVERAGE(J471,J523,J575)</f>
        <v>152</v>
      </c>
      <c r="Y627" s="38">
        <f t="shared" ref="Y627" si="4576">AVERAGE(N471,N523,N575)</f>
        <v>603</v>
      </c>
      <c r="Z627" s="80">
        <f t="shared" ref="Z627" si="4577">(N627-Y627)/Y627</f>
        <v>0.25041459369817581</v>
      </c>
      <c r="AA627" s="54"/>
    </row>
    <row r="628" spans="1:27" ht="16.2" thickBot="1" x14ac:dyDescent="0.35">
      <c r="A628" s="20">
        <f t="shared" si="4042"/>
        <v>42938</v>
      </c>
      <c r="B628" s="27">
        <v>413</v>
      </c>
      <c r="C628" s="22">
        <v>641</v>
      </c>
      <c r="D628" s="22">
        <v>45</v>
      </c>
      <c r="E628" s="22">
        <v>929</v>
      </c>
      <c r="F628" s="22">
        <v>19</v>
      </c>
      <c r="G628" s="22">
        <v>87</v>
      </c>
      <c r="H628" s="22">
        <v>16</v>
      </c>
      <c r="I628" s="22">
        <v>66</v>
      </c>
      <c r="J628" s="22">
        <v>210</v>
      </c>
      <c r="K628" s="22">
        <v>620</v>
      </c>
      <c r="L628" s="22">
        <v>208</v>
      </c>
      <c r="M628" s="22">
        <v>560</v>
      </c>
      <c r="N628" s="74">
        <f t="shared" ref="N628" si="4578">SUM(B628,F628,J628)</f>
        <v>642</v>
      </c>
      <c r="O628" s="22">
        <f t="shared" ref="O628" si="4579">SUM(B628,D628,F628,H628,J628,L628)</f>
        <v>911</v>
      </c>
      <c r="P628" s="22">
        <f t="shared" ref="P628" si="4580">SUM(C628,G628,K628)</f>
        <v>1348</v>
      </c>
      <c r="Q628" s="22">
        <f t="shared" ref="Q628" si="4581">SUM(D628,H628,L628)</f>
        <v>269</v>
      </c>
      <c r="R628" s="91">
        <f t="shared" ref="R628" si="4582">(N628-N627)/N627</f>
        <v>-0.14854111405835543</v>
      </c>
      <c r="S628" s="78">
        <f t="shared" ref="S628" si="4583">N628-N627</f>
        <v>-112</v>
      </c>
      <c r="T628" s="32">
        <f t="shared" ref="T628" si="4584">(N628-N576)/N576</f>
        <v>-8.2857142857142851E-2</v>
      </c>
      <c r="U628" s="32">
        <f t="shared" ref="U628" si="4585">N628/P628</f>
        <v>0.47626112759643918</v>
      </c>
      <c r="V628" s="38">
        <f t="shared" ref="V628" si="4586">AVERAGE(B472,B524,B576)</f>
        <v>445.66666666666669</v>
      </c>
      <c r="W628" s="38">
        <f t="shared" ref="W628" si="4587">AVERAGE(F472,F524,F576)</f>
        <v>8</v>
      </c>
      <c r="X628" s="38">
        <f t="shared" ref="X628" si="4588">AVERAGE(J472,J524,J576)</f>
        <v>158</v>
      </c>
      <c r="Y628" s="38">
        <f t="shared" ref="Y628" si="4589">AVERAGE(N472,N524,N576)</f>
        <v>611.66666666666663</v>
      </c>
      <c r="Z628" s="80">
        <f t="shared" ref="Z628" si="4590">(N628-Y628)/Y628</f>
        <v>4.959128065395102E-2</v>
      </c>
      <c r="AA628" s="54"/>
    </row>
    <row r="629" spans="1:27" ht="16.2" thickBot="1" x14ac:dyDescent="0.35">
      <c r="A629" s="20">
        <f t="shared" si="4042"/>
        <v>42945</v>
      </c>
      <c r="B629" s="27">
        <v>413</v>
      </c>
      <c r="C629" s="22">
        <v>629</v>
      </c>
      <c r="D629" s="22">
        <v>63</v>
      </c>
      <c r="E629" s="22">
        <v>684</v>
      </c>
      <c r="F629" s="22">
        <v>10</v>
      </c>
      <c r="G629" s="22">
        <v>54</v>
      </c>
      <c r="H629" s="22">
        <v>19</v>
      </c>
      <c r="I629" s="22">
        <v>70</v>
      </c>
      <c r="J629" s="22">
        <v>206</v>
      </c>
      <c r="K629" s="22">
        <v>642</v>
      </c>
      <c r="L629" s="22">
        <v>260</v>
      </c>
      <c r="M629" s="22">
        <v>642</v>
      </c>
      <c r="N629" s="74">
        <f t="shared" ref="N629" si="4591">SUM(B629,F629,J629)</f>
        <v>629</v>
      </c>
      <c r="O629" s="22">
        <f t="shared" ref="O629" si="4592">SUM(B629,D629,F629,H629,J629,L629)</f>
        <v>971</v>
      </c>
      <c r="P629" s="22">
        <f t="shared" ref="P629" si="4593">SUM(C629,G629,K629)</f>
        <v>1325</v>
      </c>
      <c r="Q629" s="22">
        <f t="shared" ref="Q629" si="4594">SUM(D629,H629,L629)</f>
        <v>342</v>
      </c>
      <c r="R629" s="91">
        <f t="shared" ref="R629" si="4595">(N629-N628)/N628</f>
        <v>-2.0249221183800622E-2</v>
      </c>
      <c r="S629" s="78">
        <f t="shared" ref="S629" si="4596">N629-N628</f>
        <v>-13</v>
      </c>
      <c r="T629" s="32">
        <f t="shared" ref="T629" si="4597">(N629-N577)/N577</f>
        <v>-0.26</v>
      </c>
      <c r="U629" s="32">
        <f t="shared" ref="U629" si="4598">N629/P629</f>
        <v>0.47471698113207544</v>
      </c>
      <c r="V629" s="38">
        <f t="shared" ref="V629" si="4599">AVERAGE(B473,B525,B577)</f>
        <v>466.66666666666669</v>
      </c>
      <c r="W629" s="38">
        <f t="shared" ref="W629" si="4600">AVERAGE(F473,F525,F577)</f>
        <v>15.333333333333334</v>
      </c>
      <c r="X629" s="38">
        <f t="shared" ref="X629" si="4601">AVERAGE(J473,J525,J577)</f>
        <v>180.66666666666666</v>
      </c>
      <c r="Y629" s="38">
        <f t="shared" ref="Y629" si="4602">AVERAGE(N473,N525,N577)</f>
        <v>662.66666666666663</v>
      </c>
      <c r="Z629" s="80">
        <f t="shared" ref="Z629" si="4603">(N629-Y629)/Y629</f>
        <v>-5.0804828973843003E-2</v>
      </c>
      <c r="AA629" s="54"/>
    </row>
    <row r="630" spans="1:27" ht="16.2" thickBot="1" x14ac:dyDescent="0.35">
      <c r="A630" s="20">
        <f t="shared" si="4042"/>
        <v>42952</v>
      </c>
      <c r="B630" s="27">
        <v>419</v>
      </c>
      <c r="C630" s="22">
        <v>698</v>
      </c>
      <c r="D630" s="22">
        <v>40</v>
      </c>
      <c r="E630" s="22">
        <v>755</v>
      </c>
      <c r="F630" s="22">
        <v>8</v>
      </c>
      <c r="G630" s="22">
        <v>40</v>
      </c>
      <c r="H630" s="22">
        <v>19</v>
      </c>
      <c r="I630" s="22">
        <v>69</v>
      </c>
      <c r="J630" s="22">
        <v>161</v>
      </c>
      <c r="K630" s="22">
        <v>605</v>
      </c>
      <c r="L630" s="22">
        <v>286</v>
      </c>
      <c r="M630" s="22">
        <v>691</v>
      </c>
      <c r="N630" s="74">
        <f t="shared" ref="N630" si="4604">SUM(B630,F630,J630)</f>
        <v>588</v>
      </c>
      <c r="O630" s="22">
        <f t="shared" ref="O630" si="4605">SUM(B630,D630,F630,H630,J630,L630)</f>
        <v>933</v>
      </c>
      <c r="P630" s="22">
        <f t="shared" ref="P630" si="4606">SUM(C630,G630,K630)</f>
        <v>1343</v>
      </c>
      <c r="Q630" s="22">
        <f t="shared" ref="Q630" si="4607">SUM(D630,H630,L630)</f>
        <v>345</v>
      </c>
      <c r="R630" s="91">
        <f t="shared" ref="R630" si="4608">(N630-N629)/N629</f>
        <v>-6.518282988871224E-2</v>
      </c>
      <c r="S630" s="78">
        <f t="shared" ref="S630" si="4609">N630-N629</f>
        <v>-41</v>
      </c>
      <c r="T630" s="32">
        <f t="shared" ref="T630" si="4610">(N630-N578)/N578</f>
        <v>-0.22015915119363394</v>
      </c>
      <c r="U630" s="32">
        <f t="shared" ref="U630" si="4611">N630/P630</f>
        <v>0.4378257632166791</v>
      </c>
      <c r="V630" s="38">
        <f t="shared" ref="V630" si="4612">AVERAGE(B474,B526,B578)</f>
        <v>337</v>
      </c>
      <c r="W630" s="38">
        <f t="shared" ref="W630" si="4613">AVERAGE(F474,F526,F578)</f>
        <v>10</v>
      </c>
      <c r="X630" s="38">
        <f t="shared" ref="X630" si="4614">AVERAGE(J474,J526,J578)</f>
        <v>177.66666666666666</v>
      </c>
      <c r="Y630" s="38">
        <f t="shared" ref="Y630" si="4615">AVERAGE(N474,N526,N578)</f>
        <v>524.66666666666663</v>
      </c>
      <c r="Z630" s="80">
        <f t="shared" ref="Z630" si="4616">(N630-Y630)/Y630</f>
        <v>0.12071156289707759</v>
      </c>
      <c r="AA630" s="54"/>
    </row>
    <row r="631" spans="1:27" ht="16.2" thickBot="1" x14ac:dyDescent="0.35">
      <c r="A631" s="20">
        <f t="shared" si="4042"/>
        <v>42959</v>
      </c>
      <c r="B631" s="27">
        <v>434</v>
      </c>
      <c r="C631" s="22">
        <v>741</v>
      </c>
      <c r="D631" s="22">
        <v>58</v>
      </c>
      <c r="E631" s="22">
        <v>758</v>
      </c>
      <c r="F631" s="22">
        <v>15</v>
      </c>
      <c r="G631" s="22">
        <v>54</v>
      </c>
      <c r="H631" s="22">
        <v>5</v>
      </c>
      <c r="I631" s="22">
        <v>63</v>
      </c>
      <c r="J631" s="22">
        <v>192</v>
      </c>
      <c r="K631" s="22">
        <v>409</v>
      </c>
      <c r="L631" s="22">
        <v>208</v>
      </c>
      <c r="M631" s="22">
        <v>479</v>
      </c>
      <c r="N631" s="74">
        <f t="shared" ref="N631" si="4617">SUM(B631,F631,J631)</f>
        <v>641</v>
      </c>
      <c r="O631" s="22">
        <f t="shared" ref="O631" si="4618">SUM(B631,D631,F631,H631,J631,L631)</f>
        <v>912</v>
      </c>
      <c r="P631" s="22">
        <f t="shared" ref="P631" si="4619">SUM(C631,G631,K631)</f>
        <v>1204</v>
      </c>
      <c r="Q631" s="22">
        <f t="shared" ref="Q631" si="4620">SUM(D631,H631,L631)</f>
        <v>271</v>
      </c>
      <c r="R631" s="91">
        <f t="shared" ref="R631" si="4621">(N631-N630)/N630</f>
        <v>9.013605442176871E-2</v>
      </c>
      <c r="S631" s="78">
        <f t="shared" ref="S631" si="4622">N631-N630</f>
        <v>53</v>
      </c>
      <c r="T631" s="32">
        <f t="shared" ref="T631" si="4623">(N631-N579)/N579</f>
        <v>0.27944111776447106</v>
      </c>
      <c r="U631" s="32">
        <f t="shared" ref="U631" si="4624">N631/P631</f>
        <v>0.53239202657807305</v>
      </c>
      <c r="V631" s="38">
        <f t="shared" ref="V631" si="4625">AVERAGE(B475,B527,B579)</f>
        <v>271.33333333333331</v>
      </c>
      <c r="W631" s="38">
        <f t="shared" ref="W631" si="4626">AVERAGE(F475,F527,F579)</f>
        <v>18.666666666666668</v>
      </c>
      <c r="X631" s="38">
        <f t="shared" ref="X631" si="4627">AVERAGE(J475,J527,J579)</f>
        <v>155.33333333333334</v>
      </c>
      <c r="Y631" s="38">
        <f t="shared" ref="Y631" si="4628">AVERAGE(N475,N527,N579)</f>
        <v>445.33333333333331</v>
      </c>
      <c r="Z631" s="80">
        <f t="shared" ref="Z631" si="4629">(N631-Y631)/Y631</f>
        <v>0.43937125748502998</v>
      </c>
      <c r="AA631" s="54"/>
    </row>
    <row r="632" spans="1:27" ht="16.2" thickBot="1" x14ac:dyDescent="0.35">
      <c r="A632" s="20">
        <f t="shared" si="4042"/>
        <v>42966</v>
      </c>
      <c r="B632" s="27">
        <v>352</v>
      </c>
      <c r="C632" s="22">
        <v>605</v>
      </c>
      <c r="D632" s="22">
        <v>63</v>
      </c>
      <c r="E632" s="22">
        <v>839</v>
      </c>
      <c r="F632" s="22">
        <v>28</v>
      </c>
      <c r="G632" s="22">
        <v>98</v>
      </c>
      <c r="H632" s="22">
        <v>5</v>
      </c>
      <c r="I632" s="22">
        <v>33</v>
      </c>
      <c r="J632" s="22">
        <v>209</v>
      </c>
      <c r="K632" s="22">
        <v>608</v>
      </c>
      <c r="L632" s="22">
        <v>232</v>
      </c>
      <c r="M632" s="22">
        <v>622</v>
      </c>
      <c r="N632" s="74">
        <f t="shared" ref="N632" si="4630">SUM(B632,F632,J632)</f>
        <v>589</v>
      </c>
      <c r="O632" s="22">
        <f t="shared" ref="O632" si="4631">SUM(B632,D632,F632,H632,J632,L632)</f>
        <v>889</v>
      </c>
      <c r="P632" s="22">
        <f t="shared" ref="P632" si="4632">SUM(C632,G632,K632)</f>
        <v>1311</v>
      </c>
      <c r="Q632" s="22">
        <f t="shared" ref="Q632" si="4633">SUM(D632,H632,L632)</f>
        <v>300</v>
      </c>
      <c r="R632" s="91">
        <f t="shared" ref="R632" si="4634">(N632-N631)/N631</f>
        <v>-8.1123244929797195E-2</v>
      </c>
      <c r="S632" s="78">
        <f t="shared" ref="S632" si="4635">N632-N631</f>
        <v>-52</v>
      </c>
      <c r="T632" s="32">
        <f t="shared" ref="T632" si="4636">(N632-N580)/N580</f>
        <v>-8.5403726708074529E-2</v>
      </c>
      <c r="U632" s="32">
        <f t="shared" ref="U632" si="4637">N632/P632</f>
        <v>0.44927536231884058</v>
      </c>
      <c r="V632" s="38">
        <f t="shared" ref="V632" si="4638">AVERAGE(B476,B528,B580)</f>
        <v>245</v>
      </c>
      <c r="W632" s="38">
        <f t="shared" ref="W632" si="4639">AVERAGE(F476,F528,F580)</f>
        <v>8.3333333333333339</v>
      </c>
      <c r="X632" s="38">
        <f t="shared" ref="X632" si="4640">AVERAGE(J476,J528,J580)</f>
        <v>156.33333333333334</v>
      </c>
      <c r="Y632" s="38">
        <f t="shared" ref="Y632" si="4641">AVERAGE(N476,N528,N580)</f>
        <v>409.66666666666669</v>
      </c>
      <c r="Z632" s="80">
        <f t="shared" ref="Z632" si="4642">(N632-Y632)/Y632</f>
        <v>0.43775427176566306</v>
      </c>
      <c r="AA632" s="54"/>
    </row>
    <row r="633" spans="1:27" ht="16.2" thickBot="1" x14ac:dyDescent="0.35">
      <c r="A633" s="20">
        <f t="shared" si="4042"/>
        <v>42973</v>
      </c>
      <c r="B633" s="27">
        <v>387</v>
      </c>
      <c r="C633" s="22">
        <v>669</v>
      </c>
      <c r="D633" s="22">
        <v>29</v>
      </c>
      <c r="E633" s="22">
        <v>656</v>
      </c>
      <c r="F633" s="22">
        <v>10</v>
      </c>
      <c r="G633" s="22">
        <v>99</v>
      </c>
      <c r="H633" s="22">
        <v>13</v>
      </c>
      <c r="I633" s="22">
        <v>90</v>
      </c>
      <c r="J633" s="22">
        <v>154</v>
      </c>
      <c r="K633" s="22">
        <v>587</v>
      </c>
      <c r="L633" s="22">
        <v>289</v>
      </c>
      <c r="M633" s="22">
        <v>679</v>
      </c>
      <c r="N633" s="74">
        <f t="shared" ref="N633:N638" si="4643">SUM(B633,F633,J633)</f>
        <v>551</v>
      </c>
      <c r="O633" s="22">
        <f t="shared" ref="O633" si="4644">SUM(B633,D633,F633,H633,J633,L633)</f>
        <v>882</v>
      </c>
      <c r="P633" s="22">
        <f t="shared" ref="P633" si="4645">SUM(C633,G633,K633)</f>
        <v>1355</v>
      </c>
      <c r="Q633" s="22">
        <f t="shared" ref="Q633" si="4646">SUM(D633,H633,L633)</f>
        <v>331</v>
      </c>
      <c r="R633" s="91">
        <f t="shared" ref="R633" si="4647">(N633-N632)/N632</f>
        <v>-6.4516129032258063E-2</v>
      </c>
      <c r="S633" s="78">
        <f t="shared" ref="S633" si="4648">N633-N632</f>
        <v>-38</v>
      </c>
      <c r="T633" s="32">
        <f t="shared" ref="T633" si="4649">(N633-N581)/N581</f>
        <v>0.23542600896860988</v>
      </c>
      <c r="U633" s="32">
        <f t="shared" ref="U633" si="4650">N633/P633</f>
        <v>0.40664206642066419</v>
      </c>
      <c r="V633" s="38">
        <f t="shared" ref="V633" si="4651">AVERAGE(B477,B529,B581)</f>
        <v>195.66666666666666</v>
      </c>
      <c r="W633" s="38">
        <f t="shared" ref="W633" si="4652">AVERAGE(F477,F529,F581)</f>
        <v>8.3333333333333339</v>
      </c>
      <c r="X633" s="38">
        <f t="shared" ref="X633" si="4653">AVERAGE(J477,J529,J581)</f>
        <v>163.66666666666666</v>
      </c>
      <c r="Y633" s="38">
        <f t="shared" ref="Y633" si="4654">AVERAGE(N477,N529,N581)</f>
        <v>367.66666666666669</v>
      </c>
      <c r="Z633" s="80">
        <f t="shared" ref="Z633" si="4655">(N633-Y633)/Y633</f>
        <v>0.49864007252946502</v>
      </c>
      <c r="AA633" s="54"/>
    </row>
    <row r="634" spans="1:27" ht="16.2" thickBot="1" x14ac:dyDescent="0.35">
      <c r="A634" s="20">
        <f t="shared" si="4042"/>
        <v>42980</v>
      </c>
      <c r="B634" s="27">
        <v>226</v>
      </c>
      <c r="C634" s="22">
        <v>442</v>
      </c>
      <c r="D634" s="22">
        <v>36</v>
      </c>
      <c r="E634" s="22">
        <v>464</v>
      </c>
      <c r="F634" s="22">
        <v>10</v>
      </c>
      <c r="G634" s="22">
        <v>61</v>
      </c>
      <c r="H634" s="22">
        <v>15</v>
      </c>
      <c r="I634" s="22">
        <v>53</v>
      </c>
      <c r="J634" s="22">
        <v>241</v>
      </c>
      <c r="K634" s="22">
        <v>692</v>
      </c>
      <c r="L634" s="22">
        <v>189</v>
      </c>
      <c r="M634" s="22">
        <v>539</v>
      </c>
      <c r="N634" s="74">
        <f t="shared" si="4643"/>
        <v>477</v>
      </c>
      <c r="O634" s="22">
        <f t="shared" ref="O634" si="4656">SUM(B634,D634,F634,H634,J634,L634)</f>
        <v>717</v>
      </c>
      <c r="P634" s="22">
        <f t="shared" ref="P634" si="4657">SUM(C634,G634,K634)</f>
        <v>1195</v>
      </c>
      <c r="Q634" s="22">
        <f t="shared" ref="Q634" si="4658">SUM(D634,H634,L634)</f>
        <v>240</v>
      </c>
      <c r="R634" s="91">
        <f t="shared" ref="R634" si="4659">(N634-N633)/N633</f>
        <v>-0.13430127041742287</v>
      </c>
      <c r="S634" s="78">
        <f t="shared" ref="S634" si="4660">N634-N633</f>
        <v>-74</v>
      </c>
      <c r="T634" s="32">
        <f t="shared" ref="T634" si="4661">(N634-N582)/N582</f>
        <v>0.50473186119873814</v>
      </c>
      <c r="U634" s="32">
        <f t="shared" ref="U634" si="4662">N634/P634</f>
        <v>0.399163179916318</v>
      </c>
      <c r="V634" s="38">
        <f t="shared" ref="V634" si="4663">AVERAGE(B478,B530,B582)</f>
        <v>150.66666666666666</v>
      </c>
      <c r="W634" s="38">
        <f t="shared" ref="W634" si="4664">AVERAGE(F478,F530,F582)</f>
        <v>13.333333333333334</v>
      </c>
      <c r="X634" s="38">
        <f t="shared" ref="X634" si="4665">AVERAGE(J478,J530,J582)</f>
        <v>112.66666666666667</v>
      </c>
      <c r="Y634" s="38">
        <f t="shared" ref="Y634" si="4666">AVERAGE(N478,N530,N582)</f>
        <v>276.66666666666669</v>
      </c>
      <c r="Z634" s="80">
        <f t="shared" ref="Z634" si="4667">(N634-Y634)/Y634</f>
        <v>0.7240963855421686</v>
      </c>
      <c r="AA634" s="54"/>
    </row>
    <row r="635" spans="1:27" ht="16.2" thickBot="1" x14ac:dyDescent="0.35">
      <c r="A635" s="20">
        <f t="shared" si="4042"/>
        <v>42987</v>
      </c>
      <c r="B635" s="27">
        <v>306</v>
      </c>
      <c r="C635" s="22">
        <v>720</v>
      </c>
      <c r="D635" s="22">
        <v>55</v>
      </c>
      <c r="E635" s="22">
        <v>885</v>
      </c>
      <c r="F635" s="22">
        <v>6</v>
      </c>
      <c r="G635" s="22">
        <v>37</v>
      </c>
      <c r="H635" s="22">
        <v>39</v>
      </c>
      <c r="I635" s="22">
        <v>109</v>
      </c>
      <c r="J635" s="22">
        <v>81</v>
      </c>
      <c r="K635" s="22">
        <v>296</v>
      </c>
      <c r="L635" s="22">
        <v>155</v>
      </c>
      <c r="M635" s="22">
        <v>366</v>
      </c>
      <c r="N635" s="74">
        <f t="shared" si="4643"/>
        <v>393</v>
      </c>
      <c r="O635" s="22">
        <f t="shared" ref="O635" si="4668">SUM(B635,D635,F635,H635,J635,L635)</f>
        <v>642</v>
      </c>
      <c r="P635" s="22">
        <f t="shared" ref="P635" si="4669">SUM(C635,G635,K635)</f>
        <v>1053</v>
      </c>
      <c r="Q635" s="22">
        <f t="shared" ref="Q635" si="4670">SUM(D635,H635,L635)</f>
        <v>249</v>
      </c>
      <c r="R635" s="91">
        <f t="shared" ref="R635" si="4671">(N635-N634)/N634</f>
        <v>-0.1761006289308176</v>
      </c>
      <c r="S635" s="78">
        <f t="shared" ref="S635" si="4672">N635-N634</f>
        <v>-84</v>
      </c>
      <c r="T635" s="32">
        <f t="shared" ref="T635" si="4673">(N635-N583)/N583</f>
        <v>2.34375E-2</v>
      </c>
      <c r="U635" s="32">
        <f t="shared" ref="U635" si="4674">N635/P635</f>
        <v>0.37321937321937321</v>
      </c>
      <c r="V635" s="38">
        <f t="shared" ref="V635" si="4675">AVERAGE(B479,B531,B583)</f>
        <v>133</v>
      </c>
      <c r="W635" s="38">
        <f t="shared" ref="W635" si="4676">AVERAGE(F479,F531,F583)</f>
        <v>17</v>
      </c>
      <c r="X635" s="38">
        <f t="shared" ref="X635" si="4677">AVERAGE(J479,J531,J583)</f>
        <v>126</v>
      </c>
      <c r="Y635" s="38">
        <f t="shared" ref="Y635" si="4678">AVERAGE(N479,N531,N583)</f>
        <v>276</v>
      </c>
      <c r="Z635" s="80">
        <f t="shared" ref="Z635" si="4679">(N635-Y635)/Y635</f>
        <v>0.42391304347826086</v>
      </c>
      <c r="AA635" s="54"/>
    </row>
    <row r="636" spans="1:27" ht="16.2" thickBot="1" x14ac:dyDescent="0.35">
      <c r="A636" s="20">
        <f t="shared" si="4042"/>
        <v>42994</v>
      </c>
      <c r="B636" s="27">
        <v>109</v>
      </c>
      <c r="C636" s="22">
        <v>345</v>
      </c>
      <c r="D636" s="22">
        <v>34</v>
      </c>
      <c r="E636" s="22">
        <v>569</v>
      </c>
      <c r="F636" s="22">
        <v>26</v>
      </c>
      <c r="G636" s="22">
        <v>76</v>
      </c>
      <c r="H636" s="22">
        <v>5</v>
      </c>
      <c r="I636" s="22">
        <v>23</v>
      </c>
      <c r="J636" s="22">
        <v>53</v>
      </c>
      <c r="K636" s="22">
        <v>191</v>
      </c>
      <c r="L636" s="22">
        <v>66</v>
      </c>
      <c r="M636" s="22">
        <v>153</v>
      </c>
      <c r="N636" s="74">
        <f t="shared" si="4643"/>
        <v>188</v>
      </c>
      <c r="O636" s="22">
        <f t="shared" ref="O636" si="4680">SUM(B636,D636,F636,H636,J636,L636)</f>
        <v>293</v>
      </c>
      <c r="P636" s="22">
        <f t="shared" ref="P636" si="4681">SUM(C636,G636,K636)</f>
        <v>612</v>
      </c>
      <c r="Q636" s="22">
        <f t="shared" ref="Q636" si="4682">SUM(D636,H636,L636)</f>
        <v>105</v>
      </c>
      <c r="R636" s="91">
        <f t="shared" ref="R636" si="4683">(N636-N635)/N635</f>
        <v>-0.52162849872773542</v>
      </c>
      <c r="S636" s="78">
        <f t="shared" ref="S636" si="4684">N636-N635</f>
        <v>-205</v>
      </c>
      <c r="T636" s="32">
        <f t="shared" ref="T636" si="4685">(N636-N584)/N584</f>
        <v>-0.5545023696682464</v>
      </c>
      <c r="U636" s="32">
        <f t="shared" ref="U636" si="4686">N636/P636</f>
        <v>0.30718954248366015</v>
      </c>
      <c r="V636" s="38">
        <f t="shared" ref="V636" si="4687">AVERAGE(B480,B532,B584)</f>
        <v>134.66666666666666</v>
      </c>
      <c r="W636" s="38">
        <f t="shared" ref="W636" si="4688">AVERAGE(F480,F532,F584)</f>
        <v>11.666666666666666</v>
      </c>
      <c r="X636" s="38">
        <f t="shared" ref="X636" si="4689">AVERAGE(J480,J532,J584)</f>
        <v>202</v>
      </c>
      <c r="Y636" s="38">
        <f t="shared" ref="Y636" si="4690">AVERAGE(N480,N532,N584)</f>
        <v>348.33333333333331</v>
      </c>
      <c r="Z636" s="80">
        <f t="shared" ref="Z636" si="4691">(N636-Y636)/Y636</f>
        <v>-0.46028708133971291</v>
      </c>
      <c r="AA636" s="54"/>
    </row>
    <row r="637" spans="1:27" ht="16.2" thickBot="1" x14ac:dyDescent="0.35">
      <c r="A637" s="20">
        <f t="shared" si="4042"/>
        <v>43001</v>
      </c>
      <c r="B637" s="27">
        <v>203</v>
      </c>
      <c r="C637" s="22">
        <v>416</v>
      </c>
      <c r="D637" s="22">
        <v>37</v>
      </c>
      <c r="E637" s="22">
        <v>279</v>
      </c>
      <c r="F637" s="22">
        <v>52</v>
      </c>
      <c r="G637" s="22">
        <v>101</v>
      </c>
      <c r="H637" s="22">
        <v>12</v>
      </c>
      <c r="I637" s="22">
        <v>84</v>
      </c>
      <c r="J637" s="22">
        <v>172</v>
      </c>
      <c r="K637" s="22">
        <v>421</v>
      </c>
      <c r="L637" s="22">
        <v>237</v>
      </c>
      <c r="M637" s="22">
        <v>673</v>
      </c>
      <c r="N637" s="74">
        <f t="shared" si="4643"/>
        <v>427</v>
      </c>
      <c r="O637" s="22">
        <f t="shared" ref="O637" si="4692">SUM(B637,D637,F637,H637,J637,L637)</f>
        <v>713</v>
      </c>
      <c r="P637" s="22">
        <f t="shared" ref="P637" si="4693">SUM(C637,G637,K637)</f>
        <v>938</v>
      </c>
      <c r="Q637" s="22">
        <f t="shared" ref="Q637" si="4694">SUM(D637,H637,L637)</f>
        <v>286</v>
      </c>
      <c r="R637" s="91">
        <f t="shared" ref="R637" si="4695">(N637-N636)/N636</f>
        <v>1.2712765957446808</v>
      </c>
      <c r="S637" s="78">
        <f t="shared" ref="S637" si="4696">N637-N636</f>
        <v>239</v>
      </c>
      <c r="T637" s="32">
        <f t="shared" ref="T637" si="4697">(N637-N585)/N585</f>
        <v>-0.19887429643527205</v>
      </c>
      <c r="U637" s="32">
        <f t="shared" ref="U637" si="4698">N637/P637</f>
        <v>0.45522388059701491</v>
      </c>
      <c r="V637" s="38">
        <f t="shared" ref="V637" si="4699">AVERAGE(B481,B533,B585)</f>
        <v>192.33333333333334</v>
      </c>
      <c r="W637" s="38">
        <f t="shared" ref="W637" si="4700">AVERAGE(F481,F533,F585)</f>
        <v>18.666666666666668</v>
      </c>
      <c r="X637" s="38">
        <f t="shared" ref="X637" si="4701">AVERAGE(J481,J533,J585)</f>
        <v>146</v>
      </c>
      <c r="Y637" s="38">
        <f t="shared" ref="Y637" si="4702">AVERAGE(N481,N533,N585)</f>
        <v>357</v>
      </c>
      <c r="Z637" s="80">
        <f t="shared" ref="Z637" si="4703">(N637-Y637)/Y637</f>
        <v>0.19607843137254902</v>
      </c>
      <c r="AA637" s="54"/>
    </row>
    <row r="638" spans="1:27" ht="16.2" thickBot="1" x14ac:dyDescent="0.35">
      <c r="A638" s="20">
        <f t="shared" si="4042"/>
        <v>43008</v>
      </c>
      <c r="B638" s="27">
        <v>266</v>
      </c>
      <c r="C638" s="22">
        <v>516</v>
      </c>
      <c r="D638" s="22">
        <v>71</v>
      </c>
      <c r="E638" s="22">
        <v>759</v>
      </c>
      <c r="F638" s="22">
        <v>54</v>
      </c>
      <c r="G638" s="22">
        <v>112</v>
      </c>
      <c r="H638" s="22">
        <v>12</v>
      </c>
      <c r="I638" s="22">
        <v>136</v>
      </c>
      <c r="J638" s="22">
        <v>170</v>
      </c>
      <c r="K638" s="22">
        <v>521</v>
      </c>
      <c r="L638" s="22">
        <v>138</v>
      </c>
      <c r="M638" s="22">
        <v>506</v>
      </c>
      <c r="N638" s="74">
        <f t="shared" si="4643"/>
        <v>490</v>
      </c>
      <c r="O638" s="22">
        <f t="shared" ref="O638" si="4704">SUM(B638,D638,F638,H638,J638,L638)</f>
        <v>711</v>
      </c>
      <c r="P638" s="22">
        <f t="shared" ref="P638" si="4705">SUM(C638,G638,K638)</f>
        <v>1149</v>
      </c>
      <c r="Q638" s="22">
        <f t="shared" ref="Q638" si="4706">SUM(D638,H638,L638)</f>
        <v>221</v>
      </c>
      <c r="R638" s="91">
        <f t="shared" ref="R638" si="4707">(N638-N637)/N637</f>
        <v>0.14754098360655737</v>
      </c>
      <c r="S638" s="78">
        <f t="shared" ref="S638" si="4708">N638-N637</f>
        <v>63</v>
      </c>
      <c r="T638" s="32">
        <f t="shared" ref="T638" si="4709">(N638-N586)/N586</f>
        <v>-0.13884007029876977</v>
      </c>
      <c r="U638" s="32">
        <f t="shared" ref="U638" si="4710">N638/P638</f>
        <v>0.42645778938207135</v>
      </c>
      <c r="V638" s="38">
        <f t="shared" ref="V638" si="4711">AVERAGE(B482,B534,B586)</f>
        <v>214.66666666666666</v>
      </c>
      <c r="W638" s="38">
        <f t="shared" ref="W638" si="4712">AVERAGE(F482,F534,F586)</f>
        <v>26</v>
      </c>
      <c r="X638" s="38">
        <f t="shared" ref="X638" si="4713">AVERAGE(J482,J534,J586)</f>
        <v>166</v>
      </c>
      <c r="Y638" s="38">
        <f t="shared" ref="Y638" si="4714">AVERAGE(N482,N534,N586)</f>
        <v>406.66666666666669</v>
      </c>
      <c r="Z638" s="80">
        <f t="shared" ref="Z638" si="4715">(N638-Y638)/Y638</f>
        <v>0.2049180327868852</v>
      </c>
      <c r="AA638" s="54"/>
    </row>
    <row r="639" spans="1:27" ht="16.2" thickBot="1" x14ac:dyDescent="0.35">
      <c r="A639" s="20">
        <f t="shared" si="4042"/>
        <v>43015</v>
      </c>
      <c r="B639" s="27">
        <v>202</v>
      </c>
      <c r="C639" s="22">
        <v>568</v>
      </c>
      <c r="D639" s="22">
        <v>37</v>
      </c>
      <c r="E639" s="22">
        <v>547</v>
      </c>
      <c r="F639" s="22">
        <v>20</v>
      </c>
      <c r="G639" s="22">
        <v>71</v>
      </c>
      <c r="H639" s="22">
        <v>14</v>
      </c>
      <c r="I639" s="22">
        <v>119</v>
      </c>
      <c r="J639" s="22">
        <v>141</v>
      </c>
      <c r="K639" s="22">
        <v>502</v>
      </c>
      <c r="L639" s="22">
        <v>177</v>
      </c>
      <c r="M639" s="22">
        <v>571</v>
      </c>
      <c r="N639" s="74">
        <f t="shared" ref="N639" si="4716">SUM(B639,F639,J639)</f>
        <v>363</v>
      </c>
      <c r="O639" s="22">
        <f t="shared" ref="O639" si="4717">SUM(B639,D639,F639,H639,J639,L639)</f>
        <v>591</v>
      </c>
      <c r="P639" s="22">
        <f t="shared" ref="P639" si="4718">SUM(C639,G639,K639)</f>
        <v>1141</v>
      </c>
      <c r="Q639" s="22">
        <f t="shared" ref="Q639" si="4719">SUM(D639,H639,L639)</f>
        <v>228</v>
      </c>
      <c r="R639" s="91">
        <f t="shared" ref="R639" si="4720">(N639-N638)/N638</f>
        <v>-0.25918367346938775</v>
      </c>
      <c r="S639" s="78">
        <f t="shared" ref="S639" si="4721">N639-N638</f>
        <v>-127</v>
      </c>
      <c r="T639" s="32">
        <f t="shared" ref="T639" si="4722">(N639-N587)/N587</f>
        <v>-0.31509433962264149</v>
      </c>
      <c r="U639" s="32">
        <f t="shared" ref="U639" si="4723">N639/P639</f>
        <v>0.31814198071866784</v>
      </c>
      <c r="V639" s="38">
        <f t="shared" ref="V639" si="4724">AVERAGE(B483,B535,B587)</f>
        <v>181</v>
      </c>
      <c r="W639" s="38">
        <f t="shared" ref="W639" si="4725">AVERAGE(F483,F535,F587)</f>
        <v>26.333333333333332</v>
      </c>
      <c r="X639" s="38">
        <f t="shared" ref="X639" si="4726">AVERAGE(J483,J535,J587)</f>
        <v>217</v>
      </c>
      <c r="Y639" s="38">
        <f t="shared" ref="Y639" si="4727">AVERAGE(N483,N535,N587)</f>
        <v>424.33333333333331</v>
      </c>
      <c r="Z639" s="80">
        <f t="shared" ref="Z639" si="4728">(N639-Y639)/Y639</f>
        <v>-0.14454045561665355</v>
      </c>
      <c r="AA639" s="54"/>
    </row>
    <row r="640" spans="1:27" ht="16.2" thickBot="1" x14ac:dyDescent="0.35">
      <c r="A640" s="20">
        <f t="shared" si="4042"/>
        <v>43022</v>
      </c>
      <c r="B640" s="27">
        <v>163</v>
      </c>
      <c r="C640" s="22">
        <v>487</v>
      </c>
      <c r="D640" s="22">
        <v>57</v>
      </c>
      <c r="E640" s="22">
        <v>508</v>
      </c>
      <c r="F640" s="22">
        <v>13</v>
      </c>
      <c r="G640" s="22">
        <v>56</v>
      </c>
      <c r="H640" s="22">
        <v>3</v>
      </c>
      <c r="I640" s="22">
        <v>76</v>
      </c>
      <c r="J640" s="22">
        <v>31</v>
      </c>
      <c r="K640" s="22">
        <v>177</v>
      </c>
      <c r="L640" s="22">
        <v>69</v>
      </c>
      <c r="M640" s="22">
        <v>198</v>
      </c>
      <c r="N640" s="74">
        <f t="shared" ref="N640" si="4729">SUM(B640,F640,J640)</f>
        <v>207</v>
      </c>
      <c r="O640" s="22">
        <f t="shared" ref="O640" si="4730">SUM(B640,D640,F640,H640,J640,L640)</f>
        <v>336</v>
      </c>
      <c r="P640" s="22">
        <f t="shared" ref="P640" si="4731">SUM(C640,G640,K640)</f>
        <v>720</v>
      </c>
      <c r="Q640" s="22">
        <f t="shared" ref="Q640" si="4732">SUM(D640,H640,L640)</f>
        <v>129</v>
      </c>
      <c r="R640" s="91">
        <f t="shared" ref="R640" si="4733">(N640-N639)/N639</f>
        <v>-0.42975206611570249</v>
      </c>
      <c r="S640" s="78">
        <f t="shared" ref="S640" si="4734">N640-N639</f>
        <v>-156</v>
      </c>
      <c r="T640" s="32">
        <f t="shared" ref="T640" si="4735">(N640-N588)/N588</f>
        <v>-0.67503924646781788</v>
      </c>
      <c r="U640" s="32">
        <f t="shared" ref="U640" si="4736">N640/P640</f>
        <v>0.28749999999999998</v>
      </c>
      <c r="V640" s="38">
        <f t="shared" ref="V640" si="4737">AVERAGE(B484,B536,B588)</f>
        <v>249.66666666666666</v>
      </c>
      <c r="W640" s="38">
        <f t="shared" ref="W640" si="4738">AVERAGE(F484,F536,F588)</f>
        <v>25.333333333333332</v>
      </c>
      <c r="X640" s="38">
        <f t="shared" ref="X640" si="4739">AVERAGE(J484,J536,J588)</f>
        <v>242.33333333333334</v>
      </c>
      <c r="Y640" s="38">
        <f t="shared" ref="Y640" si="4740">AVERAGE(N484,N536,N588)</f>
        <v>517.33333333333337</v>
      </c>
      <c r="Z640" s="80">
        <f t="shared" ref="Z640" si="4741">(N640-Y640)/Y640</f>
        <v>-0.59987113402061853</v>
      </c>
      <c r="AA640" s="54"/>
    </row>
    <row r="641" spans="1:27" ht="16.2" thickBot="1" x14ac:dyDescent="0.35">
      <c r="A641" s="20">
        <f t="shared" si="4042"/>
        <v>43029</v>
      </c>
      <c r="B641" s="27">
        <v>165</v>
      </c>
      <c r="C641" s="22">
        <v>473</v>
      </c>
      <c r="D641" s="22">
        <v>58</v>
      </c>
      <c r="E641" s="22">
        <v>393</v>
      </c>
      <c r="F641" s="22">
        <v>35</v>
      </c>
      <c r="G641" s="22">
        <v>89</v>
      </c>
      <c r="H641" s="22">
        <v>9</v>
      </c>
      <c r="I641" s="22">
        <v>71</v>
      </c>
      <c r="J641" s="22">
        <v>203</v>
      </c>
      <c r="K641" s="22">
        <v>712</v>
      </c>
      <c r="L641" s="22">
        <v>211</v>
      </c>
      <c r="M641" s="22">
        <v>650</v>
      </c>
      <c r="N641" s="74">
        <f t="shared" ref="N641" si="4742">SUM(B641,F641,J641)</f>
        <v>403</v>
      </c>
      <c r="O641" s="22">
        <f t="shared" ref="O641" si="4743">SUM(B641,D641,F641,H641,J641,L641)</f>
        <v>681</v>
      </c>
      <c r="P641" s="22">
        <f t="shared" ref="P641" si="4744">SUM(C641,G641,K641)</f>
        <v>1274</v>
      </c>
      <c r="Q641" s="22">
        <f t="shared" ref="Q641" si="4745">SUM(D641,H641,L641)</f>
        <v>278</v>
      </c>
      <c r="R641" s="91">
        <f t="shared" ref="R641" si="4746">(N641-N640)/N640</f>
        <v>0.9468599033816425</v>
      </c>
      <c r="S641" s="78">
        <f t="shared" ref="S641" si="4747">N641-N640</f>
        <v>196</v>
      </c>
      <c r="T641" s="32">
        <f t="shared" ref="T641" si="4748">(N641-N589)/N589</f>
        <v>-0.44490358126721763</v>
      </c>
      <c r="U641" s="32">
        <f t="shared" ref="U641" si="4749">N641/P641</f>
        <v>0.31632653061224492</v>
      </c>
      <c r="V641" s="38">
        <f t="shared" ref="V641" si="4750">AVERAGE(B485,B537,B589)</f>
        <v>255.33333333333334</v>
      </c>
      <c r="W641" s="38">
        <f t="shared" ref="W641" si="4751">AVERAGE(F485,F537,F589)</f>
        <v>31</v>
      </c>
      <c r="X641" s="38">
        <f t="shared" ref="X641" si="4752">AVERAGE(J485,J537,J589)</f>
        <v>205.66666666666666</v>
      </c>
      <c r="Y641" s="38">
        <f t="shared" ref="Y641" si="4753">AVERAGE(N485,N537,N589)</f>
        <v>492</v>
      </c>
      <c r="Z641" s="80">
        <f t="shared" ref="Z641" si="4754">(N641-Y641)/Y641</f>
        <v>-0.18089430894308944</v>
      </c>
      <c r="AA641" s="54"/>
    </row>
    <row r="642" spans="1:27" ht="16.2" thickBot="1" x14ac:dyDescent="0.35">
      <c r="A642" s="20">
        <f t="shared" si="4042"/>
        <v>43036</v>
      </c>
      <c r="B642" s="27">
        <v>307</v>
      </c>
      <c r="C642" s="22">
        <v>696</v>
      </c>
      <c r="D642" s="22">
        <v>53</v>
      </c>
      <c r="E642" s="22">
        <v>595</v>
      </c>
      <c r="F642" s="22">
        <v>32</v>
      </c>
      <c r="G642" s="22">
        <v>105</v>
      </c>
      <c r="H642" s="22">
        <v>12</v>
      </c>
      <c r="I642" s="22">
        <v>74</v>
      </c>
      <c r="J642" s="22">
        <v>183</v>
      </c>
      <c r="K642" s="22">
        <v>687</v>
      </c>
      <c r="L642" s="22">
        <v>173</v>
      </c>
      <c r="M642" s="22">
        <v>577</v>
      </c>
      <c r="N642" s="74">
        <f t="shared" ref="N642" si="4755">SUM(B642,F642,J642)</f>
        <v>522</v>
      </c>
      <c r="O642" s="22">
        <f t="shared" ref="O642" si="4756">SUM(B642,D642,F642,H642,J642,L642)</f>
        <v>760</v>
      </c>
      <c r="P642" s="22">
        <f t="shared" ref="P642" si="4757">SUM(C642,G642,K642)</f>
        <v>1488</v>
      </c>
      <c r="Q642" s="22">
        <f t="shared" ref="Q642" si="4758">SUM(D642,H642,L642)</f>
        <v>238</v>
      </c>
      <c r="R642" s="91">
        <f t="shared" ref="R642" si="4759">(N642-N641)/N641</f>
        <v>0.29528535980148884</v>
      </c>
      <c r="S642" s="78">
        <f t="shared" ref="S642" si="4760">N642-N641</f>
        <v>119</v>
      </c>
      <c r="T642" s="32">
        <f t="shared" ref="T642" si="4761">(N642-N590)/N590</f>
        <v>-0.49467570183930298</v>
      </c>
      <c r="U642" s="32">
        <f t="shared" ref="U642" si="4762">N642/P642</f>
        <v>0.35080645161290325</v>
      </c>
      <c r="V642" s="38">
        <f t="shared" ref="V642" si="4763">AVERAGE(B486,B538,B590)</f>
        <v>352</v>
      </c>
      <c r="W642" s="38">
        <f t="shared" ref="W642" si="4764">AVERAGE(F486,F538,F590)</f>
        <v>37</v>
      </c>
      <c r="X642" s="38">
        <f t="shared" ref="X642" si="4765">AVERAGE(J486,J538,J590)</f>
        <v>232.66666666666666</v>
      </c>
      <c r="Y642" s="38">
        <f t="shared" ref="Y642" si="4766">AVERAGE(N486,N538,N590)</f>
        <v>621.66666666666663</v>
      </c>
      <c r="Z642" s="80">
        <f t="shared" ref="Z642" si="4767">(N642-Y642)/Y642</f>
        <v>-0.16032171581769433</v>
      </c>
      <c r="AA642" s="54"/>
    </row>
    <row r="643" spans="1:27" ht="16.2" thickBot="1" x14ac:dyDescent="0.35">
      <c r="A643" s="20">
        <f t="shared" si="4042"/>
        <v>43043</v>
      </c>
      <c r="B643" s="27">
        <v>352</v>
      </c>
      <c r="C643" s="22">
        <v>633</v>
      </c>
      <c r="D643" s="22">
        <v>33</v>
      </c>
      <c r="E643" s="22">
        <v>592</v>
      </c>
      <c r="F643" s="22">
        <v>40</v>
      </c>
      <c r="G643" s="22">
        <v>83</v>
      </c>
      <c r="H643" s="22">
        <v>8</v>
      </c>
      <c r="I643" s="22">
        <v>89</v>
      </c>
      <c r="J643" s="22">
        <v>211</v>
      </c>
      <c r="K643" s="22">
        <v>756</v>
      </c>
      <c r="L643" s="22">
        <v>242</v>
      </c>
      <c r="M643" s="22">
        <v>861</v>
      </c>
      <c r="N643" s="74">
        <f t="shared" ref="N643" si="4768">SUM(B643,F643,J643)</f>
        <v>603</v>
      </c>
      <c r="O643" s="22">
        <f t="shared" ref="O643" si="4769">SUM(B643,D643,F643,H643,J643,L643)</f>
        <v>886</v>
      </c>
      <c r="P643" s="22">
        <f t="shared" ref="P643" si="4770">SUM(C643,G643,K643)</f>
        <v>1472</v>
      </c>
      <c r="Q643" s="22">
        <f t="shared" ref="Q643" si="4771">SUM(D643,H643,L643)</f>
        <v>283</v>
      </c>
      <c r="R643" s="91">
        <f t="shared" ref="R643" si="4772">(N643-N642)/N642</f>
        <v>0.15517241379310345</v>
      </c>
      <c r="S643" s="78">
        <f t="shared" ref="S643" si="4773">N643-N642</f>
        <v>81</v>
      </c>
      <c r="T643" s="32">
        <f t="shared" ref="T643" si="4774">(N643-N591)/N591</f>
        <v>-0.22692307692307692</v>
      </c>
      <c r="U643" s="32">
        <f t="shared" ref="U643" si="4775">N643/P643</f>
        <v>0.40964673913043476</v>
      </c>
      <c r="V643" s="38">
        <f t="shared" ref="V643" si="4776">AVERAGE(B487,B539,B591)</f>
        <v>361.66666666666669</v>
      </c>
      <c r="W643" s="38">
        <f t="shared" ref="W643" si="4777">AVERAGE(F487,F539,F591)</f>
        <v>20.333333333333332</v>
      </c>
      <c r="X643" s="38">
        <f t="shared" ref="X643" si="4778">AVERAGE(J487,J539,J591)</f>
        <v>266</v>
      </c>
      <c r="Y643" s="38">
        <f t="shared" ref="Y643" si="4779">AVERAGE(N487,N539,N591)</f>
        <v>648</v>
      </c>
      <c r="Z643" s="80">
        <f t="shared" ref="Z643" si="4780">(N643-Y643)/Y643</f>
        <v>-6.9444444444444448E-2</v>
      </c>
      <c r="AA643" s="54"/>
    </row>
    <row r="644" spans="1:27" ht="16.2" thickBot="1" x14ac:dyDescent="0.35">
      <c r="A644" s="20">
        <f t="shared" si="4042"/>
        <v>43050</v>
      </c>
      <c r="B644" s="27">
        <v>350</v>
      </c>
      <c r="C644" s="22">
        <v>610</v>
      </c>
      <c r="D644" s="22">
        <v>46</v>
      </c>
      <c r="E644" s="22">
        <v>727</v>
      </c>
      <c r="F644" s="22">
        <v>41</v>
      </c>
      <c r="G644" s="22">
        <v>99</v>
      </c>
      <c r="H644" s="22">
        <v>10</v>
      </c>
      <c r="I644" s="22">
        <v>94</v>
      </c>
      <c r="J644" s="22">
        <v>129</v>
      </c>
      <c r="K644" s="22">
        <v>414</v>
      </c>
      <c r="L644" s="22">
        <v>168</v>
      </c>
      <c r="M644" s="22">
        <v>522</v>
      </c>
      <c r="N644" s="74">
        <f t="shared" ref="N644:N645" si="4781">SUM(B644,F644,J644)</f>
        <v>520</v>
      </c>
      <c r="O644" s="22">
        <f t="shared" ref="O644:O645" si="4782">SUM(B644,D644,F644,H644,J644,L644)</f>
        <v>744</v>
      </c>
      <c r="P644" s="22">
        <f t="shared" ref="P644:P645" si="4783">SUM(C644,G644,K644)</f>
        <v>1123</v>
      </c>
      <c r="Q644" s="22">
        <f t="shared" ref="Q644:Q645" si="4784">SUM(D644,H644,L644)</f>
        <v>224</v>
      </c>
      <c r="R644" s="91">
        <f t="shared" ref="R644" si="4785">(N644-N643)/N643</f>
        <v>-0.13764510779436154</v>
      </c>
      <c r="S644" s="78">
        <f t="shared" ref="S644" si="4786">N644-N643</f>
        <v>-83</v>
      </c>
      <c r="T644" s="32">
        <f t="shared" ref="T644" si="4787">(N644-N592)/N592</f>
        <v>-0.34093789607097591</v>
      </c>
      <c r="U644" s="32">
        <f t="shared" ref="U644" si="4788">N644/P644</f>
        <v>0.46304541406945682</v>
      </c>
      <c r="V644" s="38">
        <f t="shared" ref="V644" si="4789">AVERAGE(B488,B540,B592)</f>
        <v>403.66666666666669</v>
      </c>
      <c r="W644" s="38">
        <f t="shared" ref="W644" si="4790">AVERAGE(F488,F540,F592)</f>
        <v>30.333333333333332</v>
      </c>
      <c r="X644" s="38">
        <f t="shared" ref="X644" si="4791">AVERAGE(J488,J540,J592)</f>
        <v>191</v>
      </c>
      <c r="Y644" s="38">
        <f t="shared" ref="Y644" si="4792">AVERAGE(N488,N540,N592)</f>
        <v>625</v>
      </c>
      <c r="Z644" s="80">
        <f t="shared" ref="Z644" si="4793">(N644-Y644)/Y644</f>
        <v>-0.16800000000000001</v>
      </c>
      <c r="AA644" s="54"/>
    </row>
    <row r="645" spans="1:27" ht="16.2" thickBot="1" x14ac:dyDescent="0.35">
      <c r="A645" s="20">
        <f t="shared" si="4042"/>
        <v>43057</v>
      </c>
      <c r="B645" s="30">
        <v>342</v>
      </c>
      <c r="C645" s="30">
        <v>525</v>
      </c>
      <c r="D645" s="30">
        <v>63</v>
      </c>
      <c r="E645" s="30">
        <v>630</v>
      </c>
      <c r="F645" s="30">
        <v>73</v>
      </c>
      <c r="G645" s="30">
        <v>136</v>
      </c>
      <c r="H645" s="30">
        <v>13</v>
      </c>
      <c r="I645" s="30">
        <v>92</v>
      </c>
      <c r="J645" s="30">
        <v>337</v>
      </c>
      <c r="K645" s="30">
        <v>829</v>
      </c>
      <c r="L645" s="30">
        <v>233</v>
      </c>
      <c r="M645" s="30">
        <v>769</v>
      </c>
      <c r="N645" s="78">
        <f t="shared" si="4781"/>
        <v>752</v>
      </c>
      <c r="O645" s="30">
        <f t="shared" si="4782"/>
        <v>1061</v>
      </c>
      <c r="P645" s="30">
        <f t="shared" si="4783"/>
        <v>1490</v>
      </c>
      <c r="Q645" s="30">
        <f t="shared" si="4784"/>
        <v>309</v>
      </c>
      <c r="R645" s="91">
        <f t="shared" ref="R645" si="4794">(N645-N644)/N644</f>
        <v>0.44615384615384618</v>
      </c>
      <c r="S645" s="78">
        <f t="shared" ref="S645" si="4795">N645-N644</f>
        <v>232</v>
      </c>
      <c r="T645" s="32">
        <f t="shared" ref="T645" si="4796">(N645-N593)/N593</f>
        <v>-9.7238895558223293E-2</v>
      </c>
      <c r="U645" s="32">
        <f t="shared" ref="U645" si="4797">N645/P645</f>
        <v>0.50469798657718123</v>
      </c>
      <c r="V645" s="38">
        <f t="shared" ref="V645" si="4798">AVERAGE(B489,B541,B593)</f>
        <v>368</v>
      </c>
      <c r="W645" s="38">
        <f t="shared" ref="W645" si="4799">AVERAGE(F489,F541,F593)</f>
        <v>20.666666666666668</v>
      </c>
      <c r="X645" s="38">
        <f t="shared" ref="X645" si="4800">AVERAGE(J489,J541,J593)</f>
        <v>342.33333333333331</v>
      </c>
      <c r="Y645" s="38">
        <f t="shared" ref="Y645" si="4801">AVERAGE(N489,N541,N593)</f>
        <v>731</v>
      </c>
      <c r="Z645" s="80">
        <f t="shared" ref="Z645" si="4802">(N645-Y645)/Y645</f>
        <v>2.8727770177838577E-2</v>
      </c>
      <c r="AA645" s="54"/>
    </row>
    <row r="646" spans="1:27" ht="16.2" thickBot="1" x14ac:dyDescent="0.35">
      <c r="A646" s="20">
        <f t="shared" si="4042"/>
        <v>43064</v>
      </c>
      <c r="B646" s="30">
        <v>315</v>
      </c>
      <c r="C646" s="30">
        <v>461</v>
      </c>
      <c r="D646" s="30">
        <v>58</v>
      </c>
      <c r="E646" s="30">
        <v>756</v>
      </c>
      <c r="F646" s="30">
        <v>26</v>
      </c>
      <c r="G646" s="30">
        <v>93</v>
      </c>
      <c r="H646" s="30">
        <v>9</v>
      </c>
      <c r="I646" s="30">
        <v>82</v>
      </c>
      <c r="J646" s="30">
        <v>349</v>
      </c>
      <c r="K646" s="30">
        <v>912</v>
      </c>
      <c r="L646" s="30">
        <v>213</v>
      </c>
      <c r="M646" s="30">
        <v>836</v>
      </c>
      <c r="N646" s="78">
        <f t="shared" ref="N646:N651" si="4803">SUM(B646,F646,J646)</f>
        <v>690</v>
      </c>
      <c r="O646" s="30">
        <f t="shared" ref="O646" si="4804">SUM(B646,D646,F646,H646,J646,L646)</f>
        <v>970</v>
      </c>
      <c r="P646" s="30">
        <f t="shared" ref="P646" si="4805">SUM(C646,G646,K646)</f>
        <v>1466</v>
      </c>
      <c r="Q646" s="30">
        <f t="shared" ref="Q646" si="4806">SUM(D646,H646,L646)</f>
        <v>280</v>
      </c>
      <c r="R646" s="91">
        <f t="shared" ref="R646" si="4807">(N646-N645)/N645</f>
        <v>-8.2446808510638292E-2</v>
      </c>
      <c r="S646" s="78">
        <f t="shared" ref="S646" si="4808">N646-N645</f>
        <v>-62</v>
      </c>
      <c r="T646" s="32">
        <f t="shared" ref="T646" si="4809">(N646-N594)/N594</f>
        <v>-5.0894085281980743E-2</v>
      </c>
      <c r="U646" s="32">
        <f t="shared" ref="U646" si="4810">N646/P646</f>
        <v>0.47066848567530695</v>
      </c>
      <c r="V646" s="38">
        <f t="shared" ref="V646" si="4811">AVERAGE(B490,B542,B594)</f>
        <v>407.66666666666669</v>
      </c>
      <c r="W646" s="38">
        <f t="shared" ref="W646" si="4812">AVERAGE(F490,F542,F594)</f>
        <v>22</v>
      </c>
      <c r="X646" s="38">
        <f t="shared" ref="X646" si="4813">AVERAGE(J490,J542,J594)</f>
        <v>203.33333333333334</v>
      </c>
      <c r="Y646" s="38">
        <f t="shared" ref="Y646" si="4814">AVERAGE(N490,N542,N594)</f>
        <v>633</v>
      </c>
      <c r="Z646" s="80">
        <f t="shared" ref="Z646" si="4815">(N646-Y646)/Y646</f>
        <v>9.004739336492891E-2</v>
      </c>
      <c r="AA646" s="54"/>
    </row>
    <row r="647" spans="1:27" ht="16.2" thickBot="1" x14ac:dyDescent="0.35">
      <c r="A647" s="20">
        <f t="shared" si="4042"/>
        <v>43071</v>
      </c>
      <c r="B647" s="30">
        <v>413</v>
      </c>
      <c r="C647" s="30">
        <v>609</v>
      </c>
      <c r="D647" s="30">
        <v>49</v>
      </c>
      <c r="E647" s="30">
        <v>694</v>
      </c>
      <c r="F647" s="30">
        <v>33</v>
      </c>
      <c r="G647" s="30">
        <v>91</v>
      </c>
      <c r="H647" s="30">
        <v>27</v>
      </c>
      <c r="I647" s="30">
        <v>106</v>
      </c>
      <c r="J647" s="30">
        <v>262</v>
      </c>
      <c r="K647" s="30">
        <v>617</v>
      </c>
      <c r="L647" s="30">
        <v>217</v>
      </c>
      <c r="M647" s="30">
        <v>477</v>
      </c>
      <c r="N647" s="78">
        <f t="shared" si="4803"/>
        <v>708</v>
      </c>
      <c r="O647" s="30">
        <f t="shared" ref="O647" si="4816">SUM(B647,D647,F647,H647,J647,L647)</f>
        <v>1001</v>
      </c>
      <c r="P647" s="30">
        <f t="shared" ref="P647" si="4817">SUM(C647,G647,K647)</f>
        <v>1317</v>
      </c>
      <c r="Q647" s="30">
        <f t="shared" ref="Q647" si="4818">SUM(D647,H647,L647)</f>
        <v>293</v>
      </c>
      <c r="R647" s="91">
        <f t="shared" ref="R647" si="4819">(N647-N646)/N646</f>
        <v>2.6086956521739129E-2</v>
      </c>
      <c r="S647" s="78">
        <f t="shared" ref="S647" si="4820">N647-N646</f>
        <v>18</v>
      </c>
      <c r="T647" s="32">
        <f t="shared" ref="T647" si="4821">(N647-N595)/N595</f>
        <v>4.4247787610619468E-2</v>
      </c>
      <c r="U647" s="32">
        <f t="shared" ref="U647" si="4822">N647/P647</f>
        <v>0.5375854214123007</v>
      </c>
      <c r="V647" s="38">
        <f t="shared" ref="V647" si="4823">AVERAGE(B491,B543,B595)</f>
        <v>314</v>
      </c>
      <c r="W647" s="38">
        <f t="shared" ref="W647" si="4824">AVERAGE(F491,F543,F595)</f>
        <v>16.666666666666668</v>
      </c>
      <c r="X647" s="38">
        <f t="shared" ref="X647" si="4825">AVERAGE(J491,J543,J595)</f>
        <v>265</v>
      </c>
      <c r="Y647" s="38">
        <f t="shared" ref="Y647" si="4826">AVERAGE(N491,N543,N595)</f>
        <v>595.66666666666663</v>
      </c>
      <c r="Z647" s="80">
        <f t="shared" ref="Z647" si="4827">(N647-Y647)/Y647</f>
        <v>0.18858421936205938</v>
      </c>
      <c r="AA647" s="54"/>
    </row>
    <row r="648" spans="1:27" ht="16.2" thickBot="1" x14ac:dyDescent="0.35">
      <c r="A648" s="20">
        <f t="shared" si="4042"/>
        <v>43078</v>
      </c>
      <c r="B648" s="30">
        <v>322</v>
      </c>
      <c r="C648" s="30">
        <v>479</v>
      </c>
      <c r="D648" s="30">
        <v>21</v>
      </c>
      <c r="E648" s="30">
        <v>604</v>
      </c>
      <c r="F648" s="30">
        <v>19</v>
      </c>
      <c r="G648" s="30">
        <v>48</v>
      </c>
      <c r="H648" s="30">
        <v>25</v>
      </c>
      <c r="I648" s="30">
        <v>103</v>
      </c>
      <c r="J648" s="30">
        <v>114</v>
      </c>
      <c r="K648" s="30">
        <v>321</v>
      </c>
      <c r="L648" s="30">
        <v>69</v>
      </c>
      <c r="M648" s="30">
        <v>374</v>
      </c>
      <c r="N648" s="78">
        <f t="shared" si="4803"/>
        <v>455</v>
      </c>
      <c r="O648" s="30">
        <f t="shared" ref="O648" si="4828">SUM(B648,D648,F648,H648,J648,L648)</f>
        <v>570</v>
      </c>
      <c r="P648" s="30">
        <f t="shared" ref="P648" si="4829">SUM(C648,G648,K648)</f>
        <v>848</v>
      </c>
      <c r="Q648" s="30">
        <f t="shared" ref="Q648" si="4830">SUM(D648,H648,L648)</f>
        <v>115</v>
      </c>
      <c r="R648" s="91">
        <f t="shared" ref="R648" si="4831">(N648-N647)/N647</f>
        <v>-0.35734463276836159</v>
      </c>
      <c r="S648" s="78">
        <f t="shared" ref="S648" si="4832">N648-N647</f>
        <v>-253</v>
      </c>
      <c r="T648" s="32">
        <f t="shared" ref="T648" si="4833">(N648-N596)/N596</f>
        <v>-0.22487223168654175</v>
      </c>
      <c r="U648" s="32">
        <f t="shared" ref="U648" si="4834">N648/P648</f>
        <v>0.53655660377358494</v>
      </c>
      <c r="V648" s="38">
        <f t="shared" ref="V648" si="4835">AVERAGE(B492,B544,B596)</f>
        <v>350.66666666666669</v>
      </c>
      <c r="W648" s="38">
        <f t="shared" ref="W648" si="4836">AVERAGE(F492,F544,F596)</f>
        <v>26</v>
      </c>
      <c r="X648" s="38">
        <f t="shared" ref="X648" si="4837">AVERAGE(J492,J544,J596)</f>
        <v>292</v>
      </c>
      <c r="Y648" s="38">
        <f t="shared" ref="Y648" si="4838">AVERAGE(N492,N544,N596)</f>
        <v>668.66666666666663</v>
      </c>
      <c r="Z648" s="80">
        <f t="shared" ref="Z648" si="4839">(N648-Y648)/Y648</f>
        <v>-0.31954137587238279</v>
      </c>
      <c r="AA648" s="54"/>
    </row>
    <row r="649" spans="1:27" ht="16.2" thickBot="1" x14ac:dyDescent="0.35">
      <c r="A649" s="20">
        <f t="shared" ref="A649:A712" si="4840">7+A648</f>
        <v>43085</v>
      </c>
      <c r="B649" s="30">
        <v>328</v>
      </c>
      <c r="C649" s="30">
        <v>488</v>
      </c>
      <c r="D649" s="30">
        <v>48</v>
      </c>
      <c r="E649" s="30">
        <v>612</v>
      </c>
      <c r="F649" s="30">
        <v>12</v>
      </c>
      <c r="G649" s="30">
        <v>71</v>
      </c>
      <c r="H649" s="30">
        <v>7</v>
      </c>
      <c r="I649" s="30">
        <v>67</v>
      </c>
      <c r="J649" s="30">
        <v>419</v>
      </c>
      <c r="K649" s="30">
        <v>831</v>
      </c>
      <c r="L649" s="30">
        <v>269</v>
      </c>
      <c r="M649" s="30">
        <v>921</v>
      </c>
      <c r="N649" s="78">
        <f t="shared" si="4803"/>
        <v>759</v>
      </c>
      <c r="O649" s="30">
        <f t="shared" ref="O649:O654" si="4841">SUM(B649,D649,F649,H649,J649,L649)</f>
        <v>1083</v>
      </c>
      <c r="P649" s="30">
        <f t="shared" ref="P649" si="4842">SUM(C649,G649,K649)</f>
        <v>1390</v>
      </c>
      <c r="Q649" s="30">
        <f t="shared" ref="Q649" si="4843">SUM(D649,H649,L649)</f>
        <v>324</v>
      </c>
      <c r="R649" s="91">
        <f t="shared" ref="R649" si="4844">(N649-N648)/N648</f>
        <v>0.66813186813186809</v>
      </c>
      <c r="S649" s="78">
        <f t="shared" ref="S649" si="4845">N649-N648</f>
        <v>304</v>
      </c>
      <c r="T649" s="32">
        <f t="shared" ref="T649" si="4846">(N649-N597)/N597</f>
        <v>0.1161764705882353</v>
      </c>
      <c r="U649" s="32">
        <f t="shared" ref="U649" si="4847">N649/P649</f>
        <v>0.54604316546762588</v>
      </c>
      <c r="V649" s="38">
        <f t="shared" ref="V649" si="4848">AVERAGE(B493,B545,B597)</f>
        <v>340</v>
      </c>
      <c r="W649" s="38">
        <f t="shared" ref="W649" si="4849">AVERAGE(F493,F545,F597)</f>
        <v>16</v>
      </c>
      <c r="X649" s="38">
        <f t="shared" ref="X649" si="4850">AVERAGE(J493,J545,J597)</f>
        <v>215</v>
      </c>
      <c r="Y649" s="38">
        <f t="shared" ref="Y649" si="4851">AVERAGE(N493,N545,N597)</f>
        <v>571</v>
      </c>
      <c r="Z649" s="80">
        <f t="shared" ref="Z649" si="4852">(N649-Y649)/Y649</f>
        <v>0.32924693520140103</v>
      </c>
      <c r="AA649" s="54"/>
    </row>
    <row r="650" spans="1:27" ht="16.2" thickBot="1" x14ac:dyDescent="0.35">
      <c r="A650" s="20">
        <f t="shared" si="4840"/>
        <v>43092</v>
      </c>
      <c r="B650" s="30">
        <v>229</v>
      </c>
      <c r="C650" s="30">
        <v>283</v>
      </c>
      <c r="D650" s="30">
        <v>31</v>
      </c>
      <c r="E650" s="30">
        <v>442</v>
      </c>
      <c r="F650" s="30">
        <v>23</v>
      </c>
      <c r="G650" s="30">
        <v>54</v>
      </c>
      <c r="H650" s="30">
        <v>9</v>
      </c>
      <c r="I650" s="30">
        <v>52</v>
      </c>
      <c r="J650" s="30">
        <v>342</v>
      </c>
      <c r="K650" s="30">
        <v>878</v>
      </c>
      <c r="L650" s="30">
        <v>219</v>
      </c>
      <c r="M650" s="30">
        <v>765</v>
      </c>
      <c r="N650" s="78">
        <f t="shared" si="4803"/>
        <v>594</v>
      </c>
      <c r="O650" s="30">
        <f t="shared" si="4841"/>
        <v>853</v>
      </c>
      <c r="P650" s="30">
        <f t="shared" ref="P650" si="4853">SUM(C650,G650,K650)</f>
        <v>1215</v>
      </c>
      <c r="Q650" s="30">
        <f t="shared" ref="Q650" si="4854">SUM(D650,H650,L650)</f>
        <v>259</v>
      </c>
      <c r="R650" s="91">
        <f t="shared" ref="R650" si="4855">(N650-N649)/N649</f>
        <v>-0.21739130434782608</v>
      </c>
      <c r="S650" s="78">
        <f t="shared" ref="S650" si="4856">N650-N649</f>
        <v>-165</v>
      </c>
      <c r="T650" s="32">
        <f t="shared" ref="T650" si="4857">(N650-N598)/N598</f>
        <v>-8.3472454090150246E-3</v>
      </c>
      <c r="U650" s="32">
        <f t="shared" ref="U650" si="4858">N650/P650</f>
        <v>0.48888888888888887</v>
      </c>
      <c r="V650" s="38">
        <f t="shared" ref="V650" si="4859">AVERAGE(B494,B546,B598)</f>
        <v>294.33333333333331</v>
      </c>
      <c r="W650" s="38">
        <f t="shared" ref="W650" si="4860">AVERAGE(F494,F546,F598)</f>
        <v>12.333333333333334</v>
      </c>
      <c r="X650" s="38">
        <f t="shared" ref="X650" si="4861">AVERAGE(J494,J546,J598)</f>
        <v>362.33333333333331</v>
      </c>
      <c r="Y650" s="38">
        <f t="shared" ref="Y650" si="4862">AVERAGE(N494,N546,N598)</f>
        <v>669</v>
      </c>
      <c r="Z650" s="80">
        <f t="shared" ref="Z650" si="4863">(N650-Y650)/Y650</f>
        <v>-0.11210762331838565</v>
      </c>
      <c r="AA650" s="54"/>
    </row>
    <row r="651" spans="1:27" ht="16.2" thickBot="1" x14ac:dyDescent="0.35">
      <c r="A651" s="20">
        <f t="shared" si="4840"/>
        <v>43099</v>
      </c>
      <c r="B651" s="30">
        <v>264</v>
      </c>
      <c r="C651" s="30">
        <v>399</v>
      </c>
      <c r="D651" s="30">
        <v>31</v>
      </c>
      <c r="E651" s="30">
        <v>334</v>
      </c>
      <c r="F651" s="30">
        <v>11</v>
      </c>
      <c r="G651" s="30">
        <v>67</v>
      </c>
      <c r="H651" s="30">
        <v>14</v>
      </c>
      <c r="I651" s="30">
        <v>83</v>
      </c>
      <c r="J651" s="30">
        <v>307</v>
      </c>
      <c r="K651" s="30">
        <v>702</v>
      </c>
      <c r="L651" s="30">
        <v>210</v>
      </c>
      <c r="M651" s="30">
        <v>704</v>
      </c>
      <c r="N651" s="78">
        <f t="shared" si="4803"/>
        <v>582</v>
      </c>
      <c r="O651" s="30">
        <f t="shared" si="4841"/>
        <v>837</v>
      </c>
      <c r="P651" s="30">
        <f t="shared" ref="P651" si="4864">SUM(C651,G651,K651)</f>
        <v>1168</v>
      </c>
      <c r="Q651" s="30">
        <f t="shared" ref="Q651" si="4865">SUM(D651,H651,L651)</f>
        <v>255</v>
      </c>
      <c r="R651" s="91">
        <f t="shared" ref="R651" si="4866">(N651-N650)/N650</f>
        <v>-2.0202020202020204E-2</v>
      </c>
      <c r="S651" s="78">
        <f t="shared" ref="S651" si="4867">N651-N650</f>
        <v>-12</v>
      </c>
      <c r="T651" s="32">
        <f t="shared" ref="T651" si="4868">(N651-N599)/N599</f>
        <v>-0.11951588502269289</v>
      </c>
      <c r="U651" s="32">
        <f t="shared" ref="U651" si="4869">N651/P651</f>
        <v>0.49828767123287671</v>
      </c>
      <c r="V651" s="38">
        <f t="shared" ref="V651" si="4870">AVERAGE(B495,B547,B599)</f>
        <v>202.33333333333334</v>
      </c>
      <c r="W651" s="38">
        <f t="shared" ref="W651" si="4871">AVERAGE(F495,F547,F599)</f>
        <v>12.333333333333334</v>
      </c>
      <c r="X651" s="38">
        <f t="shared" ref="X651" si="4872">AVERAGE(J495,J547,J599)</f>
        <v>243.33333333333334</v>
      </c>
      <c r="Y651" s="38">
        <f t="shared" ref="Y651" si="4873">AVERAGE(N495,N547,N599)</f>
        <v>458</v>
      </c>
      <c r="Z651" s="80">
        <f t="shared" ref="Z651" si="4874">(N651-Y651)/Y651</f>
        <v>0.27074235807860264</v>
      </c>
      <c r="AA651" s="54"/>
    </row>
    <row r="652" spans="1:27" ht="16.2" thickBot="1" x14ac:dyDescent="0.35">
      <c r="A652" s="20">
        <f t="shared" si="4840"/>
        <v>43106</v>
      </c>
      <c r="B652" s="30">
        <v>79</v>
      </c>
      <c r="C652" s="30">
        <v>149</v>
      </c>
      <c r="D652" s="30">
        <v>11</v>
      </c>
      <c r="E652" s="30">
        <v>146</v>
      </c>
      <c r="F652" s="30">
        <v>8</v>
      </c>
      <c r="G652" s="30">
        <v>66</v>
      </c>
      <c r="H652" s="30">
        <v>14</v>
      </c>
      <c r="I652" s="30">
        <v>97</v>
      </c>
      <c r="J652" s="30">
        <v>77</v>
      </c>
      <c r="K652" s="30">
        <v>266</v>
      </c>
      <c r="L652" s="30">
        <v>107</v>
      </c>
      <c r="M652" s="30">
        <v>327</v>
      </c>
      <c r="N652" s="78">
        <f t="shared" ref="N652" si="4875">SUM(B652,F652,J652)</f>
        <v>164</v>
      </c>
      <c r="O652" s="30">
        <f t="shared" si="4841"/>
        <v>296</v>
      </c>
      <c r="P652" s="30">
        <f t="shared" ref="P652" si="4876">SUM(C652,G652,K652)</f>
        <v>481</v>
      </c>
      <c r="Q652" s="30">
        <f t="shared" ref="Q652" si="4877">SUM(D652,H652,L652)</f>
        <v>132</v>
      </c>
      <c r="R652" s="91">
        <f t="shared" ref="R652" si="4878">(N652-N651)/N651</f>
        <v>-0.71821305841924399</v>
      </c>
      <c r="S652" s="78">
        <f t="shared" ref="S652" si="4879">N652-N651</f>
        <v>-418</v>
      </c>
      <c r="T652" s="32">
        <f t="shared" ref="T652" si="4880">(N652-N600)/N600</f>
        <v>-0.61682242990654201</v>
      </c>
      <c r="U652" s="32">
        <f t="shared" ref="U652" si="4881">N652/P652</f>
        <v>0.34095634095634098</v>
      </c>
      <c r="V652" s="38">
        <f t="shared" ref="V652" si="4882">AVERAGE(B496,B548,B600)</f>
        <v>176.66666666666666</v>
      </c>
      <c r="W652" s="38">
        <f t="shared" ref="W652" si="4883">AVERAGE(F496,F548,F600)</f>
        <v>6.666666666666667</v>
      </c>
      <c r="X652" s="38">
        <f t="shared" ref="X652" si="4884">AVERAGE(J496,J548,J600)</f>
        <v>228.66666666666666</v>
      </c>
      <c r="Y652" s="38">
        <f t="shared" ref="Y652" si="4885">AVERAGE(N496,N548,N600)</f>
        <v>412</v>
      </c>
      <c r="Z652" s="80">
        <f t="shared" ref="Z652" si="4886">(N652-Y652)/Y652</f>
        <v>-0.60194174757281549</v>
      </c>
      <c r="AA652" s="54"/>
    </row>
    <row r="653" spans="1:27" ht="16.2" thickBot="1" x14ac:dyDescent="0.35">
      <c r="A653" s="20">
        <f t="shared" si="4840"/>
        <v>43113</v>
      </c>
      <c r="B653" s="30">
        <v>98</v>
      </c>
      <c r="C653" s="30">
        <v>132</v>
      </c>
      <c r="D653" s="30">
        <v>13</v>
      </c>
      <c r="E653" s="30">
        <v>146</v>
      </c>
      <c r="F653" s="30">
        <v>8</v>
      </c>
      <c r="G653" s="30">
        <v>43</v>
      </c>
      <c r="H653" s="30">
        <v>3</v>
      </c>
      <c r="I653" s="30">
        <v>31</v>
      </c>
      <c r="J653" s="30">
        <v>222</v>
      </c>
      <c r="K653" s="30">
        <v>462</v>
      </c>
      <c r="L653" s="30">
        <v>147</v>
      </c>
      <c r="M653" s="30">
        <v>416</v>
      </c>
      <c r="N653" s="78">
        <f t="shared" ref="N653" si="4887">SUM(B653,F653,J653)</f>
        <v>328</v>
      </c>
      <c r="O653" s="30">
        <f t="shared" si="4841"/>
        <v>491</v>
      </c>
      <c r="P653" s="30">
        <f t="shared" ref="P653" si="4888">SUM(C653,G653,K653)</f>
        <v>637</v>
      </c>
      <c r="Q653" s="30">
        <f t="shared" ref="Q653" si="4889">SUM(D653,H653,L653)</f>
        <v>163</v>
      </c>
      <c r="R653" s="91">
        <f t="shared" ref="R653" si="4890">(N653-N652)/N652</f>
        <v>1</v>
      </c>
      <c r="S653" s="78">
        <f t="shared" ref="S653" si="4891">N653-N652</f>
        <v>164</v>
      </c>
      <c r="T653" s="32">
        <f t="shared" ref="T653" si="4892">(N653-N601)/N601</f>
        <v>-0.451505016722408</v>
      </c>
      <c r="U653" s="32">
        <f t="shared" ref="U653" si="4893">N653/P653</f>
        <v>0.51491365777080067</v>
      </c>
      <c r="V653" s="38">
        <f t="shared" ref="V653" si="4894">AVERAGE(B497,B549,B601)</f>
        <v>194</v>
      </c>
      <c r="W653" s="38">
        <f t="shared" ref="W653" si="4895">AVERAGE(F497,F549,F601)</f>
        <v>17.333333333333332</v>
      </c>
      <c r="X653" s="38">
        <f t="shared" ref="X653" si="4896">AVERAGE(J497,J549,J601)</f>
        <v>294.66666666666669</v>
      </c>
      <c r="Y653" s="38">
        <f t="shared" ref="Y653" si="4897">AVERAGE(N497,N549,N601)</f>
        <v>506</v>
      </c>
      <c r="Z653" s="80">
        <f t="shared" ref="Z653" si="4898">(N653-Y653)/Y653</f>
        <v>-0.35177865612648224</v>
      </c>
      <c r="AA653" s="54"/>
    </row>
    <row r="654" spans="1:27" ht="16.2" thickBot="1" x14ac:dyDescent="0.35">
      <c r="A654" s="20">
        <f t="shared" si="4840"/>
        <v>43120</v>
      </c>
      <c r="B654" s="30">
        <v>133</v>
      </c>
      <c r="C654" s="30">
        <v>214</v>
      </c>
      <c r="D654" s="30">
        <v>13</v>
      </c>
      <c r="E654" s="30">
        <v>130</v>
      </c>
      <c r="F654" s="30">
        <v>9</v>
      </c>
      <c r="G654" s="30">
        <v>53</v>
      </c>
      <c r="H654" s="30">
        <v>10</v>
      </c>
      <c r="I654" s="30">
        <v>89</v>
      </c>
      <c r="J654" s="30">
        <v>553</v>
      </c>
      <c r="K654" s="30">
        <v>1017</v>
      </c>
      <c r="L654" s="30">
        <v>173</v>
      </c>
      <c r="M654" s="30">
        <v>849</v>
      </c>
      <c r="N654" s="78">
        <f t="shared" ref="N654" si="4899">SUM(B654,F654,J654)</f>
        <v>695</v>
      </c>
      <c r="O654" s="30">
        <f t="shared" si="4841"/>
        <v>891</v>
      </c>
      <c r="P654" s="30">
        <f t="shared" ref="P654" si="4900">SUM(C654,G654,K654)</f>
        <v>1284</v>
      </c>
      <c r="Q654" s="30">
        <f t="shared" ref="Q654" si="4901">SUM(D654,H654,L654)</f>
        <v>196</v>
      </c>
      <c r="R654" s="91">
        <f t="shared" ref="R654" si="4902">(N654-N653)/N653</f>
        <v>1.1189024390243902</v>
      </c>
      <c r="S654" s="78">
        <f t="shared" ref="S654" si="4903">N654-N653</f>
        <v>367</v>
      </c>
      <c r="T654" s="32">
        <f t="shared" ref="T654" si="4904">(N654-N602)/N602</f>
        <v>0.36811023622047245</v>
      </c>
      <c r="U654" s="32">
        <f t="shared" ref="U654" si="4905">N654/P654</f>
        <v>0.54127725856697817</v>
      </c>
      <c r="V654" s="38">
        <f t="shared" ref="V654" si="4906">AVERAGE(B498,B550,B602)</f>
        <v>189.66666666666666</v>
      </c>
      <c r="W654" s="38">
        <f t="shared" ref="W654" si="4907">AVERAGE(F498,F550,F602)</f>
        <v>12.333333333333334</v>
      </c>
      <c r="X654" s="38">
        <f t="shared" ref="X654" si="4908">AVERAGE(J498,J550,J602)</f>
        <v>222.66666666666666</v>
      </c>
      <c r="Y654" s="38">
        <f t="shared" ref="Y654" si="4909">AVERAGE(N498,N550,N602)</f>
        <v>424.66666666666669</v>
      </c>
      <c r="Z654" s="80">
        <f t="shared" ref="Z654" si="4910">(N654-Y654)/Y654</f>
        <v>0.63657770800627933</v>
      </c>
      <c r="AA654" s="54"/>
    </row>
    <row r="655" spans="1:27" ht="16.2" thickBot="1" x14ac:dyDescent="0.35">
      <c r="A655" s="20">
        <f t="shared" si="4840"/>
        <v>43127</v>
      </c>
      <c r="B655" s="30">
        <v>148</v>
      </c>
      <c r="C655" s="30">
        <v>282</v>
      </c>
      <c r="D655" s="30">
        <v>17</v>
      </c>
      <c r="E655" s="30">
        <v>299</v>
      </c>
      <c r="F655" s="30">
        <v>42</v>
      </c>
      <c r="G655" s="30">
        <v>84</v>
      </c>
      <c r="H655" s="30">
        <v>13</v>
      </c>
      <c r="I655" s="30">
        <v>77</v>
      </c>
      <c r="J655" s="30">
        <v>265</v>
      </c>
      <c r="K655" s="30">
        <v>624</v>
      </c>
      <c r="L655" s="30">
        <v>217</v>
      </c>
      <c r="M655" s="30">
        <v>801</v>
      </c>
      <c r="N655" s="78">
        <f t="shared" ref="N655:N660" si="4911">SUM(B655,F655,J655)</f>
        <v>455</v>
      </c>
      <c r="O655" s="30">
        <f t="shared" ref="O655" si="4912">SUM(B655,D655,F655,H655,J655,L655)</f>
        <v>702</v>
      </c>
      <c r="P655" s="30">
        <f t="shared" ref="P655" si="4913">SUM(C655,G655,K655)</f>
        <v>990</v>
      </c>
      <c r="Q655" s="30">
        <f t="shared" ref="Q655" si="4914">SUM(D655,H655,L655)</f>
        <v>247</v>
      </c>
      <c r="R655" s="91">
        <f t="shared" ref="R655" si="4915">(N655-N654)/N654</f>
        <v>-0.34532374100719426</v>
      </c>
      <c r="S655" s="78">
        <f t="shared" ref="S655" si="4916">N655-N654</f>
        <v>-240</v>
      </c>
      <c r="T655" s="32">
        <f t="shared" ref="T655" si="4917">(N655-N603)/N603</f>
        <v>-0.24793388429752067</v>
      </c>
      <c r="U655" s="32">
        <f t="shared" ref="U655" si="4918">N655/P655</f>
        <v>0.45959595959595961</v>
      </c>
      <c r="V655" s="38">
        <f t="shared" ref="V655" si="4919">AVERAGE(B499,B551,B603)</f>
        <v>234.33333333333334</v>
      </c>
      <c r="W655" s="38">
        <f t="shared" ref="W655" si="4920">AVERAGE(F499,F551,F603)</f>
        <v>23</v>
      </c>
      <c r="X655" s="38">
        <f t="shared" ref="X655" si="4921">AVERAGE(J499,J551,J603)</f>
        <v>295.33333333333331</v>
      </c>
      <c r="Y655" s="38">
        <f t="shared" ref="Y655" si="4922">AVERAGE(N499,N551,N603)</f>
        <v>552.66666666666663</v>
      </c>
      <c r="Z655" s="80">
        <f t="shared" ref="Z655" si="4923">(N655-Y655)/Y655</f>
        <v>-0.17671893848009645</v>
      </c>
      <c r="AA655" s="54"/>
    </row>
    <row r="656" spans="1:27" ht="16.2" thickBot="1" x14ac:dyDescent="0.35">
      <c r="A656" s="20">
        <f t="shared" si="4840"/>
        <v>43134</v>
      </c>
      <c r="B656" s="30">
        <v>213</v>
      </c>
      <c r="C656" s="30">
        <v>374</v>
      </c>
      <c r="D656" s="30">
        <v>40</v>
      </c>
      <c r="E656" s="30">
        <v>370</v>
      </c>
      <c r="F656" s="30">
        <v>14</v>
      </c>
      <c r="G656" s="30">
        <v>75</v>
      </c>
      <c r="H656" s="30">
        <v>6</v>
      </c>
      <c r="I656" s="30">
        <v>79</v>
      </c>
      <c r="J656" s="30">
        <v>328</v>
      </c>
      <c r="K656" s="30">
        <v>770</v>
      </c>
      <c r="L656" s="30">
        <v>247</v>
      </c>
      <c r="M656" s="30">
        <v>749</v>
      </c>
      <c r="N656" s="78">
        <f t="shared" si="4911"/>
        <v>555</v>
      </c>
      <c r="O656" s="30">
        <f t="shared" ref="O656" si="4924">SUM(B656,D656,F656,H656,J656,L656)</f>
        <v>848</v>
      </c>
      <c r="P656" s="30">
        <f t="shared" ref="P656" si="4925">SUM(C656,G656,K656)</f>
        <v>1219</v>
      </c>
      <c r="Q656" s="30">
        <f t="shared" ref="Q656" si="4926">SUM(D656,H656,L656)</f>
        <v>293</v>
      </c>
      <c r="R656" s="91">
        <f t="shared" ref="R656" si="4927">(N656-N655)/N655</f>
        <v>0.21978021978021978</v>
      </c>
      <c r="S656" s="78">
        <f t="shared" ref="S656" si="4928">N656-N655</f>
        <v>100</v>
      </c>
      <c r="T656" s="32">
        <f t="shared" ref="T656" si="4929">(N656-N604)/N604</f>
        <v>-0.13009404388714735</v>
      </c>
      <c r="U656" s="32">
        <f t="shared" ref="U656" si="4930">N656/P656</f>
        <v>0.4552912223133716</v>
      </c>
      <c r="V656" s="38">
        <f t="shared" ref="V656" si="4931">AVERAGE(B500,B552,B604)</f>
        <v>215</v>
      </c>
      <c r="W656" s="38">
        <f t="shared" ref="W656" si="4932">AVERAGE(F500,F552,F604)</f>
        <v>17.333333333333332</v>
      </c>
      <c r="X656" s="38">
        <f t="shared" ref="X656" si="4933">AVERAGE(J500,J552,J604)</f>
        <v>255.66666666666666</v>
      </c>
      <c r="Y656" s="38">
        <f t="shared" ref="Y656" si="4934">AVERAGE(N500,N552,N604)</f>
        <v>488</v>
      </c>
      <c r="Z656" s="80">
        <f t="shared" ref="Z656" si="4935">(N656-Y656)/Y656</f>
        <v>0.13729508196721313</v>
      </c>
      <c r="AA656" s="54"/>
    </row>
    <row r="657" spans="1:27" ht="16.2" thickBot="1" x14ac:dyDescent="0.35">
      <c r="A657" s="20">
        <f t="shared" si="4840"/>
        <v>43141</v>
      </c>
      <c r="B657" s="30">
        <v>171</v>
      </c>
      <c r="C657" s="30">
        <v>295</v>
      </c>
      <c r="D657" s="30">
        <v>43</v>
      </c>
      <c r="E657" s="30">
        <v>458</v>
      </c>
      <c r="F657" s="30">
        <v>5</v>
      </c>
      <c r="G657" s="30">
        <v>87</v>
      </c>
      <c r="H657" s="30">
        <v>5</v>
      </c>
      <c r="I657" s="30">
        <v>93</v>
      </c>
      <c r="J657" s="30">
        <v>384</v>
      </c>
      <c r="K657" s="30">
        <v>858</v>
      </c>
      <c r="L657" s="30">
        <v>285</v>
      </c>
      <c r="M657" s="30">
        <v>923</v>
      </c>
      <c r="N657" s="78">
        <f t="shared" si="4911"/>
        <v>560</v>
      </c>
      <c r="O657" s="30">
        <f t="shared" ref="O657" si="4936">SUM(B657,D657,F657,H657,J657,L657)</f>
        <v>893</v>
      </c>
      <c r="P657" s="30">
        <f t="shared" ref="P657" si="4937">SUM(C657,G657,K657)</f>
        <v>1240</v>
      </c>
      <c r="Q657" s="30">
        <f t="shared" ref="Q657" si="4938">SUM(D657,H657,L657)</f>
        <v>333</v>
      </c>
      <c r="R657" s="91">
        <f t="shared" ref="R657" si="4939">(N657-N656)/N656</f>
        <v>9.0090090090090089E-3</v>
      </c>
      <c r="S657" s="78">
        <f t="shared" ref="S657" si="4940">N657-N656</f>
        <v>5</v>
      </c>
      <c r="T657" s="32">
        <f t="shared" ref="T657" si="4941">(N657-N605)/N605</f>
        <v>-7.8947368421052627E-2</v>
      </c>
      <c r="U657" s="32">
        <f t="shared" ref="U657" si="4942">N657/P657</f>
        <v>0.45161290322580644</v>
      </c>
      <c r="V657" s="38">
        <f t="shared" ref="V657" si="4943">AVERAGE(B501,B553,B605)</f>
        <v>238.33333333333334</v>
      </c>
      <c r="W657" s="38">
        <f t="shared" ref="W657" si="4944">AVERAGE(F501,F553,F605)</f>
        <v>11.666666666666666</v>
      </c>
      <c r="X657" s="38">
        <f t="shared" ref="X657" si="4945">AVERAGE(J501,J553,J605)</f>
        <v>262</v>
      </c>
      <c r="Y657" s="38">
        <f t="shared" ref="Y657" si="4946">AVERAGE(N501,N553,N605)</f>
        <v>512</v>
      </c>
      <c r="Z657" s="80">
        <f t="shared" ref="Z657" si="4947">(N657-Y657)/Y657</f>
        <v>9.375E-2</v>
      </c>
      <c r="AA657" s="54"/>
    </row>
    <row r="658" spans="1:27" ht="16.2" thickBot="1" x14ac:dyDescent="0.35">
      <c r="A658" s="20">
        <f t="shared" si="4840"/>
        <v>43148</v>
      </c>
      <c r="B658" s="30">
        <v>191</v>
      </c>
      <c r="C658" s="30">
        <v>315</v>
      </c>
      <c r="D658" s="30">
        <v>34</v>
      </c>
      <c r="E658" s="30">
        <v>328</v>
      </c>
      <c r="F658" s="30">
        <v>24</v>
      </c>
      <c r="G658" s="30">
        <v>121</v>
      </c>
      <c r="H658" s="30">
        <v>9</v>
      </c>
      <c r="I658" s="30">
        <v>82</v>
      </c>
      <c r="J658" s="30">
        <v>214</v>
      </c>
      <c r="K658" s="30">
        <v>602</v>
      </c>
      <c r="L658" s="30">
        <v>134</v>
      </c>
      <c r="M658" s="30">
        <v>615</v>
      </c>
      <c r="N658" s="78">
        <f t="shared" si="4911"/>
        <v>429</v>
      </c>
      <c r="O658" s="30">
        <f t="shared" ref="O658" si="4948">SUM(B658,D658,F658,H658,J658,L658)</f>
        <v>606</v>
      </c>
      <c r="P658" s="30">
        <f t="shared" ref="P658" si="4949">SUM(C658,G658,K658)</f>
        <v>1038</v>
      </c>
      <c r="Q658" s="30">
        <f t="shared" ref="Q658" si="4950">SUM(D658,H658,L658)</f>
        <v>177</v>
      </c>
      <c r="R658" s="91">
        <f t="shared" ref="R658" si="4951">(N658-N657)/N657</f>
        <v>-0.23392857142857143</v>
      </c>
      <c r="S658" s="78">
        <f t="shared" ref="S658" si="4952">N658-N657</f>
        <v>-131</v>
      </c>
      <c r="T658" s="32">
        <f t="shared" ref="T658" si="4953">(N658-N606)/N606</f>
        <v>-0.38184438040345819</v>
      </c>
      <c r="U658" s="32">
        <f t="shared" ref="U658" si="4954">N658/P658</f>
        <v>0.41329479768786126</v>
      </c>
      <c r="V658" s="38">
        <f t="shared" ref="V658" si="4955">AVERAGE(B502,B554,B606)</f>
        <v>224</v>
      </c>
      <c r="W658" s="38">
        <f t="shared" ref="W658" si="4956">AVERAGE(F502,F554,F606)</f>
        <v>8.3333333333333339</v>
      </c>
      <c r="X658" s="38">
        <f t="shared" ref="X658" si="4957">AVERAGE(J502,J554,J606)</f>
        <v>248.33333333333334</v>
      </c>
      <c r="Y658" s="38">
        <f t="shared" ref="Y658" si="4958">AVERAGE(N502,N554,N606)</f>
        <v>480.66666666666669</v>
      </c>
      <c r="Z658" s="80">
        <f t="shared" ref="Z658" si="4959">(N658-Y658)/Y658</f>
        <v>-0.10748959778085995</v>
      </c>
      <c r="AA658" s="54"/>
    </row>
    <row r="659" spans="1:27" ht="16.2" thickBot="1" x14ac:dyDescent="0.35">
      <c r="A659" s="20">
        <f t="shared" si="4840"/>
        <v>43155</v>
      </c>
      <c r="B659" s="30">
        <v>297</v>
      </c>
      <c r="C659" s="30">
        <v>408</v>
      </c>
      <c r="D659" s="30">
        <v>38</v>
      </c>
      <c r="E659" s="30">
        <v>365</v>
      </c>
      <c r="F659" s="30">
        <v>11</v>
      </c>
      <c r="G659" s="30">
        <v>39</v>
      </c>
      <c r="H659" s="30">
        <v>1</v>
      </c>
      <c r="I659" s="30">
        <v>24</v>
      </c>
      <c r="J659" s="30">
        <v>281</v>
      </c>
      <c r="K659" s="30">
        <v>599</v>
      </c>
      <c r="L659" s="30">
        <v>192</v>
      </c>
      <c r="M659" s="30">
        <v>522</v>
      </c>
      <c r="N659" s="78">
        <f t="shared" si="4911"/>
        <v>589</v>
      </c>
      <c r="O659" s="30">
        <f t="shared" ref="O659" si="4960">SUM(B659,D659,F659,H659,J659,L659)</f>
        <v>820</v>
      </c>
      <c r="P659" s="30">
        <f t="shared" ref="P659" si="4961">SUM(C659,G659,K659)</f>
        <v>1046</v>
      </c>
      <c r="Q659" s="30">
        <f t="shared" ref="Q659" si="4962">SUM(D659,H659,L659)</f>
        <v>231</v>
      </c>
      <c r="R659" s="91">
        <f t="shared" ref="R659" si="4963">(N659-N658)/N658</f>
        <v>0.37296037296037299</v>
      </c>
      <c r="S659" s="78">
        <f t="shared" ref="S659" si="4964">N659-N658</f>
        <v>160</v>
      </c>
      <c r="T659" s="32">
        <f t="shared" ref="T659" si="4965">(N659-N607)/N607</f>
        <v>-6.8037974683544306E-2</v>
      </c>
      <c r="U659" s="32">
        <f t="shared" ref="U659" si="4966">N659/P659</f>
        <v>0.56309751434034416</v>
      </c>
      <c r="V659" s="38">
        <f t="shared" ref="V659" si="4967">AVERAGE(B503,B555,B607)</f>
        <v>290.33333333333331</v>
      </c>
      <c r="W659" s="38">
        <f t="shared" ref="W659" si="4968">AVERAGE(F503,F555,F607)</f>
        <v>5</v>
      </c>
      <c r="X659" s="38">
        <f t="shared" ref="X659" si="4969">AVERAGE(J503,J555,J607)</f>
        <v>231.66666666666666</v>
      </c>
      <c r="Y659" s="38">
        <f t="shared" ref="Y659" si="4970">AVERAGE(N503,N555,N607)</f>
        <v>527</v>
      </c>
      <c r="Z659" s="80">
        <f t="shared" ref="Z659" si="4971">(N659-Y659)/Y659</f>
        <v>0.11764705882352941</v>
      </c>
      <c r="AA659" s="54"/>
    </row>
    <row r="660" spans="1:27" ht="16.2" thickBot="1" x14ac:dyDescent="0.35">
      <c r="A660" s="20">
        <f t="shared" si="4840"/>
        <v>43162</v>
      </c>
      <c r="B660" s="30">
        <v>327</v>
      </c>
      <c r="C660" s="30">
        <v>523</v>
      </c>
      <c r="D660" s="30">
        <v>21</v>
      </c>
      <c r="E660" s="30">
        <v>306</v>
      </c>
      <c r="F660" s="30">
        <v>10</v>
      </c>
      <c r="G660" s="30">
        <v>11</v>
      </c>
      <c r="H660" s="30">
        <v>0</v>
      </c>
      <c r="I660" s="30">
        <v>6</v>
      </c>
      <c r="J660" s="30">
        <v>138</v>
      </c>
      <c r="K660" s="30">
        <v>275</v>
      </c>
      <c r="L660" s="30">
        <v>108</v>
      </c>
      <c r="M660" s="30">
        <v>300</v>
      </c>
      <c r="N660" s="78">
        <f t="shared" si="4911"/>
        <v>475</v>
      </c>
      <c r="O660" s="30">
        <f t="shared" ref="O660" si="4972">SUM(B660,D660,F660,H660,J660,L660)</f>
        <v>604</v>
      </c>
      <c r="P660" s="30">
        <f t="shared" ref="P660" si="4973">SUM(C660,G660,K660)</f>
        <v>809</v>
      </c>
      <c r="Q660" s="30">
        <f t="shared" ref="Q660" si="4974">SUM(D660,H660,L660)</f>
        <v>129</v>
      </c>
      <c r="R660" s="91">
        <f t="shared" ref="R660" si="4975">(N660-N659)/N659</f>
        <v>-0.19354838709677419</v>
      </c>
      <c r="S660" s="78">
        <f t="shared" ref="S660" si="4976">N660-N659</f>
        <v>-114</v>
      </c>
      <c r="T660" s="32">
        <f t="shared" ref="T660" si="4977">(N660-N608)/N608</f>
        <v>-0.4372037914691943</v>
      </c>
      <c r="U660" s="32">
        <f t="shared" ref="U660" si="4978">N660/P660</f>
        <v>0.58714462299134729</v>
      </c>
      <c r="V660" s="38">
        <f t="shared" ref="V660" si="4979">AVERAGE(B504,B556,B608)</f>
        <v>450.66666666666669</v>
      </c>
      <c r="W660" s="38">
        <f t="shared" ref="W660" si="4980">AVERAGE(F504,F556,F608)</f>
        <v>9.6666666666666661</v>
      </c>
      <c r="X660" s="38">
        <f t="shared" ref="X660" si="4981">AVERAGE(J504,J556,J608)</f>
        <v>197.66666666666666</v>
      </c>
      <c r="Y660" s="38">
        <f t="shared" ref="Y660" si="4982">AVERAGE(N504,N556,N608)</f>
        <v>658</v>
      </c>
      <c r="Z660" s="80">
        <f t="shared" ref="Z660" si="4983">(N660-Y660)/Y660</f>
        <v>-0.27811550151975684</v>
      </c>
      <c r="AA660" s="54"/>
    </row>
    <row r="661" spans="1:27" ht="16.2" thickBot="1" x14ac:dyDescent="0.35">
      <c r="A661" s="20">
        <f t="shared" si="4840"/>
        <v>43169</v>
      </c>
      <c r="B661" s="30">
        <v>521</v>
      </c>
      <c r="C661" s="30">
        <v>691</v>
      </c>
      <c r="D661" s="30">
        <v>34</v>
      </c>
      <c r="E661" s="30">
        <v>348</v>
      </c>
      <c r="F661" s="30">
        <v>19</v>
      </c>
      <c r="G661" s="30">
        <v>131</v>
      </c>
      <c r="H661" s="30">
        <v>20</v>
      </c>
      <c r="I661" s="30">
        <v>101</v>
      </c>
      <c r="J661" s="30">
        <v>87</v>
      </c>
      <c r="K661" s="30">
        <v>258</v>
      </c>
      <c r="L661" s="30">
        <v>98</v>
      </c>
      <c r="M661" s="30">
        <v>256</v>
      </c>
      <c r="N661" s="78">
        <f t="shared" ref="N661" si="4984">SUM(B661,F661,J661)</f>
        <v>627</v>
      </c>
      <c r="O661" s="30">
        <f t="shared" ref="O661" si="4985">SUM(B661,D661,F661,H661,J661,L661)</f>
        <v>779</v>
      </c>
      <c r="P661" s="30">
        <f t="shared" ref="P661" si="4986">SUM(C661,G661,K661)</f>
        <v>1080</v>
      </c>
      <c r="Q661" s="30">
        <f t="shared" ref="Q661" si="4987">SUM(D661,H661,L661)</f>
        <v>152</v>
      </c>
      <c r="R661" s="91">
        <f t="shared" ref="R661" si="4988">(N661-N660)/N660</f>
        <v>0.32</v>
      </c>
      <c r="S661" s="78">
        <f t="shared" ref="S661" si="4989">N661-N660</f>
        <v>152</v>
      </c>
      <c r="T661" s="32">
        <f t="shared" ref="T661" si="4990">(N661-N609)/N609</f>
        <v>-0.24729891956782712</v>
      </c>
      <c r="U661" s="32">
        <f t="shared" ref="U661" si="4991">N661/P661</f>
        <v>0.5805555555555556</v>
      </c>
      <c r="V661" s="38">
        <f t="shared" ref="V661" si="4992">AVERAGE(B505,B557,B609)</f>
        <v>404.66666666666669</v>
      </c>
      <c r="W661" s="38">
        <f t="shared" ref="W661" si="4993">AVERAGE(F505,F557,F609)</f>
        <v>12.666666666666666</v>
      </c>
      <c r="X661" s="38">
        <f t="shared" ref="X661" si="4994">AVERAGE(J505,J557,J609)</f>
        <v>224.33333333333334</v>
      </c>
      <c r="Y661" s="38">
        <f t="shared" ref="Y661" si="4995">AVERAGE(N505,N557,N609)</f>
        <v>641.66666666666663</v>
      </c>
      <c r="Z661" s="80">
        <f t="shared" ref="Z661" si="4996">(N661-Y661)/Y661</f>
        <v>-2.2857142857142798E-2</v>
      </c>
      <c r="AA661" s="54"/>
    </row>
    <row r="662" spans="1:27" ht="16.2" thickBot="1" x14ac:dyDescent="0.35">
      <c r="A662" s="20">
        <f t="shared" si="4840"/>
        <v>43176</v>
      </c>
      <c r="B662" s="30">
        <v>380</v>
      </c>
      <c r="C662" s="30">
        <v>644</v>
      </c>
      <c r="D662" s="30">
        <v>36</v>
      </c>
      <c r="E662" s="30">
        <v>659</v>
      </c>
      <c r="F662" s="30">
        <v>2</v>
      </c>
      <c r="G662" s="30">
        <v>29</v>
      </c>
      <c r="H662" s="30">
        <v>11</v>
      </c>
      <c r="I662" s="30">
        <v>53</v>
      </c>
      <c r="J662" s="30">
        <v>243</v>
      </c>
      <c r="K662" s="30">
        <v>698</v>
      </c>
      <c r="L662" s="30">
        <v>341</v>
      </c>
      <c r="M662" s="30">
        <v>838</v>
      </c>
      <c r="N662" s="78">
        <f t="shared" ref="N662" si="4997">SUM(B662,F662,J662)</f>
        <v>625</v>
      </c>
      <c r="O662" s="30">
        <f t="shared" ref="O662" si="4998">SUM(B662,D662,F662,H662,J662,L662)</f>
        <v>1013</v>
      </c>
      <c r="P662" s="30">
        <f t="shared" ref="P662" si="4999">SUM(C662,G662,K662)</f>
        <v>1371</v>
      </c>
      <c r="Q662" s="30">
        <f t="shared" ref="Q662" si="5000">SUM(D662,H662,L662)</f>
        <v>388</v>
      </c>
      <c r="R662" s="91">
        <f t="shared" ref="R662" si="5001">(N662-N661)/N661</f>
        <v>-3.189792663476874E-3</v>
      </c>
      <c r="S662" s="78">
        <f t="shared" ref="S662" si="5002">N662-N661</f>
        <v>-2</v>
      </c>
      <c r="T662" s="32">
        <f t="shared" ref="T662" si="5003">(N662-N610)/N610</f>
        <v>-0.10329985652797705</v>
      </c>
      <c r="U662" s="32">
        <f t="shared" ref="U662" si="5004">N662/P662</f>
        <v>0.45587162654996355</v>
      </c>
      <c r="V662" s="38">
        <f t="shared" ref="V662" si="5005">AVERAGE(B506,B558,B610)</f>
        <v>398.66666666666669</v>
      </c>
      <c r="W662" s="38">
        <f t="shared" ref="W662" si="5006">AVERAGE(F506,F558,F610)</f>
        <v>3.6666666666666665</v>
      </c>
      <c r="X662" s="38">
        <f t="shared" ref="X662" si="5007">AVERAGE(J506,J558,J610)</f>
        <v>219.66666666666666</v>
      </c>
      <c r="Y662" s="38">
        <f t="shared" ref="Y662" si="5008">AVERAGE(N506,N558,N610)</f>
        <v>622</v>
      </c>
      <c r="Z662" s="81">
        <f t="shared" ref="Z662" si="5009">(N662-Y662)/Y662</f>
        <v>4.8231511254019296E-3</v>
      </c>
      <c r="AA662" s="54"/>
    </row>
    <row r="663" spans="1:27" ht="16.2" thickBot="1" x14ac:dyDescent="0.35">
      <c r="A663" s="20">
        <f t="shared" si="4840"/>
        <v>43183</v>
      </c>
      <c r="B663" s="30">
        <v>311</v>
      </c>
      <c r="C663" s="30">
        <v>582</v>
      </c>
      <c r="D663" s="30">
        <v>36</v>
      </c>
      <c r="E663" s="30">
        <v>548</v>
      </c>
      <c r="F663" s="30">
        <v>11</v>
      </c>
      <c r="G663" s="30">
        <v>139</v>
      </c>
      <c r="H663" s="30">
        <v>28</v>
      </c>
      <c r="I663" s="30">
        <v>123</v>
      </c>
      <c r="J663" s="30">
        <v>231</v>
      </c>
      <c r="K663" s="30">
        <v>868</v>
      </c>
      <c r="L663" s="30">
        <v>252</v>
      </c>
      <c r="M663" s="30">
        <v>847</v>
      </c>
      <c r="N663" s="78">
        <f t="shared" ref="N663" si="5010">SUM(B663,F663,J663)</f>
        <v>553</v>
      </c>
      <c r="O663" s="30">
        <f t="shared" ref="O663" si="5011">SUM(B663,D663,F663,H663,J663,L663)</f>
        <v>869</v>
      </c>
      <c r="P663" s="30">
        <f t="shared" ref="P663" si="5012">SUM(C663,G663,K663)</f>
        <v>1589</v>
      </c>
      <c r="Q663" s="30">
        <f t="shared" ref="Q663" si="5013">SUM(D663,H663,L663)</f>
        <v>316</v>
      </c>
      <c r="R663" s="91">
        <f t="shared" ref="R663" si="5014">(N663-N662)/N662</f>
        <v>-0.1152</v>
      </c>
      <c r="S663" s="78">
        <f t="shared" ref="S663" si="5015">N663-N662</f>
        <v>-72</v>
      </c>
      <c r="T663" s="32">
        <f t="shared" ref="T663" si="5016">(N663-N611)/N611</f>
        <v>-0.20659971305595409</v>
      </c>
      <c r="U663" s="32">
        <f t="shared" ref="U663" si="5017">N663/P663</f>
        <v>0.34801762114537443</v>
      </c>
      <c r="V663" s="38">
        <f t="shared" ref="V663" si="5018">AVERAGE(B507,B559,B611)</f>
        <v>347.66666666666669</v>
      </c>
      <c r="W663" s="38">
        <f t="shared" ref="W663" si="5019">AVERAGE(F507,F559,F611)</f>
        <v>4.666666666666667</v>
      </c>
      <c r="X663" s="38">
        <f t="shared" ref="X663" si="5020">AVERAGE(J507,J559,J611)</f>
        <v>205.66666666666666</v>
      </c>
      <c r="Y663" s="38">
        <f t="shared" ref="Y663" si="5021">AVERAGE(N507,N559,N611)</f>
        <v>558</v>
      </c>
      <c r="Z663" s="81">
        <f t="shared" ref="Z663" si="5022">(N663-Y663)/Y663</f>
        <v>-8.9605734767025085E-3</v>
      </c>
      <c r="AA663" s="54"/>
    </row>
    <row r="664" spans="1:27" ht="16.2" thickBot="1" x14ac:dyDescent="0.35">
      <c r="A664" s="20">
        <f t="shared" si="4840"/>
        <v>43190</v>
      </c>
      <c r="B664" s="30">
        <v>265</v>
      </c>
      <c r="C664" s="30">
        <v>459</v>
      </c>
      <c r="D664" s="30">
        <v>65</v>
      </c>
      <c r="E664" s="30">
        <v>591</v>
      </c>
      <c r="F664" s="30">
        <v>4</v>
      </c>
      <c r="G664" s="30">
        <v>19</v>
      </c>
      <c r="H664" s="30">
        <v>1</v>
      </c>
      <c r="I664" s="30">
        <v>20</v>
      </c>
      <c r="J664" s="30">
        <v>247</v>
      </c>
      <c r="K664" s="30">
        <v>756</v>
      </c>
      <c r="L664" s="30">
        <v>263</v>
      </c>
      <c r="M664" s="30">
        <v>680</v>
      </c>
      <c r="N664" s="78">
        <f t="shared" ref="N664" si="5023">SUM(B664,F664,J664)</f>
        <v>516</v>
      </c>
      <c r="O664" s="30">
        <f t="shared" ref="O664" si="5024">SUM(B664,D664,F664,H664,J664,L664)</f>
        <v>845</v>
      </c>
      <c r="P664" s="30">
        <f t="shared" ref="P664" si="5025">SUM(C664,G664,K664)</f>
        <v>1234</v>
      </c>
      <c r="Q664" s="30">
        <f t="shared" ref="Q664" si="5026">SUM(D664,H664,L664)</f>
        <v>329</v>
      </c>
      <c r="R664" s="91">
        <f t="shared" ref="R664" si="5027">(N664-N663)/N663</f>
        <v>-6.6907775768535266E-2</v>
      </c>
      <c r="S664" s="78">
        <f t="shared" ref="S664" si="5028">N664-N663</f>
        <v>-37</v>
      </c>
      <c r="T664" s="32">
        <f t="shared" ref="T664" si="5029">(N664-N612)/N612</f>
        <v>-0.36296296296296299</v>
      </c>
      <c r="U664" s="32">
        <f t="shared" ref="U664" si="5030">N664/P664</f>
        <v>0.41815235008103729</v>
      </c>
      <c r="V664" s="38">
        <f t="shared" ref="V664" si="5031">AVERAGE(B508,B560,B612)</f>
        <v>493.33333333333331</v>
      </c>
      <c r="W664" s="38">
        <f t="shared" ref="W664" si="5032">AVERAGE(F508,F560,F612)</f>
        <v>9</v>
      </c>
      <c r="X664" s="38">
        <f t="shared" ref="X664" si="5033">AVERAGE(J508,J560,J612)</f>
        <v>193</v>
      </c>
      <c r="Y664" s="38">
        <f t="shared" ref="Y664" si="5034">AVERAGE(N508,N560,N612)</f>
        <v>695.33333333333337</v>
      </c>
      <c r="Z664" s="81">
        <f t="shared" ref="Z664" si="5035">(N664-Y664)/Y664</f>
        <v>-0.25790987535953985</v>
      </c>
      <c r="AA664" s="54"/>
    </row>
    <row r="665" spans="1:27" ht="16.2" thickBot="1" x14ac:dyDescent="0.35">
      <c r="A665" s="20">
        <f t="shared" si="4840"/>
        <v>43197</v>
      </c>
      <c r="B665" s="30">
        <v>352</v>
      </c>
      <c r="C665" s="30">
        <v>676</v>
      </c>
      <c r="D665" s="30">
        <v>17</v>
      </c>
      <c r="E665" s="30">
        <v>445</v>
      </c>
      <c r="F665" s="30">
        <v>9</v>
      </c>
      <c r="G665" s="30">
        <v>126</v>
      </c>
      <c r="H665" s="30">
        <v>28</v>
      </c>
      <c r="I665" s="30">
        <v>111</v>
      </c>
      <c r="J665" s="30">
        <v>170</v>
      </c>
      <c r="K665" s="30">
        <v>555</v>
      </c>
      <c r="L665" s="30">
        <v>219</v>
      </c>
      <c r="M665" s="30">
        <v>624</v>
      </c>
      <c r="N665" s="78">
        <f t="shared" ref="N665" si="5036">SUM(B665,F665,J665)</f>
        <v>531</v>
      </c>
      <c r="O665" s="30">
        <f t="shared" ref="O665" si="5037">SUM(B665,D665,F665,H665,J665,L665)</f>
        <v>795</v>
      </c>
      <c r="P665" s="30">
        <f t="shared" ref="P665" si="5038">SUM(C665,G665,K665)</f>
        <v>1357</v>
      </c>
      <c r="Q665" s="30">
        <f t="shared" ref="Q665" si="5039">SUM(D665,H665,L665)</f>
        <v>264</v>
      </c>
      <c r="R665" s="91">
        <f t="shared" ref="R665" si="5040">(N665-N664)/N664</f>
        <v>2.9069767441860465E-2</v>
      </c>
      <c r="S665" s="78">
        <f t="shared" ref="S665" si="5041">N665-N664</f>
        <v>15</v>
      </c>
      <c r="T665" s="32">
        <f t="shared" ref="T665" si="5042">(N665-N613)/N613</f>
        <v>-0.21449704142011836</v>
      </c>
      <c r="U665" s="32">
        <f t="shared" ref="U665" si="5043">N665/P665</f>
        <v>0.39130434782608697</v>
      </c>
      <c r="V665" s="38">
        <f t="shared" ref="V665" si="5044">AVERAGE(B509,B561,B613)</f>
        <v>408.66666666666669</v>
      </c>
      <c r="W665" s="38">
        <f t="shared" ref="W665" si="5045">AVERAGE(F509,F561,F613)</f>
        <v>7.333333333333333</v>
      </c>
      <c r="X665" s="38">
        <f t="shared" ref="X665" si="5046">AVERAGE(J509,J561,J613)</f>
        <v>178.66666666666666</v>
      </c>
      <c r="Y665" s="38">
        <f t="shared" ref="Y665" si="5047">AVERAGE(N509,N561,N613)</f>
        <v>594.66666666666663</v>
      </c>
      <c r="Z665" s="81">
        <f t="shared" ref="Z665" si="5048">(N665-Y665)/Y665</f>
        <v>-0.10706278026905824</v>
      </c>
      <c r="AA665" s="54"/>
    </row>
    <row r="666" spans="1:27" ht="16.2" thickBot="1" x14ac:dyDescent="0.35">
      <c r="A666" s="20">
        <f t="shared" si="4840"/>
        <v>43204</v>
      </c>
      <c r="B666" s="30">
        <v>290</v>
      </c>
      <c r="C666" s="30">
        <v>599</v>
      </c>
      <c r="D666" s="30">
        <v>39</v>
      </c>
      <c r="E666" s="30">
        <v>452</v>
      </c>
      <c r="F666" s="30">
        <v>7</v>
      </c>
      <c r="G666" s="30">
        <v>109</v>
      </c>
      <c r="H666" s="30">
        <v>22</v>
      </c>
      <c r="I666" s="30">
        <v>62</v>
      </c>
      <c r="J666" s="30">
        <v>235</v>
      </c>
      <c r="K666" s="30">
        <v>663</v>
      </c>
      <c r="L666" s="30">
        <v>235</v>
      </c>
      <c r="M666" s="30">
        <v>734</v>
      </c>
      <c r="N666" s="78">
        <f t="shared" ref="N666" si="5049">SUM(B666,F666,J666)</f>
        <v>532</v>
      </c>
      <c r="O666" s="30">
        <f t="shared" ref="O666" si="5050">SUM(B666,D666,F666,H666,J666,L666)</f>
        <v>828</v>
      </c>
      <c r="P666" s="30">
        <f t="shared" ref="P666" si="5051">SUM(C666,G666,K666)</f>
        <v>1371</v>
      </c>
      <c r="Q666" s="30">
        <f t="shared" ref="Q666" si="5052">SUM(D666,H666,L666)</f>
        <v>296</v>
      </c>
      <c r="R666" s="91">
        <f t="shared" ref="R666" si="5053">(N666-N665)/N665</f>
        <v>1.8832391713747645E-3</v>
      </c>
      <c r="S666" s="78">
        <f t="shared" ref="S666" si="5054">N666-N665</f>
        <v>1</v>
      </c>
      <c r="T666" s="32">
        <f t="shared" ref="T666" si="5055">(N666-N614)/N614</f>
        <v>-0.30729166666666669</v>
      </c>
      <c r="U666" s="32">
        <f t="shared" ref="U666" si="5056">N666/P666</f>
        <v>0.38803792851932895</v>
      </c>
      <c r="V666" s="38">
        <f t="shared" ref="V666" si="5057">AVERAGE(B510,B562,B614)</f>
        <v>391.66666666666669</v>
      </c>
      <c r="W666" s="38">
        <f t="shared" ref="W666" si="5058">AVERAGE(F510,F562,F614)</f>
        <v>8.6666666666666661</v>
      </c>
      <c r="X666" s="38">
        <f t="shared" ref="X666" si="5059">AVERAGE(J510,J562,J614)</f>
        <v>247.33333333333334</v>
      </c>
      <c r="Y666" s="38">
        <f t="shared" ref="Y666" si="5060">AVERAGE(N510,N562,N614)</f>
        <v>647.66666666666663</v>
      </c>
      <c r="Z666" s="81">
        <f t="shared" ref="Z666" si="5061">(N666-Y666)/Y666</f>
        <v>-0.17858980957282547</v>
      </c>
      <c r="AA666" s="54"/>
    </row>
    <row r="667" spans="1:27" ht="16.2" thickBot="1" x14ac:dyDescent="0.35">
      <c r="A667" s="20">
        <f t="shared" si="4840"/>
        <v>43211</v>
      </c>
      <c r="B667" s="30">
        <v>481</v>
      </c>
      <c r="C667" s="30">
        <v>744</v>
      </c>
      <c r="D667" s="30">
        <v>37</v>
      </c>
      <c r="E667" s="30">
        <v>600</v>
      </c>
      <c r="F667" s="30">
        <v>13</v>
      </c>
      <c r="G667" s="30">
        <v>130</v>
      </c>
      <c r="H667" s="30">
        <v>42</v>
      </c>
      <c r="I667" s="30">
        <v>128</v>
      </c>
      <c r="J667" s="30">
        <v>290</v>
      </c>
      <c r="K667" s="30">
        <v>754</v>
      </c>
      <c r="L667" s="30">
        <v>405</v>
      </c>
      <c r="M667" s="30">
        <v>842</v>
      </c>
      <c r="N667" s="78">
        <f t="shared" ref="N667" si="5062">SUM(B667,F667,J667)</f>
        <v>784</v>
      </c>
      <c r="O667" s="30">
        <f t="shared" ref="O667" si="5063">SUM(B667,D667,F667,H667,J667,L667)</f>
        <v>1268</v>
      </c>
      <c r="P667" s="30">
        <f t="shared" ref="P667" si="5064">SUM(C667,G667,K667)</f>
        <v>1628</v>
      </c>
      <c r="Q667" s="30">
        <f t="shared" ref="Q667" si="5065">SUM(D667,H667,L667)</f>
        <v>484</v>
      </c>
      <c r="R667" s="91">
        <f t="shared" ref="R667" si="5066">(N667-N666)/N666</f>
        <v>0.47368421052631576</v>
      </c>
      <c r="S667" s="78">
        <f t="shared" ref="S667" si="5067">N667-N666</f>
        <v>252</v>
      </c>
      <c r="T667" s="32">
        <f t="shared" ref="T667" si="5068">(N667-N615)/N615</f>
        <v>0.17894736842105263</v>
      </c>
      <c r="U667" s="32">
        <f t="shared" ref="U667" si="5069">N667/P667</f>
        <v>0.48157248157248156</v>
      </c>
      <c r="V667" s="38">
        <f t="shared" ref="V667" si="5070">AVERAGE(B511,B563,B615)</f>
        <v>432</v>
      </c>
      <c r="W667" s="38">
        <f t="shared" ref="W667" si="5071">AVERAGE(F511,F563,F615)</f>
        <v>8</v>
      </c>
      <c r="X667" s="38">
        <f t="shared" ref="X667" si="5072">AVERAGE(J511,J563,J615)</f>
        <v>166.66666666666666</v>
      </c>
      <c r="Y667" s="38">
        <f t="shared" ref="Y667" si="5073">AVERAGE(N511,N563,N615)</f>
        <v>606.66666666666663</v>
      </c>
      <c r="Z667" s="81">
        <f t="shared" ref="Z667" si="5074">(N667-Y667)/Y667</f>
        <v>0.29230769230769238</v>
      </c>
      <c r="AA667" s="54"/>
    </row>
    <row r="668" spans="1:27" ht="16.2" thickBot="1" x14ac:dyDescent="0.35">
      <c r="A668" s="20">
        <f t="shared" si="4840"/>
        <v>43218</v>
      </c>
      <c r="B668" s="30">
        <v>469</v>
      </c>
      <c r="C668" s="30">
        <v>679</v>
      </c>
      <c r="D668" s="30">
        <v>47</v>
      </c>
      <c r="E668" s="30">
        <v>638</v>
      </c>
      <c r="F668" s="30">
        <v>9</v>
      </c>
      <c r="G668" s="30">
        <v>56</v>
      </c>
      <c r="H668" s="30">
        <v>24</v>
      </c>
      <c r="I668" s="30">
        <v>65</v>
      </c>
      <c r="J668" s="30">
        <v>299</v>
      </c>
      <c r="K668" s="30">
        <v>783</v>
      </c>
      <c r="L668" s="30">
        <v>274</v>
      </c>
      <c r="M668" s="30">
        <v>749</v>
      </c>
      <c r="N668" s="78">
        <f t="shared" ref="N668" si="5075">SUM(B668,F668,J668)</f>
        <v>777</v>
      </c>
      <c r="O668" s="30">
        <f t="shared" ref="O668" si="5076">SUM(B668,D668,F668,H668,J668,L668)</f>
        <v>1122</v>
      </c>
      <c r="P668" s="30">
        <f t="shared" ref="P668" si="5077">SUM(C668,G668,K668)</f>
        <v>1518</v>
      </c>
      <c r="Q668" s="30">
        <f t="shared" ref="Q668" si="5078">SUM(D668,H668,L668)</f>
        <v>345</v>
      </c>
      <c r="R668" s="91">
        <f t="shared" ref="R668" si="5079">(N668-N667)/N667</f>
        <v>-8.9285714285714281E-3</v>
      </c>
      <c r="S668" s="78">
        <f t="shared" ref="S668" si="5080">N668-N667</f>
        <v>-7</v>
      </c>
      <c r="T668" s="32">
        <f t="shared" ref="T668" si="5081">(N668-N616)/N616</f>
        <v>0.27168576104746317</v>
      </c>
      <c r="U668" s="32">
        <f t="shared" ref="U668" si="5082">N668/P668</f>
        <v>0.51185770750988147</v>
      </c>
      <c r="V668" s="38">
        <f t="shared" ref="V668" si="5083">AVERAGE(B512,B564,B616)</f>
        <v>425.66666666666669</v>
      </c>
      <c r="W668" s="38">
        <f t="shared" ref="W668" si="5084">AVERAGE(F512,F564,F616)</f>
        <v>9</v>
      </c>
      <c r="X668" s="38">
        <f t="shared" ref="X668" si="5085">AVERAGE(J512,J564,J616)</f>
        <v>231</v>
      </c>
      <c r="Y668" s="38">
        <f t="shared" ref="Y668" si="5086">AVERAGE(N512,N564,N616)</f>
        <v>665.66666666666663</v>
      </c>
      <c r="Z668" s="81">
        <f t="shared" ref="Z668" si="5087">(N668-Y668)/Y668</f>
        <v>0.16725087631447177</v>
      </c>
      <c r="AA668" s="54"/>
    </row>
    <row r="669" spans="1:27" ht="16.2" thickBot="1" x14ac:dyDescent="0.35">
      <c r="A669" s="20">
        <f t="shared" si="4840"/>
        <v>43225</v>
      </c>
      <c r="B669" s="30">
        <v>492</v>
      </c>
      <c r="C669" s="30">
        <v>796</v>
      </c>
      <c r="D669" s="30">
        <v>39</v>
      </c>
      <c r="E669" s="30">
        <v>705</v>
      </c>
      <c r="F669" s="30">
        <v>8</v>
      </c>
      <c r="G669" s="30">
        <v>120</v>
      </c>
      <c r="H669" s="30">
        <v>23</v>
      </c>
      <c r="I669" s="30">
        <v>119</v>
      </c>
      <c r="J669" s="30">
        <v>199</v>
      </c>
      <c r="K669" s="30">
        <v>754</v>
      </c>
      <c r="L669" s="30">
        <v>281</v>
      </c>
      <c r="M669" s="30">
        <v>774</v>
      </c>
      <c r="N669" s="78">
        <f t="shared" ref="N669" si="5088">SUM(B669,F669,J669)</f>
        <v>699</v>
      </c>
      <c r="O669" s="30">
        <f t="shared" ref="O669" si="5089">SUM(B669,D669,F669,H669,J669,L669)</f>
        <v>1042</v>
      </c>
      <c r="P669" s="30">
        <f t="shared" ref="P669" si="5090">SUM(C669,G669,K669)</f>
        <v>1670</v>
      </c>
      <c r="Q669" s="30">
        <f t="shared" ref="Q669" si="5091">SUM(D669,H669,L669)</f>
        <v>343</v>
      </c>
      <c r="R669" s="91">
        <f t="shared" ref="R669" si="5092">(N669-N668)/N668</f>
        <v>-0.10038610038610038</v>
      </c>
      <c r="S669" s="78">
        <f t="shared" ref="S669" si="5093">N669-N668</f>
        <v>-78</v>
      </c>
      <c r="T669" s="32">
        <f t="shared" ref="T669" si="5094">(N669-N617)/N617</f>
        <v>0.83947368421052626</v>
      </c>
      <c r="U669" s="32">
        <f t="shared" ref="U669" si="5095">N669/P669</f>
        <v>0.41856287425149702</v>
      </c>
      <c r="V669" s="38">
        <f t="shared" ref="V669" si="5096">AVERAGE(B513,B565,B617)</f>
        <v>341</v>
      </c>
      <c r="W669" s="38">
        <f t="shared" ref="W669" si="5097">AVERAGE(F513,F565,F617)</f>
        <v>4</v>
      </c>
      <c r="X669" s="38">
        <f t="shared" ref="X669" si="5098">AVERAGE(J513,J565,J617)</f>
        <v>208.33333333333334</v>
      </c>
      <c r="Y669" s="38">
        <f t="shared" ref="Y669" si="5099">AVERAGE(N513,N565,N617)</f>
        <v>553.33333333333337</v>
      </c>
      <c r="Z669" s="81">
        <f t="shared" ref="Z669" si="5100">(N669-Y669)/Y669</f>
        <v>0.26325301204819268</v>
      </c>
      <c r="AA669" s="54"/>
    </row>
    <row r="670" spans="1:27" ht="16.2" thickBot="1" x14ac:dyDescent="0.35">
      <c r="A670" s="20">
        <f t="shared" si="4840"/>
        <v>43232</v>
      </c>
      <c r="B670" s="30">
        <v>384</v>
      </c>
      <c r="C670" s="30">
        <v>606</v>
      </c>
      <c r="D670" s="30">
        <v>44</v>
      </c>
      <c r="E670" s="30">
        <v>667</v>
      </c>
      <c r="F670" s="30">
        <v>8</v>
      </c>
      <c r="G670" s="30">
        <v>51</v>
      </c>
      <c r="H670" s="30">
        <v>22</v>
      </c>
      <c r="I670" s="30">
        <v>53</v>
      </c>
      <c r="J670" s="30">
        <v>198</v>
      </c>
      <c r="K670" s="30">
        <v>722</v>
      </c>
      <c r="L670" s="30">
        <v>315</v>
      </c>
      <c r="M670" s="30">
        <v>735</v>
      </c>
      <c r="N670" s="78">
        <f t="shared" ref="N670" si="5101">SUM(B670,F670,J670)</f>
        <v>590</v>
      </c>
      <c r="O670" s="30">
        <f t="shared" ref="O670" si="5102">SUM(B670,D670,F670,H670,J670,L670)</f>
        <v>971</v>
      </c>
      <c r="P670" s="30">
        <f t="shared" ref="P670" si="5103">SUM(C670,G670,K670)</f>
        <v>1379</v>
      </c>
      <c r="Q670" s="30">
        <f t="shared" ref="Q670" si="5104">SUM(D670,H670,L670)</f>
        <v>381</v>
      </c>
      <c r="R670" s="91">
        <f t="shared" ref="R670" si="5105">(N670-N669)/N669</f>
        <v>-0.15593705293276108</v>
      </c>
      <c r="S670" s="78">
        <f t="shared" ref="S670" si="5106">N670-N669</f>
        <v>-109</v>
      </c>
      <c r="T670" s="32">
        <f t="shared" ref="T670" si="5107">(N670-N618)/N618</f>
        <v>-0.35589519650655022</v>
      </c>
      <c r="U670" s="32">
        <f t="shared" ref="U670" si="5108">N670/P670</f>
        <v>0.42784626540971721</v>
      </c>
      <c r="V670" s="38">
        <f t="shared" ref="V670" si="5109">AVERAGE(B514,B566,B618)</f>
        <v>602.66666666666663</v>
      </c>
      <c r="W670" s="38">
        <f t="shared" ref="W670" si="5110">AVERAGE(F514,F566,F618)</f>
        <v>2</v>
      </c>
      <c r="X670" s="38">
        <f t="shared" ref="X670" si="5111">AVERAGE(J514,J566,J618)</f>
        <v>173.33333333333334</v>
      </c>
      <c r="Y670" s="38">
        <f t="shared" ref="Y670" si="5112">AVERAGE(N514,N566,N618)</f>
        <v>778</v>
      </c>
      <c r="Z670" s="81">
        <f t="shared" ref="Z670" si="5113">(N670-Y670)/Y670</f>
        <v>-0.2416452442159383</v>
      </c>
      <c r="AA670" s="54"/>
    </row>
    <row r="671" spans="1:27" ht="16.2" thickBot="1" x14ac:dyDescent="0.35">
      <c r="A671" s="20">
        <f t="shared" si="4840"/>
        <v>43239</v>
      </c>
      <c r="B671" s="30">
        <v>497</v>
      </c>
      <c r="C671" s="30">
        <v>784</v>
      </c>
      <c r="D671" s="30">
        <v>33</v>
      </c>
      <c r="E671" s="30">
        <v>615</v>
      </c>
      <c r="F671" s="30">
        <v>21</v>
      </c>
      <c r="G671" s="30">
        <v>91</v>
      </c>
      <c r="H671" s="30">
        <v>45</v>
      </c>
      <c r="I671" s="30">
        <v>124</v>
      </c>
      <c r="J671" s="30">
        <v>261</v>
      </c>
      <c r="K671" s="30">
        <v>772</v>
      </c>
      <c r="L671" s="30">
        <v>309</v>
      </c>
      <c r="M671" s="30">
        <v>845</v>
      </c>
      <c r="N671" s="78">
        <f t="shared" ref="N671" si="5114">SUM(B671,F671,J671)</f>
        <v>779</v>
      </c>
      <c r="O671" s="30">
        <f t="shared" ref="O671" si="5115">SUM(B671,D671,F671,H671,J671,L671)</f>
        <v>1166</v>
      </c>
      <c r="P671" s="30">
        <f t="shared" ref="P671" si="5116">SUM(C671,G671,K671)</f>
        <v>1647</v>
      </c>
      <c r="Q671" s="30">
        <f t="shared" ref="Q671" si="5117">SUM(D671,H671,L671)</f>
        <v>387</v>
      </c>
      <c r="R671" s="91">
        <f t="shared" ref="R671" si="5118">(N671-N670)/N670</f>
        <v>0.32033898305084746</v>
      </c>
      <c r="S671" s="78">
        <f t="shared" ref="S671" si="5119">N671-N670</f>
        <v>189</v>
      </c>
      <c r="T671" s="32">
        <f t="shared" ref="T671" si="5120">(N671-N619)/N619</f>
        <v>0.19662058371735791</v>
      </c>
      <c r="U671" s="32">
        <f t="shared" ref="U671" si="5121">N671/P671</f>
        <v>0.47298117789921068</v>
      </c>
      <c r="V671" s="38">
        <f t="shared" ref="V671" si="5122">AVERAGE(B515,B567,B619)</f>
        <v>448</v>
      </c>
      <c r="W671" s="38">
        <f t="shared" ref="W671" si="5123">AVERAGE(F515,F567,F619)</f>
        <v>10.666666666666666</v>
      </c>
      <c r="X671" s="38">
        <f t="shared" ref="X671" si="5124">AVERAGE(J515,J567,J619)</f>
        <v>219.66666666666666</v>
      </c>
      <c r="Y671" s="38">
        <f t="shared" ref="Y671" si="5125">AVERAGE(N515,N567,N619)</f>
        <v>678.33333333333337</v>
      </c>
      <c r="Z671" s="81">
        <f t="shared" ref="Z671" si="5126">(N671-Y671)/Y671</f>
        <v>0.14840294840294835</v>
      </c>
      <c r="AA671" s="54"/>
    </row>
    <row r="672" spans="1:27" ht="16.2" thickBot="1" x14ac:dyDescent="0.35">
      <c r="A672" s="20">
        <f t="shared" si="4840"/>
        <v>43246</v>
      </c>
      <c r="B672" s="30">
        <v>626</v>
      </c>
      <c r="C672" s="30">
        <v>925</v>
      </c>
      <c r="D672" s="30">
        <v>40</v>
      </c>
      <c r="E672" s="30">
        <v>588</v>
      </c>
      <c r="F672" s="30">
        <v>20</v>
      </c>
      <c r="G672" s="30">
        <v>88</v>
      </c>
      <c r="H672" s="30">
        <v>37</v>
      </c>
      <c r="I672" s="30">
        <v>93</v>
      </c>
      <c r="J672" s="30">
        <v>302</v>
      </c>
      <c r="K672" s="30">
        <v>775</v>
      </c>
      <c r="L672" s="30">
        <v>369</v>
      </c>
      <c r="M672" s="30">
        <v>806</v>
      </c>
      <c r="N672" s="78">
        <f t="shared" ref="N672" si="5127">SUM(B672,F672,J672)</f>
        <v>948</v>
      </c>
      <c r="O672" s="30">
        <f t="shared" ref="O672" si="5128">SUM(B672,D672,F672,H672,J672,L672)</f>
        <v>1394</v>
      </c>
      <c r="P672" s="30">
        <f t="shared" ref="P672" si="5129">SUM(C672,G672,K672)</f>
        <v>1788</v>
      </c>
      <c r="Q672" s="30">
        <f t="shared" ref="Q672" si="5130">SUM(D672,H672,L672)</f>
        <v>446</v>
      </c>
      <c r="R672" s="91">
        <f t="shared" ref="R672" si="5131">(N672-N671)/N671</f>
        <v>0.21694480102695765</v>
      </c>
      <c r="S672" s="78">
        <f t="shared" ref="S672" si="5132">N672-N671</f>
        <v>169</v>
      </c>
      <c r="T672" s="32">
        <f t="shared" ref="T672" si="5133">(N672-N620)/N620</f>
        <v>0.43636363636363634</v>
      </c>
      <c r="U672" s="32">
        <f t="shared" ref="U672" si="5134">N672/P672</f>
        <v>0.53020134228187921</v>
      </c>
      <c r="V672" s="38">
        <f t="shared" ref="V672" si="5135">AVERAGE(B516,B568,B620)</f>
        <v>543</v>
      </c>
      <c r="W672" s="38">
        <f t="shared" ref="W672" si="5136">AVERAGE(F516,F568,F620)</f>
        <v>5.666666666666667</v>
      </c>
      <c r="X672" s="38">
        <f t="shared" ref="X672" si="5137">AVERAGE(J516,J568,J620)</f>
        <v>169</v>
      </c>
      <c r="Y672" s="38">
        <f t="shared" ref="Y672" si="5138">AVERAGE(N516,N568,N620)</f>
        <v>717.66666666666663</v>
      </c>
      <c r="Z672" s="81">
        <f t="shared" ref="Z672" si="5139">(N672-Y672)/Y672</f>
        <v>0.32094751509521607</v>
      </c>
      <c r="AA672" s="54"/>
    </row>
    <row r="673" spans="1:27" ht="16.2" thickBot="1" x14ac:dyDescent="0.35">
      <c r="A673" s="20">
        <f t="shared" si="4840"/>
        <v>43253</v>
      </c>
      <c r="B673" s="30">
        <v>611</v>
      </c>
      <c r="C673" s="30">
        <v>911</v>
      </c>
      <c r="D673" s="30">
        <v>44</v>
      </c>
      <c r="E673" s="30">
        <v>738</v>
      </c>
      <c r="F673" s="30">
        <v>6</v>
      </c>
      <c r="G673" s="30">
        <v>74</v>
      </c>
      <c r="H673" s="30">
        <v>35</v>
      </c>
      <c r="I673" s="30">
        <v>103</v>
      </c>
      <c r="J673" s="30">
        <v>309</v>
      </c>
      <c r="K673" s="30">
        <v>814</v>
      </c>
      <c r="L673" s="30">
        <v>305</v>
      </c>
      <c r="M673" s="30">
        <v>833</v>
      </c>
      <c r="N673" s="78">
        <f t="shared" ref="N673" si="5140">SUM(B673,F673,J673)</f>
        <v>926</v>
      </c>
      <c r="O673" s="30">
        <f t="shared" ref="O673" si="5141">SUM(B673,D673,F673,H673,J673,L673)</f>
        <v>1310</v>
      </c>
      <c r="P673" s="30">
        <f t="shared" ref="P673" si="5142">SUM(C673,G673,K673)</f>
        <v>1799</v>
      </c>
      <c r="Q673" s="30">
        <f t="shared" ref="Q673" si="5143">SUM(D673,H673,L673)</f>
        <v>384</v>
      </c>
      <c r="R673" s="91">
        <f t="shared" ref="R673" si="5144">(N673-N672)/N672</f>
        <v>-2.3206751054852322E-2</v>
      </c>
      <c r="S673" s="78">
        <f t="shared" ref="S673" si="5145">N673-N672</f>
        <v>-22</v>
      </c>
      <c r="T673" s="32">
        <f t="shared" ref="T673" si="5146">(N673-N621)/N621</f>
        <v>6.8050749711649372E-2</v>
      </c>
      <c r="U673" s="32">
        <f t="shared" ref="U673" si="5147">N673/P673</f>
        <v>0.51473040578098939</v>
      </c>
      <c r="V673" s="38">
        <f t="shared" ref="V673" si="5148">AVERAGE(B517,B569,B621)</f>
        <v>544.33333333333337</v>
      </c>
      <c r="W673" s="38">
        <f t="shared" ref="W673" si="5149">AVERAGE(F517,F569,F621)</f>
        <v>6.666666666666667</v>
      </c>
      <c r="X673" s="38">
        <f t="shared" ref="X673" si="5150">AVERAGE(J517,J569,J621)</f>
        <v>187</v>
      </c>
      <c r="Y673" s="38">
        <f t="shared" ref="Y673" si="5151">AVERAGE(N517,N569,N621)</f>
        <v>738</v>
      </c>
      <c r="Z673" s="81">
        <f t="shared" ref="Z673" si="5152">(N673-Y673)/Y673</f>
        <v>0.25474254742547425</v>
      </c>
      <c r="AA673" s="54"/>
    </row>
    <row r="674" spans="1:27" ht="16.2" thickBot="1" x14ac:dyDescent="0.35">
      <c r="A674" s="20">
        <f t="shared" si="4840"/>
        <v>43260</v>
      </c>
      <c r="B674" s="30">
        <v>531</v>
      </c>
      <c r="C674" s="30">
        <v>767</v>
      </c>
      <c r="D674" s="30">
        <v>62</v>
      </c>
      <c r="E674" s="30">
        <v>851</v>
      </c>
      <c r="F674" s="30">
        <v>18</v>
      </c>
      <c r="G674" s="30">
        <v>80</v>
      </c>
      <c r="H674" s="30">
        <v>34</v>
      </c>
      <c r="I674" s="30">
        <v>88</v>
      </c>
      <c r="J674" s="30">
        <v>234</v>
      </c>
      <c r="K674" s="30">
        <v>769</v>
      </c>
      <c r="L674" s="30">
        <v>229</v>
      </c>
      <c r="M674" s="30">
        <v>739</v>
      </c>
      <c r="N674" s="78">
        <f t="shared" ref="N674" si="5153">SUM(B674,F674,J674)</f>
        <v>783</v>
      </c>
      <c r="O674" s="30">
        <f t="shared" ref="O674" si="5154">SUM(B674,D674,F674,H674,J674,L674)</f>
        <v>1108</v>
      </c>
      <c r="P674" s="30">
        <f t="shared" ref="P674" si="5155">SUM(C674,G674,K674)</f>
        <v>1616</v>
      </c>
      <c r="Q674" s="30">
        <f t="shared" ref="Q674" si="5156">SUM(D674,H674,L674)</f>
        <v>325</v>
      </c>
      <c r="R674" s="91">
        <f t="shared" ref="R674" si="5157">(N674-N673)/N673</f>
        <v>-0.15442764578833693</v>
      </c>
      <c r="S674" s="78">
        <f t="shared" ref="S674" si="5158">N674-N673</f>
        <v>-143</v>
      </c>
      <c r="T674" s="32">
        <f t="shared" ref="T674" si="5159">(N674-N622)/N622</f>
        <v>0.37368421052631579</v>
      </c>
      <c r="U674" s="32">
        <f t="shared" ref="U674" si="5160">N674/P674</f>
        <v>0.48452970297029702</v>
      </c>
      <c r="V674" s="38">
        <f t="shared" ref="V674" si="5161">AVERAGE(B518,B570,B622)</f>
        <v>487.66666666666669</v>
      </c>
      <c r="W674" s="38">
        <f t="shared" ref="W674" si="5162">AVERAGE(F518,F570,F622)</f>
        <v>4</v>
      </c>
      <c r="X674" s="38">
        <f t="shared" ref="X674" si="5163">AVERAGE(J518,J570,J622)</f>
        <v>223.33333333333334</v>
      </c>
      <c r="Y674" s="38">
        <f t="shared" ref="Y674" si="5164">AVERAGE(N518,N570,N622)</f>
        <v>715</v>
      </c>
      <c r="Z674" s="81">
        <f t="shared" ref="Z674" si="5165">(N674-Y674)/Y674</f>
        <v>9.5104895104895101E-2</v>
      </c>
      <c r="AA674" s="54"/>
    </row>
    <row r="675" spans="1:27" ht="16.2" thickBot="1" x14ac:dyDescent="0.35">
      <c r="A675" s="20">
        <f t="shared" si="4840"/>
        <v>43267</v>
      </c>
      <c r="B675" s="30">
        <v>632</v>
      </c>
      <c r="C675" s="30">
        <v>895</v>
      </c>
      <c r="D675" s="30">
        <v>36</v>
      </c>
      <c r="E675" s="30">
        <v>881</v>
      </c>
      <c r="F675" s="30">
        <v>14</v>
      </c>
      <c r="G675" s="30">
        <v>61</v>
      </c>
      <c r="H675" s="30">
        <v>23</v>
      </c>
      <c r="I675" s="30">
        <v>83</v>
      </c>
      <c r="J675" s="30">
        <v>312</v>
      </c>
      <c r="K675" s="30">
        <v>656</v>
      </c>
      <c r="L675" s="30">
        <v>277</v>
      </c>
      <c r="M675" s="30">
        <v>736</v>
      </c>
      <c r="N675" s="78">
        <f t="shared" ref="N675" si="5166">SUM(B675,F675,J675)</f>
        <v>958</v>
      </c>
      <c r="O675" s="30">
        <f t="shared" ref="O675" si="5167">SUM(B675,D675,F675,H675,J675,L675)</f>
        <v>1294</v>
      </c>
      <c r="P675" s="30">
        <f t="shared" ref="P675" si="5168">SUM(C675,G675,K675)</f>
        <v>1612</v>
      </c>
      <c r="Q675" s="30">
        <f t="shared" ref="Q675" si="5169">SUM(D675,H675,L675)</f>
        <v>336</v>
      </c>
      <c r="R675" s="91">
        <f t="shared" ref="R675" si="5170">(N675-N674)/N674</f>
        <v>0.22349936143039592</v>
      </c>
      <c r="S675" s="78">
        <f t="shared" ref="S675" si="5171">N675-N674</f>
        <v>175</v>
      </c>
      <c r="T675" s="32">
        <f t="shared" ref="T675" si="5172">(N675-N623)/N623</f>
        <v>0.48068006182380218</v>
      </c>
      <c r="U675" s="32">
        <f t="shared" ref="U675" si="5173">N675/P675</f>
        <v>0.59429280397022333</v>
      </c>
      <c r="V675" s="38">
        <f t="shared" ref="V675" si="5174">AVERAGE(B519,B571,B623)</f>
        <v>468.66666666666669</v>
      </c>
      <c r="W675" s="38">
        <f t="shared" ref="W675" si="5175">AVERAGE(F519,F571,F623)</f>
        <v>8.6666666666666661</v>
      </c>
      <c r="X675" s="38">
        <f t="shared" ref="X675" si="5176">AVERAGE(J519,J571,J623)</f>
        <v>174.33333333333334</v>
      </c>
      <c r="Y675" s="38">
        <f t="shared" ref="Y675" si="5177">AVERAGE(N519,N571,N623)</f>
        <v>651.66666666666663</v>
      </c>
      <c r="Z675" s="81">
        <f t="shared" ref="Z675" si="5178">(N675-Y675)/Y675</f>
        <v>0.47007672634271108</v>
      </c>
      <c r="AA675" s="54"/>
    </row>
    <row r="676" spans="1:27" ht="16.2" thickBot="1" x14ac:dyDescent="0.35">
      <c r="A676" s="20">
        <f t="shared" si="4840"/>
        <v>43274</v>
      </c>
      <c r="B676" s="30">
        <v>569</v>
      </c>
      <c r="C676" s="30">
        <v>839</v>
      </c>
      <c r="D676" s="30">
        <v>44</v>
      </c>
      <c r="E676" s="30">
        <v>911</v>
      </c>
      <c r="F676" s="30">
        <v>16</v>
      </c>
      <c r="G676" s="30">
        <v>67</v>
      </c>
      <c r="H676" s="30">
        <v>26</v>
      </c>
      <c r="I676" s="30">
        <v>86</v>
      </c>
      <c r="J676" s="30">
        <v>193</v>
      </c>
      <c r="K676" s="30">
        <v>649</v>
      </c>
      <c r="L676" s="30">
        <v>252</v>
      </c>
      <c r="M676" s="30">
        <v>788</v>
      </c>
      <c r="N676" s="78">
        <f t="shared" ref="N676" si="5179">SUM(B676,F676,J676)</f>
        <v>778</v>
      </c>
      <c r="O676" s="30">
        <f t="shared" ref="O676" si="5180">SUM(B676,D676,F676,H676,J676,L676)</f>
        <v>1100</v>
      </c>
      <c r="P676" s="30">
        <f t="shared" ref="P676" si="5181">SUM(C676,G676,K676)</f>
        <v>1555</v>
      </c>
      <c r="Q676" s="30">
        <f t="shared" ref="Q676" si="5182">SUM(D676,H676,L676)</f>
        <v>322</v>
      </c>
      <c r="R676" s="91">
        <f t="shared" ref="R676" si="5183">(N676-N675)/N675</f>
        <v>-0.18789144050104384</v>
      </c>
      <c r="S676" s="78">
        <f t="shared" ref="S676" si="5184">N676-N675</f>
        <v>-180</v>
      </c>
      <c r="T676" s="32">
        <f t="shared" ref="T676" si="5185">(N676-N624)/N624</f>
        <v>0.10668563300142248</v>
      </c>
      <c r="U676" s="32">
        <f t="shared" ref="U676" si="5186">N676/P676</f>
        <v>0.5003215434083601</v>
      </c>
      <c r="V676" s="38">
        <f t="shared" ref="V676" si="5187">AVERAGE(B520,B572,B624)</f>
        <v>527</v>
      </c>
      <c r="W676" s="38">
        <f t="shared" ref="W676" si="5188">AVERAGE(F520,F572,F624)</f>
        <v>15</v>
      </c>
      <c r="X676" s="38">
        <f t="shared" ref="X676" si="5189">AVERAGE(J520,J572,J624)</f>
        <v>207</v>
      </c>
      <c r="Y676" s="38">
        <f t="shared" ref="Y676" si="5190">AVERAGE(N520,N572,N624)</f>
        <v>749</v>
      </c>
      <c r="Z676" s="81">
        <f t="shared" ref="Z676" si="5191">(N676-Y676)/Y676</f>
        <v>3.8718291054739652E-2</v>
      </c>
      <c r="AA676" s="54"/>
    </row>
    <row r="677" spans="1:27" ht="16.2" thickBot="1" x14ac:dyDescent="0.35">
      <c r="A677" s="20">
        <f t="shared" si="4840"/>
        <v>43281</v>
      </c>
      <c r="B677" s="30">
        <v>562</v>
      </c>
      <c r="C677" s="30">
        <v>769</v>
      </c>
      <c r="D677" s="30">
        <v>28</v>
      </c>
      <c r="E677" s="30">
        <v>723</v>
      </c>
      <c r="F677" s="30">
        <v>5</v>
      </c>
      <c r="G677" s="30">
        <v>54</v>
      </c>
      <c r="H677" s="30">
        <v>10</v>
      </c>
      <c r="I677" s="30">
        <v>69</v>
      </c>
      <c r="J677" s="30">
        <v>229</v>
      </c>
      <c r="K677" s="30">
        <v>512</v>
      </c>
      <c r="L677" s="30">
        <v>188</v>
      </c>
      <c r="M677" s="30">
        <v>610</v>
      </c>
      <c r="N677" s="78">
        <f t="shared" ref="N677" si="5192">SUM(B677,F677,J677)</f>
        <v>796</v>
      </c>
      <c r="O677" s="30">
        <f t="shared" ref="O677" si="5193">SUM(B677,D677,F677,H677,J677,L677)</f>
        <v>1022</v>
      </c>
      <c r="P677" s="30">
        <f t="shared" ref="P677" si="5194">SUM(C677,G677,K677)</f>
        <v>1335</v>
      </c>
      <c r="Q677" s="30">
        <f t="shared" ref="Q677" si="5195">SUM(D677,H677,L677)</f>
        <v>226</v>
      </c>
      <c r="R677" s="91">
        <f t="shared" ref="R677" si="5196">(N677-N676)/N676</f>
        <v>2.313624678663239E-2</v>
      </c>
      <c r="S677" s="78">
        <f t="shared" ref="S677" si="5197">N677-N676</f>
        <v>18</v>
      </c>
      <c r="T677" s="32">
        <f t="shared" ref="T677" si="5198">(N677-N625)/N625</f>
        <v>0.1355206847360913</v>
      </c>
      <c r="U677" s="32">
        <f t="shared" ref="U677" si="5199">N677/P677</f>
        <v>0.59625468164794004</v>
      </c>
      <c r="V677" s="38">
        <f t="shared" ref="V677" si="5200">AVERAGE(B521,B573,B625)</f>
        <v>522</v>
      </c>
      <c r="W677" s="38">
        <f t="shared" ref="W677" si="5201">AVERAGE(F521,F573,F625)</f>
        <v>10.666666666666666</v>
      </c>
      <c r="X677" s="38">
        <f t="shared" ref="X677" si="5202">AVERAGE(J521,J573,J625)</f>
        <v>176</v>
      </c>
      <c r="Y677" s="38">
        <f t="shared" ref="Y677" si="5203">AVERAGE(N521,N573,N625)</f>
        <v>708.66666666666663</v>
      </c>
      <c r="Z677" s="81">
        <f t="shared" ref="Z677" si="5204">(N677-Y677)/Y677</f>
        <v>0.123236124176858</v>
      </c>
      <c r="AA677" s="54"/>
    </row>
    <row r="678" spans="1:27" ht="16.2" thickBot="1" x14ac:dyDescent="0.35">
      <c r="A678" s="20">
        <f t="shared" si="4840"/>
        <v>43288</v>
      </c>
      <c r="B678" s="30">
        <v>394</v>
      </c>
      <c r="C678" s="30">
        <v>706</v>
      </c>
      <c r="D678" s="30">
        <v>38</v>
      </c>
      <c r="E678" s="30">
        <v>879</v>
      </c>
      <c r="F678" s="30">
        <v>19</v>
      </c>
      <c r="G678" s="30">
        <v>79</v>
      </c>
      <c r="H678" s="30">
        <v>25</v>
      </c>
      <c r="I678" s="30">
        <v>89</v>
      </c>
      <c r="J678" s="30">
        <v>270</v>
      </c>
      <c r="K678" s="30">
        <v>772</v>
      </c>
      <c r="L678" s="30">
        <v>294</v>
      </c>
      <c r="M678" s="30">
        <v>785</v>
      </c>
      <c r="N678" s="78">
        <f t="shared" ref="N678" si="5205">SUM(B678,F678,J678)</f>
        <v>683</v>
      </c>
      <c r="O678" s="30">
        <f t="shared" ref="O678" si="5206">SUM(B678,D678,F678,H678,J678,L678)</f>
        <v>1040</v>
      </c>
      <c r="P678" s="30">
        <f t="shared" ref="P678" si="5207">SUM(C678,G678,K678)</f>
        <v>1557</v>
      </c>
      <c r="Q678" s="30">
        <f t="shared" ref="Q678" si="5208">SUM(D678,H678,L678)</f>
        <v>357</v>
      </c>
      <c r="R678" s="91">
        <f t="shared" ref="R678" si="5209">(N678-N677)/N677</f>
        <v>-0.14195979899497488</v>
      </c>
      <c r="S678" s="78">
        <f t="shared" ref="S678" si="5210">N678-N677</f>
        <v>-113</v>
      </c>
      <c r="T678" s="32">
        <f t="shared" ref="T678" si="5211">(N678-N626)/N626</f>
        <v>-6.4383561643835616E-2</v>
      </c>
      <c r="U678" s="32">
        <f t="shared" ref="U678" si="5212">N678/P678</f>
        <v>0.43866409762363517</v>
      </c>
      <c r="V678" s="38">
        <f t="shared" ref="V678" si="5213">AVERAGE(B522,B574,B626)</f>
        <v>552.66666666666663</v>
      </c>
      <c r="W678" s="38">
        <f t="shared" ref="W678" si="5214">AVERAGE(F522,F574,F626)</f>
        <v>9.3333333333333339</v>
      </c>
      <c r="X678" s="38">
        <f t="shared" ref="X678" si="5215">AVERAGE(J522,J574,J626)</f>
        <v>166.66666666666666</v>
      </c>
      <c r="Y678" s="38">
        <f t="shared" ref="Y678" si="5216">AVERAGE(N522,N574,N626)</f>
        <v>728.66666666666663</v>
      </c>
      <c r="Z678" s="81">
        <f t="shared" ref="Z678" si="5217">(N678-Y678)/Y678</f>
        <v>-6.2671546203110662E-2</v>
      </c>
      <c r="AA678" s="54"/>
    </row>
    <row r="679" spans="1:27" ht="16.2" thickBot="1" x14ac:dyDescent="0.35">
      <c r="A679" s="20">
        <f t="shared" si="4840"/>
        <v>43295</v>
      </c>
      <c r="B679" s="30">
        <v>603</v>
      </c>
      <c r="C679" s="30">
        <v>888</v>
      </c>
      <c r="D679" s="30">
        <v>44</v>
      </c>
      <c r="E679" s="30">
        <v>645</v>
      </c>
      <c r="F679" s="30">
        <v>7</v>
      </c>
      <c r="G679" s="30">
        <v>51</v>
      </c>
      <c r="H679" s="30">
        <v>17</v>
      </c>
      <c r="I679" s="30">
        <v>62</v>
      </c>
      <c r="J679" s="30">
        <v>280</v>
      </c>
      <c r="K679" s="30">
        <v>632</v>
      </c>
      <c r="L679" s="30">
        <v>238</v>
      </c>
      <c r="M679" s="30">
        <v>539</v>
      </c>
      <c r="N679" s="78">
        <f t="shared" ref="N679" si="5218">SUM(B679,F679,J679)</f>
        <v>890</v>
      </c>
      <c r="O679" s="30">
        <f t="shared" ref="O679" si="5219">SUM(B679,D679,F679,H679,J679,L679)</f>
        <v>1189</v>
      </c>
      <c r="P679" s="30">
        <f t="shared" ref="P679" si="5220">SUM(C679,G679,K679)</f>
        <v>1571</v>
      </c>
      <c r="Q679" s="30">
        <f t="shared" ref="Q679" si="5221">SUM(D679,H679,L679)</f>
        <v>299</v>
      </c>
      <c r="R679" s="91">
        <f t="shared" ref="R679" si="5222">(N679-N678)/N678</f>
        <v>0.30307467057101023</v>
      </c>
      <c r="S679" s="78">
        <f t="shared" ref="S679" si="5223">N679-N678</f>
        <v>207</v>
      </c>
      <c r="T679" s="32">
        <f t="shared" ref="T679" si="5224">(N679-N627)/N627</f>
        <v>0.18037135278514588</v>
      </c>
      <c r="U679" s="32">
        <f t="shared" ref="U679" si="5225">N679/P679</f>
        <v>0.56651814131126665</v>
      </c>
      <c r="V679" s="38">
        <f t="shared" ref="V679" si="5226">AVERAGE(B523,B575,B627)</f>
        <v>497.33333333333331</v>
      </c>
      <c r="W679" s="38">
        <f t="shared" ref="W679" si="5227">AVERAGE(F523,F575,F627)</f>
        <v>6.666666666666667</v>
      </c>
      <c r="X679" s="38">
        <f t="shared" ref="X679" si="5228">AVERAGE(J523,J575,J627)</f>
        <v>187.33333333333334</v>
      </c>
      <c r="Y679" s="38">
        <f t="shared" ref="Y679" si="5229">AVERAGE(N523,N575,N627)</f>
        <v>691.33333333333337</v>
      </c>
      <c r="Z679" s="81">
        <f t="shared" ref="Z679" si="5230">(N679-Y679)/Y679</f>
        <v>0.28736740597878491</v>
      </c>
      <c r="AA679" s="54"/>
    </row>
    <row r="680" spans="1:27" ht="16.2" thickBot="1" x14ac:dyDescent="0.35">
      <c r="A680" s="20">
        <f t="shared" si="4840"/>
        <v>43302</v>
      </c>
      <c r="B680" s="30">
        <v>515</v>
      </c>
      <c r="C680" s="30">
        <v>727</v>
      </c>
      <c r="D680" s="30">
        <v>27</v>
      </c>
      <c r="E680" s="30">
        <v>565</v>
      </c>
      <c r="F680" s="30">
        <v>5</v>
      </c>
      <c r="G680" s="30">
        <v>34</v>
      </c>
      <c r="H680" s="30">
        <v>31</v>
      </c>
      <c r="I680" s="30">
        <v>83</v>
      </c>
      <c r="J680" s="30">
        <v>185</v>
      </c>
      <c r="K680" s="30">
        <v>442</v>
      </c>
      <c r="L680" s="30">
        <v>221</v>
      </c>
      <c r="M680" s="30">
        <v>679</v>
      </c>
      <c r="N680" s="78">
        <f t="shared" ref="N680" si="5231">SUM(B680,F680,J680)</f>
        <v>705</v>
      </c>
      <c r="O680" s="30">
        <f t="shared" ref="O680" si="5232">SUM(B680,D680,F680,H680,J680,L680)</f>
        <v>984</v>
      </c>
      <c r="P680" s="30">
        <f t="shared" ref="P680" si="5233">SUM(C680,G680,K680)</f>
        <v>1203</v>
      </c>
      <c r="Q680" s="30">
        <f t="shared" ref="Q680" si="5234">SUM(D680,H680,L680)</f>
        <v>279</v>
      </c>
      <c r="R680" s="91">
        <f t="shared" ref="R680" si="5235">(N680-N679)/N679</f>
        <v>-0.20786516853932585</v>
      </c>
      <c r="S680" s="78">
        <f t="shared" ref="S680" si="5236">N680-N679</f>
        <v>-185</v>
      </c>
      <c r="T680" s="32">
        <f t="shared" ref="T680" si="5237">(N680-N628)/N628</f>
        <v>9.8130841121495324E-2</v>
      </c>
      <c r="U680" s="32">
        <f t="shared" ref="U680" si="5238">N680/P680</f>
        <v>0.58603491271820451</v>
      </c>
      <c r="V680" s="38">
        <f t="shared" ref="V680" si="5239">AVERAGE(B524,B576,B628)</f>
        <v>452.66666666666669</v>
      </c>
      <c r="W680" s="38">
        <f t="shared" ref="W680" si="5240">AVERAGE(F524,F576,F628)</f>
        <v>13</v>
      </c>
      <c r="X680" s="38">
        <f t="shared" ref="X680" si="5241">AVERAGE(J524,J576,J628)</f>
        <v>167.33333333333334</v>
      </c>
      <c r="Y680" s="38">
        <f t="shared" ref="Y680" si="5242">AVERAGE(N524,N576,N628)</f>
        <v>633</v>
      </c>
      <c r="Z680" s="81">
        <f t="shared" ref="Z680" si="5243">(N680-Y680)/Y680</f>
        <v>0.11374407582938388</v>
      </c>
      <c r="AA680" s="54"/>
    </row>
    <row r="681" spans="1:27" ht="16.2" thickBot="1" x14ac:dyDescent="0.35">
      <c r="A681" s="20">
        <f t="shared" si="4840"/>
        <v>43309</v>
      </c>
      <c r="B681" s="30">
        <v>654</v>
      </c>
      <c r="C681" s="30">
        <v>890</v>
      </c>
      <c r="D681" s="30">
        <v>37</v>
      </c>
      <c r="E681" s="30">
        <v>711</v>
      </c>
      <c r="F681" s="30">
        <v>9</v>
      </c>
      <c r="G681" s="30">
        <v>57</v>
      </c>
      <c r="H681" s="30">
        <v>15</v>
      </c>
      <c r="I681" s="30">
        <v>59</v>
      </c>
      <c r="J681" s="30">
        <v>251</v>
      </c>
      <c r="K681" s="30">
        <v>731</v>
      </c>
      <c r="L681" s="30">
        <v>253</v>
      </c>
      <c r="M681" s="30">
        <v>625</v>
      </c>
      <c r="N681" s="78">
        <f t="shared" ref="N681" si="5244">SUM(B681,F681,J681)</f>
        <v>914</v>
      </c>
      <c r="O681" s="30">
        <f t="shared" ref="O681" si="5245">SUM(B681,D681,F681,H681,J681,L681)</f>
        <v>1219</v>
      </c>
      <c r="P681" s="30">
        <f t="shared" ref="P681" si="5246">SUM(C681,G681,K681)</f>
        <v>1678</v>
      </c>
      <c r="Q681" s="30">
        <f t="shared" ref="Q681" si="5247">SUM(D681,H681,L681)</f>
        <v>305</v>
      </c>
      <c r="R681" s="91">
        <f t="shared" ref="R681" si="5248">(N681-N680)/N680</f>
        <v>0.29645390070921984</v>
      </c>
      <c r="S681" s="78">
        <f t="shared" ref="S681" si="5249">N681-N680</f>
        <v>209</v>
      </c>
      <c r="T681" s="32">
        <f t="shared" ref="T681" si="5250">(N681-N629)/N629</f>
        <v>0.45310015898251194</v>
      </c>
      <c r="U681" s="32">
        <f t="shared" ref="U681" si="5251">N681/P681</f>
        <v>0.54469606674612636</v>
      </c>
      <c r="V681" s="38">
        <f t="shared" ref="V681" si="5252">AVERAGE(B525,B577,B629)</f>
        <v>495.33333333333331</v>
      </c>
      <c r="W681" s="38">
        <f t="shared" ref="W681" si="5253">AVERAGE(F525,F577,F629)</f>
        <v>12</v>
      </c>
      <c r="X681" s="38">
        <f t="shared" ref="X681" si="5254">AVERAGE(J525,J577,J629)</f>
        <v>200.66666666666666</v>
      </c>
      <c r="Y681" s="38">
        <f t="shared" ref="Y681" si="5255">AVERAGE(N525,N577,N629)</f>
        <v>708</v>
      </c>
      <c r="Z681" s="81">
        <f t="shared" ref="Z681" si="5256">(N681-Y681)/Y681</f>
        <v>0.29096045197740111</v>
      </c>
      <c r="AA681" s="54"/>
    </row>
    <row r="682" spans="1:27" ht="16.2" thickBot="1" x14ac:dyDescent="0.35">
      <c r="A682" s="20">
        <f t="shared" si="4840"/>
        <v>43316</v>
      </c>
      <c r="B682" s="30">
        <v>426</v>
      </c>
      <c r="C682" s="30">
        <v>665</v>
      </c>
      <c r="D682" s="30">
        <v>42</v>
      </c>
      <c r="E682" s="30">
        <v>640</v>
      </c>
      <c r="F682" s="30">
        <v>23</v>
      </c>
      <c r="G682" s="30">
        <v>78</v>
      </c>
      <c r="H682" s="30">
        <v>14</v>
      </c>
      <c r="I682" s="30">
        <v>47</v>
      </c>
      <c r="J682" s="30">
        <v>235</v>
      </c>
      <c r="K682" s="30">
        <v>681</v>
      </c>
      <c r="L682" s="30">
        <v>218</v>
      </c>
      <c r="M682" s="30">
        <v>727</v>
      </c>
      <c r="N682" s="78">
        <f t="shared" ref="N682" si="5257">SUM(B682,F682,J682)</f>
        <v>684</v>
      </c>
      <c r="O682" s="30">
        <f t="shared" ref="O682" si="5258">SUM(B682,D682,F682,H682,J682,L682)</f>
        <v>958</v>
      </c>
      <c r="P682" s="30">
        <f t="shared" ref="P682" si="5259">SUM(C682,G682,K682)</f>
        <v>1424</v>
      </c>
      <c r="Q682" s="30">
        <f t="shared" ref="Q682" si="5260">SUM(D682,H682,L682)</f>
        <v>274</v>
      </c>
      <c r="R682" s="91">
        <f t="shared" ref="R682" si="5261">(N682-N681)/N681</f>
        <v>-0.25164113785557984</v>
      </c>
      <c r="S682" s="78">
        <f t="shared" ref="S682" si="5262">N682-N681</f>
        <v>-230</v>
      </c>
      <c r="T682" s="32">
        <f t="shared" ref="T682" si="5263">(N682-N630)/N630</f>
        <v>0.16326530612244897</v>
      </c>
      <c r="U682" s="32">
        <f t="shared" ref="U682" si="5264">N682/P682</f>
        <v>0.4803370786516854</v>
      </c>
      <c r="V682" s="38">
        <f t="shared" ref="V682" si="5265">AVERAGE(B526,B578,B630)</f>
        <v>394</v>
      </c>
      <c r="W682" s="38">
        <f t="shared" ref="W682" si="5266">AVERAGE(F526,F578,F630)</f>
        <v>12</v>
      </c>
      <c r="X682" s="38">
        <f t="shared" ref="X682" si="5267">AVERAGE(J526,J578,J630)</f>
        <v>176</v>
      </c>
      <c r="Y682" s="38">
        <f t="shared" ref="Y682" si="5268">AVERAGE(N526,N578,N630)</f>
        <v>582</v>
      </c>
      <c r="Z682" s="81">
        <f t="shared" ref="Z682" si="5269">(N682-Y682)/Y682</f>
        <v>0.17525773195876287</v>
      </c>
      <c r="AA682" s="54"/>
    </row>
    <row r="683" spans="1:27" ht="16.2" thickBot="1" x14ac:dyDescent="0.35">
      <c r="A683" s="20">
        <f t="shared" si="4840"/>
        <v>43323</v>
      </c>
      <c r="B683" s="30">
        <v>409</v>
      </c>
      <c r="C683" s="30">
        <v>637</v>
      </c>
      <c r="D683" s="30">
        <v>43</v>
      </c>
      <c r="E683" s="30">
        <v>775</v>
      </c>
      <c r="F683" s="30">
        <v>6</v>
      </c>
      <c r="G683" s="30">
        <v>40</v>
      </c>
      <c r="H683" s="30">
        <v>10</v>
      </c>
      <c r="I683" s="30">
        <v>54</v>
      </c>
      <c r="J683" s="30">
        <v>275</v>
      </c>
      <c r="K683" s="30">
        <v>625</v>
      </c>
      <c r="L683" s="30">
        <v>283</v>
      </c>
      <c r="M683" s="30">
        <v>779</v>
      </c>
      <c r="N683" s="78">
        <f t="shared" ref="N683" si="5270">SUM(B683,F683,J683)</f>
        <v>690</v>
      </c>
      <c r="O683" s="30">
        <f t="shared" ref="O683" si="5271">SUM(B683,D683,F683,H683,J683,L683)</f>
        <v>1026</v>
      </c>
      <c r="P683" s="30">
        <f t="shared" ref="P683" si="5272">SUM(C683,G683,K683)</f>
        <v>1302</v>
      </c>
      <c r="Q683" s="30">
        <f t="shared" ref="Q683" si="5273">SUM(D683,H683,L683)</f>
        <v>336</v>
      </c>
      <c r="R683" s="91">
        <f t="shared" ref="R683" si="5274">(N683-N682)/N682</f>
        <v>8.771929824561403E-3</v>
      </c>
      <c r="S683" s="78">
        <f t="shared" ref="S683" si="5275">N683-N682</f>
        <v>6</v>
      </c>
      <c r="T683" s="32">
        <f t="shared" ref="T683" si="5276">(N683-N631)/N631</f>
        <v>7.6443057722308888E-2</v>
      </c>
      <c r="U683" s="32">
        <f t="shared" ref="U683" si="5277">N683/P683</f>
        <v>0.52995391705069128</v>
      </c>
      <c r="V683" s="38">
        <f t="shared" ref="V683" si="5278">AVERAGE(B527,B579,B631)</f>
        <v>353</v>
      </c>
      <c r="W683" s="38">
        <f t="shared" ref="W683" si="5279">AVERAGE(F527,F579,F631)</f>
        <v>20.333333333333332</v>
      </c>
      <c r="X683" s="38">
        <f t="shared" ref="X683" si="5280">AVERAGE(J527,J579,J631)</f>
        <v>157.66666666666666</v>
      </c>
      <c r="Y683" s="38">
        <f t="shared" ref="Y683" si="5281">AVERAGE(N527,N579,N631)</f>
        <v>531</v>
      </c>
      <c r="Z683" s="81">
        <f t="shared" ref="Z683" si="5282">(N683-Y683)/Y683</f>
        <v>0.29943502824858759</v>
      </c>
      <c r="AA683" s="54"/>
    </row>
    <row r="684" spans="1:27" ht="16.2" thickBot="1" x14ac:dyDescent="0.35">
      <c r="A684" s="20">
        <f t="shared" si="4840"/>
        <v>43330</v>
      </c>
      <c r="B684" s="30">
        <v>347</v>
      </c>
      <c r="C684" s="30">
        <v>672</v>
      </c>
      <c r="D684" s="30">
        <v>19</v>
      </c>
      <c r="E684" s="30">
        <v>515</v>
      </c>
      <c r="F684" s="30">
        <v>5</v>
      </c>
      <c r="G684" s="30">
        <v>43</v>
      </c>
      <c r="H684" s="30">
        <v>19</v>
      </c>
      <c r="I684" s="30">
        <v>54</v>
      </c>
      <c r="J684" s="30">
        <v>198</v>
      </c>
      <c r="K684" s="30">
        <v>557</v>
      </c>
      <c r="L684" s="30">
        <v>287</v>
      </c>
      <c r="M684" s="30">
        <v>744</v>
      </c>
      <c r="N684" s="78">
        <f t="shared" ref="N684" si="5283">SUM(B684,F684,J684)</f>
        <v>550</v>
      </c>
      <c r="O684" s="30">
        <f t="shared" ref="O684" si="5284">SUM(B684,D684,F684,H684,J684,L684)</f>
        <v>875</v>
      </c>
      <c r="P684" s="30">
        <f t="shared" ref="P684" si="5285">SUM(C684,G684,K684)</f>
        <v>1272</v>
      </c>
      <c r="Q684" s="30">
        <f t="shared" ref="Q684" si="5286">SUM(D684,H684,L684)</f>
        <v>325</v>
      </c>
      <c r="R684" s="91">
        <f t="shared" ref="R684" si="5287">(N684-N683)/N683</f>
        <v>-0.20289855072463769</v>
      </c>
      <c r="S684" s="78">
        <f t="shared" ref="S684" si="5288">N684-N683</f>
        <v>-140</v>
      </c>
      <c r="T684" s="32">
        <f t="shared" ref="T684" si="5289">(N684-N632)/N632</f>
        <v>-6.6213921901528014E-2</v>
      </c>
      <c r="U684" s="32">
        <f t="shared" ref="U684" si="5290">N684/P684</f>
        <v>0.43238993710691825</v>
      </c>
      <c r="V684" s="38">
        <f t="shared" ref="V684" si="5291">AVERAGE(B528,B580,B632)</f>
        <v>314.66666666666669</v>
      </c>
      <c r="W684" s="38">
        <f t="shared" ref="W684" si="5292">AVERAGE(F528,F580,F632)</f>
        <v>14</v>
      </c>
      <c r="X684" s="38">
        <f t="shared" ref="X684" si="5293">AVERAGE(J528,J580,J632)</f>
        <v>211.66666666666666</v>
      </c>
      <c r="Y684" s="38">
        <f t="shared" ref="Y684" si="5294">AVERAGE(N528,N580,N632)</f>
        <v>540.33333333333337</v>
      </c>
      <c r="Z684" s="81">
        <f t="shared" ref="Z684" si="5295">(N684-Y684)/Y684</f>
        <v>1.7890191239975251E-2</v>
      </c>
      <c r="AA684" s="54"/>
    </row>
    <row r="685" spans="1:27" ht="16.2" thickBot="1" x14ac:dyDescent="0.35">
      <c r="A685" s="20">
        <f t="shared" si="4840"/>
        <v>43337</v>
      </c>
      <c r="B685" s="30">
        <v>437</v>
      </c>
      <c r="C685" s="30">
        <v>818</v>
      </c>
      <c r="D685" s="30">
        <v>37</v>
      </c>
      <c r="E685" s="30">
        <v>834</v>
      </c>
      <c r="F685" s="30">
        <v>4</v>
      </c>
      <c r="G685" s="30">
        <v>50</v>
      </c>
      <c r="H685" s="30">
        <v>6</v>
      </c>
      <c r="I685" s="30">
        <v>40</v>
      </c>
      <c r="J685" s="30">
        <v>210</v>
      </c>
      <c r="K685" s="30">
        <v>593</v>
      </c>
      <c r="L685" s="30">
        <v>250</v>
      </c>
      <c r="M685" s="30">
        <v>661</v>
      </c>
      <c r="N685" s="78">
        <f t="shared" ref="N685" si="5296">SUM(B685,F685,J685)</f>
        <v>651</v>
      </c>
      <c r="O685" s="30">
        <f t="shared" ref="O685" si="5297">SUM(B685,D685,F685,H685,J685,L685)</f>
        <v>944</v>
      </c>
      <c r="P685" s="30">
        <f t="shared" ref="P685" si="5298">SUM(C685,G685,K685)</f>
        <v>1461</v>
      </c>
      <c r="Q685" s="30">
        <f t="shared" ref="Q685" si="5299">SUM(D685,H685,L685)</f>
        <v>293</v>
      </c>
      <c r="R685" s="91">
        <f t="shared" ref="R685" si="5300">(N685-N684)/N684</f>
        <v>0.18363636363636363</v>
      </c>
      <c r="S685" s="78">
        <f t="shared" ref="S685" si="5301">N685-N684</f>
        <v>101</v>
      </c>
      <c r="T685" s="32">
        <f t="shared" ref="T685" si="5302">(N685-N633)/N633</f>
        <v>0.18148820326678766</v>
      </c>
      <c r="U685" s="32">
        <f t="shared" ref="U685" si="5303">N685/P685</f>
        <v>0.44558521560574949</v>
      </c>
      <c r="V685" s="38">
        <f t="shared" ref="V685" si="5304">AVERAGE(B529,B581,B633)</f>
        <v>277</v>
      </c>
      <c r="W685" s="38">
        <f t="shared" ref="W685" si="5305">AVERAGE(F529,F581,F633)</f>
        <v>11.666666666666666</v>
      </c>
      <c r="X685" s="38">
        <f t="shared" ref="X685" si="5306">AVERAGE(J529,J581,J633)</f>
        <v>137</v>
      </c>
      <c r="Y685" s="38">
        <f t="shared" ref="Y685" si="5307">AVERAGE(N529,N581,N633)</f>
        <v>425.66666666666669</v>
      </c>
      <c r="Z685" s="81">
        <f t="shared" ref="Z685" si="5308">(N685-Y685)/Y685</f>
        <v>0.52936570086139378</v>
      </c>
      <c r="AA685" s="54"/>
    </row>
    <row r="686" spans="1:27" ht="16.2" thickBot="1" x14ac:dyDescent="0.35">
      <c r="A686" s="20">
        <f t="shared" si="4840"/>
        <v>43344</v>
      </c>
      <c r="B686" s="30">
        <v>382</v>
      </c>
      <c r="C686" s="30">
        <v>685</v>
      </c>
      <c r="D686" s="30">
        <v>46</v>
      </c>
      <c r="E686" s="30">
        <v>908</v>
      </c>
      <c r="F686" s="30">
        <v>4</v>
      </c>
      <c r="G686" s="30">
        <v>49</v>
      </c>
      <c r="H686" s="30">
        <v>22</v>
      </c>
      <c r="I686" s="30">
        <v>69</v>
      </c>
      <c r="J686" s="30">
        <v>243</v>
      </c>
      <c r="K686" s="30">
        <v>648</v>
      </c>
      <c r="L686" s="30">
        <v>216</v>
      </c>
      <c r="M686" s="30">
        <v>516</v>
      </c>
      <c r="N686" s="78">
        <f t="shared" ref="N686" si="5309">SUM(B686,F686,J686)</f>
        <v>629</v>
      </c>
      <c r="O686" s="30">
        <f t="shared" ref="O686" si="5310">SUM(B686,D686,F686,H686,J686,L686)</f>
        <v>913</v>
      </c>
      <c r="P686" s="30">
        <f t="shared" ref="P686" si="5311">SUM(C686,G686,K686)</f>
        <v>1382</v>
      </c>
      <c r="Q686" s="30">
        <f t="shared" ref="Q686" si="5312">SUM(D686,H686,L686)</f>
        <v>284</v>
      </c>
      <c r="R686" s="91">
        <f t="shared" ref="R686" si="5313">(N686-N685)/N685</f>
        <v>-3.3794162826420893E-2</v>
      </c>
      <c r="S686" s="78">
        <f t="shared" ref="S686" si="5314">N686-N685</f>
        <v>-22</v>
      </c>
      <c r="T686" s="32">
        <f t="shared" ref="T686" si="5315">(N686-N634)/N634</f>
        <v>0.31865828092243187</v>
      </c>
      <c r="U686" s="32">
        <f t="shared" ref="U686" si="5316">N686/P686</f>
        <v>0.45513748191027498</v>
      </c>
      <c r="V686" s="38">
        <f t="shared" ref="V686" si="5317">AVERAGE(B530,B582,B634)</f>
        <v>183.33333333333334</v>
      </c>
      <c r="W686" s="38">
        <f t="shared" ref="W686" si="5318">AVERAGE(F530,F582,F634)</f>
        <v>10.333333333333334</v>
      </c>
      <c r="X686" s="38">
        <f t="shared" ref="X686" si="5319">AVERAGE(J530,J582,J634)</f>
        <v>161</v>
      </c>
      <c r="Y686" s="38">
        <f t="shared" ref="Y686" si="5320">AVERAGE(N530,N582,N634)</f>
        <v>354.66666666666669</v>
      </c>
      <c r="Z686" s="81">
        <f t="shared" ref="Z686" si="5321">(N686-Y686)/Y686</f>
        <v>0.77349624060150368</v>
      </c>
      <c r="AA686" s="54"/>
    </row>
    <row r="687" spans="1:27" ht="16.2" thickBot="1" x14ac:dyDescent="0.35">
      <c r="A687" s="20">
        <f t="shared" si="4840"/>
        <v>43351</v>
      </c>
      <c r="B687" s="30">
        <v>256</v>
      </c>
      <c r="C687" s="30">
        <v>696</v>
      </c>
      <c r="D687" s="30">
        <v>48</v>
      </c>
      <c r="E687" s="30">
        <v>1046</v>
      </c>
      <c r="F687" s="30">
        <v>5</v>
      </c>
      <c r="G687" s="30">
        <v>89</v>
      </c>
      <c r="H687" s="30">
        <v>27</v>
      </c>
      <c r="I687" s="30">
        <v>77</v>
      </c>
      <c r="J687" s="30">
        <v>242</v>
      </c>
      <c r="K687" s="30">
        <v>615</v>
      </c>
      <c r="L687" s="30">
        <v>252</v>
      </c>
      <c r="M687" s="30">
        <v>850</v>
      </c>
      <c r="N687" s="78">
        <f t="shared" ref="N687" si="5322">SUM(B687,F687,J687)</f>
        <v>503</v>
      </c>
      <c r="O687" s="30">
        <f t="shared" ref="O687" si="5323">SUM(B687,D687,F687,H687,J687,L687)</f>
        <v>830</v>
      </c>
      <c r="P687" s="30">
        <f t="shared" ref="P687" si="5324">SUM(C687,G687,K687)</f>
        <v>1400</v>
      </c>
      <c r="Q687" s="30">
        <f t="shared" ref="Q687" si="5325">SUM(D687,H687,L687)</f>
        <v>327</v>
      </c>
      <c r="R687" s="91">
        <f t="shared" ref="R687" si="5326">(N687-N686)/N686</f>
        <v>-0.20031796502384738</v>
      </c>
      <c r="S687" s="78">
        <f t="shared" ref="S687" si="5327">N687-N686</f>
        <v>-126</v>
      </c>
      <c r="T687" s="32">
        <f t="shared" ref="T687" si="5328">(N687-N635)/N635</f>
        <v>0.27989821882951654</v>
      </c>
      <c r="U687" s="32">
        <f t="shared" ref="U687" si="5329">N687/P687</f>
        <v>0.35928571428571426</v>
      </c>
      <c r="V687" s="38">
        <f t="shared" ref="V687" si="5330">AVERAGE(B531,B583,B635)</f>
        <v>197.33333333333334</v>
      </c>
      <c r="W687" s="38">
        <f t="shared" ref="W687" si="5331">AVERAGE(F531,F583,F635)</f>
        <v>13.333333333333334</v>
      </c>
      <c r="X687" s="38">
        <f t="shared" ref="X687" si="5332">AVERAGE(J531,J583,J635)</f>
        <v>127.33333333333333</v>
      </c>
      <c r="Y687" s="38">
        <f t="shared" ref="Y687" si="5333">AVERAGE(N531,N583,N635)</f>
        <v>338</v>
      </c>
      <c r="Z687" s="81">
        <f t="shared" ref="Z687" si="5334">(N687-Y687)/Y687</f>
        <v>0.48816568047337278</v>
      </c>
      <c r="AA687" s="54"/>
    </row>
    <row r="688" spans="1:27" ht="16.2" thickBot="1" x14ac:dyDescent="0.35">
      <c r="A688" s="20">
        <f t="shared" si="4840"/>
        <v>43358</v>
      </c>
      <c r="B688" s="30">
        <v>180</v>
      </c>
      <c r="C688" s="30">
        <v>488</v>
      </c>
      <c r="D688" s="30">
        <v>55</v>
      </c>
      <c r="E688" s="30">
        <v>560</v>
      </c>
      <c r="F688" s="30">
        <v>22</v>
      </c>
      <c r="G688" s="30">
        <v>89</v>
      </c>
      <c r="H688" s="30">
        <v>18</v>
      </c>
      <c r="I688" s="30">
        <v>50</v>
      </c>
      <c r="J688" s="30">
        <v>320</v>
      </c>
      <c r="K688" s="30">
        <v>750</v>
      </c>
      <c r="L688" s="30">
        <v>155</v>
      </c>
      <c r="M688" s="30">
        <v>552</v>
      </c>
      <c r="N688" s="78">
        <f t="shared" ref="N688" si="5335">SUM(B688,F688,J688)</f>
        <v>522</v>
      </c>
      <c r="O688" s="30">
        <f t="shared" ref="O688" si="5336">SUM(B688,D688,F688,H688,J688,L688)</f>
        <v>750</v>
      </c>
      <c r="P688" s="30">
        <f t="shared" ref="P688" si="5337">SUM(C688,G688,K688)</f>
        <v>1327</v>
      </c>
      <c r="Q688" s="30">
        <f t="shared" ref="Q688" si="5338">SUM(D688,H688,L688)</f>
        <v>228</v>
      </c>
      <c r="R688" s="91">
        <f t="shared" ref="R688" si="5339">(N688-N687)/N687</f>
        <v>3.7773359840954271E-2</v>
      </c>
      <c r="S688" s="78">
        <f t="shared" ref="S688" si="5340">N688-N687</f>
        <v>19</v>
      </c>
      <c r="T688" s="32">
        <f t="shared" ref="T688" si="5341">(N688-N636)/N636</f>
        <v>1.7765957446808511</v>
      </c>
      <c r="U688" s="32">
        <f t="shared" ref="U688" si="5342">N688/P688</f>
        <v>0.39336850037678978</v>
      </c>
      <c r="V688" s="38">
        <f t="shared" ref="V688" si="5343">AVERAGE(B532,B584,B636)</f>
        <v>129</v>
      </c>
      <c r="W688" s="38">
        <f t="shared" ref="W688" si="5344">AVERAGE(F532,F584,F636)</f>
        <v>15.333333333333334</v>
      </c>
      <c r="X688" s="38">
        <f t="shared" ref="X688" si="5345">AVERAGE(J532,J584,J636)</f>
        <v>138.66666666666666</v>
      </c>
      <c r="Y688" s="38">
        <f t="shared" ref="Y688" si="5346">AVERAGE(N532,N584,N636)</f>
        <v>283</v>
      </c>
      <c r="Z688" s="81">
        <f t="shared" ref="Z688" si="5347">(N688-Y688)/Y688</f>
        <v>0.84452296819787986</v>
      </c>
      <c r="AA688" s="54"/>
    </row>
    <row r="689" spans="1:27" ht="16.2" thickBot="1" x14ac:dyDescent="0.35">
      <c r="A689" s="20">
        <f t="shared" si="4840"/>
        <v>43365</v>
      </c>
      <c r="B689" s="30">
        <v>191</v>
      </c>
      <c r="C689" s="30">
        <v>634</v>
      </c>
      <c r="D689" s="30">
        <v>61</v>
      </c>
      <c r="E689" s="30">
        <v>662</v>
      </c>
      <c r="F689" s="30">
        <v>4</v>
      </c>
      <c r="G689" s="30">
        <v>57</v>
      </c>
      <c r="H689" s="30">
        <v>22</v>
      </c>
      <c r="I689" s="30">
        <v>47</v>
      </c>
      <c r="J689" s="30">
        <v>337</v>
      </c>
      <c r="K689" s="30">
        <v>749</v>
      </c>
      <c r="L689" s="30">
        <v>188</v>
      </c>
      <c r="M689" s="30">
        <v>602</v>
      </c>
      <c r="N689" s="78">
        <f t="shared" ref="N689" si="5348">SUM(B689,F689,J689)</f>
        <v>532</v>
      </c>
      <c r="O689" s="30">
        <f t="shared" ref="O689" si="5349">SUM(B689,D689,F689,H689,J689,L689)</f>
        <v>803</v>
      </c>
      <c r="P689" s="30">
        <f t="shared" ref="P689" si="5350">SUM(C689,G689,K689)</f>
        <v>1440</v>
      </c>
      <c r="Q689" s="30">
        <f t="shared" ref="Q689" si="5351">SUM(D689,H689,L689)</f>
        <v>271</v>
      </c>
      <c r="R689" s="91">
        <f t="shared" ref="R689" si="5352">(N689-N688)/N688</f>
        <v>1.9157088122605363E-2</v>
      </c>
      <c r="S689" s="78">
        <f t="shared" ref="S689" si="5353">N689-N688</f>
        <v>10</v>
      </c>
      <c r="T689" s="32">
        <f t="shared" ref="T689" si="5354">(N689-N637)/N637</f>
        <v>0.24590163934426229</v>
      </c>
      <c r="U689" s="32">
        <f t="shared" ref="U689" si="5355">N689/P689</f>
        <v>0.36944444444444446</v>
      </c>
      <c r="V689" s="38">
        <f t="shared" ref="V689" si="5356">AVERAGE(B533,B585,B637)</f>
        <v>215.33333333333334</v>
      </c>
      <c r="W689" s="38">
        <f t="shared" ref="W689" si="5357">AVERAGE(F533,F585,F637)</f>
        <v>30.666666666666668</v>
      </c>
      <c r="X689" s="38">
        <f t="shared" ref="X689" si="5358">AVERAGE(J533,J585,J637)</f>
        <v>162.33333333333334</v>
      </c>
      <c r="Y689" s="38">
        <f t="shared" ref="Y689" si="5359">AVERAGE(N533,N585,N637)</f>
        <v>408.33333333333331</v>
      </c>
      <c r="Z689" s="81">
        <f t="shared" ref="Z689" si="5360">(N689-Y689)/Y689</f>
        <v>0.30285714285714294</v>
      </c>
      <c r="AA689" s="54"/>
    </row>
    <row r="690" spans="1:27" ht="16.2" thickBot="1" x14ac:dyDescent="0.35">
      <c r="A690" s="20">
        <f t="shared" si="4840"/>
        <v>43372</v>
      </c>
      <c r="B690" s="30">
        <v>193</v>
      </c>
      <c r="C690" s="30">
        <v>615</v>
      </c>
      <c r="D690" s="30">
        <v>42</v>
      </c>
      <c r="E690" s="30">
        <v>371</v>
      </c>
      <c r="F690" s="30">
        <v>11</v>
      </c>
      <c r="G690" s="30">
        <v>84</v>
      </c>
      <c r="H690" s="30">
        <v>23</v>
      </c>
      <c r="I690" s="30">
        <v>42</v>
      </c>
      <c r="J690" s="30">
        <v>200</v>
      </c>
      <c r="K690" s="30">
        <v>507</v>
      </c>
      <c r="L690" s="30">
        <v>240</v>
      </c>
      <c r="M690" s="30">
        <v>761</v>
      </c>
      <c r="N690" s="78">
        <f t="shared" ref="N690" si="5361">SUM(B690,F690,J690)</f>
        <v>404</v>
      </c>
      <c r="O690" s="30">
        <f t="shared" ref="O690" si="5362">SUM(B690,D690,F690,H690,J690,L690)</f>
        <v>709</v>
      </c>
      <c r="P690" s="30">
        <f t="shared" ref="P690" si="5363">SUM(C690,G690,K690)</f>
        <v>1206</v>
      </c>
      <c r="Q690" s="30">
        <f t="shared" ref="Q690" si="5364">SUM(D690,H690,L690)</f>
        <v>305</v>
      </c>
      <c r="R690" s="91">
        <f t="shared" ref="R690" si="5365">(N690-N689)/N689</f>
        <v>-0.24060150375939848</v>
      </c>
      <c r="S690" s="78">
        <f t="shared" ref="S690" si="5366">N690-N689</f>
        <v>-128</v>
      </c>
      <c r="T690" s="32">
        <f t="shared" ref="T690" si="5367">(N690-N638)/N638</f>
        <v>-0.17551020408163265</v>
      </c>
      <c r="U690" s="32">
        <f t="shared" ref="U690" si="5368">N690/P690</f>
        <v>0.33499170812603646</v>
      </c>
      <c r="V690" s="38">
        <f t="shared" ref="V690" si="5369">AVERAGE(B534,B586,B638)</f>
        <v>259.66666666666669</v>
      </c>
      <c r="W690" s="38">
        <f t="shared" ref="W690" si="5370">AVERAGE(F534,F586,F638)</f>
        <v>34.333333333333336</v>
      </c>
      <c r="X690" s="38">
        <f t="shared" ref="X690" si="5371">AVERAGE(J534,J586,J638)</f>
        <v>157.33333333333334</v>
      </c>
      <c r="Y690" s="38">
        <f t="shared" ref="Y690" si="5372">AVERAGE(N534,N586,N638)</f>
        <v>451.33333333333331</v>
      </c>
      <c r="Z690" s="81">
        <f t="shared" ref="Z690" si="5373">(N690-Y690)/Y690</f>
        <v>-0.10487444608567205</v>
      </c>
      <c r="AA690" s="54"/>
    </row>
    <row r="691" spans="1:27" ht="16.2" thickBot="1" x14ac:dyDescent="0.35">
      <c r="A691" s="20">
        <f t="shared" si="4840"/>
        <v>43379</v>
      </c>
      <c r="B691" s="30">
        <v>162</v>
      </c>
      <c r="C691" s="30">
        <v>439</v>
      </c>
      <c r="D691" s="30">
        <v>76</v>
      </c>
      <c r="E691" s="30">
        <v>487</v>
      </c>
      <c r="F691" s="30">
        <v>12</v>
      </c>
      <c r="G691" s="30">
        <v>60</v>
      </c>
      <c r="H691" s="30">
        <v>23</v>
      </c>
      <c r="I691" s="30">
        <v>73</v>
      </c>
      <c r="J691" s="30">
        <v>301</v>
      </c>
      <c r="K691" s="30">
        <v>772</v>
      </c>
      <c r="L691" s="30">
        <v>292</v>
      </c>
      <c r="M691" s="30">
        <v>765</v>
      </c>
      <c r="N691" s="78">
        <f t="shared" ref="N691" si="5374">SUM(B691,F691,J691)</f>
        <v>475</v>
      </c>
      <c r="O691" s="30">
        <f t="shared" ref="O691" si="5375">SUM(B691,D691,F691,H691,J691,L691)</f>
        <v>866</v>
      </c>
      <c r="P691" s="30">
        <f t="shared" ref="P691" si="5376">SUM(C691,G691,K691)</f>
        <v>1271</v>
      </c>
      <c r="Q691" s="30">
        <f t="shared" ref="Q691" si="5377">SUM(D691,H691,L691)</f>
        <v>391</v>
      </c>
      <c r="R691" s="91">
        <f t="shared" ref="R691" si="5378">(N691-N690)/N690</f>
        <v>0.17574257425742573</v>
      </c>
      <c r="S691" s="78">
        <f t="shared" ref="S691" si="5379">N691-N690</f>
        <v>71</v>
      </c>
      <c r="T691" s="32">
        <f t="shared" ref="T691" si="5380">(N691-N639)/N639</f>
        <v>0.30853994490358128</v>
      </c>
      <c r="U691" s="32">
        <f t="shared" ref="U691" si="5381">N691/P691</f>
        <v>0.37372147915027537</v>
      </c>
      <c r="V691" s="38">
        <f t="shared" ref="V691" si="5382">AVERAGE(B535,B587,B639)</f>
        <v>211.33333333333334</v>
      </c>
      <c r="W691" s="38">
        <f t="shared" ref="W691" si="5383">AVERAGE(F535,F587,F639)</f>
        <v>25</v>
      </c>
      <c r="X691" s="38">
        <f t="shared" ref="X691" si="5384">AVERAGE(J535,J587,J639)</f>
        <v>199.33333333333334</v>
      </c>
      <c r="Y691" s="38">
        <f t="shared" ref="Y691" si="5385">AVERAGE(N535,N587,N639)</f>
        <v>435.66666666666669</v>
      </c>
      <c r="Z691" s="81">
        <f t="shared" ref="Z691" si="5386">(N691-Y691)/Y691</f>
        <v>9.0283091048201938E-2</v>
      </c>
      <c r="AA691" s="54"/>
    </row>
    <row r="692" spans="1:27" ht="16.2" thickBot="1" x14ac:dyDescent="0.35">
      <c r="A692" s="20">
        <f t="shared" si="4840"/>
        <v>43386</v>
      </c>
      <c r="B692" s="30">
        <v>115</v>
      </c>
      <c r="C692" s="30">
        <v>375</v>
      </c>
      <c r="D692" s="30">
        <v>91</v>
      </c>
      <c r="E692" s="30">
        <v>546</v>
      </c>
      <c r="F692" s="30">
        <v>17</v>
      </c>
      <c r="G692" s="30">
        <v>76</v>
      </c>
      <c r="H692" s="30">
        <v>12</v>
      </c>
      <c r="I692" s="30">
        <v>60</v>
      </c>
      <c r="J692" s="30">
        <v>292</v>
      </c>
      <c r="K692" s="30">
        <v>773</v>
      </c>
      <c r="L692" s="30">
        <v>225</v>
      </c>
      <c r="M692" s="30">
        <v>629</v>
      </c>
      <c r="N692" s="78">
        <f t="shared" ref="N692" si="5387">SUM(B692,F692,J692)</f>
        <v>424</v>
      </c>
      <c r="O692" s="30">
        <f t="shared" ref="O692" si="5388">SUM(B692,D692,F692,H692,J692,L692)</f>
        <v>752</v>
      </c>
      <c r="P692" s="30">
        <f t="shared" ref="P692" si="5389">SUM(C692,G692,K692)</f>
        <v>1224</v>
      </c>
      <c r="Q692" s="30">
        <f t="shared" ref="Q692" si="5390">SUM(D692,H692,L692)</f>
        <v>328</v>
      </c>
      <c r="R692" s="91">
        <f t="shared" ref="R692" si="5391">(N692-N691)/N691</f>
        <v>-0.10736842105263159</v>
      </c>
      <c r="S692" s="78">
        <f t="shared" ref="S692" si="5392">N692-N691</f>
        <v>-51</v>
      </c>
      <c r="T692" s="32">
        <f t="shared" ref="T692" si="5393">(N692-N640)/N640</f>
        <v>1.0483091787439613</v>
      </c>
      <c r="U692" s="32">
        <f t="shared" ref="U692" si="5394">N692/P692</f>
        <v>0.34640522875816993</v>
      </c>
      <c r="V692" s="38">
        <f t="shared" ref="V692" si="5395">AVERAGE(B536,B588,B640)</f>
        <v>225.66666666666666</v>
      </c>
      <c r="W692" s="38">
        <f t="shared" ref="W692" si="5396">AVERAGE(F536,F588,F640)</f>
        <v>21.333333333333332</v>
      </c>
      <c r="X692" s="38">
        <f t="shared" ref="X692" si="5397">AVERAGE(J536,J588,J640)</f>
        <v>153.66666666666666</v>
      </c>
      <c r="Y692" s="38">
        <f t="shared" ref="Y692" si="5398">AVERAGE(N536,N588,N640)</f>
        <v>400.66666666666669</v>
      </c>
      <c r="Z692" s="81">
        <f t="shared" ref="Z692" si="5399">(N692-Y692)/Y692</f>
        <v>5.8236272878535722E-2</v>
      </c>
      <c r="AA692" s="54"/>
    </row>
    <row r="693" spans="1:27" ht="16.2" thickBot="1" x14ac:dyDescent="0.35">
      <c r="A693" s="20">
        <f t="shared" si="4840"/>
        <v>43393</v>
      </c>
      <c r="B693" s="30">
        <v>130</v>
      </c>
      <c r="C693" s="30">
        <v>386</v>
      </c>
      <c r="D693" s="30">
        <v>60</v>
      </c>
      <c r="E693" s="30">
        <v>263</v>
      </c>
      <c r="F693" s="30">
        <v>1</v>
      </c>
      <c r="G693" s="30">
        <v>55</v>
      </c>
      <c r="H693" s="30">
        <v>25</v>
      </c>
      <c r="I693" s="30">
        <v>61</v>
      </c>
      <c r="J693" s="30">
        <v>302</v>
      </c>
      <c r="K693" s="30">
        <v>699</v>
      </c>
      <c r="L693" s="30">
        <v>310</v>
      </c>
      <c r="M693" s="30">
        <v>783</v>
      </c>
      <c r="N693" s="78">
        <f t="shared" ref="N693" si="5400">SUM(B693,F693,J693)</f>
        <v>433</v>
      </c>
      <c r="O693" s="30">
        <f t="shared" ref="O693" si="5401">SUM(B693,D693,F693,H693,J693,L693)</f>
        <v>828</v>
      </c>
      <c r="P693" s="30">
        <f t="shared" ref="P693" si="5402">SUM(C693,G693,K693)</f>
        <v>1140</v>
      </c>
      <c r="Q693" s="30">
        <f t="shared" ref="Q693" si="5403">SUM(D693,H693,L693)</f>
        <v>395</v>
      </c>
      <c r="R693" s="91">
        <f t="shared" ref="R693" si="5404">(N693-N692)/N692</f>
        <v>2.1226415094339621E-2</v>
      </c>
      <c r="S693" s="78">
        <f t="shared" ref="S693" si="5405">N693-N692</f>
        <v>9</v>
      </c>
      <c r="T693" s="32">
        <f t="shared" ref="T693" si="5406">(N693-N641)/N641</f>
        <v>7.4441687344913146E-2</v>
      </c>
      <c r="U693" s="32">
        <f t="shared" ref="U693" si="5407">N693/P693</f>
        <v>0.37982456140350879</v>
      </c>
      <c r="V693" s="38">
        <f t="shared" ref="V693" si="5408">AVERAGE(B537,B589,B641)</f>
        <v>228.33333333333334</v>
      </c>
      <c r="W693" s="38">
        <f t="shared" ref="W693" si="5409">AVERAGE(F537,F589,F641)</f>
        <v>36.666666666666664</v>
      </c>
      <c r="X693" s="38">
        <f t="shared" ref="X693" si="5410">AVERAGE(J537,J589,J641)</f>
        <v>209.33333333333334</v>
      </c>
      <c r="Y693" s="38">
        <f t="shared" ref="Y693" si="5411">AVERAGE(N537,N589,N641)</f>
        <v>474.33333333333331</v>
      </c>
      <c r="Z693" s="81">
        <f t="shared" ref="Z693" si="5412">(N693-Y693)/Y693</f>
        <v>-8.7139845397048457E-2</v>
      </c>
      <c r="AA693" s="54"/>
    </row>
    <row r="694" spans="1:27" ht="16.2" thickBot="1" x14ac:dyDescent="0.35">
      <c r="A694" s="20">
        <f t="shared" si="4840"/>
        <v>43400</v>
      </c>
      <c r="B694" s="30">
        <v>188</v>
      </c>
      <c r="C694" s="30">
        <v>617</v>
      </c>
      <c r="D694" s="30">
        <v>97</v>
      </c>
      <c r="E694" s="30">
        <v>373</v>
      </c>
      <c r="F694" s="30">
        <v>3</v>
      </c>
      <c r="G694" s="30">
        <v>57</v>
      </c>
      <c r="H694" s="30">
        <v>14</v>
      </c>
      <c r="I694" s="30">
        <v>39</v>
      </c>
      <c r="J694" s="30">
        <v>301</v>
      </c>
      <c r="K694" s="30">
        <v>745</v>
      </c>
      <c r="L694" s="30">
        <v>296</v>
      </c>
      <c r="M694" s="30">
        <v>821</v>
      </c>
      <c r="N694" s="78">
        <f t="shared" ref="N694" si="5413">SUM(B694,F694,J694)</f>
        <v>492</v>
      </c>
      <c r="O694" s="30">
        <f t="shared" ref="O694" si="5414">SUM(B694,D694,F694,H694,J694,L694)</f>
        <v>899</v>
      </c>
      <c r="P694" s="30">
        <f t="shared" ref="P694" si="5415">SUM(C694,G694,K694)</f>
        <v>1419</v>
      </c>
      <c r="Q694" s="30">
        <f t="shared" ref="Q694" si="5416">SUM(D694,H694,L694)</f>
        <v>407</v>
      </c>
      <c r="R694" s="91">
        <f t="shared" ref="R694" si="5417">(N694-N693)/N693</f>
        <v>0.13625866050808313</v>
      </c>
      <c r="S694" s="78">
        <f t="shared" ref="S694" si="5418">N694-N693</f>
        <v>59</v>
      </c>
      <c r="T694" s="32">
        <f t="shared" ref="T694" si="5419">(N694-N642)/N642</f>
        <v>-5.7471264367816091E-2</v>
      </c>
      <c r="U694" s="32">
        <f t="shared" ref="U694" si="5420">N694/P694</f>
        <v>0.34672304439746299</v>
      </c>
      <c r="V694" s="38">
        <f t="shared" ref="V694" si="5421">AVERAGE(B538,B590,B642)</f>
        <v>387</v>
      </c>
      <c r="W694" s="38">
        <f t="shared" ref="W694" si="5422">AVERAGE(F538,F590,F642)</f>
        <v>34.333333333333336</v>
      </c>
      <c r="X694" s="38">
        <f t="shared" ref="X694" si="5423">AVERAGE(J538,J590,J642)</f>
        <v>217.33333333333334</v>
      </c>
      <c r="Y694" s="38">
        <f t="shared" ref="Y694" si="5424">AVERAGE(N538,N590,N642)</f>
        <v>638.66666666666663</v>
      </c>
      <c r="Z694" s="81">
        <f t="shared" ref="Z694" si="5425">(N694-Y694)/Y694</f>
        <v>-0.22964509394572019</v>
      </c>
      <c r="AA694" s="54"/>
    </row>
    <row r="695" spans="1:27" ht="16.2" thickBot="1" x14ac:dyDescent="0.35">
      <c r="A695" s="20">
        <f t="shared" si="4840"/>
        <v>43407</v>
      </c>
      <c r="B695" s="30">
        <v>342</v>
      </c>
      <c r="C695" s="30">
        <v>761</v>
      </c>
      <c r="D695" s="30">
        <v>60</v>
      </c>
      <c r="E695" s="30">
        <v>677</v>
      </c>
      <c r="F695" s="30">
        <v>18</v>
      </c>
      <c r="G695" s="30">
        <v>80</v>
      </c>
      <c r="H695" s="30">
        <v>12</v>
      </c>
      <c r="I695" s="30">
        <v>49</v>
      </c>
      <c r="J695" s="30">
        <v>319</v>
      </c>
      <c r="K695" s="30">
        <v>713</v>
      </c>
      <c r="L695" s="30">
        <v>378</v>
      </c>
      <c r="M695" s="30">
        <v>880</v>
      </c>
      <c r="N695" s="78">
        <f t="shared" ref="N695:N700" si="5426">SUM(B695,F695,J695)</f>
        <v>679</v>
      </c>
      <c r="O695" s="30">
        <f t="shared" ref="O695" si="5427">SUM(B695,D695,F695,H695,J695,L695)</f>
        <v>1129</v>
      </c>
      <c r="P695" s="30">
        <f t="shared" ref="P695" si="5428">SUM(C695,G695,K695)</f>
        <v>1554</v>
      </c>
      <c r="Q695" s="30">
        <f t="shared" ref="Q695" si="5429">SUM(D695,H695,L695)</f>
        <v>450</v>
      </c>
      <c r="R695" s="91">
        <f t="shared" ref="R695" si="5430">(N695-N694)/N694</f>
        <v>0.38008130081300812</v>
      </c>
      <c r="S695" s="78">
        <f t="shared" ref="S695" si="5431">N695-N694</f>
        <v>187</v>
      </c>
      <c r="T695" s="32">
        <f t="shared" ref="T695" si="5432">(N695-N643)/N643</f>
        <v>0.12603648424543948</v>
      </c>
      <c r="U695" s="32">
        <f t="shared" ref="U695" si="5433">N695/P695</f>
        <v>0.43693693693693691</v>
      </c>
      <c r="V695" s="38">
        <f t="shared" ref="V695" si="5434">AVERAGE(B539,B591,B643)</f>
        <v>367.66666666666669</v>
      </c>
      <c r="W695" s="38">
        <f t="shared" ref="W695" si="5435">AVERAGE(F539,F591,F643)</f>
        <v>31.666666666666668</v>
      </c>
      <c r="X695" s="38">
        <f t="shared" ref="X695" si="5436">AVERAGE(J539,J591,J643)</f>
        <v>229.33333333333334</v>
      </c>
      <c r="Y695" s="38">
        <f t="shared" ref="Y695" si="5437">AVERAGE(N539,N591,N643)</f>
        <v>628.66666666666663</v>
      </c>
      <c r="Z695" s="81">
        <f t="shared" ref="Z695" si="5438">(N695-Y695)/Y695</f>
        <v>8.0063626723223813E-2</v>
      </c>
      <c r="AA695" s="54"/>
    </row>
    <row r="696" spans="1:27" ht="16.2" thickBot="1" x14ac:dyDescent="0.35">
      <c r="A696" s="20">
        <f t="shared" si="4840"/>
        <v>43414</v>
      </c>
      <c r="B696" s="30">
        <v>200</v>
      </c>
      <c r="C696" s="30">
        <v>452</v>
      </c>
      <c r="D696" s="30">
        <v>41</v>
      </c>
      <c r="E696" s="30">
        <v>722</v>
      </c>
      <c r="F696" s="30">
        <v>0</v>
      </c>
      <c r="G696" s="30">
        <v>91</v>
      </c>
      <c r="H696" s="30">
        <v>28</v>
      </c>
      <c r="I696" s="30">
        <v>73</v>
      </c>
      <c r="J696" s="30">
        <v>266</v>
      </c>
      <c r="K696" s="30">
        <v>827</v>
      </c>
      <c r="L696" s="30">
        <v>305</v>
      </c>
      <c r="M696" s="30">
        <v>760</v>
      </c>
      <c r="N696" s="78">
        <f t="shared" si="5426"/>
        <v>466</v>
      </c>
      <c r="O696" s="30">
        <f t="shared" ref="O696" si="5439">SUM(B696,D696,F696,H696,J696,L696)</f>
        <v>840</v>
      </c>
      <c r="P696" s="30">
        <f t="shared" ref="P696" si="5440">SUM(C696,G696,K696)</f>
        <v>1370</v>
      </c>
      <c r="Q696" s="30">
        <f t="shared" ref="Q696" si="5441">SUM(D696,H696,L696)</f>
        <v>374</v>
      </c>
      <c r="R696" s="91">
        <f t="shared" ref="R696" si="5442">(N696-N695)/N695</f>
        <v>-0.31369661266568483</v>
      </c>
      <c r="S696" s="78">
        <f t="shared" ref="S696" si="5443">N696-N695</f>
        <v>-213</v>
      </c>
      <c r="T696" s="32">
        <f t="shared" ref="T696" si="5444">(N696-N644)/N644</f>
        <v>-0.10384615384615385</v>
      </c>
      <c r="U696" s="32">
        <f t="shared" ref="U696" si="5445">N696/P696</f>
        <v>0.34014598540145985</v>
      </c>
      <c r="V696" s="38">
        <f t="shared" ref="V696" si="5446">AVERAGE(B540,B592,B644)</f>
        <v>424</v>
      </c>
      <c r="W696" s="38">
        <f t="shared" ref="W696" si="5447">AVERAGE(F540,F592,F644)</f>
        <v>33</v>
      </c>
      <c r="X696" s="38">
        <f t="shared" ref="X696" si="5448">AVERAGE(J540,J592,J644)</f>
        <v>166.33333333333334</v>
      </c>
      <c r="Y696" s="38">
        <f t="shared" ref="Y696" si="5449">AVERAGE(N540,N592,N644)</f>
        <v>623.33333333333337</v>
      </c>
      <c r="Z696" s="81">
        <f t="shared" ref="Z696" si="5450">(N696-Y696)/Y696</f>
        <v>-0.2524064171122995</v>
      </c>
      <c r="AA696" s="54"/>
    </row>
    <row r="697" spans="1:27" ht="16.2" thickBot="1" x14ac:dyDescent="0.35">
      <c r="A697" s="20">
        <f t="shared" si="4840"/>
        <v>43421</v>
      </c>
      <c r="B697" s="30">
        <v>183</v>
      </c>
      <c r="C697" s="30">
        <v>360</v>
      </c>
      <c r="D697" s="30">
        <v>46</v>
      </c>
      <c r="E697" s="30">
        <v>713</v>
      </c>
      <c r="F697" s="30">
        <v>10</v>
      </c>
      <c r="G697" s="30">
        <v>34</v>
      </c>
      <c r="H697" s="30">
        <v>10</v>
      </c>
      <c r="I697" s="30">
        <v>45</v>
      </c>
      <c r="J697" s="30">
        <v>85</v>
      </c>
      <c r="K697" s="30">
        <v>182</v>
      </c>
      <c r="L697" s="30">
        <v>103</v>
      </c>
      <c r="M697" s="30">
        <v>236</v>
      </c>
      <c r="N697" s="78">
        <f t="shared" si="5426"/>
        <v>278</v>
      </c>
      <c r="O697" s="30">
        <f t="shared" ref="O697" si="5451">SUM(B697,D697,F697,H697,J697,L697)</f>
        <v>437</v>
      </c>
      <c r="P697" s="30">
        <f t="shared" ref="P697" si="5452">SUM(C697,G697,K697)</f>
        <v>576</v>
      </c>
      <c r="Q697" s="30">
        <f t="shared" ref="Q697" si="5453">SUM(D697,H697,L697)</f>
        <v>159</v>
      </c>
      <c r="R697" s="91">
        <f t="shared" ref="R697" si="5454">(N697-N696)/N696</f>
        <v>-0.40343347639484978</v>
      </c>
      <c r="S697" s="78">
        <f t="shared" ref="S697" si="5455">N697-N696</f>
        <v>-188</v>
      </c>
      <c r="T697" s="32">
        <f t="shared" ref="T697" si="5456">(N697-N645)/N645</f>
        <v>-0.63031914893617025</v>
      </c>
      <c r="U697" s="32">
        <f t="shared" ref="U697" si="5457">N697/P697</f>
        <v>0.4826388888888889</v>
      </c>
      <c r="V697" s="38">
        <f t="shared" ref="V697" si="5458">AVERAGE(B541,B593,B645)</f>
        <v>410</v>
      </c>
      <c r="W697" s="38">
        <f t="shared" ref="W697" si="5459">AVERAGE(F541,F593,F645)</f>
        <v>34.333333333333336</v>
      </c>
      <c r="X697" s="38">
        <f t="shared" ref="X697" si="5460">AVERAGE(J541,J593,J645)</f>
        <v>336.66666666666669</v>
      </c>
      <c r="Y697" s="38">
        <f t="shared" ref="Y697" si="5461">AVERAGE(N541,N593,N645)</f>
        <v>781</v>
      </c>
      <c r="Z697" s="81">
        <f t="shared" ref="Z697" si="5462">(N697-Y697)/Y697</f>
        <v>-0.64404609475032015</v>
      </c>
      <c r="AA697" s="54"/>
    </row>
    <row r="698" spans="1:27" ht="16.2" thickBot="1" x14ac:dyDescent="0.35">
      <c r="A698" s="20">
        <f t="shared" si="4840"/>
        <v>43428</v>
      </c>
      <c r="B698" s="30">
        <v>246</v>
      </c>
      <c r="C698" s="30">
        <v>458</v>
      </c>
      <c r="D698" s="30">
        <v>77</v>
      </c>
      <c r="E698" s="30">
        <v>721</v>
      </c>
      <c r="F698" s="30">
        <v>5</v>
      </c>
      <c r="G698" s="30">
        <v>53</v>
      </c>
      <c r="H698" s="30">
        <v>24</v>
      </c>
      <c r="I698" s="30">
        <v>78</v>
      </c>
      <c r="J698" s="30">
        <v>278</v>
      </c>
      <c r="K698" s="30">
        <v>666</v>
      </c>
      <c r="L698" s="30">
        <v>122</v>
      </c>
      <c r="M698" s="30">
        <v>676</v>
      </c>
      <c r="N698" s="78">
        <f t="shared" si="5426"/>
        <v>529</v>
      </c>
      <c r="O698" s="30">
        <f t="shared" ref="O698" si="5463">SUM(B698,D698,F698,H698,J698,L698)</f>
        <v>752</v>
      </c>
      <c r="P698" s="30">
        <f t="shared" ref="P698" si="5464">SUM(C698,G698,K698)</f>
        <v>1177</v>
      </c>
      <c r="Q698" s="30">
        <f t="shared" ref="Q698" si="5465">SUM(D698,H698,L698)</f>
        <v>223</v>
      </c>
      <c r="R698" s="91">
        <f t="shared" ref="R698" si="5466">(N698-N697)/N697</f>
        <v>0.90287769784172667</v>
      </c>
      <c r="S698" s="78">
        <f t="shared" ref="S698" si="5467">N698-N697</f>
        <v>251</v>
      </c>
      <c r="T698" s="32">
        <f t="shared" ref="T698" si="5468">(N698-N646)/N646</f>
        <v>-0.23333333333333334</v>
      </c>
      <c r="U698" s="32">
        <f t="shared" ref="U698" si="5469">N698/P698</f>
        <v>0.4494477485131691</v>
      </c>
      <c r="V698" s="38">
        <f t="shared" ref="V698" si="5470">AVERAGE(B542,B594,B646)</f>
        <v>410.33333333333331</v>
      </c>
      <c r="W698" s="38">
        <f t="shared" ref="W698" si="5471">AVERAGE(F542,F594,F646)</f>
        <v>26.666666666666668</v>
      </c>
      <c r="X698" s="38">
        <f t="shared" ref="X698" si="5472">AVERAGE(J542,J594,J646)</f>
        <v>218.33333333333334</v>
      </c>
      <c r="Y698" s="38">
        <f t="shared" ref="Y698" si="5473">AVERAGE(N542,N594,N646)</f>
        <v>655.33333333333337</v>
      </c>
      <c r="Z698" s="81">
        <f t="shared" ref="Z698" si="5474">(N698-Y698)/Y698</f>
        <v>-0.19277721261444561</v>
      </c>
      <c r="AA698" s="54"/>
    </row>
    <row r="699" spans="1:27" ht="16.2" thickBot="1" x14ac:dyDescent="0.35">
      <c r="A699" s="20">
        <f t="shared" si="4840"/>
        <v>43435</v>
      </c>
      <c r="B699" s="30">
        <v>298</v>
      </c>
      <c r="C699" s="30">
        <v>521</v>
      </c>
      <c r="D699" s="30">
        <v>53</v>
      </c>
      <c r="E699" s="30">
        <v>643</v>
      </c>
      <c r="F699" s="30">
        <v>3</v>
      </c>
      <c r="G699" s="30">
        <v>37</v>
      </c>
      <c r="H699" s="30">
        <v>9</v>
      </c>
      <c r="I699" s="30">
        <v>58</v>
      </c>
      <c r="J699" s="30">
        <v>208</v>
      </c>
      <c r="K699" s="30">
        <v>554</v>
      </c>
      <c r="L699" s="30">
        <v>157</v>
      </c>
      <c r="M699" s="30">
        <v>558</v>
      </c>
      <c r="N699" s="78">
        <f t="shared" si="5426"/>
        <v>509</v>
      </c>
      <c r="O699" s="30">
        <f t="shared" ref="O699" si="5475">SUM(B699,D699,F699,H699,J699,L699)</f>
        <v>728</v>
      </c>
      <c r="P699" s="30">
        <f t="shared" ref="P699" si="5476">SUM(C699,G699,K699)</f>
        <v>1112</v>
      </c>
      <c r="Q699" s="30">
        <f t="shared" ref="Q699" si="5477">SUM(D699,H699,L699)</f>
        <v>219</v>
      </c>
      <c r="R699" s="91">
        <f t="shared" ref="R699" si="5478">(N699-N698)/N698</f>
        <v>-3.780718336483932E-2</v>
      </c>
      <c r="S699" s="78">
        <f t="shared" ref="S699:S707" si="5479">N699-N698</f>
        <v>-20</v>
      </c>
      <c r="T699" s="32">
        <f t="shared" ref="T699" si="5480">(N699-N647)/N647</f>
        <v>-0.28107344632768361</v>
      </c>
      <c r="U699" s="32">
        <f t="shared" ref="U699" si="5481">N699/P699</f>
        <v>0.45773381294964027</v>
      </c>
      <c r="V699" s="38">
        <f t="shared" ref="V699" si="5482">AVERAGE(B543,B595,B647)</f>
        <v>361.66666666666669</v>
      </c>
      <c r="W699" s="38">
        <f t="shared" ref="W699" si="5483">AVERAGE(F543,F595,F647)</f>
        <v>21.666666666666668</v>
      </c>
      <c r="X699" s="38">
        <f t="shared" ref="X699" si="5484">AVERAGE(J543,J595,J647)</f>
        <v>274.66666666666669</v>
      </c>
      <c r="Y699" s="38">
        <f t="shared" ref="Y699" si="5485">AVERAGE(N543,N595,N647)</f>
        <v>658</v>
      </c>
      <c r="Z699" s="81">
        <f t="shared" ref="Z699" si="5486">(N699-Y699)/Y699</f>
        <v>-0.22644376899696048</v>
      </c>
      <c r="AA699" s="54"/>
    </row>
    <row r="700" spans="1:27" ht="16.2" thickBot="1" x14ac:dyDescent="0.35">
      <c r="A700" s="20">
        <f t="shared" si="4840"/>
        <v>43442</v>
      </c>
      <c r="B700" s="30">
        <v>248</v>
      </c>
      <c r="C700" s="30">
        <v>398</v>
      </c>
      <c r="D700" s="30">
        <v>61</v>
      </c>
      <c r="E700" s="30">
        <v>628</v>
      </c>
      <c r="F700" s="30">
        <v>12</v>
      </c>
      <c r="G700" s="30">
        <v>53</v>
      </c>
      <c r="H700" s="30">
        <v>11</v>
      </c>
      <c r="I700" s="30">
        <v>59</v>
      </c>
      <c r="J700" s="30">
        <v>273</v>
      </c>
      <c r="K700" s="30">
        <v>637</v>
      </c>
      <c r="L700" s="30">
        <v>124</v>
      </c>
      <c r="M700" s="30">
        <v>679</v>
      </c>
      <c r="N700" s="78">
        <f t="shared" si="5426"/>
        <v>533</v>
      </c>
      <c r="O700" s="30">
        <f t="shared" ref="O700" si="5487">SUM(B700,D700,F700,H700,J700,L700)</f>
        <v>729</v>
      </c>
      <c r="P700" s="30">
        <f t="shared" ref="P700" si="5488">SUM(C700,G700,K700)</f>
        <v>1088</v>
      </c>
      <c r="Q700" s="30">
        <f t="shared" ref="Q700" si="5489">SUM(D700,H700,L700)</f>
        <v>196</v>
      </c>
      <c r="R700" s="91">
        <f t="shared" ref="R700" si="5490">(N700-N699)/N699</f>
        <v>4.7151277013752456E-2</v>
      </c>
      <c r="S700" s="78">
        <f t="shared" si="5479"/>
        <v>24</v>
      </c>
      <c r="T700" s="32">
        <f t="shared" ref="T700" si="5491">(N700-N648)/N648</f>
        <v>0.17142857142857143</v>
      </c>
      <c r="U700" s="32">
        <f t="shared" ref="U700" si="5492">N700/P700</f>
        <v>0.48988970588235292</v>
      </c>
      <c r="V700" s="38">
        <f t="shared" ref="V700" si="5493">AVERAGE(B544,B596,B648)</f>
        <v>367</v>
      </c>
      <c r="W700" s="38">
        <f t="shared" ref="W700" si="5494">AVERAGE(F544,F596,F648)</f>
        <v>22</v>
      </c>
      <c r="X700" s="38">
        <f t="shared" ref="X700" si="5495">AVERAGE(J544,J596,J648)</f>
        <v>218.66666666666666</v>
      </c>
      <c r="Y700" s="38">
        <f t="shared" ref="Y700" si="5496">AVERAGE(N544,N596,N648)</f>
        <v>607.66666666666663</v>
      </c>
      <c r="Z700" s="81">
        <f t="shared" ref="Z700" si="5497">(N700-Y700)/Y700</f>
        <v>-0.12287438288535375</v>
      </c>
      <c r="AA700" s="54"/>
    </row>
    <row r="701" spans="1:27" ht="16.2" thickBot="1" x14ac:dyDescent="0.35">
      <c r="A701" s="20">
        <f t="shared" si="4840"/>
        <v>43449</v>
      </c>
      <c r="B701" s="30">
        <v>314</v>
      </c>
      <c r="C701" s="30">
        <v>615</v>
      </c>
      <c r="D701" s="30">
        <v>55</v>
      </c>
      <c r="E701" s="30">
        <v>625</v>
      </c>
      <c r="F701" s="30">
        <v>16</v>
      </c>
      <c r="G701" s="30">
        <v>84</v>
      </c>
      <c r="H701" s="30">
        <v>12</v>
      </c>
      <c r="I701" s="30">
        <v>83</v>
      </c>
      <c r="J701" s="30">
        <v>227</v>
      </c>
      <c r="K701" s="30">
        <v>624</v>
      </c>
      <c r="L701" s="30">
        <v>162</v>
      </c>
      <c r="M701" s="30">
        <v>685</v>
      </c>
      <c r="N701" s="78">
        <f t="shared" ref="N701" si="5498">SUM(B701,F701,J701)</f>
        <v>557</v>
      </c>
      <c r="O701" s="30">
        <f t="shared" ref="O701" si="5499">SUM(B701,D701,F701,H701,J701,L701)</f>
        <v>786</v>
      </c>
      <c r="P701" s="30">
        <f t="shared" ref="P701" si="5500">SUM(C701,G701,K701)</f>
        <v>1323</v>
      </c>
      <c r="Q701" s="30">
        <f t="shared" ref="Q701" si="5501">SUM(D701,H701,L701)</f>
        <v>229</v>
      </c>
      <c r="R701" s="91">
        <f t="shared" ref="R701" si="5502">(N701-N700)/N700</f>
        <v>4.5028142589118199E-2</v>
      </c>
      <c r="S701" s="78">
        <f t="shared" si="5479"/>
        <v>24</v>
      </c>
      <c r="T701" s="32">
        <f t="shared" ref="T701" si="5503">(N701-N649)/N649</f>
        <v>-0.26613965744400525</v>
      </c>
      <c r="U701" s="32">
        <f t="shared" ref="U701" si="5504">N701/P701</f>
        <v>0.42101284958427815</v>
      </c>
      <c r="V701" s="38">
        <f t="shared" ref="V701" si="5505">AVERAGE(B545,B597,B649)</f>
        <v>373.33333333333331</v>
      </c>
      <c r="W701" s="38">
        <f t="shared" ref="W701" si="5506">AVERAGE(F545,F597,F649)</f>
        <v>15.333333333333334</v>
      </c>
      <c r="X701" s="38">
        <f t="shared" ref="X701" si="5507">AVERAGE(J545,J597,J649)</f>
        <v>291</v>
      </c>
      <c r="Y701" s="38">
        <f t="shared" ref="Y701" si="5508">AVERAGE(N545,N597,N649)</f>
        <v>679.66666666666663</v>
      </c>
      <c r="Z701" s="81">
        <f t="shared" ref="Z701" si="5509">(N701-Y701)/Y701</f>
        <v>-0.18048062775870521</v>
      </c>
      <c r="AA701" s="54"/>
    </row>
    <row r="702" spans="1:27" ht="16.2" thickBot="1" x14ac:dyDescent="0.35">
      <c r="A702" s="20">
        <f t="shared" si="4840"/>
        <v>43456</v>
      </c>
      <c r="B702" s="30">
        <v>246</v>
      </c>
      <c r="C702" s="30">
        <v>437</v>
      </c>
      <c r="D702" s="30">
        <v>41</v>
      </c>
      <c r="E702" s="30">
        <v>560</v>
      </c>
      <c r="F702" s="30">
        <v>8</v>
      </c>
      <c r="G702" s="30">
        <v>56</v>
      </c>
      <c r="H702" s="30">
        <v>13</v>
      </c>
      <c r="I702" s="30">
        <v>41</v>
      </c>
      <c r="J702" s="30">
        <v>289</v>
      </c>
      <c r="K702" s="30">
        <v>631</v>
      </c>
      <c r="L702" s="30">
        <v>102</v>
      </c>
      <c r="M702" s="30">
        <v>593</v>
      </c>
      <c r="N702" s="78">
        <f t="shared" ref="N702" si="5510">SUM(B702,F702,J702)</f>
        <v>543</v>
      </c>
      <c r="O702" s="30">
        <f t="shared" ref="O702" si="5511">SUM(B702,D702,F702,H702,J702,L702)</f>
        <v>699</v>
      </c>
      <c r="P702" s="30">
        <f t="shared" ref="P702" si="5512">SUM(C702,G702,K702)</f>
        <v>1124</v>
      </c>
      <c r="Q702" s="30">
        <f t="shared" ref="Q702" si="5513">SUM(D702,H702,L702)</f>
        <v>156</v>
      </c>
      <c r="R702" s="91">
        <f t="shared" ref="R702" si="5514">(N702-N701)/N701</f>
        <v>-2.5134649910233394E-2</v>
      </c>
      <c r="S702" s="78">
        <f t="shared" si="5479"/>
        <v>-14</v>
      </c>
      <c r="T702" s="32">
        <f t="shared" ref="T702" si="5515">(N702-N650)/N650</f>
        <v>-8.5858585858585856E-2</v>
      </c>
      <c r="U702" s="32">
        <f t="shared" ref="U702" si="5516">N702/P702</f>
        <v>0.4830960854092527</v>
      </c>
      <c r="V702" s="38">
        <f t="shared" ref="V702" si="5517">AVERAGE(B546,B598,B650)</f>
        <v>294.66666666666669</v>
      </c>
      <c r="W702" s="38">
        <f t="shared" ref="W702" si="5518">AVERAGE(F546,F598,F650)</f>
        <v>19</v>
      </c>
      <c r="X702" s="38">
        <f t="shared" ref="X702" si="5519">AVERAGE(J546,J598,J650)</f>
        <v>327</v>
      </c>
      <c r="Y702" s="38">
        <f t="shared" ref="Y702" si="5520">AVERAGE(N546,N598,N650)</f>
        <v>640.66666666666663</v>
      </c>
      <c r="Z702" s="81">
        <f t="shared" ref="Z702" si="5521">(N702-Y702)/Y702</f>
        <v>-0.15244536940686779</v>
      </c>
      <c r="AA702" s="54"/>
    </row>
    <row r="703" spans="1:27" ht="16.2" thickBot="1" x14ac:dyDescent="0.35">
      <c r="A703" s="20">
        <f t="shared" si="4840"/>
        <v>43463</v>
      </c>
      <c r="B703" s="30">
        <v>238</v>
      </c>
      <c r="C703" s="30">
        <v>432</v>
      </c>
      <c r="D703" s="30">
        <v>48</v>
      </c>
      <c r="E703" s="30">
        <v>460</v>
      </c>
      <c r="F703" s="30">
        <v>20</v>
      </c>
      <c r="G703" s="30">
        <v>70</v>
      </c>
      <c r="H703" s="30">
        <v>13</v>
      </c>
      <c r="I703" s="30">
        <v>66</v>
      </c>
      <c r="J703" s="30">
        <v>227</v>
      </c>
      <c r="K703" s="30">
        <v>691</v>
      </c>
      <c r="L703" s="30">
        <v>79</v>
      </c>
      <c r="M703" s="30">
        <v>468</v>
      </c>
      <c r="N703" s="78">
        <f t="shared" ref="N703" si="5522">SUM(B703,F703,J703)</f>
        <v>485</v>
      </c>
      <c r="O703" s="30">
        <f t="shared" ref="O703" si="5523">SUM(B703,D703,F703,H703,J703,L703)</f>
        <v>625</v>
      </c>
      <c r="P703" s="30">
        <f t="shared" ref="P703" si="5524">SUM(C703,G703,K703)</f>
        <v>1193</v>
      </c>
      <c r="Q703" s="30">
        <f t="shared" ref="Q703" si="5525">SUM(D703,H703,L703)</f>
        <v>140</v>
      </c>
      <c r="R703" s="91">
        <f t="shared" ref="R703" si="5526">(N703-N702)/N702</f>
        <v>-0.10681399631675875</v>
      </c>
      <c r="S703" s="78">
        <f t="shared" si="5479"/>
        <v>-58</v>
      </c>
      <c r="T703" s="32">
        <f t="shared" ref="T703" si="5527">(N703-N651)/N651</f>
        <v>-0.16666666666666666</v>
      </c>
      <c r="U703" s="32">
        <f t="shared" ref="U703" si="5528">N703/P703</f>
        <v>0.40653813914501258</v>
      </c>
      <c r="V703" s="38">
        <f t="shared" ref="V703" si="5529">AVERAGE(B547,B599,B651)</f>
        <v>225</v>
      </c>
      <c r="W703" s="38">
        <f t="shared" ref="W703" si="5530">AVERAGE(F547,F599,F651)</f>
        <v>10.333333333333334</v>
      </c>
      <c r="X703" s="38">
        <f t="shared" ref="X703" si="5531">AVERAGE(J547,J599,J651)</f>
        <v>273</v>
      </c>
      <c r="Y703" s="38">
        <f t="shared" ref="Y703" si="5532">AVERAGE(N547,N599,N651)</f>
        <v>508.33333333333331</v>
      </c>
      <c r="Z703" s="81">
        <f t="shared" ref="Z703" si="5533">(N703-Y703)/Y703</f>
        <v>-4.5901639344262259E-2</v>
      </c>
      <c r="AA703" s="54"/>
    </row>
    <row r="704" spans="1:27" ht="16.2" thickBot="1" x14ac:dyDescent="0.35">
      <c r="A704" s="20">
        <f t="shared" si="4840"/>
        <v>43470</v>
      </c>
      <c r="B704" s="30">
        <v>177</v>
      </c>
      <c r="C704" s="30">
        <v>405</v>
      </c>
      <c r="D704" s="30">
        <v>37</v>
      </c>
      <c r="E704" s="30">
        <v>385</v>
      </c>
      <c r="F704" s="30">
        <v>9</v>
      </c>
      <c r="G704" s="30">
        <v>64</v>
      </c>
      <c r="H704" s="30">
        <v>22</v>
      </c>
      <c r="I704" s="30">
        <v>60</v>
      </c>
      <c r="J704" s="30">
        <v>179</v>
      </c>
      <c r="K704" s="30">
        <v>546</v>
      </c>
      <c r="L704" s="30">
        <v>144</v>
      </c>
      <c r="M704" s="30">
        <v>493</v>
      </c>
      <c r="N704" s="78">
        <f t="shared" ref="N704" si="5534">SUM(B704,F704,J704)</f>
        <v>365</v>
      </c>
      <c r="O704" s="30">
        <f t="shared" ref="O704" si="5535">SUM(B704,D704,F704,H704,J704,L704)</f>
        <v>568</v>
      </c>
      <c r="P704" s="30">
        <f t="shared" ref="P704" si="5536">SUM(C704,G704,K704)</f>
        <v>1015</v>
      </c>
      <c r="Q704" s="30">
        <f t="shared" ref="Q704" si="5537">SUM(D704,H704,L704)</f>
        <v>203</v>
      </c>
      <c r="R704" s="91">
        <f t="shared" ref="R704" si="5538">(N704-N703)/N703</f>
        <v>-0.24742268041237114</v>
      </c>
      <c r="S704" s="78">
        <f t="shared" si="5479"/>
        <v>-120</v>
      </c>
      <c r="T704" s="32">
        <f t="shared" ref="T704" si="5539">(N704-N652)/N652</f>
        <v>1.225609756097561</v>
      </c>
      <c r="U704" s="32">
        <f t="shared" ref="U704" si="5540">N704/P704</f>
        <v>0.35960591133004927</v>
      </c>
      <c r="V704" s="38">
        <f t="shared" ref="V704" si="5541">AVERAGE(B548,B600,B652)</f>
        <v>166.66666666666666</v>
      </c>
      <c r="W704" s="38">
        <f t="shared" ref="W704" si="5542">AVERAGE(F548,F600,F652)</f>
        <v>8.6666666666666661</v>
      </c>
      <c r="X704" s="38">
        <f t="shared" ref="X704" si="5543">AVERAGE(J548,J600,J652)</f>
        <v>179.33333333333334</v>
      </c>
      <c r="Y704" s="38">
        <f t="shared" ref="Y704" si="5544">AVERAGE(N548,N600,N652)</f>
        <v>354.66666666666669</v>
      </c>
      <c r="Z704" s="81">
        <f t="shared" ref="Z704" si="5545">(N704-Y704)/Y704</f>
        <v>2.9135338345864608E-2</v>
      </c>
      <c r="AA704" s="54"/>
    </row>
    <row r="705" spans="1:27" ht="16.2" thickBot="1" x14ac:dyDescent="0.35">
      <c r="A705" s="20">
        <f t="shared" si="4840"/>
        <v>43477</v>
      </c>
      <c r="B705" s="30">
        <v>134</v>
      </c>
      <c r="C705" s="30">
        <v>319</v>
      </c>
      <c r="D705" s="30">
        <v>40</v>
      </c>
      <c r="E705" s="30">
        <v>437</v>
      </c>
      <c r="F705" s="30">
        <v>21</v>
      </c>
      <c r="G705" s="30">
        <v>63</v>
      </c>
      <c r="H705" s="30">
        <v>6</v>
      </c>
      <c r="I705" s="30">
        <v>49</v>
      </c>
      <c r="J705" s="30">
        <v>223</v>
      </c>
      <c r="K705" s="30">
        <v>524</v>
      </c>
      <c r="L705" s="30">
        <v>164</v>
      </c>
      <c r="M705" s="30">
        <v>592</v>
      </c>
      <c r="N705" s="78">
        <f t="shared" ref="N705" si="5546">SUM(B705,F705,J705)</f>
        <v>378</v>
      </c>
      <c r="O705" s="30">
        <f t="shared" ref="O705" si="5547">SUM(B705,D705,F705,H705,J705,L705)</f>
        <v>588</v>
      </c>
      <c r="P705" s="30">
        <f t="shared" ref="P705" si="5548">SUM(C705,G705,K705)</f>
        <v>906</v>
      </c>
      <c r="Q705" s="30">
        <f t="shared" ref="Q705" si="5549">SUM(D705,H705,L705)</f>
        <v>210</v>
      </c>
      <c r="R705" s="91">
        <f t="shared" ref="R705" si="5550">(N705-N704)/N704</f>
        <v>3.5616438356164383E-2</v>
      </c>
      <c r="S705" s="78">
        <f t="shared" si="5479"/>
        <v>13</v>
      </c>
      <c r="T705" s="32">
        <f t="shared" ref="T705" si="5551">(N705-N653)/N653</f>
        <v>0.1524390243902439</v>
      </c>
      <c r="U705" s="32">
        <f t="shared" ref="U705" si="5552">N705/P705</f>
        <v>0.41721854304635764</v>
      </c>
      <c r="V705" s="38">
        <f t="shared" ref="V705" si="5553">AVERAGE(B549,B601,B653)</f>
        <v>194.33333333333334</v>
      </c>
      <c r="W705" s="38">
        <f t="shared" ref="W705" si="5554">AVERAGE(F549,F601,F653)</f>
        <v>14.333333333333334</v>
      </c>
      <c r="X705" s="38">
        <f t="shared" ref="X705" si="5555">AVERAGE(J549,J601,J653)</f>
        <v>271</v>
      </c>
      <c r="Y705" s="38">
        <f t="shared" ref="Y705" si="5556">AVERAGE(N549,N601,N653)</f>
        <v>479.66666666666669</v>
      </c>
      <c r="Z705" s="81">
        <f t="shared" ref="Z705" si="5557">(N705-Y705)/Y705</f>
        <v>-0.21195274496177904</v>
      </c>
      <c r="AA705" s="54"/>
    </row>
    <row r="706" spans="1:27" ht="16.2" thickBot="1" x14ac:dyDescent="0.35">
      <c r="A706" s="20">
        <f t="shared" si="4840"/>
        <v>43484</v>
      </c>
      <c r="B706" s="30">
        <v>178</v>
      </c>
      <c r="C706" s="30">
        <v>355</v>
      </c>
      <c r="D706" s="30">
        <v>57</v>
      </c>
      <c r="E706" s="30">
        <v>364</v>
      </c>
      <c r="F706" s="30">
        <v>10</v>
      </c>
      <c r="G706" s="30">
        <v>74</v>
      </c>
      <c r="H706" s="30">
        <v>8</v>
      </c>
      <c r="I706" s="30">
        <v>46</v>
      </c>
      <c r="J706" s="30">
        <v>283</v>
      </c>
      <c r="K706" s="30">
        <v>651</v>
      </c>
      <c r="L706" s="30">
        <v>127</v>
      </c>
      <c r="M706" s="30">
        <v>697</v>
      </c>
      <c r="N706" s="78">
        <f t="shared" ref="N706" si="5558">SUM(B706,F706,J706)</f>
        <v>471</v>
      </c>
      <c r="O706" s="30">
        <f t="shared" ref="O706" si="5559">SUM(B706,D706,F706,H706,J706,L706)</f>
        <v>663</v>
      </c>
      <c r="P706" s="30">
        <f t="shared" ref="P706" si="5560">SUM(C706,G706,K706)</f>
        <v>1080</v>
      </c>
      <c r="Q706" s="30">
        <f t="shared" ref="Q706" si="5561">SUM(D706,H706,L706)</f>
        <v>192</v>
      </c>
      <c r="R706" s="91">
        <f t="shared" ref="R706" si="5562">(N706-N705)/N705</f>
        <v>0.24603174603174602</v>
      </c>
      <c r="S706" s="78">
        <f t="shared" si="5479"/>
        <v>93</v>
      </c>
      <c r="T706" s="32">
        <f t="shared" ref="T706" si="5563">(N706-N654)/N654</f>
        <v>-0.32230215827338127</v>
      </c>
      <c r="U706" s="32">
        <f t="shared" ref="U706" si="5564">N706/P706</f>
        <v>0.43611111111111112</v>
      </c>
      <c r="V706" s="38">
        <f t="shared" ref="V706" si="5565">AVERAGE(B550,B602,B654)</f>
        <v>191</v>
      </c>
      <c r="W706" s="38">
        <f t="shared" ref="W706" si="5566">AVERAGE(F550,F602,F654)</f>
        <v>12</v>
      </c>
      <c r="X706" s="38">
        <f t="shared" ref="X706" si="5567">AVERAGE(J550,J602,J654)</f>
        <v>348</v>
      </c>
      <c r="Y706" s="38">
        <f t="shared" ref="Y706" si="5568">AVERAGE(N550,N602,N654)</f>
        <v>551</v>
      </c>
      <c r="Z706" s="81">
        <f t="shared" ref="Z706" si="5569">(N706-Y706)/Y706</f>
        <v>-0.14519056261343014</v>
      </c>
      <c r="AA706" s="54"/>
    </row>
    <row r="707" spans="1:27" ht="16.2" thickBot="1" x14ac:dyDescent="0.35">
      <c r="A707" s="20">
        <f t="shared" si="4840"/>
        <v>43491</v>
      </c>
      <c r="B707" s="30">
        <v>146</v>
      </c>
      <c r="C707" s="30">
        <v>205</v>
      </c>
      <c r="D707" s="30">
        <v>49</v>
      </c>
      <c r="E707" s="30">
        <v>247</v>
      </c>
      <c r="F707" s="30">
        <v>2</v>
      </c>
      <c r="G707" s="30">
        <v>86</v>
      </c>
      <c r="H707" s="30">
        <v>13</v>
      </c>
      <c r="I707" s="30">
        <v>48</v>
      </c>
      <c r="J707" s="30">
        <v>294</v>
      </c>
      <c r="K707" s="30">
        <v>605</v>
      </c>
      <c r="L707" s="30">
        <v>101</v>
      </c>
      <c r="M707" s="30">
        <v>568</v>
      </c>
      <c r="N707" s="78">
        <f t="shared" ref="N707" si="5570">SUM(B707,F707,J707)</f>
        <v>442</v>
      </c>
      <c r="O707" s="30">
        <f t="shared" ref="O707" si="5571">SUM(B707,D707,F707,H707,J707,L707)</f>
        <v>605</v>
      </c>
      <c r="P707" s="30">
        <f t="shared" ref="P707" si="5572">SUM(C707,G707,K707)</f>
        <v>896</v>
      </c>
      <c r="Q707" s="30">
        <f t="shared" ref="Q707" si="5573">SUM(D707,H707,L707)</f>
        <v>163</v>
      </c>
      <c r="R707" s="91">
        <f t="shared" ref="R707" si="5574">(N707-N706)/N706</f>
        <v>-6.1571125265392782E-2</v>
      </c>
      <c r="S707" s="78">
        <f t="shared" si="5479"/>
        <v>-29</v>
      </c>
      <c r="T707" s="32">
        <f t="shared" ref="T707" si="5575">(N707-N655)/N655</f>
        <v>-2.8571428571428571E-2</v>
      </c>
      <c r="U707" s="32">
        <f t="shared" ref="U707" si="5576">N707/P707</f>
        <v>0.49330357142857145</v>
      </c>
      <c r="V707" s="38">
        <f t="shared" ref="V707" si="5577">AVERAGE(B551,B603,B655)</f>
        <v>228.33333333333334</v>
      </c>
      <c r="W707" s="38">
        <f t="shared" ref="W707" si="5578">AVERAGE(F551,F603,F655)</f>
        <v>30.666666666666668</v>
      </c>
      <c r="X707" s="38">
        <f t="shared" ref="X707" si="5579">AVERAGE(J551,J603,J655)</f>
        <v>287.66666666666669</v>
      </c>
      <c r="Y707" s="38">
        <f t="shared" ref="Y707" si="5580">AVERAGE(N551,N603,N655)</f>
        <v>546.66666666666663</v>
      </c>
      <c r="Z707" s="81">
        <f t="shared" ref="Z707" si="5581">(N707-Y707)/Y707</f>
        <v>-0.19146341463414629</v>
      </c>
      <c r="AA707" s="54"/>
    </row>
    <row r="708" spans="1:27" ht="16.2" thickBot="1" x14ac:dyDescent="0.35">
      <c r="A708" s="20">
        <f t="shared" si="4840"/>
        <v>43498</v>
      </c>
      <c r="B708" s="30">
        <v>40</v>
      </c>
      <c r="C708" s="30">
        <v>82</v>
      </c>
      <c r="D708" s="30">
        <v>15</v>
      </c>
      <c r="E708" s="30">
        <v>238</v>
      </c>
      <c r="F708" s="30">
        <v>16</v>
      </c>
      <c r="G708" s="30">
        <v>86</v>
      </c>
      <c r="H708" s="30">
        <v>10</v>
      </c>
      <c r="I708" s="30">
        <v>96</v>
      </c>
      <c r="J708" s="30">
        <v>196</v>
      </c>
      <c r="K708" s="30">
        <v>489</v>
      </c>
      <c r="L708" s="30">
        <v>166</v>
      </c>
      <c r="M708" s="30">
        <v>562</v>
      </c>
      <c r="N708" s="78">
        <f t="shared" ref="N708" si="5582">SUM(B708,F708,J708)</f>
        <v>252</v>
      </c>
      <c r="O708" s="30">
        <f t="shared" ref="O708" si="5583">SUM(B708,D708,F708,H708,J708,L708)</f>
        <v>443</v>
      </c>
      <c r="P708" s="30">
        <f t="shared" ref="P708" si="5584">SUM(C708,G708,K708)</f>
        <v>657</v>
      </c>
      <c r="Q708" s="30">
        <f t="shared" ref="Q708" si="5585">SUM(D708,H708,L708)</f>
        <v>191</v>
      </c>
      <c r="R708" s="91">
        <f t="shared" ref="R708" si="5586">(N708-N707)/N707</f>
        <v>-0.42986425339366519</v>
      </c>
      <c r="S708" s="78">
        <f t="shared" ref="S708" si="5587">N708-N707</f>
        <v>-190</v>
      </c>
      <c r="T708" s="32">
        <f t="shared" ref="T708" si="5588">(N708-N656)/N656</f>
        <v>-0.54594594594594592</v>
      </c>
      <c r="U708" s="32">
        <f t="shared" ref="U708" si="5589">N708/P708</f>
        <v>0.38356164383561642</v>
      </c>
      <c r="V708" s="38">
        <f t="shared" ref="V708" si="5590">AVERAGE(B552,B604,B656)</f>
        <v>246.33333333333334</v>
      </c>
      <c r="W708" s="38">
        <f t="shared" ref="W708" si="5591">AVERAGE(F552,F604,F656)</f>
        <v>21</v>
      </c>
      <c r="X708" s="38">
        <f t="shared" ref="X708" si="5592">AVERAGE(J552,J604,J656)</f>
        <v>282</v>
      </c>
      <c r="Y708" s="38">
        <f t="shared" ref="Y708" si="5593">AVERAGE(N552,N604,N656)</f>
        <v>549.33333333333337</v>
      </c>
      <c r="Z708" s="81">
        <f t="shared" ref="Z708" si="5594">(N708-Y708)/Y708</f>
        <v>-0.54126213592233008</v>
      </c>
      <c r="AA708" s="54"/>
    </row>
    <row r="709" spans="1:27" ht="16.2" thickBot="1" x14ac:dyDescent="0.35">
      <c r="A709" s="20">
        <f t="shared" si="4840"/>
        <v>43505</v>
      </c>
      <c r="B709" s="30">
        <v>152</v>
      </c>
      <c r="C709" s="30">
        <v>358</v>
      </c>
      <c r="D709" s="30">
        <v>8</v>
      </c>
      <c r="E709" s="30">
        <v>145</v>
      </c>
      <c r="F709" s="30">
        <v>25</v>
      </c>
      <c r="G709" s="30">
        <v>112</v>
      </c>
      <c r="H709" s="30">
        <v>18</v>
      </c>
      <c r="I709" s="30">
        <v>91</v>
      </c>
      <c r="J709" s="30">
        <v>195</v>
      </c>
      <c r="K709" s="30">
        <v>550</v>
      </c>
      <c r="L709" s="30">
        <v>145</v>
      </c>
      <c r="M709" s="30">
        <v>561</v>
      </c>
      <c r="N709" s="78">
        <f t="shared" ref="N709" si="5595">SUM(B709,F709,J709)</f>
        <v>372</v>
      </c>
      <c r="O709" s="30">
        <f t="shared" ref="O709" si="5596">SUM(B709,D709,F709,H709,J709,L709)</f>
        <v>543</v>
      </c>
      <c r="P709" s="30">
        <f t="shared" ref="P709" si="5597">SUM(C709,G709,K709)</f>
        <v>1020</v>
      </c>
      <c r="Q709" s="30">
        <f t="shared" ref="Q709" si="5598">SUM(D709,H709,L709)</f>
        <v>171</v>
      </c>
      <c r="R709" s="91">
        <f t="shared" ref="R709" si="5599">(N709-N708)/N708</f>
        <v>0.47619047619047616</v>
      </c>
      <c r="S709" s="78">
        <f t="shared" ref="S709" si="5600">N709-N708</f>
        <v>120</v>
      </c>
      <c r="T709" s="32">
        <f t="shared" ref="T709" si="5601">(N709-N657)/N657</f>
        <v>-0.33571428571428569</v>
      </c>
      <c r="U709" s="32">
        <f t="shared" ref="U709" si="5602">N709/P709</f>
        <v>0.36470588235294116</v>
      </c>
      <c r="V709" s="38">
        <f t="shared" ref="V709" si="5603">AVERAGE(B553,B605,B657)</f>
        <v>209.66666666666666</v>
      </c>
      <c r="W709" s="38">
        <f t="shared" ref="W709" si="5604">AVERAGE(F553,F605,F657)</f>
        <v>10.666666666666666</v>
      </c>
      <c r="X709" s="38">
        <f t="shared" ref="X709" si="5605">AVERAGE(J553,J605,J657)</f>
        <v>332.33333333333331</v>
      </c>
      <c r="Y709" s="38">
        <f t="shared" ref="Y709" si="5606">AVERAGE(N553,N605,N657)</f>
        <v>552.66666666666663</v>
      </c>
      <c r="Z709" s="81">
        <f t="shared" ref="Z709" si="5607">(N709-Y709)/Y709</f>
        <v>-0.32689987937273818</v>
      </c>
      <c r="AA709" s="54"/>
    </row>
    <row r="710" spans="1:27" ht="16.2" thickBot="1" x14ac:dyDescent="0.35">
      <c r="A710" s="20">
        <f t="shared" si="4840"/>
        <v>43512</v>
      </c>
      <c r="B710" s="30">
        <v>108</v>
      </c>
      <c r="C710" s="30">
        <v>231</v>
      </c>
      <c r="D710" s="30">
        <v>18</v>
      </c>
      <c r="E710" s="30">
        <v>208</v>
      </c>
      <c r="F710" s="30">
        <v>12</v>
      </c>
      <c r="G710" s="30">
        <v>30</v>
      </c>
      <c r="H710" s="30">
        <v>6</v>
      </c>
      <c r="I710" s="30">
        <v>20</v>
      </c>
      <c r="J710" s="30">
        <v>256</v>
      </c>
      <c r="K710" s="30">
        <v>610</v>
      </c>
      <c r="L710" s="30">
        <v>100</v>
      </c>
      <c r="M710" s="30">
        <v>546</v>
      </c>
      <c r="N710" s="78">
        <f t="shared" ref="N710" si="5608">SUM(B710,F710,J710)</f>
        <v>376</v>
      </c>
      <c r="O710" s="30">
        <f t="shared" ref="O710" si="5609">SUM(B710,D710,F710,H710,J710,L710)</f>
        <v>500</v>
      </c>
      <c r="P710" s="30">
        <f t="shared" ref="P710" si="5610">SUM(C710,G710,K710)</f>
        <v>871</v>
      </c>
      <c r="Q710" s="30">
        <f t="shared" ref="Q710" si="5611">SUM(D710,H710,L710)</f>
        <v>124</v>
      </c>
      <c r="R710" s="91">
        <f t="shared" ref="R710" si="5612">(N710-N709)/N709</f>
        <v>1.0752688172043012E-2</v>
      </c>
      <c r="S710" s="78">
        <f t="shared" ref="S710" si="5613">N710-N709</f>
        <v>4</v>
      </c>
      <c r="T710" s="32">
        <f t="shared" ref="T710" si="5614">(N710-N658)/N658</f>
        <v>-0.12354312354312354</v>
      </c>
      <c r="U710" s="32">
        <f t="shared" ref="U710" si="5615">N710/P710</f>
        <v>0.43168771526980482</v>
      </c>
      <c r="V710" s="38">
        <f t="shared" ref="V710" si="5616">AVERAGE(B554,B606,B658)</f>
        <v>244.66666666666666</v>
      </c>
      <c r="W710" s="38">
        <f t="shared" ref="W710" si="5617">AVERAGE(F554,F606,F658)</f>
        <v>14.333333333333334</v>
      </c>
      <c r="X710" s="38">
        <f t="shared" ref="X710" si="5618">AVERAGE(J554,J606,J658)</f>
        <v>262</v>
      </c>
      <c r="Y710" s="38">
        <f t="shared" ref="Y710" si="5619">AVERAGE(N554,N606,N658)</f>
        <v>521</v>
      </c>
      <c r="Z710" s="81">
        <f t="shared" ref="Z710" si="5620">(N710-Y710)/Y710</f>
        <v>-0.27831094049904032</v>
      </c>
      <c r="AA710" s="54"/>
    </row>
    <row r="711" spans="1:27" ht="16.2" thickBot="1" x14ac:dyDescent="0.35">
      <c r="A711" s="20">
        <f t="shared" si="4840"/>
        <v>43519</v>
      </c>
      <c r="B711" s="30">
        <v>248</v>
      </c>
      <c r="C711" s="30">
        <v>408</v>
      </c>
      <c r="D711" s="30">
        <v>41</v>
      </c>
      <c r="E711" s="30">
        <v>411</v>
      </c>
      <c r="F711" s="30">
        <v>11</v>
      </c>
      <c r="G711" s="30">
        <v>100</v>
      </c>
      <c r="H711" s="30">
        <v>44</v>
      </c>
      <c r="I711" s="30">
        <v>120</v>
      </c>
      <c r="J711" s="30">
        <v>218</v>
      </c>
      <c r="K711" s="30">
        <v>335</v>
      </c>
      <c r="L711" s="30">
        <v>88</v>
      </c>
      <c r="M711" s="30">
        <v>414</v>
      </c>
      <c r="N711" s="78">
        <f t="shared" ref="N711" si="5621">SUM(B711,F711,J711)</f>
        <v>477</v>
      </c>
      <c r="O711" s="30">
        <f t="shared" ref="O711" si="5622">SUM(B711,D711,F711,H711,J711,L711)</f>
        <v>650</v>
      </c>
      <c r="P711" s="30">
        <f t="shared" ref="P711" si="5623">SUM(C711,G711,K711)</f>
        <v>843</v>
      </c>
      <c r="Q711" s="30">
        <f t="shared" ref="Q711" si="5624">SUM(D711,H711,L711)</f>
        <v>173</v>
      </c>
      <c r="R711" s="91">
        <f t="shared" ref="R711" si="5625">(N711-N710)/N710</f>
        <v>0.26861702127659576</v>
      </c>
      <c r="S711" s="78">
        <f t="shared" ref="S711" si="5626">N711-N710</f>
        <v>101</v>
      </c>
      <c r="T711" s="32">
        <f t="shared" ref="T711" si="5627">(N711-N659)/N659</f>
        <v>-0.19015280135823429</v>
      </c>
      <c r="U711" s="32">
        <f t="shared" ref="U711" si="5628">N711/P711</f>
        <v>0.5658362989323843</v>
      </c>
      <c r="V711" s="38">
        <f t="shared" ref="V711" si="5629">AVERAGE(B555,B607,B659)</f>
        <v>324.33333333333331</v>
      </c>
      <c r="W711" s="38">
        <f t="shared" ref="W711" si="5630">AVERAGE(F555,F607,F659)</f>
        <v>7.333333333333333</v>
      </c>
      <c r="X711" s="38">
        <f t="shared" ref="X711" si="5631">AVERAGE(J555,J607,J659)</f>
        <v>220.66666666666666</v>
      </c>
      <c r="Y711" s="38">
        <f t="shared" ref="Y711" si="5632">AVERAGE(N555,N607,N659)</f>
        <v>552.33333333333337</v>
      </c>
      <c r="Z711" s="81">
        <f t="shared" ref="Z711" si="5633">(N711-Y711)/Y711</f>
        <v>-0.13639106819553415</v>
      </c>
      <c r="AA711" s="54"/>
    </row>
    <row r="712" spans="1:27" ht="16.2" thickBot="1" x14ac:dyDescent="0.35">
      <c r="A712" s="20">
        <f t="shared" si="4840"/>
        <v>43526</v>
      </c>
      <c r="B712" s="30">
        <v>265</v>
      </c>
      <c r="C712" s="30">
        <v>464</v>
      </c>
      <c r="D712" s="30">
        <v>38</v>
      </c>
      <c r="E712" s="30">
        <v>421</v>
      </c>
      <c r="F712" s="30">
        <v>13</v>
      </c>
      <c r="G712" s="30">
        <v>74</v>
      </c>
      <c r="H712" s="30">
        <v>3</v>
      </c>
      <c r="I712" s="30">
        <v>58</v>
      </c>
      <c r="J712" s="30">
        <v>10</v>
      </c>
      <c r="K712" s="30">
        <v>70</v>
      </c>
      <c r="L712" s="30">
        <v>22</v>
      </c>
      <c r="M712" s="30">
        <v>36</v>
      </c>
      <c r="N712" s="78">
        <f t="shared" ref="N712" si="5634">SUM(B712,F712,J712)</f>
        <v>288</v>
      </c>
      <c r="O712" s="30">
        <f t="shared" ref="O712" si="5635">SUM(B712,D712,F712,H712,J712,L712)</f>
        <v>351</v>
      </c>
      <c r="P712" s="30">
        <f t="shared" ref="P712" si="5636">SUM(C712,G712,K712)</f>
        <v>608</v>
      </c>
      <c r="Q712" s="30">
        <f t="shared" ref="Q712" si="5637">SUM(D712,H712,L712)</f>
        <v>63</v>
      </c>
      <c r="R712" s="91">
        <f t="shared" ref="R712" si="5638">(N712-N711)/N711</f>
        <v>-0.39622641509433965</v>
      </c>
      <c r="S712" s="78">
        <f t="shared" ref="S712" si="5639">N712-N711</f>
        <v>-189</v>
      </c>
      <c r="T712" s="32">
        <f t="shared" ref="T712" si="5640">(N712-N660)/N660</f>
        <v>-0.3936842105263158</v>
      </c>
      <c r="U712" s="32">
        <f t="shared" ref="U712" si="5641">N712/P712</f>
        <v>0.47368421052631576</v>
      </c>
      <c r="V712" s="38">
        <f t="shared" ref="V712" si="5642">AVERAGE(B556,B608,B660)</f>
        <v>491.33333333333331</v>
      </c>
      <c r="W712" s="38">
        <f t="shared" ref="W712" si="5643">AVERAGE(F556,F608,F660)</f>
        <v>12</v>
      </c>
      <c r="X712" s="38">
        <f t="shared" ref="X712" si="5644">AVERAGE(J556,J608,J660)</f>
        <v>195</v>
      </c>
      <c r="Y712" s="38">
        <f t="shared" ref="Y712" si="5645">AVERAGE(N556,N608,N660)</f>
        <v>698.33333333333337</v>
      </c>
      <c r="Z712" s="81">
        <f t="shared" ref="Z712" si="5646">(N712-Y712)/Y712</f>
        <v>-0.58758949880668265</v>
      </c>
      <c r="AA712" s="54"/>
    </row>
    <row r="713" spans="1:27" ht="16.2" thickBot="1" x14ac:dyDescent="0.35">
      <c r="A713" s="20">
        <f t="shared" ref="A713:A963" si="5647">7+A712</f>
        <v>43533</v>
      </c>
      <c r="B713" s="30">
        <v>230</v>
      </c>
      <c r="C713" s="30">
        <v>420</v>
      </c>
      <c r="D713" s="30">
        <v>44</v>
      </c>
      <c r="E713" s="30">
        <v>435</v>
      </c>
      <c r="F713" s="30">
        <v>14</v>
      </c>
      <c r="G713" s="30">
        <v>128</v>
      </c>
      <c r="H713" s="30">
        <v>21</v>
      </c>
      <c r="I713" s="30">
        <v>125</v>
      </c>
      <c r="J713" s="30">
        <v>81</v>
      </c>
      <c r="K713" s="30">
        <v>302</v>
      </c>
      <c r="L713" s="30">
        <v>1</v>
      </c>
      <c r="M713" s="30">
        <v>38</v>
      </c>
      <c r="N713" s="78">
        <f t="shared" ref="N713" si="5648">SUM(B713,F713,J713)</f>
        <v>325</v>
      </c>
      <c r="O713" s="30">
        <f t="shared" ref="O713" si="5649">SUM(B713,D713,F713,H713,J713,L713)</f>
        <v>391</v>
      </c>
      <c r="P713" s="30">
        <f t="shared" ref="P713" si="5650">SUM(C713,G713,K713)</f>
        <v>850</v>
      </c>
      <c r="Q713" s="30">
        <f t="shared" ref="Q713" si="5651">SUM(D713,H713,L713)</f>
        <v>66</v>
      </c>
      <c r="R713" s="91">
        <f t="shared" ref="R713" si="5652">(N713-N712)/N712</f>
        <v>0.12847222222222221</v>
      </c>
      <c r="S713" s="78">
        <f t="shared" ref="S713" si="5653">N713-N712</f>
        <v>37</v>
      </c>
      <c r="T713" s="32">
        <f t="shared" ref="T713" si="5654">(N713-N661)/N661</f>
        <v>-0.48165869218500795</v>
      </c>
      <c r="U713" s="32">
        <f t="shared" ref="U713" si="5655">N713/P713</f>
        <v>0.38235294117647056</v>
      </c>
      <c r="V713" s="38">
        <f t="shared" ref="V713" si="5656">AVERAGE(B557,B609,B661)</f>
        <v>500</v>
      </c>
      <c r="W713" s="38">
        <f t="shared" ref="W713" si="5657">AVERAGE(F557,F609,F661)</f>
        <v>17.666666666666668</v>
      </c>
      <c r="X713" s="38">
        <f t="shared" ref="X713" si="5658">AVERAGE(J557,J609,J661)</f>
        <v>210.33333333333334</v>
      </c>
      <c r="Y713" s="38">
        <f t="shared" ref="Y713" si="5659">AVERAGE(N557,N609,N661)</f>
        <v>728</v>
      </c>
      <c r="Z713" s="81">
        <f t="shared" ref="Z713" si="5660">(N713-Y713)/Y713</f>
        <v>-0.5535714285714286</v>
      </c>
      <c r="AA713" s="54"/>
    </row>
    <row r="714" spans="1:27" ht="16.2" thickBot="1" x14ac:dyDescent="0.35">
      <c r="A714" s="20">
        <f t="shared" si="5647"/>
        <v>43540</v>
      </c>
      <c r="B714" s="30">
        <v>204</v>
      </c>
      <c r="C714" s="30">
        <v>309</v>
      </c>
      <c r="D714" s="30">
        <v>45</v>
      </c>
      <c r="E714" s="30">
        <v>304</v>
      </c>
      <c r="F714" s="30">
        <v>14</v>
      </c>
      <c r="G714" s="30">
        <v>58</v>
      </c>
      <c r="H714" s="30">
        <v>18</v>
      </c>
      <c r="I714" s="30">
        <v>51</v>
      </c>
      <c r="J714" s="30">
        <v>284</v>
      </c>
      <c r="K714" s="30">
        <v>800</v>
      </c>
      <c r="L714" s="30">
        <v>227</v>
      </c>
      <c r="M714" s="30">
        <v>895</v>
      </c>
      <c r="N714" s="78">
        <f t="shared" ref="N714" si="5661">SUM(B714,F714,J714)</f>
        <v>502</v>
      </c>
      <c r="O714" s="30">
        <f t="shared" ref="O714" si="5662">SUM(B714,D714,F714,H714,J714,L714)</f>
        <v>792</v>
      </c>
      <c r="P714" s="30">
        <f t="shared" ref="P714" si="5663">SUM(C714,G714,K714)</f>
        <v>1167</v>
      </c>
      <c r="Q714" s="30">
        <f t="shared" ref="Q714" si="5664">SUM(D714,H714,L714)</f>
        <v>290</v>
      </c>
      <c r="R714" s="91">
        <f t="shared" ref="R714" si="5665">(N714-N713)/N713</f>
        <v>0.54461538461538461</v>
      </c>
      <c r="S714" s="78">
        <f t="shared" ref="S714" si="5666">N714-N713</f>
        <v>177</v>
      </c>
      <c r="T714" s="32">
        <f t="shared" ref="T714" si="5667">(N714-N662)/N662</f>
        <v>-0.1968</v>
      </c>
      <c r="U714" s="32">
        <f t="shared" ref="U714" si="5668">N714/P714</f>
        <v>0.43016281062553557</v>
      </c>
      <c r="V714" s="38">
        <f t="shared" ref="V714" si="5669">AVERAGE(B558,B610,B662)</f>
        <v>416.66666666666669</v>
      </c>
      <c r="W714" s="38">
        <f t="shared" ref="W714" si="5670">AVERAGE(F558,F610,F662)</f>
        <v>2.6666666666666665</v>
      </c>
      <c r="X714" s="38">
        <f t="shared" ref="X714" si="5671">AVERAGE(J558,J610,J662)</f>
        <v>234.66666666666666</v>
      </c>
      <c r="Y714" s="38">
        <f t="shared" ref="Y714" si="5672">AVERAGE(N558,N610,N662)</f>
        <v>654</v>
      </c>
      <c r="Z714" s="81">
        <f t="shared" ref="Z714" si="5673">(N714-Y714)/Y714</f>
        <v>-0.23241590214067279</v>
      </c>
      <c r="AA714" s="54"/>
    </row>
    <row r="715" spans="1:27" ht="16.2" thickBot="1" x14ac:dyDescent="0.35">
      <c r="A715" s="20">
        <f t="shared" si="5647"/>
        <v>43547</v>
      </c>
      <c r="B715" s="30">
        <v>240</v>
      </c>
      <c r="C715" s="30">
        <v>439</v>
      </c>
      <c r="D715" s="30">
        <v>32</v>
      </c>
      <c r="E715" s="30">
        <v>387</v>
      </c>
      <c r="F715" s="30">
        <v>10</v>
      </c>
      <c r="G715" s="30">
        <v>97</v>
      </c>
      <c r="H715" s="30">
        <v>18</v>
      </c>
      <c r="I715" s="30">
        <v>96</v>
      </c>
      <c r="J715" s="30">
        <v>243</v>
      </c>
      <c r="K715" s="30">
        <v>657</v>
      </c>
      <c r="L715" s="30">
        <v>131</v>
      </c>
      <c r="M715" s="30">
        <v>696</v>
      </c>
      <c r="N715" s="78">
        <f t="shared" ref="N715" si="5674">SUM(B715,F715,J715)</f>
        <v>493</v>
      </c>
      <c r="O715" s="30">
        <f t="shared" ref="O715" si="5675">SUM(B715,D715,F715,H715,J715,L715)</f>
        <v>674</v>
      </c>
      <c r="P715" s="30">
        <f t="shared" ref="P715" si="5676">SUM(C715,G715,K715)</f>
        <v>1193</v>
      </c>
      <c r="Q715" s="30">
        <f t="shared" ref="Q715" si="5677">SUM(D715,H715,L715)</f>
        <v>181</v>
      </c>
      <c r="R715" s="91">
        <f t="shared" ref="R715" si="5678">(N715-N714)/N714</f>
        <v>-1.7928286852589643E-2</v>
      </c>
      <c r="S715" s="78">
        <f t="shared" ref="S715" si="5679">N715-N714</f>
        <v>-9</v>
      </c>
      <c r="T715" s="32">
        <f t="shared" ref="T715" si="5680">(N715-N663)/N663</f>
        <v>-0.10849909584086799</v>
      </c>
      <c r="U715" s="32">
        <f t="shared" ref="U715" si="5681">N715/P715</f>
        <v>0.41324392288348699</v>
      </c>
      <c r="V715" s="38">
        <f t="shared" ref="V715" si="5682">AVERAGE(B559,B611,B663)</f>
        <v>344.33333333333331</v>
      </c>
      <c r="W715" s="38">
        <f t="shared" ref="W715" si="5683">AVERAGE(F559,F611,F663)</f>
        <v>6.666666666666667</v>
      </c>
      <c r="X715" s="38">
        <f t="shared" ref="X715" si="5684">AVERAGE(J559,J611,J663)</f>
        <v>231</v>
      </c>
      <c r="Y715" s="38">
        <f t="shared" ref="Y715" si="5685">AVERAGE(N559,N611,N663)</f>
        <v>582</v>
      </c>
      <c r="Z715" s="81">
        <f t="shared" ref="Z715" si="5686">(N715-Y715)/Y715</f>
        <v>-0.15292096219931273</v>
      </c>
      <c r="AA715" s="54"/>
    </row>
    <row r="716" spans="1:27" ht="16.2" thickBot="1" x14ac:dyDescent="0.35">
      <c r="A716" s="20">
        <f t="shared" si="5647"/>
        <v>43554</v>
      </c>
      <c r="B716" s="30">
        <v>140</v>
      </c>
      <c r="C716" s="30">
        <v>290</v>
      </c>
      <c r="D716" s="30">
        <v>43</v>
      </c>
      <c r="E716" s="30">
        <v>405</v>
      </c>
      <c r="F716" s="30">
        <v>5</v>
      </c>
      <c r="G716" s="30">
        <v>74</v>
      </c>
      <c r="H716" s="30">
        <v>18</v>
      </c>
      <c r="I716" s="30">
        <v>69</v>
      </c>
      <c r="J716" s="30">
        <v>224</v>
      </c>
      <c r="K716" s="30">
        <v>607</v>
      </c>
      <c r="L716" s="30">
        <v>181</v>
      </c>
      <c r="M716" s="30">
        <v>726</v>
      </c>
      <c r="N716" s="78">
        <f t="shared" ref="N716" si="5687">SUM(B716,F716,J716)</f>
        <v>369</v>
      </c>
      <c r="O716" s="30">
        <f t="shared" ref="O716" si="5688">SUM(B716,D716,F716,H716,J716,L716)</f>
        <v>611</v>
      </c>
      <c r="P716" s="30">
        <f t="shared" ref="P716" si="5689">SUM(C716,G716,K716)</f>
        <v>971</v>
      </c>
      <c r="Q716" s="30">
        <f t="shared" ref="Q716" si="5690">SUM(D716,H716,L716)</f>
        <v>242</v>
      </c>
      <c r="R716" s="91">
        <f t="shared" ref="R716" si="5691">(N716-N715)/N715</f>
        <v>-0.25152129817444219</v>
      </c>
      <c r="S716" s="78">
        <f t="shared" ref="S716" si="5692">N716-N715</f>
        <v>-124</v>
      </c>
      <c r="T716" s="32">
        <f t="shared" ref="T716" si="5693">(N716-N664)/N664</f>
        <v>-0.28488372093023256</v>
      </c>
      <c r="U716" s="32">
        <f t="shared" ref="U716" si="5694">N716/P716</f>
        <v>0.38002059732234811</v>
      </c>
      <c r="V716" s="38">
        <f t="shared" ref="V716" si="5695">AVERAGE(B560,B612,B664)</f>
        <v>452.66666666666669</v>
      </c>
      <c r="W716" s="38">
        <f t="shared" ref="W716" si="5696">AVERAGE(F560,F612,F664)</f>
        <v>8.6666666666666661</v>
      </c>
      <c r="X716" s="38">
        <f t="shared" ref="X716" si="5697">AVERAGE(J560,J612,J664)</f>
        <v>192.66666666666666</v>
      </c>
      <c r="Y716" s="38">
        <f t="shared" ref="Y716" si="5698">AVERAGE(N560,N612,N664)</f>
        <v>654</v>
      </c>
      <c r="Z716" s="81">
        <f t="shared" ref="Z716" si="5699">(N716-Y716)/Y716</f>
        <v>-0.43577981651376146</v>
      </c>
      <c r="AA716" s="54"/>
    </row>
    <row r="717" spans="1:27" ht="16.2" thickBot="1" x14ac:dyDescent="0.35">
      <c r="A717" s="20">
        <f t="shared" si="5647"/>
        <v>43561</v>
      </c>
      <c r="B717" s="30">
        <v>207</v>
      </c>
      <c r="C717" s="30">
        <v>351</v>
      </c>
      <c r="D717" s="30">
        <v>32</v>
      </c>
      <c r="E717" s="30">
        <v>302</v>
      </c>
      <c r="F717" s="30">
        <v>16</v>
      </c>
      <c r="G717" s="30">
        <v>103</v>
      </c>
      <c r="H717" s="30">
        <v>13</v>
      </c>
      <c r="I717" s="30">
        <v>100</v>
      </c>
      <c r="J717" s="30">
        <v>261</v>
      </c>
      <c r="K717" s="30">
        <v>610</v>
      </c>
      <c r="L717" s="30">
        <v>176</v>
      </c>
      <c r="M717" s="30">
        <v>647</v>
      </c>
      <c r="N717" s="78">
        <f t="shared" ref="N717" si="5700">SUM(B717,F717,J717)</f>
        <v>484</v>
      </c>
      <c r="O717" s="30">
        <f t="shared" ref="O717" si="5701">SUM(B717,D717,F717,H717,J717,L717)</f>
        <v>705</v>
      </c>
      <c r="P717" s="30">
        <f t="shared" ref="P717" si="5702">SUM(C717,G717,K717)</f>
        <v>1064</v>
      </c>
      <c r="Q717" s="30">
        <f t="shared" ref="Q717" si="5703">SUM(D717,H717,L717)</f>
        <v>221</v>
      </c>
      <c r="R717" s="91">
        <f t="shared" ref="R717" si="5704">(N717-N716)/N716</f>
        <v>0.31165311653116529</v>
      </c>
      <c r="S717" s="78">
        <f t="shared" ref="S717" si="5705">N717-N716</f>
        <v>115</v>
      </c>
      <c r="T717" s="32">
        <f t="shared" ref="T717" si="5706">(N717-N665)/N665</f>
        <v>-8.851224105461393E-2</v>
      </c>
      <c r="U717" s="32">
        <f t="shared" ref="U717" si="5707">N717/P717</f>
        <v>0.45488721804511278</v>
      </c>
      <c r="V717" s="38">
        <f t="shared" ref="V717" si="5708">AVERAGE(B561,B613,B665)</f>
        <v>430.66666666666669</v>
      </c>
      <c r="W717" s="38">
        <f t="shared" ref="W717" si="5709">AVERAGE(F561,F613,F665)</f>
        <v>10</v>
      </c>
      <c r="X717" s="38">
        <f t="shared" ref="X717" si="5710">AVERAGE(J561,J613,J665)</f>
        <v>182.33333333333334</v>
      </c>
      <c r="Y717" s="38">
        <f t="shared" ref="Y717" si="5711">AVERAGE(N561,N613,N665)</f>
        <v>623</v>
      </c>
      <c r="Z717" s="81">
        <f t="shared" ref="Z717" si="5712">(N717-Y717)/Y717</f>
        <v>-0.2231139646869984</v>
      </c>
      <c r="AA717" s="54"/>
    </row>
    <row r="718" spans="1:27" ht="16.2" thickBot="1" x14ac:dyDescent="0.35">
      <c r="A718" s="20">
        <f t="shared" si="5647"/>
        <v>43568</v>
      </c>
      <c r="B718" s="30">
        <v>160</v>
      </c>
      <c r="C718" s="30">
        <v>363</v>
      </c>
      <c r="D718" s="30">
        <v>49</v>
      </c>
      <c r="E718" s="30">
        <v>329</v>
      </c>
      <c r="F718" s="30">
        <v>10</v>
      </c>
      <c r="G718" s="30">
        <v>90</v>
      </c>
      <c r="H718" s="30">
        <v>18</v>
      </c>
      <c r="I718" s="30">
        <v>88</v>
      </c>
      <c r="J718" s="30">
        <v>190</v>
      </c>
      <c r="K718" s="30">
        <v>607</v>
      </c>
      <c r="L718" s="30">
        <v>197</v>
      </c>
      <c r="M718" s="30">
        <v>638</v>
      </c>
      <c r="N718" s="78">
        <f t="shared" ref="N718" si="5713">SUM(B718,F718,J718)</f>
        <v>360</v>
      </c>
      <c r="O718" s="30">
        <f t="shared" ref="O718" si="5714">SUM(B718,D718,F718,H718,J718,L718)</f>
        <v>624</v>
      </c>
      <c r="P718" s="30">
        <f t="shared" ref="P718" si="5715">SUM(C718,G718,K718)</f>
        <v>1060</v>
      </c>
      <c r="Q718" s="30">
        <f t="shared" ref="Q718" si="5716">SUM(D718,H718,L718)</f>
        <v>264</v>
      </c>
      <c r="R718" s="91">
        <f t="shared" ref="R718" si="5717">(N718-N717)/N717</f>
        <v>-0.256198347107438</v>
      </c>
      <c r="S718" s="78">
        <f t="shared" ref="S718" si="5718">N718-N717</f>
        <v>-124</v>
      </c>
      <c r="T718" s="32">
        <f t="shared" ref="T718" si="5719">(N718-N666)/N666</f>
        <v>-0.32330827067669171</v>
      </c>
      <c r="U718" s="32">
        <f t="shared" ref="U718" si="5720">N718/P718</f>
        <v>0.33962264150943394</v>
      </c>
      <c r="V718" s="38">
        <f t="shared" ref="V718" si="5721">AVERAGE(B562,B614,B666)</f>
        <v>394</v>
      </c>
      <c r="W718" s="38">
        <f t="shared" ref="W718" si="5722">AVERAGE(F562,F614,F666)</f>
        <v>11</v>
      </c>
      <c r="X718" s="38">
        <f t="shared" ref="X718" si="5723">AVERAGE(J562,J614,J666)</f>
        <v>249</v>
      </c>
      <c r="Y718" s="38">
        <f t="shared" ref="Y718" si="5724">AVERAGE(N562,N614,N666)</f>
        <v>654</v>
      </c>
      <c r="Z718" s="81">
        <f t="shared" ref="Z718" si="5725">(N718-Y718)/Y718</f>
        <v>-0.44954128440366975</v>
      </c>
      <c r="AA718" s="54"/>
    </row>
    <row r="719" spans="1:27" ht="16.2" thickBot="1" x14ac:dyDescent="0.35">
      <c r="A719" s="20">
        <f t="shared" si="5647"/>
        <v>43575</v>
      </c>
      <c r="B719" s="30">
        <v>155</v>
      </c>
      <c r="C719" s="30">
        <v>308</v>
      </c>
      <c r="D719" s="30">
        <v>30</v>
      </c>
      <c r="E719" s="30">
        <v>367</v>
      </c>
      <c r="F719" s="30">
        <v>13</v>
      </c>
      <c r="G719" s="30">
        <v>70</v>
      </c>
      <c r="H719" s="30">
        <v>15</v>
      </c>
      <c r="I719" s="30">
        <v>39</v>
      </c>
      <c r="J719" s="30">
        <v>248</v>
      </c>
      <c r="K719" s="30">
        <v>709</v>
      </c>
      <c r="L719" s="30">
        <v>163</v>
      </c>
      <c r="M719" s="30">
        <v>653</v>
      </c>
      <c r="N719" s="78">
        <f t="shared" ref="N719" si="5726">SUM(B719,F719,J719)</f>
        <v>416</v>
      </c>
      <c r="O719" s="30">
        <f t="shared" ref="O719" si="5727">SUM(B719,D719,F719,H719,J719,L719)</f>
        <v>624</v>
      </c>
      <c r="P719" s="30">
        <f t="shared" ref="P719" si="5728">SUM(C719,G719,K719)</f>
        <v>1087</v>
      </c>
      <c r="Q719" s="30">
        <f t="shared" ref="Q719" si="5729">SUM(D719,H719,L719)</f>
        <v>208</v>
      </c>
      <c r="R719" s="91">
        <f t="shared" ref="R719" si="5730">(N719-N718)/N718</f>
        <v>0.15555555555555556</v>
      </c>
      <c r="S719" s="78">
        <f t="shared" ref="S719" si="5731">N719-N718</f>
        <v>56</v>
      </c>
      <c r="T719" s="32">
        <f t="shared" ref="T719" si="5732">(N719-N667)/N667</f>
        <v>-0.46938775510204084</v>
      </c>
      <c r="U719" s="32">
        <f t="shared" ref="U719" si="5733">N719/P719</f>
        <v>0.38270469181232752</v>
      </c>
      <c r="V719" s="38">
        <f t="shared" ref="V719" si="5734">AVERAGE(B563,B615,B667)</f>
        <v>469.66666666666669</v>
      </c>
      <c r="W719" s="38">
        <f t="shared" ref="W719" si="5735">AVERAGE(F563,F615,F667)</f>
        <v>11.333333333333334</v>
      </c>
      <c r="X719" s="38">
        <f t="shared" ref="X719" si="5736">AVERAGE(J563,J615,J667)</f>
        <v>212.66666666666666</v>
      </c>
      <c r="Y719" s="38">
        <f t="shared" ref="Y719" si="5737">AVERAGE(N563,N615,N667)</f>
        <v>693.66666666666663</v>
      </c>
      <c r="Z719" s="81">
        <f t="shared" ref="Z719" si="5738">(N719-Y719)/Y719</f>
        <v>-0.40028832292167221</v>
      </c>
      <c r="AA719" s="54"/>
    </row>
    <row r="720" spans="1:27" ht="16.2" thickBot="1" x14ac:dyDescent="0.35">
      <c r="A720" s="20">
        <f t="shared" si="5647"/>
        <v>43582</v>
      </c>
      <c r="B720" s="30">
        <v>276</v>
      </c>
      <c r="C720" s="30">
        <v>509</v>
      </c>
      <c r="D720" s="30">
        <v>32</v>
      </c>
      <c r="E720" s="30">
        <v>339</v>
      </c>
      <c r="F720" s="30">
        <v>8</v>
      </c>
      <c r="G720" s="30">
        <v>116</v>
      </c>
      <c r="H720" s="30">
        <v>34</v>
      </c>
      <c r="I720" s="30">
        <v>103</v>
      </c>
      <c r="J720" s="30">
        <v>219</v>
      </c>
      <c r="K720" s="30">
        <v>631</v>
      </c>
      <c r="L720" s="30">
        <v>196</v>
      </c>
      <c r="M720" s="30">
        <v>660</v>
      </c>
      <c r="N720" s="78">
        <f t="shared" ref="N720" si="5739">SUM(B720,F720,J720)</f>
        <v>503</v>
      </c>
      <c r="O720" s="30">
        <f t="shared" ref="O720" si="5740">SUM(B720,D720,F720,H720,J720,L720)</f>
        <v>765</v>
      </c>
      <c r="P720" s="30">
        <f t="shared" ref="P720" si="5741">SUM(C720,G720,K720)</f>
        <v>1256</v>
      </c>
      <c r="Q720" s="30">
        <f t="shared" ref="Q720" si="5742">SUM(D720,H720,L720)</f>
        <v>262</v>
      </c>
      <c r="R720" s="91">
        <f t="shared" ref="R720" si="5743">(N720-N719)/N719</f>
        <v>0.20913461538461539</v>
      </c>
      <c r="S720" s="78">
        <f t="shared" ref="S720" si="5744">N720-N719</f>
        <v>87</v>
      </c>
      <c r="T720" s="32">
        <f t="shared" ref="T720" si="5745">(N720-N668)/N668</f>
        <v>-0.35263835263835264</v>
      </c>
      <c r="U720" s="32">
        <f t="shared" ref="U720" si="5746">N720/P720</f>
        <v>0.40047770700636942</v>
      </c>
      <c r="V720" s="38">
        <f t="shared" ref="V720" si="5747">AVERAGE(B564,B616,B668)</f>
        <v>468</v>
      </c>
      <c r="W720" s="38">
        <f t="shared" ref="W720" si="5748">AVERAGE(F564,F616,F668)</f>
        <v>10.666666666666666</v>
      </c>
      <c r="X720" s="38">
        <f t="shared" ref="X720" si="5749">AVERAGE(J564,J616,J668)</f>
        <v>247</v>
      </c>
      <c r="Y720" s="38">
        <f t="shared" ref="Y720" si="5750">AVERAGE(N564,N616,N668)</f>
        <v>725.66666666666663</v>
      </c>
      <c r="Z720" s="81">
        <f t="shared" ref="Z720" si="5751">(N720-Y720)/Y720</f>
        <v>-0.30684428112080842</v>
      </c>
      <c r="AA720" s="54"/>
    </row>
    <row r="721" spans="1:27" ht="16.2" thickBot="1" x14ac:dyDescent="0.35">
      <c r="A721" s="20">
        <f t="shared" si="5647"/>
        <v>43589</v>
      </c>
      <c r="B721" s="30">
        <v>182</v>
      </c>
      <c r="C721" s="30">
        <v>386</v>
      </c>
      <c r="D721" s="30">
        <v>40</v>
      </c>
      <c r="E721" s="30">
        <v>355</v>
      </c>
      <c r="F721" s="30">
        <v>1</v>
      </c>
      <c r="G721" s="30">
        <v>52</v>
      </c>
      <c r="H721" s="30">
        <v>18</v>
      </c>
      <c r="I721" s="30">
        <v>78</v>
      </c>
      <c r="J721" s="30">
        <v>279</v>
      </c>
      <c r="K721" s="30">
        <v>751</v>
      </c>
      <c r="L721" s="30">
        <v>218</v>
      </c>
      <c r="M721" s="30">
        <v>680</v>
      </c>
      <c r="N721" s="78">
        <f t="shared" ref="N721" si="5752">SUM(B721,F721,J721)</f>
        <v>462</v>
      </c>
      <c r="O721" s="30">
        <f t="shared" ref="O721" si="5753">SUM(B721,D721,F721,H721,J721,L721)</f>
        <v>738</v>
      </c>
      <c r="P721" s="30">
        <f t="shared" ref="P721" si="5754">SUM(C721,G721,K721)</f>
        <v>1189</v>
      </c>
      <c r="Q721" s="30">
        <f t="shared" ref="Q721" si="5755">SUM(D721,H721,L721)</f>
        <v>276</v>
      </c>
      <c r="R721" s="91">
        <f t="shared" ref="R721" si="5756">(N721-N720)/N720</f>
        <v>-8.1510934393638171E-2</v>
      </c>
      <c r="S721" s="78">
        <f t="shared" ref="S721" si="5757">N721-N720</f>
        <v>-41</v>
      </c>
      <c r="T721" s="32">
        <f t="shared" ref="T721" si="5758">(N721-N669)/N669</f>
        <v>-0.33905579399141633</v>
      </c>
      <c r="U721" s="32">
        <f t="shared" ref="U721" si="5759">N721/P721</f>
        <v>0.38856181665264927</v>
      </c>
      <c r="V721" s="38">
        <f t="shared" ref="V721" si="5760">AVERAGE(B565,B617,B669)</f>
        <v>380.66666666666669</v>
      </c>
      <c r="W721" s="38">
        <f t="shared" ref="W721" si="5761">AVERAGE(F565,F617,F669)</f>
        <v>5.666666666666667</v>
      </c>
      <c r="X721" s="38">
        <f t="shared" ref="X721" si="5762">AVERAGE(J565,J617,J669)</f>
        <v>200</v>
      </c>
      <c r="Y721" s="38">
        <f t="shared" ref="Y721" si="5763">AVERAGE(N565,N617,N669)</f>
        <v>586.33333333333337</v>
      </c>
      <c r="Z721" s="81">
        <f t="shared" ref="Z721" si="5764">(N721-Y721)/Y721</f>
        <v>-0.21205230244457082</v>
      </c>
      <c r="AA721" s="54"/>
    </row>
    <row r="722" spans="1:27" ht="16.2" thickBot="1" x14ac:dyDescent="0.35">
      <c r="A722" s="20">
        <f t="shared" si="5647"/>
        <v>43596</v>
      </c>
      <c r="B722" s="30">
        <v>1</v>
      </c>
      <c r="C722" s="30">
        <v>8</v>
      </c>
      <c r="D722" s="30">
        <v>0</v>
      </c>
      <c r="E722" s="30">
        <v>0</v>
      </c>
      <c r="F722" s="30">
        <v>1</v>
      </c>
      <c r="G722" s="30">
        <v>1</v>
      </c>
      <c r="H722" s="30">
        <v>2</v>
      </c>
      <c r="I722" s="30">
        <v>5</v>
      </c>
      <c r="J722" s="30">
        <v>283</v>
      </c>
      <c r="K722" s="30">
        <v>570</v>
      </c>
      <c r="L722" s="30">
        <v>118</v>
      </c>
      <c r="M722" s="30">
        <v>716</v>
      </c>
      <c r="N722" s="78">
        <f t="shared" ref="N722:N727" si="5765">SUM(B722,F722,J722)</f>
        <v>285</v>
      </c>
      <c r="O722" s="30">
        <f t="shared" ref="O722:O727" si="5766">SUM(B722,D722,F722,H722,J722,L722)</f>
        <v>405</v>
      </c>
      <c r="P722" s="30">
        <f t="shared" ref="P722:Q724" si="5767">SUM(C722,G722,K722)</f>
        <v>579</v>
      </c>
      <c r="Q722" s="30">
        <f t="shared" si="5767"/>
        <v>120</v>
      </c>
      <c r="R722" s="91">
        <f t="shared" ref="R722:R727" si="5768">(N722-N721)/N721</f>
        <v>-0.38311688311688313</v>
      </c>
      <c r="S722" s="78">
        <f t="shared" ref="S722:S727" si="5769">N722-N721</f>
        <v>-177</v>
      </c>
      <c r="T722" s="32">
        <f t="shared" ref="T722:T727" si="5770">(N722-N670)/N670</f>
        <v>-0.51694915254237284</v>
      </c>
      <c r="U722" s="32">
        <f t="shared" ref="U722:U727" si="5771">N722/P722</f>
        <v>0.49222797927461137</v>
      </c>
      <c r="V722" s="38">
        <f t="shared" ref="V722:V727" si="5772">AVERAGE(B566,B618,B670)</f>
        <v>533.33333333333337</v>
      </c>
      <c r="W722" s="38">
        <f t="shared" ref="W722:W727" si="5773">AVERAGE(F566,F618,F670)</f>
        <v>3.6666666666666665</v>
      </c>
      <c r="X722" s="38">
        <f t="shared" ref="X722:X727" si="5774">AVERAGE(J566,J618,J670)</f>
        <v>188.66666666666666</v>
      </c>
      <c r="Y722" s="38">
        <f t="shared" ref="Y722:Y727" si="5775">AVERAGE(N566,N618,N670)</f>
        <v>725.66666666666663</v>
      </c>
      <c r="Z722" s="81">
        <f t="shared" ref="Z722:Z727" si="5776">(N722-Y722)/Y722</f>
        <v>-0.60725769407441432</v>
      </c>
      <c r="AA722" s="54"/>
    </row>
    <row r="723" spans="1:27" ht="16.2" thickBot="1" x14ac:dyDescent="0.35">
      <c r="A723" s="20">
        <f t="shared" si="5647"/>
        <v>43603</v>
      </c>
      <c r="B723" s="30">
        <v>243</v>
      </c>
      <c r="C723" s="30">
        <v>510</v>
      </c>
      <c r="D723" s="30">
        <v>14</v>
      </c>
      <c r="E723" s="30">
        <v>108</v>
      </c>
      <c r="F723" s="30">
        <v>0</v>
      </c>
      <c r="G723" s="30">
        <v>0</v>
      </c>
      <c r="H723" s="30">
        <v>0</v>
      </c>
      <c r="I723" s="30">
        <v>0</v>
      </c>
      <c r="J723" s="30">
        <v>224</v>
      </c>
      <c r="K723" s="30">
        <v>551</v>
      </c>
      <c r="L723" s="30">
        <v>195</v>
      </c>
      <c r="M723" s="30">
        <v>679</v>
      </c>
      <c r="N723" s="78">
        <f t="shared" si="5765"/>
        <v>467</v>
      </c>
      <c r="O723" s="30">
        <f t="shared" si="5766"/>
        <v>676</v>
      </c>
      <c r="P723" s="30">
        <f t="shared" si="5767"/>
        <v>1061</v>
      </c>
      <c r="Q723" s="30">
        <f t="shared" si="5767"/>
        <v>209</v>
      </c>
      <c r="R723" s="91">
        <f t="shared" si="5768"/>
        <v>0.63859649122807016</v>
      </c>
      <c r="S723" s="78">
        <f t="shared" si="5769"/>
        <v>182</v>
      </c>
      <c r="T723" s="32">
        <f t="shared" si="5770"/>
        <v>-0.40051347881899874</v>
      </c>
      <c r="U723" s="32">
        <f t="shared" si="5771"/>
        <v>0.44015080113100846</v>
      </c>
      <c r="V723" s="38">
        <f t="shared" si="5772"/>
        <v>470.33333333333331</v>
      </c>
      <c r="W723" s="38">
        <f t="shared" si="5773"/>
        <v>17.666666666666668</v>
      </c>
      <c r="X723" s="38">
        <f t="shared" si="5774"/>
        <v>212</v>
      </c>
      <c r="Y723" s="38">
        <f t="shared" si="5775"/>
        <v>700</v>
      </c>
      <c r="Z723" s="81">
        <f t="shared" si="5776"/>
        <v>-0.33285714285714285</v>
      </c>
      <c r="AA723" s="54"/>
    </row>
    <row r="724" spans="1:27" ht="16.2" thickBot="1" x14ac:dyDescent="0.35">
      <c r="A724" s="20">
        <f t="shared" si="5647"/>
        <v>43610</v>
      </c>
      <c r="B724" s="30">
        <v>253</v>
      </c>
      <c r="C724" s="30">
        <v>489</v>
      </c>
      <c r="D724" s="30">
        <v>47</v>
      </c>
      <c r="E724" s="30">
        <v>400</v>
      </c>
      <c r="F724" s="30">
        <v>1</v>
      </c>
      <c r="G724" s="30">
        <v>5</v>
      </c>
      <c r="H724" s="30">
        <v>3</v>
      </c>
      <c r="I724" s="30">
        <v>8</v>
      </c>
      <c r="J724" s="30">
        <v>276</v>
      </c>
      <c r="K724" s="30">
        <v>763</v>
      </c>
      <c r="L724" s="30">
        <v>168</v>
      </c>
      <c r="M724" s="30">
        <v>670</v>
      </c>
      <c r="N724" s="78">
        <f t="shared" si="5765"/>
        <v>530</v>
      </c>
      <c r="O724" s="30">
        <f t="shared" si="5766"/>
        <v>748</v>
      </c>
      <c r="P724" s="30">
        <f t="shared" si="5767"/>
        <v>1257</v>
      </c>
      <c r="Q724" s="30">
        <f t="shared" si="5767"/>
        <v>218</v>
      </c>
      <c r="R724" s="91">
        <f t="shared" si="5768"/>
        <v>0.13490364025695931</v>
      </c>
      <c r="S724" s="78">
        <f t="shared" si="5769"/>
        <v>63</v>
      </c>
      <c r="T724" s="32">
        <f t="shared" si="5770"/>
        <v>-0.44092827004219409</v>
      </c>
      <c r="U724" s="32">
        <f t="shared" si="5771"/>
        <v>0.42163882259347651</v>
      </c>
      <c r="V724" s="38">
        <f t="shared" si="5772"/>
        <v>567.33333333333337</v>
      </c>
      <c r="W724" s="38">
        <f t="shared" si="5773"/>
        <v>12</v>
      </c>
      <c r="X724" s="38">
        <f t="shared" si="5774"/>
        <v>219.33333333333334</v>
      </c>
      <c r="Y724" s="38">
        <f t="shared" si="5775"/>
        <v>798.66666666666663</v>
      </c>
      <c r="Z724" s="81">
        <f t="shared" si="5776"/>
        <v>-0.3363939899833055</v>
      </c>
      <c r="AA724" s="54"/>
    </row>
    <row r="725" spans="1:27" ht="16.2" thickBot="1" x14ac:dyDescent="0.35">
      <c r="A725" s="20">
        <f t="shared" si="5647"/>
        <v>43617</v>
      </c>
      <c r="B725" s="30">
        <v>0</v>
      </c>
      <c r="C725" s="30">
        <v>0</v>
      </c>
      <c r="D725" s="30">
        <v>0</v>
      </c>
      <c r="E725" s="30">
        <v>0</v>
      </c>
      <c r="F725" s="30">
        <v>0</v>
      </c>
      <c r="G725" s="30">
        <v>0</v>
      </c>
      <c r="H725" s="30">
        <v>0</v>
      </c>
      <c r="I725" s="30">
        <v>0</v>
      </c>
      <c r="J725" s="30">
        <v>280</v>
      </c>
      <c r="K725" s="30">
        <v>607</v>
      </c>
      <c r="L725" s="30">
        <v>149</v>
      </c>
      <c r="M725" s="30">
        <v>585</v>
      </c>
      <c r="N725" s="78">
        <f t="shared" si="5765"/>
        <v>280</v>
      </c>
      <c r="O725" s="30">
        <f t="shared" si="5766"/>
        <v>429</v>
      </c>
      <c r="P725" s="30">
        <f t="shared" ref="P725" si="5777">SUM(C725,G725,K725)</f>
        <v>607</v>
      </c>
      <c r="Q725" s="30">
        <f t="shared" ref="Q725" si="5778">SUM(D725,H725,L725)</f>
        <v>149</v>
      </c>
      <c r="R725" s="91">
        <f t="shared" si="5768"/>
        <v>-0.47169811320754718</v>
      </c>
      <c r="S725" s="78">
        <f t="shared" si="5769"/>
        <v>-250</v>
      </c>
      <c r="T725" s="32">
        <f t="shared" si="5770"/>
        <v>-0.69762419006479481</v>
      </c>
      <c r="U725" s="32">
        <f t="shared" si="5771"/>
        <v>0.46128500823723229</v>
      </c>
      <c r="V725" s="38">
        <f t="shared" si="5772"/>
        <v>571.33333333333337</v>
      </c>
      <c r="W725" s="38">
        <f t="shared" si="5773"/>
        <v>8.6666666666666661</v>
      </c>
      <c r="X725" s="38">
        <f t="shared" si="5774"/>
        <v>226</v>
      </c>
      <c r="Y725" s="38">
        <f t="shared" si="5775"/>
        <v>806</v>
      </c>
      <c r="Z725" s="81">
        <f t="shared" si="5776"/>
        <v>-0.65260545905707201</v>
      </c>
      <c r="AA725" s="54"/>
    </row>
    <row r="726" spans="1:27" ht="16.2" thickBot="1" x14ac:dyDescent="0.35">
      <c r="A726" s="20">
        <f t="shared" si="5647"/>
        <v>43624</v>
      </c>
      <c r="B726" s="30">
        <v>0</v>
      </c>
      <c r="C726" s="30">
        <v>0</v>
      </c>
      <c r="D726" s="30">
        <v>0</v>
      </c>
      <c r="E726" s="30">
        <v>0</v>
      </c>
      <c r="F726" s="30">
        <v>0</v>
      </c>
      <c r="G726" s="30">
        <v>0</v>
      </c>
      <c r="H726" s="30">
        <v>0</v>
      </c>
      <c r="I726" s="30">
        <v>0</v>
      </c>
      <c r="J726" s="30">
        <v>367</v>
      </c>
      <c r="K726" s="30">
        <v>763</v>
      </c>
      <c r="L726" s="30">
        <v>71</v>
      </c>
      <c r="M726" s="30">
        <v>538</v>
      </c>
      <c r="N726" s="78">
        <f t="shared" si="5765"/>
        <v>367</v>
      </c>
      <c r="O726" s="30">
        <f t="shared" si="5766"/>
        <v>438</v>
      </c>
      <c r="P726" s="30">
        <f t="shared" ref="P726" si="5779">SUM(C726,G726,K726)</f>
        <v>763</v>
      </c>
      <c r="Q726" s="30">
        <f t="shared" ref="Q726" si="5780">SUM(D726,H726,L726)</f>
        <v>71</v>
      </c>
      <c r="R726" s="91">
        <f t="shared" si="5768"/>
        <v>0.31071428571428572</v>
      </c>
      <c r="S726" s="78">
        <f t="shared" si="5769"/>
        <v>87</v>
      </c>
      <c r="T726" s="32">
        <f t="shared" si="5770"/>
        <v>-0.53128991060025543</v>
      </c>
      <c r="U726" s="32">
        <f t="shared" si="5771"/>
        <v>0.48099606815203144</v>
      </c>
      <c r="V726" s="38">
        <f t="shared" si="5772"/>
        <v>489.66666666666669</v>
      </c>
      <c r="W726" s="38">
        <f t="shared" si="5773"/>
        <v>9.3333333333333339</v>
      </c>
      <c r="X726" s="38">
        <f t="shared" si="5774"/>
        <v>219</v>
      </c>
      <c r="Y726" s="38">
        <f t="shared" si="5775"/>
        <v>718</v>
      </c>
      <c r="Z726" s="81">
        <f t="shared" si="5776"/>
        <v>-0.48885793871866295</v>
      </c>
      <c r="AA726" s="54"/>
    </row>
    <row r="727" spans="1:27" ht="16.2" thickBot="1" x14ac:dyDescent="0.35">
      <c r="A727" s="20">
        <f t="shared" si="5647"/>
        <v>43631</v>
      </c>
      <c r="B727" s="30">
        <v>0</v>
      </c>
      <c r="C727" s="30">
        <v>0</v>
      </c>
      <c r="D727" s="30">
        <v>0</v>
      </c>
      <c r="E727" s="30">
        <v>0</v>
      </c>
      <c r="F727" s="30">
        <v>0</v>
      </c>
      <c r="G727" s="30">
        <v>0</v>
      </c>
      <c r="H727" s="30">
        <v>0</v>
      </c>
      <c r="I727" s="30">
        <v>0</v>
      </c>
      <c r="J727" s="30">
        <v>247</v>
      </c>
      <c r="K727" s="30">
        <v>541</v>
      </c>
      <c r="L727" s="30">
        <v>127</v>
      </c>
      <c r="M727" s="30">
        <v>634</v>
      </c>
      <c r="N727" s="78">
        <f t="shared" si="5765"/>
        <v>247</v>
      </c>
      <c r="O727" s="30">
        <f t="shared" si="5766"/>
        <v>374</v>
      </c>
      <c r="P727" s="30">
        <f t="shared" ref="P727" si="5781">SUM(C727,G727,K727)</f>
        <v>541</v>
      </c>
      <c r="Q727" s="30">
        <f t="shared" ref="Q727" si="5782">SUM(D727,H727,L727)</f>
        <v>127</v>
      </c>
      <c r="R727" s="91">
        <f t="shared" si="5768"/>
        <v>-0.32697547683923706</v>
      </c>
      <c r="S727" s="78">
        <f t="shared" si="5769"/>
        <v>-120</v>
      </c>
      <c r="T727" s="32">
        <f t="shared" si="5770"/>
        <v>-0.74217118997912312</v>
      </c>
      <c r="U727" s="32">
        <f t="shared" si="5771"/>
        <v>0.45656192236598891</v>
      </c>
      <c r="V727" s="38">
        <f t="shared" si="5772"/>
        <v>538.33333333333337</v>
      </c>
      <c r="W727" s="38">
        <f t="shared" si="5773"/>
        <v>10.666666666666666</v>
      </c>
      <c r="X727" s="38">
        <f t="shared" si="5774"/>
        <v>199.66666666666666</v>
      </c>
      <c r="Y727" s="38">
        <f t="shared" si="5775"/>
        <v>748.66666666666663</v>
      </c>
      <c r="Z727" s="81">
        <f t="shared" si="5776"/>
        <v>-0.67008014247551195</v>
      </c>
      <c r="AA727" s="54"/>
    </row>
    <row r="728" spans="1:27" ht="16.2" thickBot="1" x14ac:dyDescent="0.35">
      <c r="A728" s="20">
        <f t="shared" si="5647"/>
        <v>43638</v>
      </c>
      <c r="B728" s="30">
        <v>149</v>
      </c>
      <c r="C728" s="30">
        <v>322</v>
      </c>
      <c r="D728" s="30">
        <v>1</v>
      </c>
      <c r="E728" s="30">
        <v>1</v>
      </c>
      <c r="F728" s="30">
        <v>3</v>
      </c>
      <c r="G728" s="30">
        <v>27</v>
      </c>
      <c r="H728" s="30">
        <v>3</v>
      </c>
      <c r="I728" s="30">
        <v>14</v>
      </c>
      <c r="J728" s="30">
        <v>197</v>
      </c>
      <c r="K728" s="30">
        <v>424</v>
      </c>
      <c r="L728" s="30">
        <v>159</v>
      </c>
      <c r="M728" s="30">
        <v>650</v>
      </c>
      <c r="N728" s="78">
        <f t="shared" ref="N728" si="5783">SUM(B728,F728,J728)</f>
        <v>349</v>
      </c>
      <c r="O728" s="30">
        <f t="shared" ref="O728" si="5784">SUM(B728,D728,F728,H728,J728,L728)</f>
        <v>512</v>
      </c>
      <c r="P728" s="30">
        <f t="shared" ref="P728" si="5785">SUM(C728,G728,K728)</f>
        <v>773</v>
      </c>
      <c r="Q728" s="30">
        <f t="shared" ref="Q728" si="5786">SUM(D728,H728,L728)</f>
        <v>163</v>
      </c>
      <c r="R728" s="91">
        <f t="shared" ref="R728" si="5787">(N728-N727)/N727</f>
        <v>0.41295546558704455</v>
      </c>
      <c r="S728" s="78">
        <f t="shared" ref="S728" si="5788">N728-N727</f>
        <v>102</v>
      </c>
      <c r="T728" s="32">
        <f t="shared" ref="T728" si="5789">(N728-N676)/N676</f>
        <v>-0.55141388174807193</v>
      </c>
      <c r="U728" s="32">
        <f t="shared" ref="U728" si="5790">N728/P728</f>
        <v>0.4514877102199224</v>
      </c>
      <c r="V728" s="38">
        <f t="shared" ref="V728" si="5791">AVERAGE(B572,B624,B676)</f>
        <v>571.33333333333337</v>
      </c>
      <c r="W728" s="38">
        <f t="shared" ref="W728" si="5792">AVERAGE(F572,F624,F676)</f>
        <v>18</v>
      </c>
      <c r="X728" s="38">
        <f t="shared" ref="X728" si="5793">AVERAGE(J572,J624,J676)</f>
        <v>194.66666666666666</v>
      </c>
      <c r="Y728" s="38">
        <f t="shared" ref="Y728" si="5794">AVERAGE(N572,N624,N676)</f>
        <v>784</v>
      </c>
      <c r="Z728" s="81">
        <f t="shared" ref="Z728" si="5795">(N728-Y728)/Y728</f>
        <v>-0.55484693877551017</v>
      </c>
      <c r="AA728" s="54"/>
    </row>
    <row r="729" spans="1:27" ht="16.2" thickBot="1" x14ac:dyDescent="0.35">
      <c r="A729" s="20">
        <f t="shared" si="5647"/>
        <v>43645</v>
      </c>
      <c r="B729" s="30">
        <v>319</v>
      </c>
      <c r="C729" s="30">
        <v>682</v>
      </c>
      <c r="D729" s="30">
        <v>79</v>
      </c>
      <c r="E729" s="30">
        <v>666</v>
      </c>
      <c r="F729" s="30">
        <v>1</v>
      </c>
      <c r="G729" s="30">
        <v>17</v>
      </c>
      <c r="H729" s="30">
        <v>2</v>
      </c>
      <c r="I729" s="30">
        <v>22</v>
      </c>
      <c r="J729" s="30">
        <v>227</v>
      </c>
      <c r="K729" s="30">
        <v>591</v>
      </c>
      <c r="L729" s="30">
        <v>166</v>
      </c>
      <c r="M729" s="30">
        <v>633</v>
      </c>
      <c r="N729" s="78">
        <f t="shared" ref="N729" si="5796">SUM(B729,F729,J729)</f>
        <v>547</v>
      </c>
      <c r="O729" s="30">
        <f t="shared" ref="O729" si="5797">SUM(B729,D729,F729,H729,J729,L729)</f>
        <v>794</v>
      </c>
      <c r="P729" s="30">
        <f t="shared" ref="P729" si="5798">SUM(C729,G729,K729)</f>
        <v>1290</v>
      </c>
      <c r="Q729" s="30">
        <f t="shared" ref="Q729" si="5799">SUM(D729,H729,L729)</f>
        <v>247</v>
      </c>
      <c r="R729" s="91">
        <f t="shared" ref="R729" si="5800">(N729-N728)/N728</f>
        <v>0.56733524355300857</v>
      </c>
      <c r="S729" s="78">
        <f t="shared" ref="S729" si="5801">N729-N728</f>
        <v>198</v>
      </c>
      <c r="T729" s="32">
        <f t="shared" ref="T729" si="5802">(N729-N677)/N677</f>
        <v>-0.31281407035175879</v>
      </c>
      <c r="U729" s="32">
        <f t="shared" ref="U729" si="5803">N729/P729</f>
        <v>0.42403100775193797</v>
      </c>
      <c r="V729" s="38">
        <f t="shared" ref="V729" si="5804">AVERAGE(B573,B625,B677)</f>
        <v>608</v>
      </c>
      <c r="W729" s="38">
        <f t="shared" ref="W729" si="5805">AVERAGE(F573,F625,F677)</f>
        <v>9</v>
      </c>
      <c r="X729" s="38">
        <f t="shared" ref="X729" si="5806">AVERAGE(J573,J625,J677)</f>
        <v>172.66666666666666</v>
      </c>
      <c r="Y729" s="38">
        <f t="shared" ref="Y729" si="5807">AVERAGE(N573,N625,N677)</f>
        <v>789.66666666666663</v>
      </c>
      <c r="Z729" s="81">
        <f t="shared" ref="Z729" si="5808">(N729-Y729)/Y729</f>
        <v>-0.30730265934993667</v>
      </c>
      <c r="AA729" s="54"/>
    </row>
    <row r="730" spans="1:27" ht="16.2" thickBot="1" x14ac:dyDescent="0.35">
      <c r="A730" s="20">
        <f t="shared" si="5647"/>
        <v>43652</v>
      </c>
      <c r="B730" s="30">
        <v>386</v>
      </c>
      <c r="C730" s="30">
        <v>802</v>
      </c>
      <c r="D730" s="30">
        <v>42</v>
      </c>
      <c r="E730" s="30">
        <v>601</v>
      </c>
      <c r="F730" s="30">
        <v>0</v>
      </c>
      <c r="G730" s="30">
        <v>55</v>
      </c>
      <c r="H730" s="30">
        <v>25</v>
      </c>
      <c r="I730" s="30">
        <v>52</v>
      </c>
      <c r="J730" s="30">
        <v>246</v>
      </c>
      <c r="K730" s="30">
        <v>588</v>
      </c>
      <c r="L730" s="30">
        <v>226</v>
      </c>
      <c r="M730" s="30">
        <v>783</v>
      </c>
      <c r="N730" s="78">
        <f t="shared" ref="N730" si="5809">SUM(B730,F730,J730)</f>
        <v>632</v>
      </c>
      <c r="O730" s="30">
        <f t="shared" ref="O730" si="5810">SUM(B730,D730,F730,H730,J730,L730)</f>
        <v>925</v>
      </c>
      <c r="P730" s="30">
        <f t="shared" ref="P730" si="5811">SUM(C730,G730,K730)</f>
        <v>1445</v>
      </c>
      <c r="Q730" s="30">
        <f t="shared" ref="Q730" si="5812">SUM(D730,H730,L730)</f>
        <v>293</v>
      </c>
      <c r="R730" s="91">
        <f t="shared" ref="R730" si="5813">(N730-N729)/N729</f>
        <v>0.15539305301645337</v>
      </c>
      <c r="S730" s="78">
        <f t="shared" ref="S730" si="5814">N730-N729</f>
        <v>85</v>
      </c>
      <c r="T730" s="32">
        <f t="shared" ref="T730" si="5815">(N730-N678)/N678</f>
        <v>-7.4670571010248904E-2</v>
      </c>
      <c r="U730" s="32">
        <f t="shared" ref="U730" si="5816">N730/P730</f>
        <v>0.43737024221453286</v>
      </c>
      <c r="V730" s="38">
        <f t="shared" ref="V730" si="5817">AVERAGE(B574,B626,B678)</f>
        <v>551.66666666666663</v>
      </c>
      <c r="W730" s="38">
        <f t="shared" ref="W730" si="5818">AVERAGE(F574,F626,F678)</f>
        <v>14</v>
      </c>
      <c r="X730" s="38">
        <f t="shared" ref="X730" si="5819">AVERAGE(J574,J626,J678)</f>
        <v>207.33333333333334</v>
      </c>
      <c r="Y730" s="38">
        <f t="shared" ref="Y730" si="5820">AVERAGE(N574,N626,N678)</f>
        <v>773</v>
      </c>
      <c r="Z730" s="81">
        <f t="shared" ref="Z730" si="5821">(N730-Y730)/Y730</f>
        <v>-0.18240620957309184</v>
      </c>
      <c r="AA730" s="54"/>
    </row>
    <row r="731" spans="1:27" ht="16.2" thickBot="1" x14ac:dyDescent="0.35">
      <c r="A731" s="20">
        <f t="shared" si="5647"/>
        <v>43659</v>
      </c>
      <c r="B731" s="84">
        <v>384</v>
      </c>
      <c r="C731" s="84">
        <v>744</v>
      </c>
      <c r="D731" s="84">
        <v>53</v>
      </c>
      <c r="E731" s="84">
        <v>543</v>
      </c>
      <c r="F731" s="84">
        <v>7</v>
      </c>
      <c r="G731" s="84">
        <v>37</v>
      </c>
      <c r="H731" s="84">
        <v>57</v>
      </c>
      <c r="I731" s="84">
        <v>76</v>
      </c>
      <c r="J731" s="84">
        <v>185</v>
      </c>
      <c r="K731" s="84">
        <v>460</v>
      </c>
      <c r="L731" s="84">
        <v>249</v>
      </c>
      <c r="M731" s="84">
        <v>601</v>
      </c>
      <c r="N731" s="86">
        <f t="shared" ref="N731" si="5822">SUM(B731,F731,J731)</f>
        <v>576</v>
      </c>
      <c r="O731" s="84">
        <f t="shared" ref="O731" si="5823">SUM(B731,D731,F731,H731,J731,L731)</f>
        <v>935</v>
      </c>
      <c r="P731" s="84">
        <f t="shared" ref="P731" si="5824">SUM(C731,G731,K731)</f>
        <v>1241</v>
      </c>
      <c r="Q731" s="84">
        <f t="shared" ref="Q731" si="5825">SUM(D731,H731,L731)</f>
        <v>359</v>
      </c>
      <c r="R731" s="91">
        <f t="shared" ref="R731" si="5826">(N731-N730)/N730</f>
        <v>-8.8607594936708861E-2</v>
      </c>
      <c r="S731" s="78">
        <f t="shared" ref="S731" si="5827">N731-N730</f>
        <v>-56</v>
      </c>
      <c r="T731" s="32">
        <f t="shared" ref="T731" si="5828">(N731-N679)/N679</f>
        <v>-0.35280898876404493</v>
      </c>
      <c r="U731" s="32">
        <f t="shared" ref="U731" si="5829">N731/P731</f>
        <v>0.46414182111200647</v>
      </c>
      <c r="V731" s="38">
        <f t="shared" ref="V731" si="5830">AVERAGE(B575,B627,B679)</f>
        <v>579.33333333333337</v>
      </c>
      <c r="W731" s="38">
        <f t="shared" ref="W731" si="5831">AVERAGE(F575,F627,F679)</f>
        <v>8.3333333333333339</v>
      </c>
      <c r="X731" s="38">
        <f t="shared" ref="X731" si="5832">AVERAGE(J575,J627,J679)</f>
        <v>220.66666666666666</v>
      </c>
      <c r="Y731" s="38">
        <f t="shared" ref="Y731" si="5833">AVERAGE(N575,N627,N679)</f>
        <v>808.33333333333337</v>
      </c>
      <c r="Z731" s="81">
        <f t="shared" ref="Z731" si="5834">(N731-Y731)/Y731</f>
        <v>-0.28742268041237118</v>
      </c>
      <c r="AA731" s="54"/>
    </row>
    <row r="732" spans="1:27" ht="16.2" thickBot="1" x14ac:dyDescent="0.35">
      <c r="A732" s="20">
        <f t="shared" si="5647"/>
        <v>43666</v>
      </c>
      <c r="B732" s="30">
        <v>370</v>
      </c>
      <c r="C732" s="30">
        <v>797</v>
      </c>
      <c r="D732" s="30">
        <v>43</v>
      </c>
      <c r="E732" s="30">
        <v>677</v>
      </c>
      <c r="F732" s="30">
        <v>4</v>
      </c>
      <c r="G732" s="30">
        <v>22</v>
      </c>
      <c r="H732" s="30">
        <v>12</v>
      </c>
      <c r="I732" s="30">
        <v>26</v>
      </c>
      <c r="J732" s="30">
        <v>216</v>
      </c>
      <c r="K732" s="30">
        <v>522</v>
      </c>
      <c r="L732" s="30">
        <v>221</v>
      </c>
      <c r="M732" s="30">
        <v>575</v>
      </c>
      <c r="N732" s="87">
        <f t="shared" ref="N732:N733" si="5835">SUM(B732,F732,J732)</f>
        <v>590</v>
      </c>
      <c r="O732" s="85">
        <f t="shared" ref="O732:O733" si="5836">SUM(B732,D732,F732,H732,J732,L732)</f>
        <v>866</v>
      </c>
      <c r="P732" s="85">
        <f t="shared" ref="P732:P733" si="5837">SUM(C732,G732,K732)</f>
        <v>1341</v>
      </c>
      <c r="Q732" s="85">
        <f t="shared" ref="Q732:Q733" si="5838">SUM(D732,H732,L732)</f>
        <v>276</v>
      </c>
      <c r="R732" s="92">
        <f t="shared" ref="R732" si="5839">(N732-N731)/N731</f>
        <v>2.4305555555555556E-2</v>
      </c>
      <c r="S732" s="78">
        <f t="shared" ref="S732" si="5840">N732-N731</f>
        <v>14</v>
      </c>
      <c r="T732" s="32">
        <f t="shared" ref="T732" si="5841">(N732-N680)/N680</f>
        <v>-0.16312056737588654</v>
      </c>
      <c r="U732" s="32">
        <f t="shared" ref="U732" si="5842">N732/P732</f>
        <v>0.43997017151379569</v>
      </c>
      <c r="V732" s="38">
        <f t="shared" ref="V732" si="5843">AVERAGE(B576,B628,B680)</f>
        <v>492</v>
      </c>
      <c r="W732" s="38">
        <f t="shared" ref="W732" si="5844">AVERAGE(F576,F628,F680)</f>
        <v>13.333333333333334</v>
      </c>
      <c r="X732" s="38">
        <f t="shared" ref="X732" si="5845">AVERAGE(J576,J628,J680)</f>
        <v>177</v>
      </c>
      <c r="Y732" s="38">
        <f t="shared" ref="Y732" si="5846">AVERAGE(N576,N628,N680)</f>
        <v>682.33333333333337</v>
      </c>
      <c r="Z732" s="81">
        <f t="shared" ref="Z732" si="5847">(N732-Y732)/Y732</f>
        <v>-0.13531998045920865</v>
      </c>
      <c r="AA732" s="54"/>
    </row>
    <row r="733" spans="1:27" ht="16.2" thickBot="1" x14ac:dyDescent="0.35">
      <c r="A733" s="20">
        <f t="shared" si="5647"/>
        <v>43673</v>
      </c>
      <c r="B733" s="30">
        <v>371</v>
      </c>
      <c r="C733" s="30">
        <v>729</v>
      </c>
      <c r="D733" s="30">
        <v>54</v>
      </c>
      <c r="E733" s="30">
        <v>731</v>
      </c>
      <c r="F733" s="30">
        <v>0</v>
      </c>
      <c r="G733" s="30">
        <v>26</v>
      </c>
      <c r="H733" s="30">
        <v>0</v>
      </c>
      <c r="I733" s="30">
        <v>14</v>
      </c>
      <c r="J733" s="30">
        <v>182</v>
      </c>
      <c r="K733" s="30">
        <v>484</v>
      </c>
      <c r="L733" s="30">
        <v>263</v>
      </c>
      <c r="M733" s="30">
        <v>616</v>
      </c>
      <c r="N733" s="87">
        <f t="shared" si="5835"/>
        <v>553</v>
      </c>
      <c r="O733" s="30">
        <f t="shared" si="5836"/>
        <v>870</v>
      </c>
      <c r="P733" s="30">
        <f t="shared" si="5837"/>
        <v>1239</v>
      </c>
      <c r="Q733" s="30">
        <f t="shared" si="5838"/>
        <v>317</v>
      </c>
      <c r="R733" s="91">
        <f t="shared" ref="R733" si="5848">(N733-N732)/N732</f>
        <v>-6.2711864406779658E-2</v>
      </c>
      <c r="S733" s="78">
        <f t="shared" ref="S733" si="5849">N733-N732</f>
        <v>-37</v>
      </c>
      <c r="T733" s="32">
        <f t="shared" ref="T733" si="5850">(N733-N681)/N681</f>
        <v>-0.39496717724288838</v>
      </c>
      <c r="U733" s="32">
        <f t="shared" ref="U733" si="5851">N733/P733</f>
        <v>0.4463276836158192</v>
      </c>
      <c r="V733" s="38">
        <f t="shared" ref="V733" si="5852">AVERAGE(B577,B629,B681)</f>
        <v>578.66666666666663</v>
      </c>
      <c r="W733" s="38">
        <f t="shared" ref="W733" si="5853">AVERAGE(F577,F629,F681)</f>
        <v>10.666666666666666</v>
      </c>
      <c r="X733" s="38">
        <f t="shared" ref="X733" si="5854">AVERAGE(J577,J629,J681)</f>
        <v>208.33333333333334</v>
      </c>
      <c r="Y733" s="38">
        <f t="shared" ref="Y733" si="5855">AVERAGE(N577,N629,N681)</f>
        <v>797.66666666666663</v>
      </c>
      <c r="Z733" s="81">
        <f t="shared" ref="Z733" si="5856">(N733-Y733)/Y733</f>
        <v>-0.30672795653990803</v>
      </c>
    </row>
    <row r="734" spans="1:27" ht="16.2" thickBot="1" x14ac:dyDescent="0.35">
      <c r="A734" s="20">
        <f t="shared" si="5647"/>
        <v>43680</v>
      </c>
      <c r="B734" s="30">
        <v>220</v>
      </c>
      <c r="C734" s="30">
        <v>712</v>
      </c>
      <c r="D734" s="30">
        <v>49</v>
      </c>
      <c r="E734" s="30">
        <v>589</v>
      </c>
      <c r="F734" s="30">
        <v>8</v>
      </c>
      <c r="G734" s="30">
        <v>29</v>
      </c>
      <c r="H734" s="30">
        <v>10</v>
      </c>
      <c r="I734" s="30">
        <v>31</v>
      </c>
      <c r="J734" s="30">
        <v>227</v>
      </c>
      <c r="K734" s="30">
        <v>560</v>
      </c>
      <c r="L734" s="30">
        <v>212</v>
      </c>
      <c r="M734" s="30">
        <v>573</v>
      </c>
      <c r="N734" s="87">
        <f t="shared" ref="N734:N735" si="5857">SUM(B734,F734,J734)</f>
        <v>455</v>
      </c>
      <c r="O734" s="30">
        <f t="shared" ref="O734:O735" si="5858">SUM(B734,D734,F734,H734,J734,L734)</f>
        <v>726</v>
      </c>
      <c r="P734" s="30">
        <f t="shared" ref="P734:P735" si="5859">SUM(C734,G734,K734)</f>
        <v>1301</v>
      </c>
      <c r="Q734" s="30">
        <f t="shared" ref="Q734:Q735" si="5860">SUM(D734,H734,L734)</f>
        <v>271</v>
      </c>
      <c r="R734" s="91">
        <f t="shared" ref="R734" si="5861">(N734-N733)/N733</f>
        <v>-0.17721518987341772</v>
      </c>
      <c r="S734" s="78">
        <f t="shared" ref="S734" si="5862">N734-N733</f>
        <v>-98</v>
      </c>
      <c r="T734" s="32">
        <f t="shared" ref="T734" si="5863">(N734-N682)/N682</f>
        <v>-0.33479532163742692</v>
      </c>
      <c r="U734" s="32">
        <f t="shared" ref="U734" si="5864">N734/P734</f>
        <v>0.34973097617217525</v>
      </c>
      <c r="V734" s="38">
        <f t="shared" ref="V734" si="5865">AVERAGE(B578,B630,B682)</f>
        <v>465.33333333333331</v>
      </c>
      <c r="W734" s="38">
        <f t="shared" ref="W734" si="5866">AVERAGE(F578,F630,F682)</f>
        <v>18.333333333333332</v>
      </c>
      <c r="X734" s="38">
        <f t="shared" ref="X734" si="5867">AVERAGE(J578,J630,J682)</f>
        <v>191.66666666666666</v>
      </c>
      <c r="Y734" s="38">
        <f t="shared" ref="Y734" si="5868">AVERAGE(N578,N630,N682)</f>
        <v>675.33333333333337</v>
      </c>
      <c r="Z734" s="81">
        <f t="shared" ref="Z734" si="5869">(N734-Y734)/Y734</f>
        <v>-0.32625863770977298</v>
      </c>
    </row>
    <row r="735" spans="1:27" ht="16.2" thickBot="1" x14ac:dyDescent="0.35">
      <c r="A735" s="20">
        <f t="shared" si="5647"/>
        <v>43687</v>
      </c>
      <c r="B735" s="30">
        <v>339</v>
      </c>
      <c r="C735" s="30">
        <v>669</v>
      </c>
      <c r="D735" s="30">
        <v>38</v>
      </c>
      <c r="E735" s="30">
        <v>536</v>
      </c>
      <c r="F735" s="30">
        <v>6</v>
      </c>
      <c r="G735" s="30">
        <v>35</v>
      </c>
      <c r="H735" s="30">
        <v>10</v>
      </c>
      <c r="I735" s="30">
        <v>28</v>
      </c>
      <c r="J735" s="30">
        <v>178</v>
      </c>
      <c r="K735" s="30">
        <v>524</v>
      </c>
      <c r="L735" s="30">
        <v>220</v>
      </c>
      <c r="M735" s="30">
        <v>581</v>
      </c>
      <c r="N735" s="87">
        <f t="shared" si="5857"/>
        <v>523</v>
      </c>
      <c r="O735" s="30">
        <f t="shared" si="5858"/>
        <v>791</v>
      </c>
      <c r="P735" s="30">
        <f t="shared" si="5859"/>
        <v>1228</v>
      </c>
      <c r="Q735" s="30">
        <f t="shared" si="5860"/>
        <v>268</v>
      </c>
      <c r="R735" s="91">
        <f t="shared" ref="R735" si="5870">(N735-N734)/N734</f>
        <v>0.14945054945054945</v>
      </c>
      <c r="S735" s="78">
        <f t="shared" ref="S735" si="5871">N735-N734</f>
        <v>68</v>
      </c>
      <c r="T735" s="32">
        <f t="shared" ref="T735" si="5872">(N735-N683)/N683</f>
        <v>-0.24202898550724639</v>
      </c>
      <c r="U735" s="32">
        <f t="shared" ref="U735" si="5873">N735/P735</f>
        <v>0.42589576547231273</v>
      </c>
      <c r="V735" s="38">
        <f t="shared" ref="V735" si="5874">AVERAGE(B579,B631,B683)</f>
        <v>409.66666666666669</v>
      </c>
      <c r="W735" s="38">
        <f t="shared" ref="W735" si="5875">AVERAGE(F579,F631,F683)</f>
        <v>18.333333333333332</v>
      </c>
      <c r="X735" s="38">
        <f t="shared" ref="X735" si="5876">AVERAGE(J579,J631,J683)</f>
        <v>182.66666666666666</v>
      </c>
      <c r="Y735" s="38">
        <f t="shared" ref="Y735" si="5877">AVERAGE(N579,N631,N683)</f>
        <v>610.66666666666663</v>
      </c>
      <c r="Z735" s="81">
        <f t="shared" ref="Z735" si="5878">(N735-Y735)/Y735</f>
        <v>-0.14355895196506546</v>
      </c>
    </row>
    <row r="736" spans="1:27" ht="16.2" thickBot="1" x14ac:dyDescent="0.35">
      <c r="A736" s="20">
        <f t="shared" si="5647"/>
        <v>43694</v>
      </c>
      <c r="B736" s="30">
        <v>401</v>
      </c>
      <c r="C736" s="30">
        <v>750</v>
      </c>
      <c r="D736" s="30">
        <v>39</v>
      </c>
      <c r="E736" s="30">
        <v>512</v>
      </c>
      <c r="F736" s="30">
        <v>6</v>
      </c>
      <c r="G736" s="30">
        <v>32</v>
      </c>
      <c r="H736" s="30">
        <v>29</v>
      </c>
      <c r="I736" s="30">
        <v>47</v>
      </c>
      <c r="J736" s="30">
        <v>219</v>
      </c>
      <c r="K736" s="30">
        <v>571</v>
      </c>
      <c r="L736" s="30">
        <v>194</v>
      </c>
      <c r="M736" s="30">
        <v>544</v>
      </c>
      <c r="N736" s="87">
        <f t="shared" ref="N736" si="5879">SUM(B736,F736,J736)</f>
        <v>626</v>
      </c>
      <c r="O736" s="30">
        <f t="shared" ref="O736" si="5880">SUM(B736,D736,F736,H736,J736,L736)</f>
        <v>888</v>
      </c>
      <c r="P736" s="30">
        <f t="shared" ref="P736" si="5881">SUM(C736,G736,K736)</f>
        <v>1353</v>
      </c>
      <c r="Q736" s="30">
        <f t="shared" ref="Q736" si="5882">SUM(D736,H736,L736)</f>
        <v>262</v>
      </c>
      <c r="R736" s="91">
        <f t="shared" ref="R736" si="5883">(N736-N735)/N735</f>
        <v>0.19694072657743786</v>
      </c>
      <c r="S736" s="78">
        <f t="shared" ref="S736" si="5884">N736-N735</f>
        <v>103</v>
      </c>
      <c r="T736" s="32">
        <f t="shared" ref="T736" si="5885">(N736-N684)/N684</f>
        <v>0.13818181818181818</v>
      </c>
      <c r="U736" s="32">
        <f t="shared" ref="U736" si="5886">N736/P736</f>
        <v>0.46267553584626753</v>
      </c>
      <c r="V736" s="38">
        <f t="shared" ref="V736" si="5887">AVERAGE(B580,B632,B684)</f>
        <v>376</v>
      </c>
      <c r="W736" s="38">
        <f t="shared" ref="W736" si="5888">AVERAGE(F580,F632,F684)</f>
        <v>15</v>
      </c>
      <c r="X736" s="38">
        <f t="shared" ref="X736" si="5889">AVERAGE(J580,J632,J684)</f>
        <v>203.33333333333334</v>
      </c>
      <c r="Y736" s="38">
        <f t="shared" ref="Y736" si="5890">AVERAGE(N580,N632,N684)</f>
        <v>594.33333333333337</v>
      </c>
      <c r="Z736" s="81">
        <f t="shared" ref="Z736" si="5891">(N736-Y736)/Y736</f>
        <v>5.3280987100392529E-2</v>
      </c>
    </row>
    <row r="737" spans="1:26" ht="16.2" thickBot="1" x14ac:dyDescent="0.35">
      <c r="A737" s="20">
        <f t="shared" si="5647"/>
        <v>43701</v>
      </c>
      <c r="B737" s="30">
        <v>274</v>
      </c>
      <c r="C737" s="30">
        <v>656</v>
      </c>
      <c r="D737" s="30">
        <v>74</v>
      </c>
      <c r="E737" s="30">
        <v>815</v>
      </c>
      <c r="F737" s="30">
        <v>3</v>
      </c>
      <c r="G737" s="30">
        <v>39</v>
      </c>
      <c r="H737" s="30">
        <v>18</v>
      </c>
      <c r="I737" s="30">
        <v>54</v>
      </c>
      <c r="J737" s="30">
        <v>219</v>
      </c>
      <c r="K737" s="30">
        <v>559</v>
      </c>
      <c r="L737" s="30">
        <v>198</v>
      </c>
      <c r="M737" s="30">
        <v>608</v>
      </c>
      <c r="N737" s="87">
        <f t="shared" ref="N737" si="5892">SUM(B737,F737,J737)</f>
        <v>496</v>
      </c>
      <c r="O737" s="30">
        <f t="shared" ref="O737" si="5893">SUM(B737,D737,F737,H737,J737,L737)</f>
        <v>786</v>
      </c>
      <c r="P737" s="30">
        <f t="shared" ref="P737" si="5894">SUM(C737,G737,K737)</f>
        <v>1254</v>
      </c>
      <c r="Q737" s="30">
        <f t="shared" ref="Q737" si="5895">SUM(D737,H737,L737)</f>
        <v>290</v>
      </c>
      <c r="R737" s="91">
        <f t="shared" ref="R737" si="5896">(N737-N736)/N736</f>
        <v>-0.20766773162939298</v>
      </c>
      <c r="S737" s="78">
        <f t="shared" ref="S737" si="5897">N737-N736</f>
        <v>-130</v>
      </c>
      <c r="T737" s="32">
        <f t="shared" ref="T737" si="5898">(N737-N685)/N685</f>
        <v>-0.23809523809523808</v>
      </c>
      <c r="U737" s="32">
        <f t="shared" ref="U737" si="5899">N737/P737</f>
        <v>0.39553429027113235</v>
      </c>
      <c r="V737" s="38">
        <f t="shared" ref="V737" si="5900">AVERAGE(B581,B633,B685)</f>
        <v>380</v>
      </c>
      <c r="W737" s="38">
        <f t="shared" ref="W737" si="5901">AVERAGE(F581,F633,F685)</f>
        <v>5.666666666666667</v>
      </c>
      <c r="X737" s="38">
        <f t="shared" ref="X737" si="5902">AVERAGE(J581,J633,J685)</f>
        <v>163.66666666666666</v>
      </c>
      <c r="Y737" s="38">
        <f t="shared" ref="Y737" si="5903">AVERAGE(N581,N633,N685)</f>
        <v>549.33333333333337</v>
      </c>
      <c r="Z737" s="81">
        <f t="shared" ref="Z737" si="5904">(N737-Y737)/Y737</f>
        <v>-9.7087378640776767E-2</v>
      </c>
    </row>
    <row r="738" spans="1:26" ht="16.2" thickBot="1" x14ac:dyDescent="0.35">
      <c r="A738" s="20">
        <f t="shared" si="5647"/>
        <v>43708</v>
      </c>
      <c r="B738" s="30">
        <v>253</v>
      </c>
      <c r="C738" s="30">
        <v>609</v>
      </c>
      <c r="D738" s="30">
        <v>37</v>
      </c>
      <c r="E738" s="30">
        <v>656</v>
      </c>
      <c r="F738" s="30">
        <v>7</v>
      </c>
      <c r="G738" s="30">
        <v>29</v>
      </c>
      <c r="H738" s="30">
        <v>21</v>
      </c>
      <c r="I738" s="30">
        <v>38</v>
      </c>
      <c r="J738" s="30">
        <v>161</v>
      </c>
      <c r="K738" s="30">
        <v>519</v>
      </c>
      <c r="L738" s="30">
        <v>215</v>
      </c>
      <c r="M738" s="30">
        <v>567</v>
      </c>
      <c r="N738" s="87">
        <f t="shared" ref="N738" si="5905">SUM(B738,F738,J738)</f>
        <v>421</v>
      </c>
      <c r="O738" s="30">
        <f t="shared" ref="O738" si="5906">SUM(B738,D738,F738,H738,J738,L738)</f>
        <v>694</v>
      </c>
      <c r="P738" s="30">
        <f t="shared" ref="P738" si="5907">SUM(C738,G738,K738)</f>
        <v>1157</v>
      </c>
      <c r="Q738" s="30">
        <f t="shared" ref="Q738" si="5908">SUM(D738,H738,L738)</f>
        <v>273</v>
      </c>
      <c r="R738" s="91">
        <f t="shared" ref="R738" si="5909">(N738-N737)/N737</f>
        <v>-0.15120967741935484</v>
      </c>
      <c r="S738" s="78">
        <f t="shared" ref="S738" si="5910">N738-N737</f>
        <v>-75</v>
      </c>
      <c r="T738" s="32">
        <f t="shared" ref="T738" si="5911">(N738-N686)/N686</f>
        <v>-0.33068362480127184</v>
      </c>
      <c r="U738" s="32">
        <f t="shared" ref="U738" si="5912">N738/P738</f>
        <v>0.36387208297320656</v>
      </c>
      <c r="V738" s="38">
        <f t="shared" ref="V738" si="5913">AVERAGE(B582,B634,B686)</f>
        <v>274</v>
      </c>
      <c r="W738" s="38">
        <f t="shared" ref="W738" si="5914">AVERAGE(F582,F634,F686)</f>
        <v>9.3333333333333339</v>
      </c>
      <c r="X738" s="38">
        <f t="shared" ref="X738" si="5915">AVERAGE(J582,J634,J686)</f>
        <v>191</v>
      </c>
      <c r="Y738" s="38">
        <f t="shared" ref="Y738" si="5916">AVERAGE(N582,N634,N686)</f>
        <v>474.33333333333331</v>
      </c>
      <c r="Z738" s="81">
        <f t="shared" ref="Z738" si="5917">(N738-Y738)/Y738</f>
        <v>-0.11243851018973995</v>
      </c>
    </row>
    <row r="739" spans="1:26" ht="16.2" thickBot="1" x14ac:dyDescent="0.35">
      <c r="A739" s="20">
        <f t="shared" si="5647"/>
        <v>43715</v>
      </c>
      <c r="B739" s="30">
        <v>150</v>
      </c>
      <c r="C739" s="30">
        <v>498</v>
      </c>
      <c r="D739" s="30">
        <v>53</v>
      </c>
      <c r="E739" s="30">
        <v>416</v>
      </c>
      <c r="F739" s="30">
        <v>8</v>
      </c>
      <c r="G739" s="30">
        <v>35</v>
      </c>
      <c r="H739" s="30">
        <v>9</v>
      </c>
      <c r="I739" s="30">
        <v>20</v>
      </c>
      <c r="J739" s="30">
        <v>184</v>
      </c>
      <c r="K739" s="30">
        <v>493</v>
      </c>
      <c r="L739" s="30">
        <v>237</v>
      </c>
      <c r="M739" s="30">
        <v>646</v>
      </c>
      <c r="N739" s="87">
        <f t="shared" ref="N739" si="5918">SUM(B739,F739,J739)</f>
        <v>342</v>
      </c>
      <c r="O739" s="30">
        <f t="shared" ref="O739" si="5919">SUM(B739,D739,F739,H739,J739,L739)</f>
        <v>641</v>
      </c>
      <c r="P739" s="30">
        <f t="shared" ref="P739" si="5920">SUM(C739,G739,K739)</f>
        <v>1026</v>
      </c>
      <c r="Q739" s="30">
        <f t="shared" ref="Q739" si="5921">SUM(D739,H739,L739)</f>
        <v>299</v>
      </c>
      <c r="R739" s="91">
        <f t="shared" ref="R739" si="5922">(N739-N738)/N738</f>
        <v>-0.18764845605700711</v>
      </c>
      <c r="S739" s="78">
        <f t="shared" ref="S739" si="5923">N739-N738</f>
        <v>-79</v>
      </c>
      <c r="T739" s="32">
        <f t="shared" ref="T739" si="5924">(N739-N687)/N687</f>
        <v>-0.32007952286282304</v>
      </c>
      <c r="U739" s="32">
        <f t="shared" ref="U739" si="5925">N739/P739</f>
        <v>0.33333333333333331</v>
      </c>
      <c r="V739" s="38">
        <f t="shared" ref="V739" si="5926">AVERAGE(B583,B635,B687)</f>
        <v>246.66666666666666</v>
      </c>
      <c r="W739" s="38">
        <f t="shared" ref="W739" si="5927">AVERAGE(F583,F635,F687)</f>
        <v>13</v>
      </c>
      <c r="X739" s="38">
        <f t="shared" ref="X739" si="5928">AVERAGE(J583,J635,J687)</f>
        <v>167</v>
      </c>
      <c r="Y739" s="38">
        <f t="shared" ref="Y739" si="5929">AVERAGE(N583,N635,N687)</f>
        <v>426.66666666666669</v>
      </c>
      <c r="Z739" s="81">
        <f t="shared" ref="Z739" si="5930">(N739-Y739)/Y739</f>
        <v>-0.19843750000000004</v>
      </c>
    </row>
    <row r="740" spans="1:26" ht="16.2" thickBot="1" x14ac:dyDescent="0.35">
      <c r="A740" s="20">
        <f t="shared" si="5647"/>
        <v>43722</v>
      </c>
      <c r="B740" s="30">
        <v>172</v>
      </c>
      <c r="C740" s="30">
        <v>470</v>
      </c>
      <c r="D740" s="30">
        <v>53</v>
      </c>
      <c r="E740" s="30">
        <v>639</v>
      </c>
      <c r="F740" s="30">
        <v>0</v>
      </c>
      <c r="G740" s="30">
        <v>30</v>
      </c>
      <c r="H740" s="30">
        <v>6</v>
      </c>
      <c r="I740" s="30">
        <v>17</v>
      </c>
      <c r="J740" s="30">
        <v>201</v>
      </c>
      <c r="K740" s="30">
        <v>476</v>
      </c>
      <c r="L740" s="30">
        <v>170</v>
      </c>
      <c r="M740" s="30">
        <v>453</v>
      </c>
      <c r="N740" s="87">
        <f t="shared" ref="N740" si="5931">SUM(B740,F740,J740)</f>
        <v>373</v>
      </c>
      <c r="O740" s="30">
        <f t="shared" ref="O740" si="5932">SUM(B740,D740,F740,H740,J740,L740)</f>
        <v>602</v>
      </c>
      <c r="P740" s="30">
        <f t="shared" ref="P740" si="5933">SUM(C740,G740,K740)</f>
        <v>976</v>
      </c>
      <c r="Q740" s="30">
        <f t="shared" ref="Q740" si="5934">SUM(D740,H740,L740)</f>
        <v>229</v>
      </c>
      <c r="R740" s="91">
        <f t="shared" ref="R740" si="5935">(N740-N739)/N739</f>
        <v>9.0643274853801165E-2</v>
      </c>
      <c r="S740" s="78">
        <f t="shared" ref="S740" si="5936">N740-N739</f>
        <v>31</v>
      </c>
      <c r="T740" s="32">
        <f t="shared" ref="T740" si="5937">(N740-N688)/N688</f>
        <v>-0.28544061302681994</v>
      </c>
      <c r="U740" s="32">
        <f t="shared" ref="U740" si="5938">N740/P740</f>
        <v>0.38217213114754101</v>
      </c>
      <c r="V740" s="38">
        <f t="shared" ref="V740" si="5939">AVERAGE(B584,B636,B688)</f>
        <v>150.33333333333334</v>
      </c>
      <c r="W740" s="38">
        <f t="shared" ref="W740" si="5940">AVERAGE(F584,F636,F688)</f>
        <v>22</v>
      </c>
      <c r="X740" s="38">
        <f t="shared" ref="X740" si="5941">AVERAGE(J584,J636,J688)</f>
        <v>205</v>
      </c>
      <c r="Y740" s="38">
        <f t="shared" ref="Y740" si="5942">AVERAGE(N584,N636,N688)</f>
        <v>377.33333333333331</v>
      </c>
      <c r="Z740" s="81">
        <f t="shared" ref="Z740" si="5943">(N740-Y740)/Y740</f>
        <v>-1.1484098939929278E-2</v>
      </c>
    </row>
    <row r="741" spans="1:26" ht="16.2" thickBot="1" x14ac:dyDescent="0.35">
      <c r="A741" s="20">
        <f t="shared" si="5647"/>
        <v>43729</v>
      </c>
      <c r="B741" s="30">
        <v>78</v>
      </c>
      <c r="C741" s="30">
        <v>388</v>
      </c>
      <c r="D741" s="30">
        <v>102</v>
      </c>
      <c r="E741" s="30">
        <v>663</v>
      </c>
      <c r="F741" s="30">
        <v>4</v>
      </c>
      <c r="G741" s="30">
        <v>40</v>
      </c>
      <c r="H741" s="30">
        <v>12</v>
      </c>
      <c r="I741" s="30">
        <v>28</v>
      </c>
      <c r="J741" s="30">
        <v>196</v>
      </c>
      <c r="K741" s="30">
        <v>574</v>
      </c>
      <c r="L741" s="30">
        <v>155</v>
      </c>
      <c r="M741" s="30">
        <v>497</v>
      </c>
      <c r="N741" s="87">
        <f t="shared" ref="N741" si="5944">SUM(B741,F741,J741)</f>
        <v>278</v>
      </c>
      <c r="O741" s="30">
        <f t="shared" ref="O741" si="5945">SUM(B741,D741,F741,H741,J741,L741)</f>
        <v>547</v>
      </c>
      <c r="P741" s="30">
        <f t="shared" ref="P741" si="5946">SUM(C741,G741,K741)</f>
        <v>1002</v>
      </c>
      <c r="Q741" s="30">
        <f t="shared" ref="Q741" si="5947">SUM(D741,H741,L741)</f>
        <v>269</v>
      </c>
      <c r="R741" s="91">
        <f t="shared" ref="R741" si="5948">(N741-N740)/N740</f>
        <v>-0.2546916890080429</v>
      </c>
      <c r="S741" s="78">
        <f t="shared" ref="S741" si="5949">N741-N740</f>
        <v>-95</v>
      </c>
      <c r="T741" s="32">
        <f t="shared" ref="T741" si="5950">(N741-N689)/N689</f>
        <v>-0.47744360902255639</v>
      </c>
      <c r="U741" s="32">
        <f t="shared" ref="U741" si="5951">N741/P741</f>
        <v>0.27744510978043913</v>
      </c>
      <c r="V741" s="38">
        <f t="shared" ref="V741" si="5952">AVERAGE(B585,B637,B689)</f>
        <v>245</v>
      </c>
      <c r="W741" s="38">
        <f t="shared" ref="W741" si="5953">AVERAGE(F585,F637,F689)</f>
        <v>27.666666666666668</v>
      </c>
      <c r="X741" s="38">
        <f t="shared" ref="X741" si="5954">AVERAGE(J585,J637,J689)</f>
        <v>224.66666666666666</v>
      </c>
      <c r="Y741" s="38">
        <f t="shared" ref="Y741" si="5955">AVERAGE(N585,N637,N689)</f>
        <v>497.33333333333331</v>
      </c>
      <c r="Z741" s="81">
        <f t="shared" ref="Z741" si="5956">(N741-Y741)/Y741</f>
        <v>-0.44101876675603213</v>
      </c>
    </row>
    <row r="742" spans="1:26" ht="16.2" thickBot="1" x14ac:dyDescent="0.35">
      <c r="A742" s="20">
        <f t="shared" si="5647"/>
        <v>43736</v>
      </c>
      <c r="B742" s="30">
        <v>126</v>
      </c>
      <c r="C742" s="30">
        <v>428</v>
      </c>
      <c r="D742" s="30">
        <v>45</v>
      </c>
      <c r="E742" s="30">
        <v>592</v>
      </c>
      <c r="F742" s="30">
        <v>10</v>
      </c>
      <c r="G742" s="30">
        <v>45</v>
      </c>
      <c r="H742" s="30">
        <v>17</v>
      </c>
      <c r="I742" s="30">
        <v>41</v>
      </c>
      <c r="J742" s="30">
        <v>230</v>
      </c>
      <c r="K742" s="30">
        <v>565</v>
      </c>
      <c r="L742" s="30">
        <v>161</v>
      </c>
      <c r="M742" s="30">
        <v>530</v>
      </c>
      <c r="N742" s="87">
        <f t="shared" ref="N742" si="5957">SUM(B742,F742,J742)</f>
        <v>366</v>
      </c>
      <c r="O742" s="30">
        <f t="shared" ref="O742" si="5958">SUM(B742,D742,F742,H742,J742,L742)</f>
        <v>589</v>
      </c>
      <c r="P742" s="30">
        <f t="shared" ref="P742" si="5959">SUM(C742,G742,K742)</f>
        <v>1038</v>
      </c>
      <c r="Q742" s="30">
        <f t="shared" ref="Q742" si="5960">SUM(D742,H742,L742)</f>
        <v>223</v>
      </c>
      <c r="R742" s="91">
        <f t="shared" ref="R742" si="5961">(N742-N741)/N741</f>
        <v>0.31654676258992803</v>
      </c>
      <c r="S742" s="78">
        <f t="shared" ref="S742" si="5962">N742-N741</f>
        <v>88</v>
      </c>
      <c r="T742" s="32">
        <f t="shared" ref="T742" si="5963">(N742-N690)/N690</f>
        <v>-9.405940594059406E-2</v>
      </c>
      <c r="U742" s="32">
        <f t="shared" ref="U742" si="5964">N742/P742</f>
        <v>0.35260115606936415</v>
      </c>
      <c r="V742" s="38">
        <f t="shared" ref="V742" si="5965">AVERAGE(B586,B638,B690)</f>
        <v>262.33333333333331</v>
      </c>
      <c r="W742" s="38">
        <f t="shared" ref="W742" si="5966">AVERAGE(F586,F638,F690)</f>
        <v>32.666666666666664</v>
      </c>
      <c r="X742" s="38">
        <f t="shared" ref="X742" si="5967">AVERAGE(J586,J638,J690)</f>
        <v>192.66666666666666</v>
      </c>
      <c r="Y742" s="38">
        <f t="shared" ref="Y742" si="5968">AVERAGE(N586,N638,N690)</f>
        <v>487.66666666666669</v>
      </c>
      <c r="Z742" s="81">
        <f t="shared" ref="Z742" si="5969">(N742-Y742)/Y742</f>
        <v>-0.24948735475051267</v>
      </c>
    </row>
    <row r="743" spans="1:26" ht="16.2" thickBot="1" x14ac:dyDescent="0.35">
      <c r="A743" s="20">
        <f t="shared" si="5647"/>
        <v>43743</v>
      </c>
      <c r="B743" s="30">
        <v>141</v>
      </c>
      <c r="C743" s="30">
        <v>446</v>
      </c>
      <c r="D743" s="30">
        <v>53</v>
      </c>
      <c r="E743" s="30">
        <v>346</v>
      </c>
      <c r="F743" s="30">
        <v>13</v>
      </c>
      <c r="G743" s="30">
        <v>37</v>
      </c>
      <c r="H743" s="30">
        <v>3</v>
      </c>
      <c r="I743" s="30">
        <v>24</v>
      </c>
      <c r="J743" s="30">
        <v>277</v>
      </c>
      <c r="K743" s="30">
        <v>642</v>
      </c>
      <c r="L743" s="30">
        <v>174</v>
      </c>
      <c r="M743" s="30">
        <v>709</v>
      </c>
      <c r="N743" s="87">
        <f t="shared" ref="N743" si="5970">SUM(B743,F743,J743)</f>
        <v>431</v>
      </c>
      <c r="O743" s="30">
        <f t="shared" ref="O743" si="5971">SUM(B743,D743,F743,H743,J743,L743)</f>
        <v>661</v>
      </c>
      <c r="P743" s="30">
        <f t="shared" ref="P743" si="5972">SUM(C743,G743,K743)</f>
        <v>1125</v>
      </c>
      <c r="Q743" s="30">
        <f t="shared" ref="Q743" si="5973">SUM(D743,H743,L743)</f>
        <v>230</v>
      </c>
      <c r="R743" s="91">
        <f t="shared" ref="R743" si="5974">(N743-N742)/N742</f>
        <v>0.17759562841530055</v>
      </c>
      <c r="S743" s="78">
        <f t="shared" ref="S743" si="5975">N743-N742</f>
        <v>65</v>
      </c>
      <c r="T743" s="32">
        <f t="shared" ref="T743" si="5976">(N743-N691)/N691</f>
        <v>-9.2631578947368426E-2</v>
      </c>
      <c r="U743" s="32">
        <f t="shared" ref="U743" si="5977">N743/P743</f>
        <v>0.38311111111111112</v>
      </c>
      <c r="V743" s="38">
        <f t="shared" ref="V743" si="5978">AVERAGE(B587,B639,B691)</f>
        <v>202.33333333333334</v>
      </c>
      <c r="W743" s="38">
        <f t="shared" ref="W743" si="5979">AVERAGE(F587,F639,F691)</f>
        <v>27.333333333333332</v>
      </c>
      <c r="X743" s="38">
        <f t="shared" ref="X743" si="5980">AVERAGE(J587,J639,J691)</f>
        <v>226.33333333333334</v>
      </c>
      <c r="Y743" s="38">
        <f t="shared" ref="Y743" si="5981">AVERAGE(N587,N639,N691)</f>
        <v>456</v>
      </c>
      <c r="Z743" s="81">
        <f t="shared" ref="Z743" si="5982">(N743-Y743)/Y743</f>
        <v>-5.4824561403508769E-2</v>
      </c>
    </row>
    <row r="744" spans="1:26" ht="16.2" thickBot="1" x14ac:dyDescent="0.35">
      <c r="A744" s="20">
        <f t="shared" si="5647"/>
        <v>43750</v>
      </c>
      <c r="B744" s="30">
        <v>146</v>
      </c>
      <c r="C744" s="30">
        <v>507</v>
      </c>
      <c r="D744" s="30">
        <v>45</v>
      </c>
      <c r="E744" s="30">
        <v>349</v>
      </c>
      <c r="F744" s="30">
        <v>6</v>
      </c>
      <c r="G744" s="30">
        <v>42</v>
      </c>
      <c r="H744" s="30">
        <v>11</v>
      </c>
      <c r="I744" s="30">
        <v>78</v>
      </c>
      <c r="J744" s="30">
        <v>222</v>
      </c>
      <c r="K744" s="30">
        <v>568</v>
      </c>
      <c r="L744" s="30">
        <v>152</v>
      </c>
      <c r="M744" s="30">
        <v>554</v>
      </c>
      <c r="N744" s="87">
        <f t="shared" ref="N744" si="5983">SUM(B744,F744,J744)</f>
        <v>374</v>
      </c>
      <c r="O744" s="30">
        <f t="shared" ref="O744" si="5984">SUM(B744,D744,F744,H744,J744,L744)</f>
        <v>582</v>
      </c>
      <c r="P744" s="30">
        <f t="shared" ref="P744" si="5985">SUM(C744,G744,K744)</f>
        <v>1117</v>
      </c>
      <c r="Q744" s="30">
        <f t="shared" ref="Q744" si="5986">SUM(D744,H744,L744)</f>
        <v>208</v>
      </c>
      <c r="R744" s="91">
        <f t="shared" ref="R744" si="5987">(N744-N743)/N743</f>
        <v>-0.13225058004640372</v>
      </c>
      <c r="S744" s="78">
        <f t="shared" ref="S744" si="5988">N744-N743</f>
        <v>-57</v>
      </c>
      <c r="T744" s="32">
        <f t="shared" ref="T744" si="5989">(N744-N692)/N692</f>
        <v>-0.11792452830188679</v>
      </c>
      <c r="U744" s="32">
        <f t="shared" ref="U744" si="5990">N744/P744</f>
        <v>0.33482542524619519</v>
      </c>
      <c r="V744" s="38">
        <f t="shared" ref="V744" si="5991">AVERAGE(B588,B640,B692)</f>
        <v>203</v>
      </c>
      <c r="W744" s="38">
        <f t="shared" ref="W744" si="5992">AVERAGE(F588,F640,F692)</f>
        <v>26</v>
      </c>
      <c r="X744" s="38">
        <f t="shared" ref="X744" si="5993">AVERAGE(J588,J640,J692)</f>
        <v>193.66666666666666</v>
      </c>
      <c r="Y744" s="38">
        <f t="shared" ref="Y744" si="5994">AVERAGE(N588,N640,N692)</f>
        <v>422.66666666666669</v>
      </c>
      <c r="Z744" s="81">
        <f t="shared" ref="Z744" si="5995">(N744-Y744)/Y744</f>
        <v>-0.11514195583596218</v>
      </c>
    </row>
    <row r="745" spans="1:26" ht="16.2" thickBot="1" x14ac:dyDescent="0.35">
      <c r="A745" s="20">
        <f t="shared" si="5647"/>
        <v>43757</v>
      </c>
      <c r="B745" s="30">
        <v>86</v>
      </c>
      <c r="C745" s="30">
        <v>502</v>
      </c>
      <c r="D745" s="30">
        <v>68</v>
      </c>
      <c r="E745" s="30">
        <v>359</v>
      </c>
      <c r="F745" s="30">
        <v>8</v>
      </c>
      <c r="G745" s="30">
        <v>56</v>
      </c>
      <c r="H745" s="30">
        <v>11</v>
      </c>
      <c r="I745" s="30">
        <v>55</v>
      </c>
      <c r="J745" s="30">
        <v>224</v>
      </c>
      <c r="K745" s="30">
        <v>507</v>
      </c>
      <c r="L745" s="30">
        <v>155</v>
      </c>
      <c r="M745" s="30">
        <v>498</v>
      </c>
      <c r="N745" s="87">
        <f t="shared" ref="N745" si="5996">SUM(B745,F745,J745)</f>
        <v>318</v>
      </c>
      <c r="O745" s="30">
        <f t="shared" ref="O745" si="5997">SUM(B745,D745,F745,H745,J745,L745)</f>
        <v>552</v>
      </c>
      <c r="P745" s="30">
        <f t="shared" ref="P745" si="5998">SUM(C745,G745,K745)</f>
        <v>1065</v>
      </c>
      <c r="Q745" s="30">
        <f t="shared" ref="Q745" si="5999">SUM(D745,H745,L745)</f>
        <v>234</v>
      </c>
      <c r="R745" s="91">
        <f t="shared" ref="R745" si="6000">(N745-N744)/N744</f>
        <v>-0.1497326203208556</v>
      </c>
      <c r="S745" s="78">
        <f t="shared" ref="S745" si="6001">N745-N744</f>
        <v>-56</v>
      </c>
      <c r="T745" s="32">
        <f t="shared" ref="T745" si="6002">(N745-N693)/N693</f>
        <v>-0.26558891454965355</v>
      </c>
      <c r="U745" s="32">
        <f t="shared" ref="U745" si="6003">N745/P745</f>
        <v>0.29859154929577464</v>
      </c>
      <c r="V745" s="38">
        <f t="shared" ref="V745" si="6004">AVERAGE(B589,B641,B693)</f>
        <v>214.33333333333334</v>
      </c>
      <c r="W745" s="38">
        <f t="shared" ref="W745" si="6005">AVERAGE(F589,F641,F693)</f>
        <v>33.333333333333336</v>
      </c>
      <c r="X745" s="38">
        <f t="shared" ref="X745" si="6006">AVERAGE(J589,J641,J693)</f>
        <v>273</v>
      </c>
      <c r="Y745" s="38">
        <f t="shared" ref="Y745" si="6007">AVERAGE(N589,N641,N693)</f>
        <v>520.66666666666663</v>
      </c>
      <c r="Z745" s="81">
        <f t="shared" ref="Z745" si="6008">(N745-Y745)/Y745</f>
        <v>-0.38924455825864274</v>
      </c>
    </row>
    <row r="746" spans="1:26" ht="16.2" thickBot="1" x14ac:dyDescent="0.35">
      <c r="A746" s="20">
        <f t="shared" si="5647"/>
        <v>43764</v>
      </c>
      <c r="B746" s="30">
        <v>189</v>
      </c>
      <c r="C746" s="30">
        <v>544</v>
      </c>
      <c r="D746" s="30">
        <v>69</v>
      </c>
      <c r="E746" s="30">
        <v>525</v>
      </c>
      <c r="F746" s="30">
        <v>6</v>
      </c>
      <c r="G746" s="30">
        <v>54</v>
      </c>
      <c r="H746" s="30">
        <v>14</v>
      </c>
      <c r="I746" s="30">
        <v>84</v>
      </c>
      <c r="J746" s="30">
        <v>266</v>
      </c>
      <c r="K746" s="30">
        <v>609</v>
      </c>
      <c r="L746" s="30">
        <v>177</v>
      </c>
      <c r="M746" s="30">
        <v>564</v>
      </c>
      <c r="N746" s="87">
        <f t="shared" ref="N746" si="6009">SUM(B746,F746,J746)</f>
        <v>461</v>
      </c>
      <c r="O746" s="30">
        <f t="shared" ref="O746" si="6010">SUM(B746,D746,F746,H746,J746,L746)</f>
        <v>721</v>
      </c>
      <c r="P746" s="30">
        <f t="shared" ref="P746" si="6011">SUM(C746,G746,K746)</f>
        <v>1207</v>
      </c>
      <c r="Q746" s="30">
        <f t="shared" ref="Q746" si="6012">SUM(D746,H746,L746)</f>
        <v>260</v>
      </c>
      <c r="R746" s="91">
        <f t="shared" ref="R746" si="6013">(N746-N745)/N745</f>
        <v>0.44968553459119498</v>
      </c>
      <c r="S746" s="78">
        <f t="shared" ref="S746" si="6014">N746-N745</f>
        <v>143</v>
      </c>
      <c r="T746" s="32">
        <f t="shared" ref="T746" si="6015">(N746-N694)/N694</f>
        <v>-6.3008130081300809E-2</v>
      </c>
      <c r="U746" s="32">
        <f t="shared" ref="U746" si="6016">N746/P746</f>
        <v>0.38193869096934546</v>
      </c>
      <c r="V746" s="38">
        <f t="shared" ref="V746" si="6017">AVERAGE(B590,B642,B694)</f>
        <v>389</v>
      </c>
      <c r="W746" s="38">
        <f t="shared" ref="W746" si="6018">AVERAGE(F590,F642,F694)</f>
        <v>32.333333333333336</v>
      </c>
      <c r="X746" s="38">
        <f t="shared" ref="X746" si="6019">AVERAGE(J590,J642,J694)</f>
        <v>261</v>
      </c>
      <c r="Y746" s="38">
        <f t="shared" ref="Y746" si="6020">AVERAGE(N590,N642,N694)</f>
        <v>682.33333333333337</v>
      </c>
      <c r="Z746" s="81">
        <f t="shared" ref="Z746" si="6021">(N746-Y746)/Y746</f>
        <v>-0.32437713727405965</v>
      </c>
    </row>
    <row r="747" spans="1:26" ht="16.2" thickBot="1" x14ac:dyDescent="0.35">
      <c r="A747" s="20">
        <f t="shared" si="5647"/>
        <v>43771</v>
      </c>
      <c r="B747" s="30">
        <v>344</v>
      </c>
      <c r="C747" s="30">
        <v>667</v>
      </c>
      <c r="D747" s="30">
        <v>68</v>
      </c>
      <c r="E747" s="30">
        <v>546</v>
      </c>
      <c r="F747" s="30">
        <v>9</v>
      </c>
      <c r="G747" s="30">
        <v>42</v>
      </c>
      <c r="H747" s="30">
        <v>11</v>
      </c>
      <c r="I747" s="30">
        <v>49</v>
      </c>
      <c r="J747" s="30">
        <v>312</v>
      </c>
      <c r="K747" s="30">
        <v>604</v>
      </c>
      <c r="L747" s="30">
        <v>180</v>
      </c>
      <c r="M747" s="30">
        <v>613</v>
      </c>
      <c r="N747" s="87">
        <f t="shared" ref="N747" si="6022">SUM(B747,F747,J747)</f>
        <v>665</v>
      </c>
      <c r="O747" s="30">
        <f t="shared" ref="O747" si="6023">SUM(B747,D747,F747,H747,J747,L747)</f>
        <v>924</v>
      </c>
      <c r="P747" s="30">
        <f t="shared" ref="P747" si="6024">SUM(C747,G747,K747)</f>
        <v>1313</v>
      </c>
      <c r="Q747" s="30">
        <f t="shared" ref="Q747" si="6025">SUM(D747,H747,L747)</f>
        <v>259</v>
      </c>
      <c r="R747" s="91">
        <f t="shared" ref="R747" si="6026">(N747-N746)/N746</f>
        <v>0.44251626898047725</v>
      </c>
      <c r="S747" s="78">
        <f t="shared" ref="S747" si="6027">N747-N746</f>
        <v>204</v>
      </c>
      <c r="T747" s="32">
        <f t="shared" ref="T747" si="6028">(N747-N695)/N695</f>
        <v>-2.0618556701030927E-2</v>
      </c>
      <c r="U747" s="32">
        <f t="shared" ref="U747" si="6029">N747/P747</f>
        <v>0.50647372429550652</v>
      </c>
      <c r="V747" s="38">
        <f t="shared" ref="V747" si="6030">AVERAGE(B591,B643,B695)</f>
        <v>381</v>
      </c>
      <c r="W747" s="38">
        <f t="shared" ref="W747" si="6031">AVERAGE(F591,F643,F695)</f>
        <v>29.666666666666668</v>
      </c>
      <c r="X747" s="38">
        <f t="shared" ref="X747" si="6032">AVERAGE(J591,J643,J695)</f>
        <v>276.66666666666669</v>
      </c>
      <c r="Y747" s="38">
        <f t="shared" ref="Y747" si="6033">AVERAGE(N591,N643,N695)</f>
        <v>687.33333333333337</v>
      </c>
      <c r="Z747" s="81">
        <f t="shared" ref="Z747" si="6034">(N747-Y747)/Y747</f>
        <v>-3.2492725509214407E-2</v>
      </c>
    </row>
    <row r="748" spans="1:26" ht="16.2" thickBot="1" x14ac:dyDescent="0.35">
      <c r="A748" s="20">
        <f t="shared" si="5647"/>
        <v>43778</v>
      </c>
      <c r="B748" s="30">
        <v>291</v>
      </c>
      <c r="C748" s="30">
        <v>561</v>
      </c>
      <c r="D748" s="30">
        <v>96</v>
      </c>
      <c r="E748" s="30">
        <v>632</v>
      </c>
      <c r="F748" s="30">
        <v>5</v>
      </c>
      <c r="G748" s="30">
        <v>76</v>
      </c>
      <c r="H748" s="30">
        <v>19</v>
      </c>
      <c r="I748" s="30">
        <v>45</v>
      </c>
      <c r="J748" s="30">
        <v>189</v>
      </c>
      <c r="K748" s="30">
        <v>556</v>
      </c>
      <c r="L748" s="30">
        <v>194</v>
      </c>
      <c r="M748" s="30">
        <v>575</v>
      </c>
      <c r="N748" s="87">
        <f t="shared" ref="N748" si="6035">SUM(B748,F748,J748)</f>
        <v>485</v>
      </c>
      <c r="O748" s="30">
        <f t="shared" ref="O748" si="6036">SUM(B748,D748,F748,H748,J748,L748)</f>
        <v>794</v>
      </c>
      <c r="P748" s="30">
        <f t="shared" ref="P748" si="6037">SUM(C748,G748,K748)</f>
        <v>1193</v>
      </c>
      <c r="Q748" s="30">
        <f t="shared" ref="Q748" si="6038">SUM(D748,H748,L748)</f>
        <v>309</v>
      </c>
      <c r="R748" s="91">
        <f t="shared" ref="R748" si="6039">(N748-N747)/N747</f>
        <v>-0.27067669172932329</v>
      </c>
      <c r="S748" s="78">
        <f t="shared" ref="S748" si="6040">N748-N747</f>
        <v>-180</v>
      </c>
      <c r="T748" s="32">
        <f t="shared" ref="T748" si="6041">(N748-N696)/N696</f>
        <v>4.07725321888412E-2</v>
      </c>
      <c r="U748" s="32">
        <f t="shared" ref="U748" si="6042">N748/P748</f>
        <v>0.40653813914501258</v>
      </c>
      <c r="V748" s="38">
        <f t="shared" ref="V748" si="6043">AVERAGE(B592,B644,B696)</f>
        <v>359</v>
      </c>
      <c r="W748" s="38">
        <f t="shared" ref="W748" si="6044">AVERAGE(F592,F644,F696)</f>
        <v>29.333333333333332</v>
      </c>
      <c r="X748" s="38">
        <f t="shared" ref="X748" si="6045">AVERAGE(J592,J644,J696)</f>
        <v>203.33333333333334</v>
      </c>
      <c r="Y748" s="38">
        <f t="shared" ref="Y748" si="6046">AVERAGE(N592,N644,N696)</f>
        <v>591.66666666666663</v>
      </c>
      <c r="Z748" s="81">
        <f t="shared" ref="Z748" si="6047">(N748-Y748)/Y748</f>
        <v>-0.18028169014084502</v>
      </c>
    </row>
    <row r="749" spans="1:26" ht="16.2" thickBot="1" x14ac:dyDescent="0.35">
      <c r="A749" s="20">
        <f t="shared" si="5647"/>
        <v>43785</v>
      </c>
      <c r="B749" s="30">
        <v>286</v>
      </c>
      <c r="C749" s="30">
        <v>544</v>
      </c>
      <c r="D749" s="30">
        <v>65</v>
      </c>
      <c r="E749" s="30">
        <v>626</v>
      </c>
      <c r="F749" s="30">
        <v>2</v>
      </c>
      <c r="G749" s="30">
        <v>69</v>
      </c>
      <c r="H749" s="30">
        <v>23</v>
      </c>
      <c r="I749" s="30">
        <v>70</v>
      </c>
      <c r="J749" s="30">
        <v>284</v>
      </c>
      <c r="K749" s="30">
        <v>640</v>
      </c>
      <c r="L749" s="30">
        <v>202</v>
      </c>
      <c r="M749" s="30">
        <v>570</v>
      </c>
      <c r="N749" s="87">
        <f t="shared" ref="N749" si="6048">SUM(B749,F749,J749)</f>
        <v>572</v>
      </c>
      <c r="O749" s="30">
        <f t="shared" ref="O749" si="6049">SUM(B749,D749,F749,H749,J749,L749)</f>
        <v>862</v>
      </c>
      <c r="P749" s="30">
        <f t="shared" ref="P749" si="6050">SUM(C749,G749,K749)</f>
        <v>1253</v>
      </c>
      <c r="Q749" s="30">
        <f t="shared" ref="Q749" si="6051">SUM(D749,H749,L749)</f>
        <v>290</v>
      </c>
      <c r="R749" s="91">
        <f t="shared" ref="R749" si="6052">(N749-N748)/N748</f>
        <v>0.17938144329896907</v>
      </c>
      <c r="S749" s="78">
        <f t="shared" ref="S749" si="6053">N749-N748</f>
        <v>87</v>
      </c>
      <c r="T749" s="32">
        <f t="shared" ref="T749" si="6054">(N749-N697)/N697</f>
        <v>1.0575539568345325</v>
      </c>
      <c r="U749" s="32">
        <f t="shared" ref="U749" si="6055">N749/P749</f>
        <v>0.45650438946528332</v>
      </c>
      <c r="V749" s="38">
        <f t="shared" ref="V749" si="6056">AVERAGE(B593,B645,B697)</f>
        <v>358.66666666666669</v>
      </c>
      <c r="W749" s="38">
        <f t="shared" ref="W749" si="6057">AVERAGE(F593,F645,F697)</f>
        <v>32.333333333333336</v>
      </c>
      <c r="X749" s="38">
        <f t="shared" ref="X749" si="6058">AVERAGE(J593,J645,J697)</f>
        <v>230</v>
      </c>
      <c r="Y749" s="38">
        <f t="shared" ref="Y749" si="6059">AVERAGE(N593,N645,N697)</f>
        <v>621</v>
      </c>
      <c r="Z749" s="81">
        <f t="shared" ref="Z749" si="6060">(N749-Y749)/Y749</f>
        <v>-7.8904991948470213E-2</v>
      </c>
    </row>
    <row r="750" spans="1:26" ht="16.2" thickBot="1" x14ac:dyDescent="0.35">
      <c r="A750" s="20">
        <f t="shared" si="5647"/>
        <v>43792</v>
      </c>
      <c r="B750" s="30">
        <v>340</v>
      </c>
      <c r="C750" s="30">
        <v>507</v>
      </c>
      <c r="D750" s="30">
        <v>85</v>
      </c>
      <c r="E750" s="30">
        <v>768</v>
      </c>
      <c r="F750" s="30">
        <v>4</v>
      </c>
      <c r="G750" s="30">
        <v>60</v>
      </c>
      <c r="H750" s="30">
        <v>15</v>
      </c>
      <c r="I750" s="30">
        <v>51</v>
      </c>
      <c r="J750" s="30">
        <v>281</v>
      </c>
      <c r="K750" s="30">
        <v>620</v>
      </c>
      <c r="L750" s="30">
        <v>184</v>
      </c>
      <c r="M750" s="30">
        <v>668</v>
      </c>
      <c r="N750" s="87">
        <f t="shared" ref="N750" si="6061">SUM(B750,F750,J750)</f>
        <v>625</v>
      </c>
      <c r="O750" s="30">
        <f t="shared" ref="O750" si="6062">SUM(B750,D750,F750,H750,J750,L750)</f>
        <v>909</v>
      </c>
      <c r="P750" s="30">
        <f t="shared" ref="P750" si="6063">SUM(C750,G750,K750)</f>
        <v>1187</v>
      </c>
      <c r="Q750" s="30">
        <f t="shared" ref="Q750" si="6064">SUM(D750,H750,L750)</f>
        <v>284</v>
      </c>
      <c r="R750" s="91">
        <f t="shared" ref="R750" si="6065">(N750-N749)/N749</f>
        <v>9.2657342657342656E-2</v>
      </c>
      <c r="S750" s="78">
        <f t="shared" ref="S750" si="6066">N750-N749</f>
        <v>53</v>
      </c>
      <c r="T750" s="32">
        <f t="shared" ref="T750" si="6067">(N750-N698)/N698</f>
        <v>0.18147448015122875</v>
      </c>
      <c r="U750" s="32">
        <f t="shared" ref="U750" si="6068">N750/P750</f>
        <v>0.52653748946925016</v>
      </c>
      <c r="V750" s="38">
        <f t="shared" ref="V750" si="6069">AVERAGE(B594,B646,B698)</f>
        <v>374.33333333333331</v>
      </c>
      <c r="W750" s="38">
        <f t="shared" ref="W750" si="6070">AVERAGE(F594,F646,F698)</f>
        <v>18.666666666666668</v>
      </c>
      <c r="X750" s="38">
        <f t="shared" ref="X750" si="6071">AVERAGE(J594,J646,J698)</f>
        <v>255.66666666666666</v>
      </c>
      <c r="Y750" s="38">
        <f t="shared" ref="Y750" si="6072">AVERAGE(N594,N646,N698)</f>
        <v>648.66666666666663</v>
      </c>
      <c r="Z750" s="81">
        <f t="shared" ref="Z750" si="6073">(N750-Y750)/Y750</f>
        <v>-3.6485097636176717E-2</v>
      </c>
    </row>
    <row r="751" spans="1:26" ht="16.2" thickBot="1" x14ac:dyDescent="0.35">
      <c r="A751" s="20">
        <f t="shared" si="5647"/>
        <v>43799</v>
      </c>
      <c r="B751" s="30">
        <v>284</v>
      </c>
      <c r="C751" s="30">
        <v>516</v>
      </c>
      <c r="D751" s="30">
        <v>45</v>
      </c>
      <c r="E751" s="30">
        <v>905</v>
      </c>
      <c r="F751" s="30">
        <v>5</v>
      </c>
      <c r="G751" s="30">
        <v>60</v>
      </c>
      <c r="H751" s="30">
        <v>21</v>
      </c>
      <c r="I751" s="30">
        <v>86</v>
      </c>
      <c r="J751" s="30">
        <v>192</v>
      </c>
      <c r="K751" s="30">
        <v>541</v>
      </c>
      <c r="L751" s="30">
        <v>120</v>
      </c>
      <c r="M751" s="30">
        <v>545</v>
      </c>
      <c r="N751" s="87">
        <f t="shared" ref="N751:N752" si="6074">SUM(B751,F751,J751)</f>
        <v>481</v>
      </c>
      <c r="O751" s="30">
        <f t="shared" ref="O751:O752" si="6075">SUM(B751,D751,F751,H751,J751,L751)</f>
        <v>667</v>
      </c>
      <c r="P751" s="30">
        <f t="shared" ref="P751:P752" si="6076">SUM(C751,G751,K751)</f>
        <v>1117</v>
      </c>
      <c r="Q751" s="30">
        <f t="shared" ref="Q751:Q752" si="6077">SUM(D751,H751,L751)</f>
        <v>186</v>
      </c>
      <c r="R751" s="91">
        <f t="shared" ref="R751:R752" si="6078">(N751-N750)/N750</f>
        <v>-0.23039999999999999</v>
      </c>
      <c r="S751" s="78">
        <f t="shared" ref="S751:S752" si="6079">N751-N750</f>
        <v>-144</v>
      </c>
      <c r="T751" s="32">
        <f t="shared" ref="T751:T752" si="6080">(N751-N699)/N699</f>
        <v>-5.50098231827112E-2</v>
      </c>
      <c r="U751" s="32">
        <f t="shared" ref="U751:U752" si="6081">N751/P751</f>
        <v>0.43061772605192478</v>
      </c>
      <c r="V751" s="38">
        <f t="shared" ref="V751:V752" si="6082">AVERAGE(B595,B647,B699)</f>
        <v>376</v>
      </c>
      <c r="W751" s="38">
        <f t="shared" ref="W751:W752" si="6083">AVERAGE(F595,F647,F699)</f>
        <v>20.333333333333332</v>
      </c>
      <c r="X751" s="38">
        <f t="shared" ref="X751:X752" si="6084">AVERAGE(J595,J647,J699)</f>
        <v>235.33333333333334</v>
      </c>
      <c r="Y751" s="38">
        <f t="shared" ref="Y751:Y752" si="6085">AVERAGE(N595,N647,N699)</f>
        <v>631.66666666666663</v>
      </c>
      <c r="Z751" s="81">
        <f t="shared" ref="Z751:Z752" si="6086">(N751-Y751)/Y751</f>
        <v>-0.23852242744063321</v>
      </c>
    </row>
    <row r="752" spans="1:26" ht="16.2" thickBot="1" x14ac:dyDescent="0.35">
      <c r="A752" s="20">
        <f t="shared" si="5647"/>
        <v>43806</v>
      </c>
      <c r="B752" s="30">
        <v>308</v>
      </c>
      <c r="C752" s="30">
        <v>469</v>
      </c>
      <c r="D752" s="30">
        <v>67</v>
      </c>
      <c r="E752" s="30">
        <v>887</v>
      </c>
      <c r="F752" s="30">
        <v>10</v>
      </c>
      <c r="G752" s="30">
        <v>55</v>
      </c>
      <c r="H752" s="30">
        <v>19</v>
      </c>
      <c r="I752" s="30">
        <v>90</v>
      </c>
      <c r="J752" s="30">
        <v>271</v>
      </c>
      <c r="K752" s="30">
        <v>638</v>
      </c>
      <c r="L752" s="30">
        <v>195</v>
      </c>
      <c r="M752" s="30">
        <v>538</v>
      </c>
      <c r="N752" s="87">
        <f t="shared" si="6074"/>
        <v>589</v>
      </c>
      <c r="O752" s="30">
        <f t="shared" si="6075"/>
        <v>870</v>
      </c>
      <c r="P752" s="30">
        <f t="shared" si="6076"/>
        <v>1162</v>
      </c>
      <c r="Q752" s="30">
        <f t="shared" si="6077"/>
        <v>281</v>
      </c>
      <c r="R752" s="91">
        <f t="shared" si="6078"/>
        <v>0.22453222453222454</v>
      </c>
      <c r="S752" s="78">
        <f t="shared" si="6079"/>
        <v>108</v>
      </c>
      <c r="T752" s="32">
        <f t="shared" si="6080"/>
        <v>0.1050656660412758</v>
      </c>
      <c r="U752" s="32">
        <f t="shared" si="6081"/>
        <v>0.50688468158347677</v>
      </c>
      <c r="V752" s="38">
        <f t="shared" si="6082"/>
        <v>292.66666666666669</v>
      </c>
      <c r="W752" s="38">
        <f t="shared" si="6083"/>
        <v>23.333333333333332</v>
      </c>
      <c r="X752" s="38">
        <f t="shared" si="6084"/>
        <v>209</v>
      </c>
      <c r="Y752" s="38">
        <f t="shared" si="6085"/>
        <v>525</v>
      </c>
      <c r="Z752" s="81">
        <f t="shared" si="6086"/>
        <v>0.1219047619047619</v>
      </c>
    </row>
    <row r="753" spans="1:26" ht="16.2" thickBot="1" x14ac:dyDescent="0.35">
      <c r="A753" s="20">
        <f t="shared" si="5647"/>
        <v>43813</v>
      </c>
      <c r="B753" s="30">
        <v>287</v>
      </c>
      <c r="C753" s="30">
        <v>440</v>
      </c>
      <c r="D753" s="30">
        <v>75</v>
      </c>
      <c r="E753" s="30">
        <v>592</v>
      </c>
      <c r="F753" s="30">
        <v>11</v>
      </c>
      <c r="G753" s="30">
        <v>58</v>
      </c>
      <c r="H753" s="30">
        <v>6</v>
      </c>
      <c r="I753" s="30">
        <v>42</v>
      </c>
      <c r="J753" s="30">
        <v>296</v>
      </c>
      <c r="K753" s="30">
        <v>585</v>
      </c>
      <c r="L753" s="30">
        <v>144</v>
      </c>
      <c r="M753" s="30">
        <v>554</v>
      </c>
      <c r="N753" s="87">
        <f t="shared" ref="N753" si="6087">SUM(B753,F753,J753)</f>
        <v>594</v>
      </c>
      <c r="O753" s="30">
        <f t="shared" ref="O753" si="6088">SUM(B753,D753,F753,H753,J753,L753)</f>
        <v>819</v>
      </c>
      <c r="P753" s="30">
        <f t="shared" ref="P753" si="6089">SUM(C753,G753,K753)</f>
        <v>1083</v>
      </c>
      <c r="Q753" s="30">
        <f t="shared" ref="Q753" si="6090">SUM(D753,H753,L753)</f>
        <v>225</v>
      </c>
      <c r="R753" s="91">
        <f t="shared" ref="R753" si="6091">(N753-N752)/N752</f>
        <v>8.4889643463497456E-3</v>
      </c>
      <c r="S753" s="78">
        <f t="shared" ref="S753" si="6092">N753-N752</f>
        <v>5</v>
      </c>
      <c r="T753" s="32">
        <f t="shared" ref="T753" si="6093">(N753-N701)/N701</f>
        <v>6.6427289048473961E-2</v>
      </c>
      <c r="U753" s="32">
        <f t="shared" ref="U753" si="6094">N753/P753</f>
        <v>0.54847645429362879</v>
      </c>
      <c r="V753" s="38">
        <f t="shared" ref="V753" si="6095">AVERAGE(B597,B649,B701)</f>
        <v>333</v>
      </c>
      <c r="W753" s="38">
        <f t="shared" ref="W753" si="6096">AVERAGE(F597,F649,F701)</f>
        <v>17</v>
      </c>
      <c r="X753" s="38">
        <f t="shared" ref="X753" si="6097">AVERAGE(J597,J649,J701)</f>
        <v>315.33333333333331</v>
      </c>
      <c r="Y753" s="38">
        <f t="shared" ref="Y753" si="6098">AVERAGE(N597,N649,N701)</f>
        <v>665.33333333333337</v>
      </c>
      <c r="Z753" s="81">
        <f t="shared" ref="Z753" si="6099">(N753-Y753)/Y753</f>
        <v>-0.10721442885771548</v>
      </c>
    </row>
    <row r="754" spans="1:26" ht="16.2" thickBot="1" x14ac:dyDescent="0.35">
      <c r="A754" s="20">
        <f t="shared" si="5647"/>
        <v>43820</v>
      </c>
      <c r="B754" s="30">
        <v>250</v>
      </c>
      <c r="C754" s="30">
        <v>392</v>
      </c>
      <c r="D754" s="30">
        <v>39</v>
      </c>
      <c r="E754" s="30">
        <v>320</v>
      </c>
      <c r="F754" s="30">
        <v>6</v>
      </c>
      <c r="G754" s="30">
        <v>85</v>
      </c>
      <c r="H754" s="30">
        <v>22</v>
      </c>
      <c r="I754" s="30">
        <v>101</v>
      </c>
      <c r="J754" s="30">
        <v>198</v>
      </c>
      <c r="K754" s="30">
        <v>578</v>
      </c>
      <c r="L754" s="30">
        <v>145</v>
      </c>
      <c r="M754" s="30">
        <v>619</v>
      </c>
      <c r="N754" s="87">
        <f t="shared" ref="N754" si="6100">SUM(B754,F754,J754)</f>
        <v>454</v>
      </c>
      <c r="O754" s="30">
        <f t="shared" ref="O754" si="6101">SUM(B754,D754,F754,H754,J754,L754)</f>
        <v>660</v>
      </c>
      <c r="P754" s="30">
        <f t="shared" ref="P754" si="6102">SUM(C754,G754,K754)</f>
        <v>1055</v>
      </c>
      <c r="Q754" s="30">
        <f t="shared" ref="Q754" si="6103">SUM(D754,H754,L754)</f>
        <v>206</v>
      </c>
      <c r="R754" s="91">
        <f t="shared" ref="R754" si="6104">(N754-N753)/N753</f>
        <v>-0.2356902356902357</v>
      </c>
      <c r="S754" s="78">
        <f t="shared" ref="S754" si="6105">N754-N753</f>
        <v>-140</v>
      </c>
      <c r="T754" s="32">
        <f t="shared" ref="T754" si="6106">(N754-N702)/N702</f>
        <v>-0.16390423572744015</v>
      </c>
      <c r="U754" s="32">
        <f t="shared" ref="U754" si="6107">N754/P754</f>
        <v>0.43033175355450237</v>
      </c>
      <c r="V754" s="38">
        <f t="shared" ref="V754" si="6108">AVERAGE(B598,B650,B702)</f>
        <v>255</v>
      </c>
      <c r="W754" s="38">
        <f t="shared" ref="W754" si="6109">AVERAGE(F598,F650,F702)</f>
        <v>17.333333333333332</v>
      </c>
      <c r="X754" s="38">
        <f t="shared" ref="X754" si="6110">AVERAGE(J598,J650,J702)</f>
        <v>306.33333333333331</v>
      </c>
      <c r="Y754" s="38">
        <f t="shared" ref="Y754" si="6111">AVERAGE(N598,N650,N702)</f>
        <v>578.66666666666663</v>
      </c>
      <c r="Z754" s="81">
        <f t="shared" ref="Z754" si="6112">(N754-Y754)/Y754</f>
        <v>-0.21543778801843314</v>
      </c>
    </row>
    <row r="755" spans="1:26" ht="16.2" thickBot="1" x14ac:dyDescent="0.35">
      <c r="A755" s="20">
        <f t="shared" si="5647"/>
        <v>43827</v>
      </c>
      <c r="B755" s="30">
        <v>178</v>
      </c>
      <c r="C755" s="30">
        <v>293</v>
      </c>
      <c r="D755" s="30">
        <v>25</v>
      </c>
      <c r="E755" s="30">
        <v>407</v>
      </c>
      <c r="F755" s="30">
        <v>6</v>
      </c>
      <c r="G755" s="30">
        <v>23</v>
      </c>
      <c r="H755" s="30">
        <v>1</v>
      </c>
      <c r="I755" s="30">
        <v>19</v>
      </c>
      <c r="J755" s="30">
        <v>256</v>
      </c>
      <c r="K755" s="30">
        <v>574</v>
      </c>
      <c r="L755" s="30">
        <v>193</v>
      </c>
      <c r="M755" s="30">
        <v>636</v>
      </c>
      <c r="N755" s="87">
        <f t="shared" ref="N755" si="6113">SUM(B755,F755,J755)</f>
        <v>440</v>
      </c>
      <c r="O755" s="30">
        <f t="shared" ref="O755" si="6114">SUM(B755,D755,F755,H755,J755,L755)</f>
        <v>659</v>
      </c>
      <c r="P755" s="30">
        <f t="shared" ref="P755" si="6115">SUM(C755,G755,K755)</f>
        <v>890</v>
      </c>
      <c r="Q755" s="30">
        <f t="shared" ref="Q755" si="6116">SUM(D755,H755,L755)</f>
        <v>219</v>
      </c>
      <c r="R755" s="91">
        <f t="shared" ref="R755" si="6117">(N755-N754)/N754</f>
        <v>-3.0837004405286344E-2</v>
      </c>
      <c r="S755" s="78">
        <f t="shared" ref="S755" si="6118">N755-N754</f>
        <v>-14</v>
      </c>
      <c r="T755" s="32">
        <f t="shared" ref="T755" si="6119">(N755-N703)/N703</f>
        <v>-9.2783505154639179E-2</v>
      </c>
      <c r="U755" s="32">
        <f t="shared" ref="U755" si="6120">N755/P755</f>
        <v>0.4943820224719101</v>
      </c>
      <c r="V755" s="38">
        <f t="shared" ref="V755" si="6121">AVERAGE(B599,B651,B703)</f>
        <v>295.33333333333331</v>
      </c>
      <c r="W755" s="38">
        <f t="shared" ref="W755" si="6122">AVERAGE(F599,F651,F703)</f>
        <v>17</v>
      </c>
      <c r="X755" s="38">
        <f t="shared" ref="X755" si="6123">AVERAGE(J599,J651,J703)</f>
        <v>263.66666666666669</v>
      </c>
      <c r="Y755" s="38">
        <f t="shared" ref="Y755" si="6124">AVERAGE(N599,N651,N703)</f>
        <v>576</v>
      </c>
      <c r="Z755" s="81">
        <f t="shared" ref="Z755" si="6125">(N755-Y755)/Y755</f>
        <v>-0.2361111111111111</v>
      </c>
    </row>
    <row r="756" spans="1:26" ht="16.2" thickBot="1" x14ac:dyDescent="0.35">
      <c r="A756" s="20">
        <f t="shared" si="5647"/>
        <v>43834</v>
      </c>
      <c r="B756" s="30">
        <v>143</v>
      </c>
      <c r="C756" s="30">
        <v>314</v>
      </c>
      <c r="D756" s="30">
        <v>34</v>
      </c>
      <c r="E756" s="30">
        <v>407</v>
      </c>
      <c r="F756" s="30">
        <v>11</v>
      </c>
      <c r="G756" s="30">
        <v>88</v>
      </c>
      <c r="H756" s="30">
        <v>20</v>
      </c>
      <c r="I756" s="30">
        <v>103</v>
      </c>
      <c r="J756" s="30">
        <v>273</v>
      </c>
      <c r="K756" s="30">
        <v>639</v>
      </c>
      <c r="L756" s="30">
        <v>129</v>
      </c>
      <c r="M756" s="30">
        <v>502</v>
      </c>
      <c r="N756" s="87">
        <f t="shared" ref="N756" si="6126">SUM(B756,F756,J756)</f>
        <v>427</v>
      </c>
      <c r="O756" s="30">
        <f t="shared" ref="O756" si="6127">SUM(B756,D756,F756,H756,J756,L756)</f>
        <v>610</v>
      </c>
      <c r="P756" s="30">
        <f t="shared" ref="P756" si="6128">SUM(C756,G756,K756)</f>
        <v>1041</v>
      </c>
      <c r="Q756" s="30">
        <f t="shared" ref="Q756" si="6129">SUM(D756,H756,L756)</f>
        <v>183</v>
      </c>
      <c r="R756" s="91">
        <f t="shared" ref="R756" si="6130">(N756-N755)/N755</f>
        <v>-2.9545454545454545E-2</v>
      </c>
      <c r="S756" s="78">
        <f t="shared" ref="S756" si="6131">N756-N755</f>
        <v>-13</v>
      </c>
      <c r="T756" s="32">
        <f t="shared" ref="T756" si="6132">(N756-N704)/N704</f>
        <v>0.16986301369863013</v>
      </c>
      <c r="U756" s="32">
        <f t="shared" ref="U756" si="6133">N756/P756</f>
        <v>0.4101825168107589</v>
      </c>
      <c r="V756" s="38">
        <f t="shared" ref="V756" si="6134">AVERAGE(B600,B652,B704)</f>
        <v>146.66666666666666</v>
      </c>
      <c r="W756" s="38">
        <f t="shared" ref="W756" si="6135">AVERAGE(F600,F652,F704)</f>
        <v>11.666666666666666</v>
      </c>
      <c r="X756" s="38">
        <f t="shared" ref="X756" si="6136">AVERAGE(J600,J652,J704)</f>
        <v>160.66666666666666</v>
      </c>
      <c r="Y756" s="38">
        <f t="shared" ref="Y756" si="6137">AVERAGE(N600,N652,N704)</f>
        <v>319</v>
      </c>
      <c r="Z756" s="81">
        <f t="shared" ref="Z756" si="6138">(N756-Y756)/Y756</f>
        <v>0.33855799373040751</v>
      </c>
    </row>
    <row r="757" spans="1:26" ht="16.2" thickBot="1" x14ac:dyDescent="0.35">
      <c r="A757" s="20">
        <f t="shared" si="5647"/>
        <v>43841</v>
      </c>
      <c r="B757" s="30">
        <v>185</v>
      </c>
      <c r="C757" s="30">
        <v>345</v>
      </c>
      <c r="D757" s="30">
        <v>33</v>
      </c>
      <c r="E757" s="30">
        <v>315</v>
      </c>
      <c r="F757" s="30">
        <v>8</v>
      </c>
      <c r="G757" s="30">
        <v>50</v>
      </c>
      <c r="H757" s="30">
        <v>17</v>
      </c>
      <c r="I757" s="30">
        <v>61</v>
      </c>
      <c r="J757" s="30">
        <v>179</v>
      </c>
      <c r="K757" s="30">
        <v>474</v>
      </c>
      <c r="L757" s="30">
        <v>155</v>
      </c>
      <c r="M757" s="30">
        <v>600</v>
      </c>
      <c r="N757" s="87">
        <f t="shared" ref="N757:N758" si="6139">SUM(B757,F757,J757)</f>
        <v>372</v>
      </c>
      <c r="O757" s="30">
        <f t="shared" ref="O757" si="6140">SUM(B757,D757,F757,H757,J757,L757)</f>
        <v>577</v>
      </c>
      <c r="P757" s="30">
        <f t="shared" ref="P757" si="6141">SUM(C757,G757,K757)</f>
        <v>869</v>
      </c>
      <c r="Q757" s="30">
        <f t="shared" ref="Q757" si="6142">SUM(D757,H757,L757)</f>
        <v>205</v>
      </c>
      <c r="R757" s="91">
        <f t="shared" ref="R757" si="6143">(N757-N756)/N756</f>
        <v>-0.1288056206088993</v>
      </c>
      <c r="S757" s="78">
        <f t="shared" ref="S757" si="6144">N757-N756</f>
        <v>-55</v>
      </c>
      <c r="T757" s="32">
        <f t="shared" ref="T757" si="6145">(N757-N705)/N705</f>
        <v>-1.5873015873015872E-2</v>
      </c>
      <c r="U757" s="32">
        <f t="shared" ref="U757" si="6146">N757/P757</f>
        <v>0.42807825086306101</v>
      </c>
      <c r="V757" s="38">
        <f t="shared" ref="V757" si="6147">AVERAGE(B601,B653,B705)</f>
        <v>163.66666666666666</v>
      </c>
      <c r="W757" s="38">
        <f t="shared" ref="W757" si="6148">AVERAGE(F601,F653,F705)</f>
        <v>21.333333333333332</v>
      </c>
      <c r="X757" s="38">
        <f t="shared" ref="X757" si="6149">AVERAGE(J601,J653,J705)</f>
        <v>249.66666666666666</v>
      </c>
      <c r="Y757" s="38">
        <f t="shared" ref="Y757" si="6150">AVERAGE(N601,N653,N705)</f>
        <v>434.66666666666669</v>
      </c>
      <c r="Z757" s="81">
        <f t="shared" ref="Z757" si="6151">(N757-Y757)/Y757</f>
        <v>-0.14417177914110432</v>
      </c>
    </row>
    <row r="758" spans="1:26" ht="16.2" thickBot="1" x14ac:dyDescent="0.35">
      <c r="A758" s="20">
        <f t="shared" si="5647"/>
        <v>43848</v>
      </c>
      <c r="B758" s="30">
        <v>151</v>
      </c>
      <c r="C758" s="30">
        <v>276</v>
      </c>
      <c r="D758" s="30">
        <v>30</v>
      </c>
      <c r="E758" s="30">
        <v>354</v>
      </c>
      <c r="F758" s="30">
        <v>12</v>
      </c>
      <c r="G758" s="30">
        <v>40</v>
      </c>
      <c r="H758" s="30">
        <v>10</v>
      </c>
      <c r="I758" s="30">
        <v>35</v>
      </c>
      <c r="J758" s="30">
        <v>255</v>
      </c>
      <c r="K758" s="30">
        <v>578</v>
      </c>
      <c r="L758" s="30">
        <v>127</v>
      </c>
      <c r="M758" s="30">
        <v>497</v>
      </c>
      <c r="N758" s="87">
        <f t="shared" si="6139"/>
        <v>418</v>
      </c>
      <c r="O758" s="30">
        <f t="shared" ref="O758" si="6152">SUM(B758,D758,F758,H758,J758,L758)</f>
        <v>585</v>
      </c>
      <c r="P758" s="30">
        <f t="shared" ref="P758" si="6153">SUM(C758,G758,K758)</f>
        <v>894</v>
      </c>
      <c r="Q758" s="30">
        <f t="shared" ref="Q758" si="6154">SUM(D758,H758,L758)</f>
        <v>167</v>
      </c>
      <c r="R758" s="91">
        <f t="shared" ref="R758" si="6155">(N758-N757)/N757</f>
        <v>0.12365591397849462</v>
      </c>
      <c r="S758" s="78">
        <f t="shared" ref="S758" si="6156">N758-N757</f>
        <v>46</v>
      </c>
      <c r="T758" s="32">
        <f t="shared" ref="T758" si="6157">(N758-N706)/N706</f>
        <v>-0.11252653927813164</v>
      </c>
      <c r="U758" s="32">
        <f t="shared" ref="U758" si="6158">N758/P758</f>
        <v>0.46756152125279643</v>
      </c>
      <c r="V758" s="38">
        <f t="shared" ref="V758" si="6159">AVERAGE(B602,B654,B706)</f>
        <v>179</v>
      </c>
      <c r="W758" s="38">
        <f t="shared" ref="W758" si="6160">AVERAGE(F602,F654,F706)</f>
        <v>10.333333333333334</v>
      </c>
      <c r="X758" s="38">
        <f t="shared" ref="X758" si="6161">AVERAGE(J602,J654,J706)</f>
        <v>368.66666666666669</v>
      </c>
      <c r="Y758" s="38">
        <f t="shared" ref="Y758" si="6162">AVERAGE(N602,N654,N706)</f>
        <v>558</v>
      </c>
      <c r="Z758" s="81">
        <f t="shared" ref="Z758" si="6163">(N758-Y758)/Y758</f>
        <v>-0.25089605734767023</v>
      </c>
    </row>
    <row r="759" spans="1:26" ht="16.2" thickBot="1" x14ac:dyDescent="0.35">
      <c r="A759" s="20">
        <f t="shared" si="5647"/>
        <v>43855</v>
      </c>
      <c r="B759" s="30">
        <v>235</v>
      </c>
      <c r="C759" s="30">
        <v>393</v>
      </c>
      <c r="D759" s="30">
        <v>33</v>
      </c>
      <c r="E759" s="30">
        <v>282</v>
      </c>
      <c r="F759" s="30">
        <v>14</v>
      </c>
      <c r="G759" s="30">
        <v>70</v>
      </c>
      <c r="H759" s="30">
        <v>16</v>
      </c>
      <c r="I759" s="30">
        <v>49</v>
      </c>
      <c r="J759" s="30">
        <v>271</v>
      </c>
      <c r="K759" s="30">
        <v>660</v>
      </c>
      <c r="L759" s="30">
        <v>179</v>
      </c>
      <c r="M759" s="30">
        <v>683</v>
      </c>
      <c r="N759" s="87">
        <f t="shared" ref="N759" si="6164">SUM(B759,F759,J759)</f>
        <v>520</v>
      </c>
      <c r="O759" s="30">
        <f t="shared" ref="O759" si="6165">SUM(B759,D759,F759,H759,J759,L759)</f>
        <v>748</v>
      </c>
      <c r="P759" s="30">
        <f t="shared" ref="P759" si="6166">SUM(C759,G759,K759)</f>
        <v>1123</v>
      </c>
      <c r="Q759" s="30">
        <f t="shared" ref="Q759" si="6167">SUM(D759,H759,L759)</f>
        <v>228</v>
      </c>
      <c r="R759" s="91">
        <f t="shared" ref="R759" si="6168">(N759-N758)/N758</f>
        <v>0.24401913875598086</v>
      </c>
      <c r="S759" s="78">
        <f t="shared" ref="S759" si="6169">N759-N758</f>
        <v>102</v>
      </c>
      <c r="T759" s="32">
        <f t="shared" ref="T759" si="6170">(N759-N707)/N707</f>
        <v>0.17647058823529413</v>
      </c>
      <c r="U759" s="32">
        <f t="shared" ref="U759" si="6171">N759/P759</f>
        <v>0.46304541406945682</v>
      </c>
      <c r="V759" s="38">
        <f t="shared" ref="V759" si="6172">AVERAGE(B603,B655,B707)</f>
        <v>178.66666666666666</v>
      </c>
      <c r="W759" s="38">
        <f t="shared" ref="W759" si="6173">AVERAGE(F603,F655,F707)</f>
        <v>24</v>
      </c>
      <c r="X759" s="38">
        <f t="shared" ref="X759" si="6174">AVERAGE(J603,J655,J707)</f>
        <v>298</v>
      </c>
      <c r="Y759" s="38">
        <f t="shared" ref="Y759" si="6175">AVERAGE(N603,N655,N707)</f>
        <v>500.66666666666669</v>
      </c>
      <c r="Z759" s="81">
        <f t="shared" ref="Z759" si="6176">(N759-Y759)/Y759</f>
        <v>3.8615179760319536E-2</v>
      </c>
    </row>
    <row r="760" spans="1:26" ht="16.2" thickBot="1" x14ac:dyDescent="0.35">
      <c r="A760" s="20">
        <f t="shared" si="5647"/>
        <v>43862</v>
      </c>
      <c r="B760" s="30">
        <v>205</v>
      </c>
      <c r="C760" s="30">
        <v>360</v>
      </c>
      <c r="D760" s="30">
        <v>49</v>
      </c>
      <c r="E760" s="30">
        <v>460</v>
      </c>
      <c r="F760" s="30">
        <v>4</v>
      </c>
      <c r="G760" s="30">
        <v>63</v>
      </c>
      <c r="H760" s="30">
        <v>30</v>
      </c>
      <c r="I760" s="30">
        <v>69</v>
      </c>
      <c r="J760" s="30">
        <v>211</v>
      </c>
      <c r="K760" s="30">
        <v>543</v>
      </c>
      <c r="L760" s="30">
        <v>196</v>
      </c>
      <c r="M760" s="30">
        <v>598</v>
      </c>
      <c r="N760" s="87">
        <f t="shared" ref="N760" si="6177">SUM(B760,F760,J760)</f>
        <v>420</v>
      </c>
      <c r="O760" s="30">
        <f t="shared" ref="O760" si="6178">SUM(B760,D760,F760,H760,J760,L760)</f>
        <v>695</v>
      </c>
      <c r="P760" s="30">
        <f t="shared" ref="P760" si="6179">SUM(C760,G760,K760)</f>
        <v>966</v>
      </c>
      <c r="Q760" s="30">
        <f t="shared" ref="Q760" si="6180">SUM(D760,H760,L760)</f>
        <v>275</v>
      </c>
      <c r="R760" s="91">
        <f t="shared" ref="R760" si="6181">(N760-N759)/N759</f>
        <v>-0.19230769230769232</v>
      </c>
      <c r="S760" s="78">
        <f t="shared" ref="S760" si="6182">N760-N759</f>
        <v>-100</v>
      </c>
      <c r="T760" s="32">
        <f t="shared" ref="T760" si="6183">(N760-N708)/N708</f>
        <v>0.66666666666666663</v>
      </c>
      <c r="U760" s="32">
        <f t="shared" ref="U760" si="6184">N760/P760</f>
        <v>0.43478260869565216</v>
      </c>
      <c r="V760" s="38">
        <f t="shared" ref="V760" si="6185">AVERAGE(B604,B656,B708)</f>
        <v>183</v>
      </c>
      <c r="W760" s="38">
        <f t="shared" ref="W760" si="6186">AVERAGE(F604,F656,F708)</f>
        <v>19.333333333333332</v>
      </c>
      <c r="X760" s="38">
        <f t="shared" ref="X760" si="6187">AVERAGE(J604,J656,J708)</f>
        <v>279.33333333333331</v>
      </c>
      <c r="Y760" s="38">
        <f t="shared" ref="Y760" si="6188">AVERAGE(N604,N656,N708)</f>
        <v>481.66666666666669</v>
      </c>
      <c r="Z760" s="81">
        <f t="shared" ref="Z760" si="6189">(N760-Y760)/Y760</f>
        <v>-0.1280276816608997</v>
      </c>
    </row>
    <row r="761" spans="1:26" ht="16.2" thickBot="1" x14ac:dyDescent="0.35">
      <c r="A761" s="20">
        <f t="shared" si="5647"/>
        <v>43869</v>
      </c>
      <c r="B761" s="30">
        <v>232</v>
      </c>
      <c r="C761" s="30">
        <v>392</v>
      </c>
      <c r="D761" s="30">
        <v>31</v>
      </c>
      <c r="E761" s="30">
        <v>393</v>
      </c>
      <c r="F761" s="30">
        <v>6</v>
      </c>
      <c r="G761" s="30">
        <v>45</v>
      </c>
      <c r="H761" s="30">
        <v>5</v>
      </c>
      <c r="I761" s="30">
        <v>33</v>
      </c>
      <c r="J761" s="30">
        <v>198</v>
      </c>
      <c r="K761" s="30">
        <v>572</v>
      </c>
      <c r="L761" s="30">
        <v>174</v>
      </c>
      <c r="M761" s="30">
        <v>683</v>
      </c>
      <c r="N761" s="87">
        <f t="shared" ref="N761" si="6190">SUM(B761,F761,J761)</f>
        <v>436</v>
      </c>
      <c r="O761" s="30">
        <f t="shared" ref="O761" si="6191">SUM(B761,D761,F761,H761,J761,L761)</f>
        <v>646</v>
      </c>
      <c r="P761" s="30">
        <f t="shared" ref="P761" si="6192">SUM(C761,G761,K761)</f>
        <v>1009</v>
      </c>
      <c r="Q761" s="30">
        <f t="shared" ref="Q761" si="6193">SUM(D761,H761,L761)</f>
        <v>210</v>
      </c>
      <c r="R761" s="91">
        <f t="shared" ref="R761" si="6194">(N761-N760)/N760</f>
        <v>3.8095238095238099E-2</v>
      </c>
      <c r="S761" s="78">
        <f t="shared" ref="S761" si="6195">N761-N760</f>
        <v>16</v>
      </c>
      <c r="T761" s="32">
        <f t="shared" ref="T761" si="6196">(N761-N709)/N709</f>
        <v>0.17204301075268819</v>
      </c>
      <c r="U761" s="32">
        <f t="shared" ref="U761" si="6197">N761/P761</f>
        <v>0.4321110009910803</v>
      </c>
      <c r="V761" s="38">
        <f t="shared" ref="V761" si="6198">AVERAGE(B605,B657,B709)</f>
        <v>198.66666666666666</v>
      </c>
      <c r="W761" s="38">
        <f t="shared" ref="W761" si="6199">AVERAGE(F605,F657,F709)</f>
        <v>13.333333333333334</v>
      </c>
      <c r="X761" s="38">
        <f t="shared" ref="X761" si="6200">AVERAGE(J605,J657,J709)</f>
        <v>301.33333333333331</v>
      </c>
      <c r="Y761" s="38">
        <f t="shared" ref="Y761" si="6201">AVERAGE(N605,N657,N709)</f>
        <v>513.33333333333337</v>
      </c>
      <c r="Z761" s="81">
        <f t="shared" ref="Z761" si="6202">(N761-Y761)/Y761</f>
        <v>-0.1506493506493507</v>
      </c>
    </row>
    <row r="762" spans="1:26" ht="16.2" thickBot="1" x14ac:dyDescent="0.35">
      <c r="A762" s="20">
        <f t="shared" si="5647"/>
        <v>43876</v>
      </c>
      <c r="B762" s="30">
        <v>188</v>
      </c>
      <c r="C762" s="30">
        <v>352</v>
      </c>
      <c r="D762" s="30">
        <v>35</v>
      </c>
      <c r="E762" s="30">
        <v>372</v>
      </c>
      <c r="F762" s="30">
        <v>3</v>
      </c>
      <c r="G762" s="30">
        <v>60</v>
      </c>
      <c r="H762" s="30">
        <v>18</v>
      </c>
      <c r="I762" s="30">
        <v>89</v>
      </c>
      <c r="J762" s="30">
        <v>163</v>
      </c>
      <c r="K762" s="30">
        <v>465</v>
      </c>
      <c r="L762" s="30">
        <v>133</v>
      </c>
      <c r="M762" s="30">
        <v>491</v>
      </c>
      <c r="N762" s="87">
        <f t="shared" ref="N762" si="6203">SUM(B762,F762,J762)</f>
        <v>354</v>
      </c>
      <c r="O762" s="30">
        <f t="shared" ref="O762" si="6204">SUM(B762,D762,F762,H762,J762,L762)</f>
        <v>540</v>
      </c>
      <c r="P762" s="30">
        <f t="shared" ref="P762" si="6205">SUM(C762,G762,K762)</f>
        <v>877</v>
      </c>
      <c r="Q762" s="30">
        <f t="shared" ref="Q762" si="6206">SUM(D762,H762,L762)</f>
        <v>186</v>
      </c>
      <c r="R762" s="91">
        <f t="shared" ref="R762" si="6207">(N762-N761)/N761</f>
        <v>-0.18807339449541285</v>
      </c>
      <c r="S762" s="78">
        <f t="shared" ref="S762" si="6208">N762-N761</f>
        <v>-82</v>
      </c>
      <c r="T762" s="32">
        <f t="shared" ref="T762" si="6209">(N762-N710)/N710</f>
        <v>-5.8510638297872342E-2</v>
      </c>
      <c r="U762" s="32">
        <f t="shared" ref="U762" si="6210">N762/P762</f>
        <v>0.40364880273660203</v>
      </c>
      <c r="V762" s="38">
        <f t="shared" ref="V762" si="6211">AVERAGE(B606,B658,B710)</f>
        <v>207.33333333333334</v>
      </c>
      <c r="W762" s="38">
        <f t="shared" ref="W762" si="6212">AVERAGE(F606,F658,F710)</f>
        <v>16</v>
      </c>
      <c r="X762" s="38">
        <f t="shared" ref="X762" si="6213">AVERAGE(J606,J658,J710)</f>
        <v>276.33333333333331</v>
      </c>
      <c r="Y762" s="38">
        <f t="shared" ref="Y762" si="6214">AVERAGE(N606,N658,N710)</f>
        <v>499.66666666666669</v>
      </c>
      <c r="Z762" s="81">
        <f t="shared" ref="Z762" si="6215">(N762-Y762)/Y762</f>
        <v>-0.29152768512341565</v>
      </c>
    </row>
    <row r="763" spans="1:26" ht="16.2" thickBot="1" x14ac:dyDescent="0.35">
      <c r="A763" s="20">
        <f t="shared" si="5647"/>
        <v>43883</v>
      </c>
      <c r="B763" s="30">
        <v>214</v>
      </c>
      <c r="C763" s="30">
        <v>472</v>
      </c>
      <c r="D763" s="30">
        <v>23</v>
      </c>
      <c r="E763" s="30">
        <v>350</v>
      </c>
      <c r="F763" s="30">
        <v>8</v>
      </c>
      <c r="G763" s="30">
        <v>82</v>
      </c>
      <c r="H763" s="30">
        <v>15</v>
      </c>
      <c r="I763" s="30">
        <v>84</v>
      </c>
      <c r="J763" s="30">
        <v>189</v>
      </c>
      <c r="K763" s="30">
        <v>462</v>
      </c>
      <c r="L763" s="30">
        <v>135</v>
      </c>
      <c r="M763" s="30">
        <v>416</v>
      </c>
      <c r="N763" s="87">
        <f t="shared" ref="N763" si="6216">SUM(B763,F763,J763)</f>
        <v>411</v>
      </c>
      <c r="O763" s="30">
        <f t="shared" ref="O763" si="6217">SUM(B763,D763,F763,H763,J763,L763)</f>
        <v>584</v>
      </c>
      <c r="P763" s="30">
        <f t="shared" ref="P763" si="6218">SUM(C763,G763,K763)</f>
        <v>1016</v>
      </c>
      <c r="Q763" s="30">
        <f t="shared" ref="Q763" si="6219">SUM(D763,H763,L763)</f>
        <v>173</v>
      </c>
      <c r="R763" s="91">
        <f t="shared" ref="R763" si="6220">(N763-N762)/N762</f>
        <v>0.16101694915254236</v>
      </c>
      <c r="S763" s="78">
        <f t="shared" ref="S763" si="6221">N763-N762</f>
        <v>57</v>
      </c>
      <c r="T763" s="32">
        <f t="shared" ref="T763" si="6222">(N763-N711)/N711</f>
        <v>-0.13836477987421383</v>
      </c>
      <c r="U763" s="32">
        <f t="shared" ref="U763" si="6223">N763/P763</f>
        <v>0.40452755905511811</v>
      </c>
      <c r="V763" s="38">
        <f t="shared" ref="V763" si="6224">AVERAGE(B607,B659,B711)</f>
        <v>308</v>
      </c>
      <c r="W763" s="38">
        <f t="shared" ref="W763" si="6225">AVERAGE(F607,F659,F711)</f>
        <v>10.333333333333334</v>
      </c>
      <c r="X763" s="38">
        <f t="shared" ref="X763" si="6226">AVERAGE(J607,J659,J711)</f>
        <v>247.66666666666666</v>
      </c>
      <c r="Y763" s="38">
        <f t="shared" ref="Y763" si="6227">AVERAGE(N607,N659,N711)</f>
        <v>566</v>
      </c>
      <c r="Z763" s="81">
        <f t="shared" ref="Z763" si="6228">(N763-Y763)/Y763</f>
        <v>-0.27385159010600707</v>
      </c>
    </row>
    <row r="764" spans="1:26" ht="16.2" thickBot="1" x14ac:dyDescent="0.35">
      <c r="A764" s="20">
        <f t="shared" si="5647"/>
        <v>43890</v>
      </c>
      <c r="B764" s="30">
        <v>196</v>
      </c>
      <c r="C764" s="30">
        <v>303</v>
      </c>
      <c r="D764" s="30">
        <v>26</v>
      </c>
      <c r="E764" s="30">
        <v>372</v>
      </c>
      <c r="F764" s="30">
        <v>6</v>
      </c>
      <c r="G764" s="30">
        <v>60</v>
      </c>
      <c r="H764" s="30">
        <v>8</v>
      </c>
      <c r="I764" s="30">
        <v>64</v>
      </c>
      <c r="J764" s="30">
        <v>146</v>
      </c>
      <c r="K764" s="30">
        <v>531</v>
      </c>
      <c r="L764" s="30">
        <v>218</v>
      </c>
      <c r="M764" s="30">
        <v>594</v>
      </c>
      <c r="N764" s="87">
        <f t="shared" ref="N764" si="6229">SUM(B764,F764,J764)</f>
        <v>348</v>
      </c>
      <c r="O764" s="30">
        <f t="shared" ref="O764" si="6230">SUM(B764,D764,F764,H764,J764,L764)</f>
        <v>600</v>
      </c>
      <c r="P764" s="30">
        <f t="shared" ref="P764" si="6231">SUM(C764,G764,K764)</f>
        <v>894</v>
      </c>
      <c r="Q764" s="30">
        <f t="shared" ref="Q764" si="6232">SUM(D764,H764,L764)</f>
        <v>252</v>
      </c>
      <c r="R764" s="91">
        <f t="shared" ref="R764" si="6233">(N764-N763)/N763</f>
        <v>-0.15328467153284672</v>
      </c>
      <c r="S764" s="78">
        <f t="shared" ref="S764" si="6234">N764-N763</f>
        <v>-63</v>
      </c>
      <c r="T764" s="32">
        <f t="shared" ref="T764" si="6235">(N764-N712)/N712</f>
        <v>0.20833333333333334</v>
      </c>
      <c r="U764" s="32">
        <f t="shared" ref="U764" si="6236">N764/P764</f>
        <v>0.38926174496644295</v>
      </c>
      <c r="V764" s="38">
        <f t="shared" ref="V764" si="6237">AVERAGE(B608,B660,B712)</f>
        <v>411.33333333333331</v>
      </c>
      <c r="W764" s="38">
        <f t="shared" ref="W764" si="6238">AVERAGE(F608,F660,F712)</f>
        <v>13</v>
      </c>
      <c r="X764" s="38">
        <f t="shared" ref="X764" si="6239">AVERAGE(J608,J660,J712)</f>
        <v>111.33333333333333</v>
      </c>
      <c r="Y764" s="38">
        <f t="shared" ref="Y764" si="6240">AVERAGE(N608,N660,N712)</f>
        <v>535.66666666666663</v>
      </c>
      <c r="Z764" s="81">
        <f t="shared" ref="Z764" si="6241">(N764-Y764)/Y764</f>
        <v>-0.3503422526446795</v>
      </c>
    </row>
    <row r="765" spans="1:26" ht="16.2" thickBot="1" x14ac:dyDescent="0.35">
      <c r="A765" s="20">
        <f t="shared" si="5647"/>
        <v>43897</v>
      </c>
      <c r="B765" s="30">
        <v>177</v>
      </c>
      <c r="C765" s="30">
        <v>348</v>
      </c>
      <c r="D765" s="30">
        <v>42</v>
      </c>
      <c r="E765" s="30">
        <v>395</v>
      </c>
      <c r="F765" s="30">
        <v>20</v>
      </c>
      <c r="G765" s="30">
        <v>78</v>
      </c>
      <c r="H765" s="30">
        <v>7</v>
      </c>
      <c r="I765" s="30">
        <v>47</v>
      </c>
      <c r="J765" s="30">
        <v>256</v>
      </c>
      <c r="K765" s="30">
        <v>669</v>
      </c>
      <c r="L765" s="30">
        <v>189</v>
      </c>
      <c r="M765" s="30">
        <v>653</v>
      </c>
      <c r="N765" s="87">
        <f t="shared" ref="N765" si="6242">SUM(B765,F765,J765)</f>
        <v>453</v>
      </c>
      <c r="O765" s="30">
        <f t="shared" ref="O765" si="6243">SUM(B765,D765,F765,H765,J765,L765)</f>
        <v>691</v>
      </c>
      <c r="P765" s="30">
        <f t="shared" ref="P765" si="6244">SUM(C765,G765,K765)</f>
        <v>1095</v>
      </c>
      <c r="Q765" s="30">
        <f t="shared" ref="Q765" si="6245">SUM(D765,H765,L765)</f>
        <v>238</v>
      </c>
      <c r="R765" s="91">
        <f t="shared" ref="R765" si="6246">(N765-N764)/N764</f>
        <v>0.30172413793103448</v>
      </c>
      <c r="S765" s="78">
        <f t="shared" ref="S765" si="6247">N765-N764</f>
        <v>105</v>
      </c>
      <c r="T765" s="32">
        <f t="shared" ref="T765" si="6248">(N765-N713)/N713</f>
        <v>0.39384615384615385</v>
      </c>
      <c r="U765" s="32">
        <f t="shared" ref="U765" si="6249">N765/P765</f>
        <v>0.41369863013698632</v>
      </c>
      <c r="V765" s="38">
        <f t="shared" ref="V765" si="6250">AVERAGE(B609,B661,B713)</f>
        <v>427.66666666666669</v>
      </c>
      <c r="W765" s="38">
        <f t="shared" ref="W765" si="6251">AVERAGE(F609,F661,F713)</f>
        <v>19</v>
      </c>
      <c r="X765" s="38">
        <f t="shared" ref="X765" si="6252">AVERAGE(J609,J661,J713)</f>
        <v>148.33333333333334</v>
      </c>
      <c r="Y765" s="38">
        <f t="shared" ref="Y765" si="6253">AVERAGE(N609,N661,N713)</f>
        <v>595</v>
      </c>
      <c r="Z765" s="81">
        <f t="shared" ref="Z765" si="6254">(N765-Y765)/Y765</f>
        <v>-0.23865546218487396</v>
      </c>
    </row>
    <row r="766" spans="1:26" ht="16.2" thickBot="1" x14ac:dyDescent="0.35">
      <c r="A766" s="20">
        <f t="shared" si="5647"/>
        <v>43904</v>
      </c>
      <c r="B766" s="30">
        <v>212</v>
      </c>
      <c r="C766" s="30">
        <v>317</v>
      </c>
      <c r="D766" s="30">
        <v>35</v>
      </c>
      <c r="E766" s="30">
        <v>359</v>
      </c>
      <c r="F766" s="30">
        <v>2</v>
      </c>
      <c r="G766" s="30">
        <v>52</v>
      </c>
      <c r="H766" s="30">
        <v>29</v>
      </c>
      <c r="I766" s="30">
        <v>75</v>
      </c>
      <c r="J766" s="30">
        <v>216</v>
      </c>
      <c r="K766" s="30">
        <v>586</v>
      </c>
      <c r="L766" s="30">
        <v>206</v>
      </c>
      <c r="M766" s="30">
        <v>580</v>
      </c>
      <c r="N766" s="87">
        <f t="shared" ref="N766" si="6255">SUM(B766,F766,J766)</f>
        <v>430</v>
      </c>
      <c r="O766" s="30">
        <f t="shared" ref="O766" si="6256">SUM(B766,D766,F766,H766,J766,L766)</f>
        <v>700</v>
      </c>
      <c r="P766" s="30">
        <f t="shared" ref="P766" si="6257">SUM(C766,G766,K766)</f>
        <v>955</v>
      </c>
      <c r="Q766" s="30">
        <f t="shared" ref="Q766" si="6258">SUM(D766,H766,L766)</f>
        <v>270</v>
      </c>
      <c r="R766" s="91">
        <f t="shared" ref="R766" si="6259">(N766-N765)/N765</f>
        <v>-5.0772626931567331E-2</v>
      </c>
      <c r="S766" s="78">
        <f t="shared" ref="S766" si="6260">N766-N765</f>
        <v>-23</v>
      </c>
      <c r="T766" s="32">
        <f t="shared" ref="T766" si="6261">(N766-N714)/N714</f>
        <v>-0.14342629482071714</v>
      </c>
      <c r="U766" s="32">
        <f t="shared" ref="U766" si="6262">N766/P766</f>
        <v>0.45026178010471202</v>
      </c>
      <c r="V766" s="38">
        <f t="shared" ref="V766" si="6263">AVERAGE(B610,B662,B714)</f>
        <v>362.66666666666669</v>
      </c>
      <c r="W766" s="38">
        <f t="shared" ref="W766" si="6264">AVERAGE(F610,F662,F714)</f>
        <v>6.666666666666667</v>
      </c>
      <c r="X766" s="38">
        <f t="shared" ref="X766" si="6265">AVERAGE(J610,J662,J714)</f>
        <v>238.66666666666666</v>
      </c>
      <c r="Y766" s="38">
        <f t="shared" ref="Y766" si="6266">AVERAGE(N610,N662,N714)</f>
        <v>608</v>
      </c>
      <c r="Z766" s="81">
        <f t="shared" ref="Z766" si="6267">(N766-Y766)/Y766</f>
        <v>-0.29276315789473684</v>
      </c>
    </row>
    <row r="767" spans="1:26" ht="16.2" thickBot="1" x14ac:dyDescent="0.35">
      <c r="A767" s="20">
        <f t="shared" si="5647"/>
        <v>43911</v>
      </c>
      <c r="B767" s="30">
        <v>142</v>
      </c>
      <c r="C767" s="30">
        <v>322</v>
      </c>
      <c r="D767" s="30">
        <v>18</v>
      </c>
      <c r="E767" s="30">
        <v>316</v>
      </c>
      <c r="F767" s="30">
        <v>2</v>
      </c>
      <c r="G767" s="30">
        <v>33</v>
      </c>
      <c r="H767" s="30">
        <v>18</v>
      </c>
      <c r="I767" s="30">
        <v>57</v>
      </c>
      <c r="J767" s="30">
        <v>114</v>
      </c>
      <c r="K767" s="30">
        <v>456</v>
      </c>
      <c r="L767" s="30">
        <v>167</v>
      </c>
      <c r="M767" s="30">
        <v>597</v>
      </c>
      <c r="N767" s="87">
        <f t="shared" ref="N767" si="6268">SUM(B767,F767,J767)</f>
        <v>258</v>
      </c>
      <c r="O767" s="30">
        <f t="shared" ref="O767" si="6269">SUM(B767,D767,F767,H767,J767,L767)</f>
        <v>461</v>
      </c>
      <c r="P767" s="30">
        <f t="shared" ref="P767" si="6270">SUM(C767,G767,K767)</f>
        <v>811</v>
      </c>
      <c r="Q767" s="30">
        <f t="shared" ref="Q767" si="6271">SUM(D767,H767,L767)</f>
        <v>203</v>
      </c>
      <c r="R767" s="91">
        <f t="shared" ref="R767" si="6272">(N767-N766)/N766</f>
        <v>-0.4</v>
      </c>
      <c r="S767" s="78">
        <f t="shared" ref="S767" si="6273">N767-N766</f>
        <v>-172</v>
      </c>
      <c r="T767" s="32">
        <f t="shared" ref="T767" si="6274">(N767-N715)/N715</f>
        <v>-0.47667342799188639</v>
      </c>
      <c r="U767" s="32">
        <f t="shared" ref="U767" si="6275">N767/P767</f>
        <v>0.31812577065351416</v>
      </c>
      <c r="V767" s="38">
        <f t="shared" ref="V767" si="6276">AVERAGE(B611,B663,B715)</f>
        <v>320.33333333333331</v>
      </c>
      <c r="W767" s="38">
        <f t="shared" ref="W767" si="6277">AVERAGE(F611,F663,F715)</f>
        <v>8.6666666666666661</v>
      </c>
      <c r="X767" s="38">
        <f t="shared" ref="X767" si="6278">AVERAGE(J611,J663,J715)</f>
        <v>252</v>
      </c>
      <c r="Y767" s="38">
        <f t="shared" ref="Y767" si="6279">AVERAGE(N611,N663,N715)</f>
        <v>581</v>
      </c>
      <c r="Z767" s="81">
        <f t="shared" ref="Z767" si="6280">(N767-Y767)/Y767</f>
        <v>-0.55593803786574869</v>
      </c>
    </row>
    <row r="768" spans="1:26" ht="16.2" thickBot="1" x14ac:dyDescent="0.35">
      <c r="A768" s="20">
        <f t="shared" si="5647"/>
        <v>43918</v>
      </c>
      <c r="B768" s="30">
        <v>218</v>
      </c>
      <c r="C768" s="30">
        <v>387</v>
      </c>
      <c r="D768" s="30">
        <v>70</v>
      </c>
      <c r="E768" s="30">
        <v>363</v>
      </c>
      <c r="F768" s="30">
        <v>9</v>
      </c>
      <c r="G768" s="30">
        <v>57</v>
      </c>
      <c r="H768" s="30">
        <v>11</v>
      </c>
      <c r="I768" s="30">
        <v>43</v>
      </c>
      <c r="J768" s="30">
        <v>256</v>
      </c>
      <c r="K768" s="30">
        <v>566</v>
      </c>
      <c r="L768" s="30">
        <v>210</v>
      </c>
      <c r="M768" s="30">
        <v>677</v>
      </c>
      <c r="N768" s="87">
        <f t="shared" ref="N768" si="6281">SUM(B768,F768,J768)</f>
        <v>483</v>
      </c>
      <c r="O768" s="30">
        <f t="shared" ref="O768" si="6282">SUM(B768,D768,F768,H768,J768,L768)</f>
        <v>774</v>
      </c>
      <c r="P768" s="30">
        <f t="shared" ref="P768" si="6283">SUM(C768,G768,K768)</f>
        <v>1010</v>
      </c>
      <c r="Q768" s="30">
        <f t="shared" ref="Q768" si="6284">SUM(D768,H768,L768)</f>
        <v>291</v>
      </c>
      <c r="R768" s="91">
        <f t="shared" ref="R768" si="6285">(N768-N767)/N767</f>
        <v>0.87209302325581395</v>
      </c>
      <c r="S768" s="78">
        <f t="shared" ref="S768" si="6286">N768-N767</f>
        <v>225</v>
      </c>
      <c r="T768" s="32">
        <f t="shared" ref="T768" si="6287">(N768-N716)/N716</f>
        <v>0.30894308943089432</v>
      </c>
      <c r="U768" s="32">
        <f t="shared" ref="U768" si="6288">N768/P768</f>
        <v>0.4782178217821782</v>
      </c>
      <c r="V768" s="38">
        <f t="shared" ref="V768" si="6289">AVERAGE(B612,B664,B716)</f>
        <v>360</v>
      </c>
      <c r="W768" s="38">
        <f t="shared" ref="W768" si="6290">AVERAGE(F612,F664,F716)</f>
        <v>9.3333333333333339</v>
      </c>
      <c r="X768" s="38">
        <f t="shared" ref="X768" si="6291">AVERAGE(J612,J664,J716)</f>
        <v>195.66666666666666</v>
      </c>
      <c r="Y768" s="38">
        <f t="shared" ref="Y768" si="6292">AVERAGE(N612,N664,N716)</f>
        <v>565</v>
      </c>
      <c r="Z768" s="81">
        <f t="shared" ref="Z768" si="6293">(N768-Y768)/Y768</f>
        <v>-0.14513274336283186</v>
      </c>
    </row>
    <row r="769" spans="1:26" ht="16.2" thickBot="1" x14ac:dyDescent="0.35">
      <c r="A769" s="20">
        <f t="shared" si="5647"/>
        <v>43925</v>
      </c>
      <c r="B769" s="30">
        <v>520</v>
      </c>
      <c r="C769" s="30">
        <v>807</v>
      </c>
      <c r="D769" s="30">
        <v>40</v>
      </c>
      <c r="E769" s="30">
        <v>452</v>
      </c>
      <c r="F769" s="30">
        <v>2</v>
      </c>
      <c r="G769" s="30">
        <v>44</v>
      </c>
      <c r="H769" s="30">
        <v>6</v>
      </c>
      <c r="I769" s="30">
        <v>42</v>
      </c>
      <c r="J769" s="30">
        <v>231</v>
      </c>
      <c r="K769" s="30">
        <v>643</v>
      </c>
      <c r="L769" s="30">
        <v>259</v>
      </c>
      <c r="M769" s="30">
        <v>623</v>
      </c>
      <c r="N769" s="87">
        <f t="shared" ref="N769" si="6294">SUM(B769,F769,J769)</f>
        <v>753</v>
      </c>
      <c r="O769" s="30">
        <f t="shared" ref="O769" si="6295">SUM(B769,D769,F769,H769,J769,L769)</f>
        <v>1058</v>
      </c>
      <c r="P769" s="30">
        <f t="shared" ref="P769" si="6296">SUM(C769,G769,K769)</f>
        <v>1494</v>
      </c>
      <c r="Q769" s="30">
        <f t="shared" ref="Q769" si="6297">SUM(D769,H769,L769)</f>
        <v>305</v>
      </c>
      <c r="R769" s="91">
        <f t="shared" ref="R769" si="6298">(N769-N768)/N768</f>
        <v>0.55900621118012417</v>
      </c>
      <c r="S769" s="78">
        <f t="shared" ref="S769" si="6299">N769-N768</f>
        <v>270</v>
      </c>
      <c r="T769" s="32">
        <f t="shared" ref="T769" si="6300">(N769-N717)/N717</f>
        <v>0.55578512396694213</v>
      </c>
      <c r="U769" s="32">
        <f t="shared" ref="U769" si="6301">N769/P769</f>
        <v>0.50401606425702816</v>
      </c>
      <c r="V769" s="38">
        <f t="shared" ref="V769" si="6302">AVERAGE(B613,B665,B717)</f>
        <v>341</v>
      </c>
      <c r="W769" s="38">
        <f t="shared" ref="W769" si="6303">AVERAGE(F613,F665,F717)</f>
        <v>14</v>
      </c>
      <c r="X769" s="38">
        <f t="shared" ref="X769" si="6304">AVERAGE(J613,J665,J717)</f>
        <v>208.66666666666666</v>
      </c>
      <c r="Y769" s="38">
        <f t="shared" ref="Y769" si="6305">AVERAGE(N613,N665,N717)</f>
        <v>563.66666666666663</v>
      </c>
      <c r="Z769" s="81">
        <f t="shared" ref="Z769" si="6306">(N769-Y769)/Y769</f>
        <v>0.33589591957421655</v>
      </c>
    </row>
    <row r="770" spans="1:26" ht="16.2" thickBot="1" x14ac:dyDescent="0.35">
      <c r="A770" s="20">
        <f t="shared" si="5647"/>
        <v>43932</v>
      </c>
      <c r="B770" s="30">
        <v>443</v>
      </c>
      <c r="C770" s="30">
        <v>775</v>
      </c>
      <c r="D770" s="30">
        <v>31</v>
      </c>
      <c r="E770" s="30">
        <v>579</v>
      </c>
      <c r="F770" s="30">
        <v>10</v>
      </c>
      <c r="G770" s="30">
        <v>73</v>
      </c>
      <c r="H770" s="30">
        <v>16</v>
      </c>
      <c r="I770" s="30">
        <v>65</v>
      </c>
      <c r="J770" s="30">
        <v>198</v>
      </c>
      <c r="K770" s="30">
        <v>554</v>
      </c>
      <c r="L770" s="30">
        <v>213</v>
      </c>
      <c r="M770" s="30">
        <v>570</v>
      </c>
      <c r="N770" s="87">
        <f t="shared" ref="N770" si="6307">SUM(B770,F770,J770)</f>
        <v>651</v>
      </c>
      <c r="O770" s="30">
        <f t="shared" ref="O770" si="6308">SUM(B770,D770,F770,H770,J770,L770)</f>
        <v>911</v>
      </c>
      <c r="P770" s="30">
        <f t="shared" ref="P770" si="6309">SUM(C770,G770,K770)</f>
        <v>1402</v>
      </c>
      <c r="Q770" s="30">
        <f t="shared" ref="Q770" si="6310">SUM(D770,H770,L770)</f>
        <v>260</v>
      </c>
      <c r="R770" s="91">
        <f t="shared" ref="R770" si="6311">(N770-N769)/N769</f>
        <v>-0.13545816733067728</v>
      </c>
      <c r="S770" s="78">
        <f t="shared" ref="S770" si="6312">N770-N769</f>
        <v>-102</v>
      </c>
      <c r="T770" s="32">
        <f t="shared" ref="T770" si="6313">(N770-N718)/N718</f>
        <v>0.80833333333333335</v>
      </c>
      <c r="U770" s="32">
        <f t="shared" ref="U770" si="6314">N770/P770</f>
        <v>0.46433666191155493</v>
      </c>
      <c r="V770" s="38">
        <f t="shared" ref="V770" si="6315">AVERAGE(B614,B666,B718)</f>
        <v>310</v>
      </c>
      <c r="W770" s="38">
        <f t="shared" ref="W770" si="6316">AVERAGE(F614,F666,F718)</f>
        <v>14</v>
      </c>
      <c r="X770" s="38">
        <f t="shared" ref="X770" si="6317">AVERAGE(J614,J666,J718)</f>
        <v>229.33333333333334</v>
      </c>
      <c r="Y770" s="38">
        <f t="shared" ref="Y770" si="6318">AVERAGE(N614,N666,N718)</f>
        <v>553.33333333333337</v>
      </c>
      <c r="Z770" s="81">
        <f t="shared" ref="Z770" si="6319">(N770-Y770)/Y770</f>
        <v>0.17650602409638547</v>
      </c>
    </row>
    <row r="771" spans="1:26" ht="16.2" thickBot="1" x14ac:dyDescent="0.35">
      <c r="A771" s="20">
        <f t="shared" si="5647"/>
        <v>43939</v>
      </c>
      <c r="B771" s="30">
        <v>375</v>
      </c>
      <c r="C771" s="30">
        <v>667</v>
      </c>
      <c r="D771" s="30">
        <v>41</v>
      </c>
      <c r="E771" s="30">
        <v>513</v>
      </c>
      <c r="F771" s="30">
        <v>1</v>
      </c>
      <c r="G771" s="30">
        <v>42</v>
      </c>
      <c r="H771" s="30">
        <v>14</v>
      </c>
      <c r="I771" s="30">
        <v>31</v>
      </c>
      <c r="J771" s="30">
        <v>217</v>
      </c>
      <c r="K771" s="30">
        <v>601</v>
      </c>
      <c r="L771" s="30">
        <v>215</v>
      </c>
      <c r="M771" s="30">
        <v>615</v>
      </c>
      <c r="N771" s="87">
        <f t="shared" ref="N771" si="6320">SUM(B771,F771,J771)</f>
        <v>593</v>
      </c>
      <c r="O771" s="30">
        <f t="shared" ref="O771" si="6321">SUM(B771,D771,F771,H771,J771,L771)</f>
        <v>863</v>
      </c>
      <c r="P771" s="30">
        <f t="shared" ref="P771" si="6322">SUM(C771,G771,K771)</f>
        <v>1310</v>
      </c>
      <c r="Q771" s="30">
        <f t="shared" ref="Q771" si="6323">SUM(D771,H771,L771)</f>
        <v>270</v>
      </c>
      <c r="R771" s="91">
        <f t="shared" ref="R771" si="6324">(N771-N770)/N770</f>
        <v>-8.9093701996927802E-2</v>
      </c>
      <c r="S771" s="78">
        <f t="shared" ref="S771" si="6325">N771-N770</f>
        <v>-58</v>
      </c>
      <c r="T771" s="32">
        <f t="shared" ref="T771" si="6326">(N771-N719)/N719</f>
        <v>0.42548076923076922</v>
      </c>
      <c r="U771" s="32">
        <f t="shared" ref="U771" si="6327">N771/P771</f>
        <v>0.45267175572519086</v>
      </c>
      <c r="V771" s="38">
        <f t="shared" ref="V771" si="6328">AVERAGE(B615,B667,B719)</f>
        <v>386</v>
      </c>
      <c r="W771" s="38">
        <f t="shared" ref="W771" si="6329">AVERAGE(F615,F667,F719)</f>
        <v>12</v>
      </c>
      <c r="X771" s="38">
        <f t="shared" ref="X771" si="6330">AVERAGE(J615,J667,J719)</f>
        <v>223.66666666666666</v>
      </c>
      <c r="Y771" s="38">
        <f t="shared" ref="Y771" si="6331">AVERAGE(N615,N667,N719)</f>
        <v>621.66666666666663</v>
      </c>
      <c r="Z771" s="81">
        <f t="shared" ref="Z771" si="6332">(N771-Y771)/Y771</f>
        <v>-4.6112600536192969E-2</v>
      </c>
    </row>
    <row r="772" spans="1:26" ht="16.2" thickBot="1" x14ac:dyDescent="0.35">
      <c r="A772" s="20">
        <f t="shared" si="5647"/>
        <v>43946</v>
      </c>
      <c r="B772" s="30">
        <v>324</v>
      </c>
      <c r="C772" s="30">
        <v>640</v>
      </c>
      <c r="D772" s="30">
        <v>45</v>
      </c>
      <c r="E772" s="30">
        <v>573</v>
      </c>
      <c r="F772" s="30">
        <v>2</v>
      </c>
      <c r="G772" s="30">
        <v>94</v>
      </c>
      <c r="H772" s="30">
        <v>21</v>
      </c>
      <c r="I772" s="30">
        <v>76</v>
      </c>
      <c r="J772" s="30">
        <v>216</v>
      </c>
      <c r="K772" s="30">
        <v>549</v>
      </c>
      <c r="L772" s="30">
        <v>254</v>
      </c>
      <c r="M772" s="30">
        <v>598</v>
      </c>
      <c r="N772" s="87">
        <f t="shared" ref="N772" si="6333">SUM(B772,F772,J772)</f>
        <v>542</v>
      </c>
      <c r="O772" s="30">
        <f t="shared" ref="O772" si="6334">SUM(B772,D772,F772,H772,J772,L772)</f>
        <v>862</v>
      </c>
      <c r="P772" s="30">
        <f t="shared" ref="P772" si="6335">SUM(C772,G772,K772)</f>
        <v>1283</v>
      </c>
      <c r="Q772" s="30">
        <f t="shared" ref="Q772" si="6336">SUM(D772,H772,L772)</f>
        <v>320</v>
      </c>
      <c r="R772" s="91">
        <f t="shared" ref="R772" si="6337">(N772-N771)/N771</f>
        <v>-8.6003372681281623E-2</v>
      </c>
      <c r="S772" s="78">
        <f t="shared" ref="S772" si="6338">N772-N771</f>
        <v>-51</v>
      </c>
      <c r="T772" s="32">
        <f t="shared" ref="T772" si="6339">(N772-N720)/N720</f>
        <v>7.7534791252485094E-2</v>
      </c>
      <c r="U772" s="32">
        <f t="shared" ref="U772" si="6340">N772/P772</f>
        <v>0.42244738893219019</v>
      </c>
      <c r="V772" s="38">
        <f t="shared" ref="V772" si="6341">AVERAGE(B616,B668,B720)</f>
        <v>377</v>
      </c>
      <c r="W772" s="38">
        <f t="shared" ref="W772" si="6342">AVERAGE(F616,F668,F720)</f>
        <v>10.333333333333334</v>
      </c>
      <c r="X772" s="38">
        <f t="shared" ref="X772" si="6343">AVERAGE(J616,J668,J720)</f>
        <v>243</v>
      </c>
      <c r="Y772" s="38">
        <f t="shared" ref="Y772" si="6344">AVERAGE(N616,N668,N720)</f>
        <v>630.33333333333337</v>
      </c>
      <c r="Z772" s="81">
        <f t="shared" ref="Z772" si="6345">(N772-Y772)/Y772</f>
        <v>-0.14013749338974094</v>
      </c>
    </row>
    <row r="773" spans="1:26" ht="16.2" thickBot="1" x14ac:dyDescent="0.35">
      <c r="A773" s="20">
        <f t="shared" si="5647"/>
        <v>43953</v>
      </c>
      <c r="B773" s="30">
        <v>450</v>
      </c>
      <c r="C773" s="30">
        <v>804</v>
      </c>
      <c r="D773" s="30">
        <v>42</v>
      </c>
      <c r="E773" s="30">
        <v>619</v>
      </c>
      <c r="F773" s="30">
        <v>3</v>
      </c>
      <c r="G773" s="30">
        <v>88</v>
      </c>
      <c r="H773" s="30">
        <v>28</v>
      </c>
      <c r="I773" s="30">
        <v>82</v>
      </c>
      <c r="J773" s="30">
        <v>199</v>
      </c>
      <c r="K773" s="30">
        <v>607</v>
      </c>
      <c r="L773" s="30">
        <v>313</v>
      </c>
      <c r="M773" s="30">
        <v>725</v>
      </c>
      <c r="N773" s="87">
        <f t="shared" ref="N773" si="6346">SUM(B773,F773,J773)</f>
        <v>652</v>
      </c>
      <c r="O773" s="30">
        <f t="shared" ref="O773" si="6347">SUM(B773,D773,F773,H773,J773,L773)</f>
        <v>1035</v>
      </c>
      <c r="P773" s="30">
        <f t="shared" ref="P773" si="6348">SUM(C773,G773,K773)</f>
        <v>1499</v>
      </c>
      <c r="Q773" s="30">
        <f t="shared" ref="Q773" si="6349">SUM(D773,H773,L773)</f>
        <v>383</v>
      </c>
      <c r="R773" s="91">
        <f t="shared" ref="R773" si="6350">(N773-N772)/N772</f>
        <v>0.2029520295202952</v>
      </c>
      <c r="S773" s="78">
        <f t="shared" ref="S773" si="6351">N773-N772</f>
        <v>110</v>
      </c>
      <c r="T773" s="32">
        <f t="shared" ref="T773" si="6352">(N773-N721)/N721</f>
        <v>0.41125541125541126</v>
      </c>
      <c r="U773" s="32">
        <f t="shared" ref="U773" si="6353">N773/P773</f>
        <v>0.43495663775850568</v>
      </c>
      <c r="V773" s="38">
        <f t="shared" ref="V773" si="6354">AVERAGE(B617,B669,B721)</f>
        <v>277.33333333333331</v>
      </c>
      <c r="W773" s="38">
        <f t="shared" ref="W773" si="6355">AVERAGE(F617,F669,F721)</f>
        <v>3</v>
      </c>
      <c r="X773" s="38">
        <f t="shared" ref="X773" si="6356">AVERAGE(J617,J669,J721)</f>
        <v>233.33333333333334</v>
      </c>
      <c r="Y773" s="38">
        <f t="shared" ref="Y773" si="6357">AVERAGE(N617,N669,N721)</f>
        <v>513.66666666666663</v>
      </c>
      <c r="Z773" s="81">
        <f t="shared" ref="Z773" si="6358">(N773-Y773)/Y773</f>
        <v>0.26930564568462045</v>
      </c>
    </row>
    <row r="774" spans="1:26" ht="16.2" thickBot="1" x14ac:dyDescent="0.35">
      <c r="A774" s="20">
        <f t="shared" si="5647"/>
        <v>43960</v>
      </c>
      <c r="B774" s="30">
        <v>379</v>
      </c>
      <c r="C774" s="30">
        <v>666</v>
      </c>
      <c r="D774" s="30">
        <v>38</v>
      </c>
      <c r="E774" s="30">
        <v>583</v>
      </c>
      <c r="F774" s="30">
        <v>6</v>
      </c>
      <c r="G774" s="30">
        <v>83</v>
      </c>
      <c r="H774" s="30">
        <v>16</v>
      </c>
      <c r="I774" s="30">
        <v>55</v>
      </c>
      <c r="J774" s="30">
        <v>215</v>
      </c>
      <c r="K774" s="30">
        <v>606</v>
      </c>
      <c r="L774" s="30">
        <v>306</v>
      </c>
      <c r="M774" s="30">
        <v>648</v>
      </c>
      <c r="N774" s="87">
        <f t="shared" ref="N774" si="6359">SUM(B774,F774,J774)</f>
        <v>600</v>
      </c>
      <c r="O774" s="30">
        <f t="shared" ref="O774" si="6360">SUM(B774,D774,F774,H774,J774,L774)</f>
        <v>960</v>
      </c>
      <c r="P774" s="30">
        <f t="shared" ref="P774" si="6361">SUM(C774,G774,K774)</f>
        <v>1355</v>
      </c>
      <c r="Q774" s="30">
        <f t="shared" ref="Q774" si="6362">SUM(D774,H774,L774)</f>
        <v>360</v>
      </c>
      <c r="R774" s="91">
        <f t="shared" ref="R774" si="6363">(N774-N773)/N773</f>
        <v>-7.9754601226993863E-2</v>
      </c>
      <c r="S774" s="78">
        <f t="shared" ref="S774" si="6364">N774-N773</f>
        <v>-52</v>
      </c>
      <c r="T774" s="32">
        <f t="shared" ref="T774" si="6365">(N774-N722)/N722</f>
        <v>1.1052631578947369</v>
      </c>
      <c r="U774" s="32">
        <f t="shared" ref="U774" si="6366">N774/P774</f>
        <v>0.44280442804428044</v>
      </c>
      <c r="V774" s="38">
        <f t="shared" ref="V774" si="6367">AVERAGE(B618,B670,B722)</f>
        <v>383.66666666666669</v>
      </c>
      <c r="W774" s="38">
        <f t="shared" ref="W774" si="6368">AVERAGE(F618,F670,F722)</f>
        <v>3.3333333333333335</v>
      </c>
      <c r="X774" s="38">
        <f t="shared" ref="X774" si="6369">AVERAGE(J618,J670,J722)</f>
        <v>210</v>
      </c>
      <c r="Y774" s="38">
        <f t="shared" ref="Y774" si="6370">AVERAGE(N618,N670,N722)</f>
        <v>597</v>
      </c>
      <c r="Z774" s="81">
        <f t="shared" ref="Z774" si="6371">(N774-Y774)/Y774</f>
        <v>5.0251256281407036E-3</v>
      </c>
    </row>
    <row r="775" spans="1:26" ht="16.2" thickBot="1" x14ac:dyDescent="0.35">
      <c r="A775" s="20">
        <f t="shared" si="5647"/>
        <v>43967</v>
      </c>
      <c r="B775" s="30">
        <v>385</v>
      </c>
      <c r="C775" s="30">
        <v>734</v>
      </c>
      <c r="D775" s="30">
        <v>66</v>
      </c>
      <c r="E775" s="30">
        <v>569</v>
      </c>
      <c r="F775" s="30">
        <v>10</v>
      </c>
      <c r="G775" s="30">
        <v>68</v>
      </c>
      <c r="H775" s="30">
        <v>34</v>
      </c>
      <c r="I775" s="30">
        <v>105</v>
      </c>
      <c r="J775" s="30">
        <v>188</v>
      </c>
      <c r="K775" s="30">
        <v>455</v>
      </c>
      <c r="L775" s="30">
        <v>256</v>
      </c>
      <c r="M775" s="30">
        <v>595</v>
      </c>
      <c r="N775" s="87">
        <f t="shared" ref="N775" si="6372">SUM(B775,F775,J775)</f>
        <v>583</v>
      </c>
      <c r="O775" s="30">
        <f t="shared" ref="O775" si="6373">SUM(B775,D775,F775,H775,J775,L775)</f>
        <v>939</v>
      </c>
      <c r="P775" s="30">
        <f t="shared" ref="P775" si="6374">SUM(C775,G775,K775)</f>
        <v>1257</v>
      </c>
      <c r="Q775" s="30">
        <f t="shared" ref="Q775" si="6375">SUM(D775,H775,L775)</f>
        <v>356</v>
      </c>
      <c r="R775" s="91">
        <f t="shared" ref="R775" si="6376">(N775-N774)/N774</f>
        <v>-2.8333333333333332E-2</v>
      </c>
      <c r="S775" s="78">
        <f t="shared" ref="S775" si="6377">N775-N774</f>
        <v>-17</v>
      </c>
      <c r="T775" s="32">
        <f t="shared" ref="T775" si="6378">(N775-N723)/N723</f>
        <v>0.24839400428265523</v>
      </c>
      <c r="U775" s="32">
        <f t="shared" ref="U775" si="6379">N775/P775</f>
        <v>0.46380270485282421</v>
      </c>
      <c r="V775" s="38">
        <f t="shared" ref="V775" si="6380">AVERAGE(B619,B671,B723)</f>
        <v>397.66666666666669</v>
      </c>
      <c r="W775" s="38">
        <f t="shared" ref="W775" si="6381">AVERAGE(F619,F671,F723)</f>
        <v>14</v>
      </c>
      <c r="X775" s="38">
        <f t="shared" ref="X775" si="6382">AVERAGE(J619,J671,J723)</f>
        <v>220.66666666666666</v>
      </c>
      <c r="Y775" s="38">
        <f t="shared" ref="Y775" si="6383">AVERAGE(N619,N671,N723)</f>
        <v>632.33333333333337</v>
      </c>
      <c r="Z775" s="81">
        <f t="shared" ref="Z775" si="6384">(N775-Y775)/Y775</f>
        <v>-7.8017923036373282E-2</v>
      </c>
    </row>
    <row r="776" spans="1:26" ht="16.2" thickBot="1" x14ac:dyDescent="0.35">
      <c r="A776" s="20">
        <f t="shared" si="5647"/>
        <v>43974</v>
      </c>
      <c r="B776" s="30">
        <v>424</v>
      </c>
      <c r="C776" s="30">
        <v>609</v>
      </c>
      <c r="D776" s="30">
        <v>38</v>
      </c>
      <c r="E776" s="30">
        <v>641</v>
      </c>
      <c r="F776" s="30">
        <v>2</v>
      </c>
      <c r="G776" s="30">
        <v>40</v>
      </c>
      <c r="H776" s="30">
        <v>17</v>
      </c>
      <c r="I776" s="30">
        <v>21</v>
      </c>
      <c r="J776" s="30">
        <v>214</v>
      </c>
      <c r="K776" s="30">
        <v>544</v>
      </c>
      <c r="L776" s="30">
        <v>290</v>
      </c>
      <c r="M776" s="30">
        <v>668</v>
      </c>
      <c r="N776" s="87">
        <f t="shared" ref="N776" si="6385">SUM(B776,F776,J776)</f>
        <v>640</v>
      </c>
      <c r="O776" s="30">
        <f t="shared" ref="O776" si="6386">SUM(B776,D776,F776,H776,J776,L776)</f>
        <v>985</v>
      </c>
      <c r="P776" s="30">
        <f t="shared" ref="P776" si="6387">SUM(C776,G776,K776)</f>
        <v>1193</v>
      </c>
      <c r="Q776" s="30">
        <f t="shared" ref="Q776" si="6388">SUM(D776,H776,L776)</f>
        <v>345</v>
      </c>
      <c r="R776" s="91">
        <f t="shared" ref="R776" si="6389">(N776-N775)/N775</f>
        <v>9.7770154373927956E-2</v>
      </c>
      <c r="S776" s="78">
        <f t="shared" ref="S776" si="6390">N776-N775</f>
        <v>57</v>
      </c>
      <c r="T776" s="32">
        <f t="shared" ref="T776" si="6391">(N776-N724)/N724</f>
        <v>0.20754716981132076</v>
      </c>
      <c r="U776" s="32">
        <f t="shared" ref="U776" si="6392">N776/P776</f>
        <v>0.53646269907795474</v>
      </c>
      <c r="V776" s="38">
        <f t="shared" ref="V776" si="6393">AVERAGE(B620,B672,B724)</f>
        <v>452.66666666666669</v>
      </c>
      <c r="W776" s="38">
        <f t="shared" ref="W776" si="6394">AVERAGE(F620,F672,F724)</f>
        <v>9</v>
      </c>
      <c r="X776" s="38">
        <f t="shared" ref="X776" si="6395">AVERAGE(J620,J672,J724)</f>
        <v>251</v>
      </c>
      <c r="Y776" s="38">
        <f t="shared" ref="Y776" si="6396">AVERAGE(N620,N672,N724)</f>
        <v>712.66666666666663</v>
      </c>
      <c r="Z776" s="81">
        <f t="shared" ref="Z776" si="6397">(N776-Y776)/Y776</f>
        <v>-0.10196445275958835</v>
      </c>
    </row>
    <row r="777" spans="1:26" ht="16.2" thickBot="1" x14ac:dyDescent="0.35">
      <c r="A777" s="20">
        <f t="shared" si="5647"/>
        <v>43981</v>
      </c>
      <c r="B777" s="30">
        <v>466</v>
      </c>
      <c r="C777" s="30">
        <v>778</v>
      </c>
      <c r="D777" s="30">
        <v>14</v>
      </c>
      <c r="E777" s="30">
        <v>528</v>
      </c>
      <c r="F777" s="30">
        <v>0</v>
      </c>
      <c r="G777" s="30">
        <v>40</v>
      </c>
      <c r="H777" s="30">
        <v>11</v>
      </c>
      <c r="I777" s="30">
        <v>48</v>
      </c>
      <c r="J777" s="30">
        <v>226</v>
      </c>
      <c r="K777" s="30">
        <v>538</v>
      </c>
      <c r="L777" s="30">
        <v>185</v>
      </c>
      <c r="M777" s="30">
        <v>449</v>
      </c>
      <c r="N777" s="87">
        <f t="shared" ref="N777" si="6398">SUM(B777,F777,J777)</f>
        <v>692</v>
      </c>
      <c r="O777" s="30">
        <f t="shared" ref="O777" si="6399">SUM(B777,D777,F777,H777,J777,L777)</f>
        <v>902</v>
      </c>
      <c r="P777" s="30">
        <f t="shared" ref="P777" si="6400">SUM(C777,G777,K777)</f>
        <v>1356</v>
      </c>
      <c r="Q777" s="30">
        <f t="shared" ref="Q777" si="6401">SUM(D777,H777,L777)</f>
        <v>210</v>
      </c>
      <c r="R777" s="91">
        <f t="shared" ref="R777" si="6402">(N777-N776)/N776</f>
        <v>8.1250000000000003E-2</v>
      </c>
      <c r="S777" s="78">
        <f t="shared" ref="S777" si="6403">N777-N776</f>
        <v>52</v>
      </c>
      <c r="T777" s="32">
        <f t="shared" ref="T777" si="6404">(N777-N725)/N725</f>
        <v>1.4714285714285715</v>
      </c>
      <c r="U777" s="32">
        <f t="shared" ref="U777" si="6405">N777/P777</f>
        <v>0.51032448377581119</v>
      </c>
      <c r="V777" s="38">
        <f t="shared" ref="V777" si="6406">AVERAGE(B621,B673,B725)</f>
        <v>424.66666666666669</v>
      </c>
      <c r="W777" s="38">
        <f t="shared" ref="W777" si="6407">AVERAGE(F621,F673,F725)</f>
        <v>4.666666666666667</v>
      </c>
      <c r="X777" s="38">
        <f t="shared" ref="X777" si="6408">AVERAGE(J621,J673,J725)</f>
        <v>261.66666666666669</v>
      </c>
      <c r="Y777" s="38">
        <f t="shared" ref="Y777" si="6409">AVERAGE(N621,N673,N725)</f>
        <v>691</v>
      </c>
      <c r="Z777" s="81">
        <f t="shared" ref="Z777" si="6410">(N777-Y777)/Y777</f>
        <v>1.4471780028943559E-3</v>
      </c>
    </row>
    <row r="778" spans="1:26" ht="16.2" thickBot="1" x14ac:dyDescent="0.35">
      <c r="A778" s="20">
        <f t="shared" si="5647"/>
        <v>43988</v>
      </c>
      <c r="B778" s="30">
        <v>410</v>
      </c>
      <c r="C778" s="30">
        <v>695</v>
      </c>
      <c r="D778" s="30">
        <v>34</v>
      </c>
      <c r="E778" s="30">
        <v>701</v>
      </c>
      <c r="F778" s="30">
        <v>0</v>
      </c>
      <c r="G778" s="30">
        <v>54</v>
      </c>
      <c r="H778" s="30">
        <v>10</v>
      </c>
      <c r="I778" s="30">
        <v>24</v>
      </c>
      <c r="J778" s="30">
        <v>200</v>
      </c>
      <c r="K778" s="30">
        <v>521</v>
      </c>
      <c r="L778" s="30">
        <v>187</v>
      </c>
      <c r="M778" s="30">
        <v>478</v>
      </c>
      <c r="N778" s="87">
        <f t="shared" ref="N778" si="6411">SUM(B778,F778,J778)</f>
        <v>610</v>
      </c>
      <c r="O778" s="30">
        <f t="shared" ref="O778" si="6412">SUM(B778,D778,F778,H778,J778,L778)</f>
        <v>841</v>
      </c>
      <c r="P778" s="30">
        <f t="shared" ref="P778" si="6413">SUM(C778,G778,K778)</f>
        <v>1270</v>
      </c>
      <c r="Q778" s="30">
        <f t="shared" ref="Q778" si="6414">SUM(D778,H778,L778)</f>
        <v>231</v>
      </c>
      <c r="R778" s="91">
        <f t="shared" ref="R778" si="6415">(N778-N777)/N777</f>
        <v>-0.11849710982658959</v>
      </c>
      <c r="S778" s="78">
        <f t="shared" ref="S778" si="6416">N778-N777</f>
        <v>-82</v>
      </c>
      <c r="T778" s="32">
        <f t="shared" ref="T778" si="6417">(N778-N726)/N726</f>
        <v>0.66212534059945505</v>
      </c>
      <c r="U778" s="32">
        <f t="shared" ref="U778" si="6418">N778/P778</f>
        <v>0.48031496062992124</v>
      </c>
      <c r="V778" s="38">
        <f t="shared" ref="V778" si="6419">AVERAGE(B622,B674,B726)</f>
        <v>304.33333333333331</v>
      </c>
      <c r="W778" s="38">
        <f t="shared" ref="W778" si="6420">AVERAGE(F622,F674,F726)</f>
        <v>7.666666666666667</v>
      </c>
      <c r="X778" s="38">
        <f t="shared" ref="X778" si="6421">AVERAGE(J622,J674,J726)</f>
        <v>261.33333333333331</v>
      </c>
      <c r="Y778" s="38">
        <f t="shared" ref="Y778" si="6422">AVERAGE(N622,N674,N726)</f>
        <v>573.33333333333337</v>
      </c>
      <c r="Z778" s="81">
        <f t="shared" ref="Z778" si="6423">(N778-Y778)/Y778</f>
        <v>6.3953488372092956E-2</v>
      </c>
    </row>
    <row r="779" spans="1:26" ht="16.2" thickBot="1" x14ac:dyDescent="0.35">
      <c r="A779" s="20">
        <f t="shared" si="5647"/>
        <v>43995</v>
      </c>
      <c r="B779" s="30">
        <v>539</v>
      </c>
      <c r="C779" s="30">
        <v>751</v>
      </c>
      <c r="D779" s="30">
        <v>55</v>
      </c>
      <c r="E779" s="30">
        <v>834</v>
      </c>
      <c r="F779" s="30">
        <v>8</v>
      </c>
      <c r="G779" s="30">
        <v>80</v>
      </c>
      <c r="H779" s="30">
        <v>27</v>
      </c>
      <c r="I779" s="30">
        <v>96</v>
      </c>
      <c r="J779" s="30">
        <v>232</v>
      </c>
      <c r="K779" s="30">
        <v>560</v>
      </c>
      <c r="L779" s="30">
        <v>278</v>
      </c>
      <c r="M779" s="30">
        <v>601</v>
      </c>
      <c r="N779" s="87">
        <f t="shared" ref="N779" si="6424">SUM(B779,F779,J779)</f>
        <v>779</v>
      </c>
      <c r="O779" s="30">
        <f t="shared" ref="O779" si="6425">SUM(B779,D779,F779,H779,J779,L779)</f>
        <v>1139</v>
      </c>
      <c r="P779" s="30">
        <f t="shared" ref="P779" si="6426">SUM(C779,G779,K779)</f>
        <v>1391</v>
      </c>
      <c r="Q779" s="30">
        <f t="shared" ref="Q779" si="6427">SUM(D779,H779,L779)</f>
        <v>360</v>
      </c>
      <c r="R779" s="91">
        <f t="shared" ref="R779" si="6428">(N779-N778)/N778</f>
        <v>0.27704918032786885</v>
      </c>
      <c r="S779" s="78">
        <f t="shared" ref="S779" si="6429">N779-N778</f>
        <v>169</v>
      </c>
      <c r="T779" s="32">
        <f t="shared" ref="T779" si="6430">(N779-N727)/N727</f>
        <v>2.1538461538461537</v>
      </c>
      <c r="U779" s="32">
        <f t="shared" ref="U779" si="6431">N779/P779</f>
        <v>0.56002875629043858</v>
      </c>
      <c r="V779" s="38">
        <f t="shared" ref="V779" si="6432">AVERAGE(B623,B675,B727)</f>
        <v>379.66666666666669</v>
      </c>
      <c r="W779" s="38">
        <f t="shared" ref="W779" si="6433">AVERAGE(F623,F675,F727)</f>
        <v>8.6666666666666661</v>
      </c>
      <c r="X779" s="38">
        <f t="shared" ref="X779" si="6434">AVERAGE(J623,J675,J727)</f>
        <v>229</v>
      </c>
      <c r="Y779" s="38">
        <f t="shared" ref="Y779" si="6435">AVERAGE(N623,N675,N727)</f>
        <v>617.33333333333337</v>
      </c>
      <c r="Z779" s="81">
        <f t="shared" ref="Z779" si="6436">(N779-Y779)/Y779</f>
        <v>0.26187904967602582</v>
      </c>
    </row>
    <row r="780" spans="1:26" ht="16.2" thickBot="1" x14ac:dyDescent="0.35">
      <c r="A780" s="20">
        <f t="shared" si="5647"/>
        <v>44002</v>
      </c>
      <c r="B780" s="30">
        <v>442</v>
      </c>
      <c r="C780" s="30">
        <v>624</v>
      </c>
      <c r="D780" s="30">
        <v>48</v>
      </c>
      <c r="E780" s="30">
        <v>904</v>
      </c>
      <c r="F780" s="30">
        <v>10</v>
      </c>
      <c r="G780" s="30">
        <v>57</v>
      </c>
      <c r="H780" s="30">
        <v>13</v>
      </c>
      <c r="I780" s="30">
        <v>90</v>
      </c>
      <c r="J780" s="30">
        <v>174</v>
      </c>
      <c r="K780" s="30">
        <v>502</v>
      </c>
      <c r="L780" s="30">
        <v>187</v>
      </c>
      <c r="M780" s="30">
        <v>539</v>
      </c>
      <c r="N780" s="87">
        <f t="shared" ref="N780" si="6437">SUM(B780,F780,J780)</f>
        <v>626</v>
      </c>
      <c r="O780" s="30">
        <f t="shared" ref="O780" si="6438">SUM(B780,D780,F780,H780,J780,L780)</f>
        <v>874</v>
      </c>
      <c r="P780" s="30">
        <f t="shared" ref="P780" si="6439">SUM(C780,G780,K780)</f>
        <v>1183</v>
      </c>
      <c r="Q780" s="30">
        <f t="shared" ref="Q780" si="6440">SUM(D780,H780,L780)</f>
        <v>248</v>
      </c>
      <c r="R780" s="91">
        <f t="shared" ref="R780" si="6441">(N780-N779)/N779</f>
        <v>-0.19640564826700899</v>
      </c>
      <c r="S780" s="78">
        <f t="shared" ref="S780" si="6442">N780-N779</f>
        <v>-153</v>
      </c>
      <c r="T780" s="32">
        <f t="shared" ref="T780" si="6443">(N780-N728)/N728</f>
        <v>0.79369627507163321</v>
      </c>
      <c r="U780" s="32">
        <f t="shared" ref="U780" si="6444">N780/P780</f>
        <v>0.52916314454775992</v>
      </c>
      <c r="V780" s="38">
        <f t="shared" ref="V780" si="6445">AVERAGE(B624,B676,B728)</f>
        <v>418</v>
      </c>
      <c r="W780" s="38">
        <f t="shared" ref="W780" si="6446">AVERAGE(F624,F676,F728)</f>
        <v>11.666666666666666</v>
      </c>
      <c r="X780" s="38">
        <f t="shared" ref="X780" si="6447">AVERAGE(J624,J676,J728)</f>
        <v>180.33333333333334</v>
      </c>
      <c r="Y780" s="38">
        <f t="shared" ref="Y780" si="6448">AVERAGE(N624,N676,N728)</f>
        <v>610</v>
      </c>
      <c r="Z780" s="81">
        <f t="shared" ref="Z780" si="6449">(N780-Y780)/Y780</f>
        <v>2.6229508196721311E-2</v>
      </c>
    </row>
    <row r="781" spans="1:26" ht="16.2" thickBot="1" x14ac:dyDescent="0.35">
      <c r="A781" s="20">
        <f t="shared" si="5647"/>
        <v>44009</v>
      </c>
      <c r="B781" s="30">
        <v>410</v>
      </c>
      <c r="C781" s="30">
        <v>594</v>
      </c>
      <c r="D781" s="30">
        <v>66</v>
      </c>
      <c r="E781" s="30">
        <v>740</v>
      </c>
      <c r="F781" s="30">
        <v>3</v>
      </c>
      <c r="G781" s="30">
        <v>53</v>
      </c>
      <c r="H781" s="30">
        <v>9</v>
      </c>
      <c r="I781" s="30">
        <v>46</v>
      </c>
      <c r="J781" s="30">
        <v>257</v>
      </c>
      <c r="K781" s="30">
        <v>566</v>
      </c>
      <c r="L781" s="30">
        <v>249</v>
      </c>
      <c r="M781" s="30">
        <v>525</v>
      </c>
      <c r="N781" s="87">
        <f t="shared" ref="N781" si="6450">SUM(B781,F781,J781)</f>
        <v>670</v>
      </c>
      <c r="O781" s="30">
        <f t="shared" ref="O781" si="6451">SUM(B781,D781,F781,H781,J781,L781)</f>
        <v>994</v>
      </c>
      <c r="P781" s="30">
        <f t="shared" ref="P781" si="6452">SUM(C781,G781,K781)</f>
        <v>1213</v>
      </c>
      <c r="Q781" s="30">
        <f t="shared" ref="Q781" si="6453">SUM(D781,H781,L781)</f>
        <v>324</v>
      </c>
      <c r="R781" s="91">
        <f t="shared" ref="R781" si="6454">(N781-N780)/N780</f>
        <v>7.0287539936102233E-2</v>
      </c>
      <c r="S781" s="78">
        <f t="shared" ref="S781" si="6455">N781-N780</f>
        <v>44</v>
      </c>
      <c r="T781" s="32">
        <f t="shared" ref="T781" si="6456">(N781-N729)/N729</f>
        <v>0.22486288848263253</v>
      </c>
      <c r="U781" s="32">
        <f t="shared" ref="U781" si="6457">N781/P781</f>
        <v>0.55234954657873037</v>
      </c>
      <c r="V781" s="38">
        <f t="shared" ref="V781" si="6458">AVERAGE(B625,B677,B729)</f>
        <v>469.66666666666669</v>
      </c>
      <c r="W781" s="38">
        <f t="shared" ref="W781" si="6459">AVERAGE(F625,F677,F729)</f>
        <v>6.666666666666667</v>
      </c>
      <c r="X781" s="38">
        <f t="shared" ref="X781" si="6460">AVERAGE(J625,J677,J729)</f>
        <v>205</v>
      </c>
      <c r="Y781" s="38">
        <f t="shared" ref="Y781" si="6461">AVERAGE(N625,N677,N729)</f>
        <v>681.33333333333337</v>
      </c>
      <c r="Z781" s="81">
        <f t="shared" ref="Z781" si="6462">(N781-Y781)/Y781</f>
        <v>-1.6634050880626278E-2</v>
      </c>
    </row>
    <row r="782" spans="1:26" ht="16.2" thickBot="1" x14ac:dyDescent="0.35">
      <c r="A782" s="20">
        <f t="shared" si="5647"/>
        <v>44016</v>
      </c>
      <c r="B782" s="30">
        <v>396</v>
      </c>
      <c r="C782" s="30">
        <v>526</v>
      </c>
      <c r="D782" s="30">
        <v>19</v>
      </c>
      <c r="E782" s="30">
        <v>435</v>
      </c>
      <c r="F782" s="30">
        <v>10</v>
      </c>
      <c r="G782" s="30">
        <v>60</v>
      </c>
      <c r="H782" s="30">
        <v>17</v>
      </c>
      <c r="I782" s="30">
        <v>104</v>
      </c>
      <c r="J782" s="30">
        <v>133</v>
      </c>
      <c r="K782" s="30">
        <v>434</v>
      </c>
      <c r="L782" s="30">
        <v>226</v>
      </c>
      <c r="M782" s="30">
        <v>595</v>
      </c>
      <c r="N782" s="87">
        <f t="shared" ref="N782" si="6463">SUM(B782,F782,J782)</f>
        <v>539</v>
      </c>
      <c r="O782" s="30">
        <f t="shared" ref="O782" si="6464">SUM(B782,D782,F782,H782,J782,L782)</f>
        <v>801</v>
      </c>
      <c r="P782" s="30">
        <f t="shared" ref="P782" si="6465">SUM(C782,G782,K782)</f>
        <v>1020</v>
      </c>
      <c r="Q782" s="30">
        <f t="shared" ref="Q782" si="6466">SUM(D782,H782,L782)</f>
        <v>262</v>
      </c>
      <c r="R782" s="91">
        <f t="shared" ref="R782" si="6467">(N782-N781)/N781</f>
        <v>-0.19552238805970149</v>
      </c>
      <c r="S782" s="78">
        <f t="shared" ref="S782" si="6468">N782-N781</f>
        <v>-131</v>
      </c>
      <c r="T782" s="32">
        <f t="shared" ref="T782" si="6469">(N782-N730)/N730</f>
        <v>-0.14715189873417722</v>
      </c>
      <c r="U782" s="32">
        <f t="shared" ref="U782" si="6470">N782/P782</f>
        <v>0.52843137254901962</v>
      </c>
      <c r="V782" s="38">
        <f t="shared" ref="V782" si="6471">AVERAGE(B626,B678,B730)</f>
        <v>441.33333333333331</v>
      </c>
      <c r="W782" s="38">
        <f t="shared" ref="W782" si="6472">AVERAGE(F626,F678,F730)</f>
        <v>10.333333333333334</v>
      </c>
      <c r="X782" s="38">
        <f t="shared" ref="X782" si="6473">AVERAGE(J626,J678,J730)</f>
        <v>230</v>
      </c>
      <c r="Y782" s="38">
        <f t="shared" ref="Y782" si="6474">AVERAGE(N626,N678,N730)</f>
        <v>681.66666666666663</v>
      </c>
      <c r="Z782" s="81">
        <f t="shared" ref="Z782" si="6475">(N782-Y782)/Y782</f>
        <v>-0.20929095354523222</v>
      </c>
    </row>
    <row r="783" spans="1:26" ht="16.2" thickBot="1" x14ac:dyDescent="0.35">
      <c r="A783" s="20">
        <f t="shared" si="5647"/>
        <v>44023</v>
      </c>
      <c r="B783" s="30">
        <v>477</v>
      </c>
      <c r="C783" s="30">
        <v>610</v>
      </c>
      <c r="D783" s="30">
        <v>42</v>
      </c>
      <c r="E783" s="30">
        <v>594</v>
      </c>
      <c r="F783" s="30">
        <v>3</v>
      </c>
      <c r="G783" s="30">
        <v>44</v>
      </c>
      <c r="H783" s="30">
        <v>15</v>
      </c>
      <c r="I783" s="30">
        <v>54</v>
      </c>
      <c r="J783" s="30">
        <v>173</v>
      </c>
      <c r="K783" s="30">
        <v>482</v>
      </c>
      <c r="L783" s="30">
        <v>137</v>
      </c>
      <c r="M783" s="30">
        <v>393</v>
      </c>
      <c r="N783" s="87">
        <f t="shared" ref="N783" si="6476">SUM(B783,F783,J783)</f>
        <v>653</v>
      </c>
      <c r="O783" s="30">
        <f t="shared" ref="O783" si="6477">SUM(B783,D783,F783,H783,J783,L783)</f>
        <v>847</v>
      </c>
      <c r="P783" s="30">
        <f t="shared" ref="P783" si="6478">SUM(C783,G783,K783)</f>
        <v>1136</v>
      </c>
      <c r="Q783" s="30">
        <f t="shared" ref="Q783" si="6479">SUM(D783,H783,L783)</f>
        <v>194</v>
      </c>
      <c r="R783" s="91">
        <f t="shared" ref="R783" si="6480">(N783-N782)/N782</f>
        <v>0.21150278293135436</v>
      </c>
      <c r="S783" s="78">
        <f t="shared" ref="S783" si="6481">N783-N782</f>
        <v>114</v>
      </c>
      <c r="T783" s="32">
        <f t="shared" ref="T783" si="6482">(N783-N731)/N731</f>
        <v>0.13368055555555555</v>
      </c>
      <c r="U783" s="32">
        <f t="shared" ref="U783" si="6483">N783/P783</f>
        <v>0.57482394366197187</v>
      </c>
      <c r="V783" s="38">
        <f t="shared" ref="V783" si="6484">AVERAGE(B627,B679,B731)</f>
        <v>516.33333333333337</v>
      </c>
      <c r="W783" s="38">
        <f t="shared" ref="W783" si="6485">AVERAGE(F627,F679,F731)</f>
        <v>5.333333333333333</v>
      </c>
      <c r="X783" s="38">
        <f t="shared" ref="X783" si="6486">AVERAGE(J627,J679,J731)</f>
        <v>218.33333333333334</v>
      </c>
      <c r="Y783" s="38">
        <f t="shared" ref="Y783" si="6487">AVERAGE(N627,N679,N731)</f>
        <v>740</v>
      </c>
      <c r="Z783" s="81">
        <f t="shared" ref="Z783" si="6488">(N783-Y783)/Y783</f>
        <v>-0.11756756756756757</v>
      </c>
    </row>
    <row r="784" spans="1:26" ht="16.2" thickBot="1" x14ac:dyDescent="0.35">
      <c r="A784" s="20">
        <f t="shared" si="5647"/>
        <v>44030</v>
      </c>
      <c r="B784" s="30">
        <v>396</v>
      </c>
      <c r="C784" s="30">
        <v>506</v>
      </c>
      <c r="D784" s="30">
        <v>18</v>
      </c>
      <c r="E784" s="30">
        <v>527</v>
      </c>
      <c r="F784" s="30">
        <v>6</v>
      </c>
      <c r="G784" s="30">
        <v>31</v>
      </c>
      <c r="H784" s="30">
        <v>4</v>
      </c>
      <c r="I784" s="30">
        <v>63</v>
      </c>
      <c r="J784" s="30">
        <v>188</v>
      </c>
      <c r="K784" s="30">
        <v>523</v>
      </c>
      <c r="L784" s="30">
        <v>189</v>
      </c>
      <c r="M784" s="30">
        <v>507</v>
      </c>
      <c r="N784" s="87">
        <f t="shared" ref="N784" si="6489">SUM(B784,F784,J784)</f>
        <v>590</v>
      </c>
      <c r="O784" s="30">
        <f t="shared" ref="O784" si="6490">SUM(B784,D784,F784,H784,J784,L784)</f>
        <v>801</v>
      </c>
      <c r="P784" s="30">
        <f t="shared" ref="P784" si="6491">SUM(C784,G784,K784)</f>
        <v>1060</v>
      </c>
      <c r="Q784" s="30">
        <f t="shared" ref="Q784" si="6492">SUM(D784,H784,L784)</f>
        <v>211</v>
      </c>
      <c r="R784" s="91">
        <f t="shared" ref="R784" si="6493">(N784-N783)/N783</f>
        <v>-9.6477794793261865E-2</v>
      </c>
      <c r="S784" s="78">
        <f t="shared" ref="S784" si="6494">N784-N783</f>
        <v>-63</v>
      </c>
      <c r="T784" s="32">
        <f t="shared" ref="T784" si="6495">(N784-N732)/N732</f>
        <v>0</v>
      </c>
      <c r="U784" s="32">
        <f t="shared" ref="U784" si="6496">N784/P784</f>
        <v>0.55660377358490565</v>
      </c>
      <c r="V784" s="38">
        <f t="shared" ref="V784" si="6497">AVERAGE(B628,B680,B732)</f>
        <v>432.66666666666669</v>
      </c>
      <c r="W784" s="38">
        <f t="shared" ref="W784" si="6498">AVERAGE(F628,F680,F732)</f>
        <v>9.3333333333333339</v>
      </c>
      <c r="X784" s="38">
        <f t="shared" ref="X784" si="6499">AVERAGE(J628,J680,J732)</f>
        <v>203.66666666666666</v>
      </c>
      <c r="Y784" s="38">
        <f t="shared" ref="Y784" si="6500">AVERAGE(N628,N680,N732)</f>
        <v>645.66666666666663</v>
      </c>
      <c r="Z784" s="81">
        <f t="shared" ref="Z784" si="6501">(N784-Y784)/Y784</f>
        <v>-8.6215797625193547E-2</v>
      </c>
    </row>
    <row r="785" spans="1:26" ht="16.2" thickBot="1" x14ac:dyDescent="0.35">
      <c r="A785" s="20">
        <f t="shared" si="5647"/>
        <v>44037</v>
      </c>
      <c r="B785" s="30">
        <v>566</v>
      </c>
      <c r="C785" s="30">
        <v>726</v>
      </c>
      <c r="D785" s="30">
        <v>25</v>
      </c>
      <c r="E785" s="30">
        <v>596</v>
      </c>
      <c r="F785" s="30">
        <v>10</v>
      </c>
      <c r="G785" s="30">
        <v>53</v>
      </c>
      <c r="H785" s="30">
        <v>7</v>
      </c>
      <c r="I785" s="30">
        <v>45</v>
      </c>
      <c r="J785" s="30">
        <v>163</v>
      </c>
      <c r="K785" s="30">
        <v>472</v>
      </c>
      <c r="L785" s="30">
        <v>185</v>
      </c>
      <c r="M785" s="30">
        <v>474</v>
      </c>
      <c r="N785" s="87">
        <f t="shared" ref="N785" si="6502">SUM(B785,F785,J785)</f>
        <v>739</v>
      </c>
      <c r="O785" s="30">
        <f t="shared" ref="O785" si="6503">SUM(B785,D785,F785,H785,J785,L785)</f>
        <v>956</v>
      </c>
      <c r="P785" s="30">
        <f t="shared" ref="P785" si="6504">SUM(C785,G785,K785)</f>
        <v>1251</v>
      </c>
      <c r="Q785" s="30">
        <f t="shared" ref="Q785" si="6505">SUM(D785,H785,L785)</f>
        <v>217</v>
      </c>
      <c r="R785" s="91">
        <f t="shared" ref="R785" si="6506">(N785-N784)/N784</f>
        <v>0.25254237288135595</v>
      </c>
      <c r="S785" s="78">
        <f t="shared" ref="S785" si="6507">N785-N784</f>
        <v>149</v>
      </c>
      <c r="T785" s="32">
        <f t="shared" ref="T785" si="6508">(N785-N733)/N733</f>
        <v>0.33634719710669075</v>
      </c>
      <c r="U785" s="32">
        <f t="shared" ref="U785" si="6509">N785/P785</f>
        <v>0.59072741806554752</v>
      </c>
      <c r="V785" s="38">
        <f t="shared" ref="V785" si="6510">AVERAGE(B629,B681,B733)</f>
        <v>479.33333333333331</v>
      </c>
      <c r="W785" s="38">
        <f t="shared" ref="W785" si="6511">AVERAGE(F629,F681,F733)</f>
        <v>6.333333333333333</v>
      </c>
      <c r="X785" s="38">
        <f t="shared" ref="X785" si="6512">AVERAGE(J629,J681,J733)</f>
        <v>213</v>
      </c>
      <c r="Y785" s="38">
        <f t="shared" ref="Y785" si="6513">AVERAGE(N629,N681,N733)</f>
        <v>698.66666666666663</v>
      </c>
      <c r="Z785" s="81">
        <f t="shared" ref="Z785" si="6514">(N785-Y785)/Y785</f>
        <v>5.7729007633587841E-2</v>
      </c>
    </row>
    <row r="786" spans="1:26" ht="16.2" thickBot="1" x14ac:dyDescent="0.35">
      <c r="A786" s="20">
        <f t="shared" si="5647"/>
        <v>44044</v>
      </c>
      <c r="B786" s="30">
        <v>441</v>
      </c>
      <c r="C786" s="30">
        <v>587</v>
      </c>
      <c r="D786" s="30">
        <v>21</v>
      </c>
      <c r="E786" s="30">
        <v>583</v>
      </c>
      <c r="F786" s="30">
        <v>14</v>
      </c>
      <c r="G786" s="30">
        <v>65</v>
      </c>
      <c r="H786" s="30">
        <v>13</v>
      </c>
      <c r="I786" s="30">
        <v>57</v>
      </c>
      <c r="J786" s="30">
        <v>219</v>
      </c>
      <c r="K786" s="30">
        <v>538</v>
      </c>
      <c r="L786" s="30">
        <v>163</v>
      </c>
      <c r="M786" s="30">
        <v>464</v>
      </c>
      <c r="N786" s="87">
        <f t="shared" ref="N786" si="6515">SUM(B786,F786,J786)</f>
        <v>674</v>
      </c>
      <c r="O786" s="30">
        <f t="shared" ref="O786" si="6516">SUM(B786,D786,F786,H786,J786,L786)</f>
        <v>871</v>
      </c>
      <c r="P786" s="30">
        <f t="shared" ref="P786" si="6517">SUM(C786,G786,K786)</f>
        <v>1190</v>
      </c>
      <c r="Q786" s="30">
        <f t="shared" ref="Q786" si="6518">SUM(D786,H786,L786)</f>
        <v>197</v>
      </c>
      <c r="R786" s="91">
        <f t="shared" ref="R786" si="6519">(N786-N785)/N785</f>
        <v>-8.7956698240866035E-2</v>
      </c>
      <c r="S786" s="78">
        <f t="shared" ref="S786" si="6520">N786-N785</f>
        <v>-65</v>
      </c>
      <c r="T786" s="32">
        <f t="shared" ref="T786" si="6521">(N786-N734)/N734</f>
        <v>0.48131868131868133</v>
      </c>
      <c r="U786" s="32">
        <f t="shared" ref="U786" si="6522">N786/P786</f>
        <v>0.56638655462184873</v>
      </c>
      <c r="V786" s="38">
        <f t="shared" ref="V786" si="6523">AVERAGE(B630,B682,B734)</f>
        <v>355</v>
      </c>
      <c r="W786" s="38">
        <f t="shared" ref="W786" si="6524">AVERAGE(F630,F682,F734)</f>
        <v>13</v>
      </c>
      <c r="X786" s="38">
        <f t="shared" ref="X786" si="6525">AVERAGE(J630,J682,J734)</f>
        <v>207.66666666666666</v>
      </c>
      <c r="Y786" s="38">
        <f t="shared" ref="Y786" si="6526">AVERAGE(N630,N682,N734)</f>
        <v>575.66666666666663</v>
      </c>
      <c r="Z786" s="81">
        <f t="shared" ref="Z786" si="6527">(N786-Y786)/Y786</f>
        <v>0.17081644470179511</v>
      </c>
    </row>
    <row r="787" spans="1:26" ht="16.2" thickBot="1" x14ac:dyDescent="0.35">
      <c r="A787" s="20">
        <f t="shared" si="5647"/>
        <v>44051</v>
      </c>
      <c r="B787" s="30">
        <v>304</v>
      </c>
      <c r="C787" s="30">
        <v>460</v>
      </c>
      <c r="D787" s="30">
        <v>17</v>
      </c>
      <c r="E787" s="30">
        <v>399</v>
      </c>
      <c r="F787" s="30">
        <v>19</v>
      </c>
      <c r="G787" s="30">
        <v>64</v>
      </c>
      <c r="H787" s="30">
        <v>9</v>
      </c>
      <c r="I787" s="30">
        <v>61</v>
      </c>
      <c r="J787" s="30">
        <v>192</v>
      </c>
      <c r="K787" s="30">
        <v>463</v>
      </c>
      <c r="L787" s="30">
        <v>164</v>
      </c>
      <c r="M787" s="30">
        <v>454</v>
      </c>
      <c r="N787" s="87">
        <f t="shared" ref="N787" si="6528">SUM(B787,F787,J787)</f>
        <v>515</v>
      </c>
      <c r="O787" s="30">
        <f t="shared" ref="O787" si="6529">SUM(B787,D787,F787,H787,J787,L787)</f>
        <v>705</v>
      </c>
      <c r="P787" s="30">
        <f t="shared" ref="P787" si="6530">SUM(C787,G787,K787)</f>
        <v>987</v>
      </c>
      <c r="Q787" s="30">
        <f t="shared" ref="Q787" si="6531">SUM(D787,H787,L787)</f>
        <v>190</v>
      </c>
      <c r="R787" s="91">
        <f t="shared" ref="R787" si="6532">(N787-N786)/N786</f>
        <v>-0.23590504451038577</v>
      </c>
      <c r="S787" s="78">
        <f t="shared" ref="S787" si="6533">N787-N786</f>
        <v>-159</v>
      </c>
      <c r="T787" s="32">
        <f t="shared" ref="T787" si="6534">(N787-N735)/N735</f>
        <v>-1.5296367112810707E-2</v>
      </c>
      <c r="U787" s="32">
        <f t="shared" ref="U787" si="6535">N787/P787</f>
        <v>0.52178318135764945</v>
      </c>
      <c r="V787" s="38">
        <f t="shared" ref="V787" si="6536">AVERAGE(B631,B683,B735)</f>
        <v>394</v>
      </c>
      <c r="W787" s="38">
        <f t="shared" ref="W787" si="6537">AVERAGE(F631,F683,F735)</f>
        <v>9</v>
      </c>
      <c r="X787" s="38">
        <f t="shared" ref="X787" si="6538">AVERAGE(J631,J683,J735)</f>
        <v>215</v>
      </c>
      <c r="Y787" s="38">
        <f t="shared" ref="Y787" si="6539">AVERAGE(N631,N683,N735)</f>
        <v>618</v>
      </c>
      <c r="Z787" s="81">
        <f t="shared" ref="Z787" si="6540">(N787-Y787)/Y787</f>
        <v>-0.16666666666666666</v>
      </c>
    </row>
    <row r="788" spans="1:26" ht="16.2" thickBot="1" x14ac:dyDescent="0.35">
      <c r="A788" s="20">
        <f t="shared" si="5647"/>
        <v>44058</v>
      </c>
      <c r="B788" s="30">
        <v>310</v>
      </c>
      <c r="C788" s="30">
        <v>444</v>
      </c>
      <c r="D788" s="30">
        <v>32</v>
      </c>
      <c r="E788" s="30">
        <v>595</v>
      </c>
      <c r="F788" s="30">
        <v>14</v>
      </c>
      <c r="G788" s="30">
        <v>57</v>
      </c>
      <c r="H788" s="30">
        <v>7</v>
      </c>
      <c r="I788" s="30">
        <v>54</v>
      </c>
      <c r="J788" s="30">
        <v>264</v>
      </c>
      <c r="K788" s="30">
        <v>476</v>
      </c>
      <c r="L788" s="30">
        <v>219</v>
      </c>
      <c r="M788" s="30">
        <v>615</v>
      </c>
      <c r="N788" s="87">
        <f t="shared" ref="N788" si="6541">SUM(B788,F788,J788)</f>
        <v>588</v>
      </c>
      <c r="O788" s="30">
        <f t="shared" ref="O788" si="6542">SUM(B788,D788,F788,H788,J788,L788)</f>
        <v>846</v>
      </c>
      <c r="P788" s="30">
        <f t="shared" ref="P788" si="6543">SUM(C788,G788,K788)</f>
        <v>977</v>
      </c>
      <c r="Q788" s="30">
        <f t="shared" ref="Q788" si="6544">SUM(D788,H788,L788)</f>
        <v>258</v>
      </c>
      <c r="R788" s="91">
        <f t="shared" ref="R788" si="6545">(N788-N787)/N787</f>
        <v>0.14174757281553399</v>
      </c>
      <c r="S788" s="78">
        <f t="shared" ref="S788" si="6546">N788-N787</f>
        <v>73</v>
      </c>
      <c r="T788" s="32">
        <f t="shared" ref="T788" si="6547">(N788-N736)/N736</f>
        <v>-6.070287539936102E-2</v>
      </c>
      <c r="U788" s="32">
        <f t="shared" ref="U788" si="6548">N788/P788</f>
        <v>0.60184237461617196</v>
      </c>
      <c r="V788" s="38">
        <f t="shared" ref="V788" si="6549">AVERAGE(B632,B684,B736)</f>
        <v>366.66666666666669</v>
      </c>
      <c r="W788" s="38">
        <f t="shared" ref="W788" si="6550">AVERAGE(F632,F684,F736)</f>
        <v>13</v>
      </c>
      <c r="X788" s="38">
        <f t="shared" ref="X788" si="6551">AVERAGE(J632,J684,J736)</f>
        <v>208.66666666666666</v>
      </c>
      <c r="Y788" s="38">
        <f t="shared" ref="Y788" si="6552">AVERAGE(N632,N684,N736)</f>
        <v>588.33333333333337</v>
      </c>
      <c r="Z788" s="81">
        <f t="shared" ref="Z788" si="6553">(N788-Y788)/Y788</f>
        <v>-5.6657223796040431E-4</v>
      </c>
    </row>
    <row r="789" spans="1:26" ht="16.2" thickBot="1" x14ac:dyDescent="0.35">
      <c r="A789" s="20">
        <f t="shared" si="5647"/>
        <v>44065</v>
      </c>
      <c r="B789" s="30">
        <v>362</v>
      </c>
      <c r="C789" s="30">
        <v>594</v>
      </c>
      <c r="D789" s="30">
        <v>18</v>
      </c>
      <c r="E789" s="30">
        <v>652</v>
      </c>
      <c r="F789" s="30">
        <v>6</v>
      </c>
      <c r="G789" s="30">
        <v>12</v>
      </c>
      <c r="H789" s="30">
        <v>11</v>
      </c>
      <c r="I789" s="30">
        <v>60</v>
      </c>
      <c r="J789" s="30">
        <v>187</v>
      </c>
      <c r="K789" s="30">
        <v>504</v>
      </c>
      <c r="L789" s="30">
        <v>187</v>
      </c>
      <c r="M789" s="30">
        <v>551</v>
      </c>
      <c r="N789" s="87">
        <f t="shared" ref="N789" si="6554">SUM(B789,F789,J789)</f>
        <v>555</v>
      </c>
      <c r="O789" s="30">
        <f t="shared" ref="O789" si="6555">SUM(B789,D789,F789,H789,J789,L789)</f>
        <v>771</v>
      </c>
      <c r="P789" s="30">
        <f t="shared" ref="P789" si="6556">SUM(C789,G789,K789)</f>
        <v>1110</v>
      </c>
      <c r="Q789" s="30">
        <f t="shared" ref="Q789" si="6557">SUM(D789,H789,L789)</f>
        <v>216</v>
      </c>
      <c r="R789" s="91">
        <f t="shared" ref="R789" si="6558">(N789-N788)/N788</f>
        <v>-5.6122448979591837E-2</v>
      </c>
      <c r="S789" s="78">
        <f t="shared" ref="S789" si="6559">N789-N788</f>
        <v>-33</v>
      </c>
      <c r="T789" s="32">
        <f t="shared" ref="T789" si="6560">(N789-N737)/N737</f>
        <v>0.11895161290322581</v>
      </c>
      <c r="U789" s="32">
        <f t="shared" ref="U789" si="6561">N789/P789</f>
        <v>0.5</v>
      </c>
      <c r="V789" s="38">
        <f t="shared" ref="V789" si="6562">AVERAGE(B633,B685,B737)</f>
        <v>366</v>
      </c>
      <c r="W789" s="38">
        <f t="shared" ref="W789" si="6563">AVERAGE(F633,F685,F737)</f>
        <v>5.666666666666667</v>
      </c>
      <c r="X789" s="38">
        <f t="shared" ref="X789" si="6564">AVERAGE(J633,J685,J737)</f>
        <v>194.33333333333334</v>
      </c>
      <c r="Y789" s="38">
        <f t="shared" ref="Y789" si="6565">AVERAGE(N633,N685,N737)</f>
        <v>566</v>
      </c>
      <c r="Z789" s="81">
        <f t="shared" ref="Z789" si="6566">(N789-Y789)/Y789</f>
        <v>-1.9434628975265017E-2</v>
      </c>
    </row>
    <row r="790" spans="1:26" ht="16.2" thickBot="1" x14ac:dyDescent="0.35">
      <c r="A790" s="20">
        <f t="shared" si="5647"/>
        <v>44072</v>
      </c>
      <c r="B790" s="30">
        <v>314</v>
      </c>
      <c r="C790" s="30">
        <v>465</v>
      </c>
      <c r="D790" s="30">
        <v>17</v>
      </c>
      <c r="E790" s="30">
        <v>563</v>
      </c>
      <c r="F790" s="30">
        <v>2</v>
      </c>
      <c r="G790" s="30">
        <v>29</v>
      </c>
      <c r="H790" s="30">
        <v>0</v>
      </c>
      <c r="I790" s="30">
        <v>27</v>
      </c>
      <c r="J790" s="30">
        <v>197</v>
      </c>
      <c r="K790" s="30">
        <v>447</v>
      </c>
      <c r="L790" s="30">
        <v>196</v>
      </c>
      <c r="M790" s="30">
        <v>505</v>
      </c>
      <c r="N790" s="87">
        <f t="shared" ref="N790" si="6567">SUM(B790,F790,J790)</f>
        <v>513</v>
      </c>
      <c r="O790" s="30">
        <f t="shared" ref="O790" si="6568">SUM(B790,D790,F790,H790,J790,L790)</f>
        <v>726</v>
      </c>
      <c r="P790" s="30">
        <f t="shared" ref="P790" si="6569">SUM(C790,G790,K790)</f>
        <v>941</v>
      </c>
      <c r="Q790" s="30">
        <f t="shared" ref="Q790" si="6570">SUM(D790,H790,L790)</f>
        <v>213</v>
      </c>
      <c r="R790" s="91">
        <f t="shared" ref="R790" si="6571">(N790-N789)/N789</f>
        <v>-7.567567567567568E-2</v>
      </c>
      <c r="S790" s="78">
        <f t="shared" ref="S790" si="6572">N790-N789</f>
        <v>-42</v>
      </c>
      <c r="T790" s="32">
        <f t="shared" ref="T790" si="6573">(N790-N738)/N738</f>
        <v>0.21852731591448932</v>
      </c>
      <c r="U790" s="32">
        <f t="shared" ref="U790" si="6574">N790/P790</f>
        <v>0.54516471838469716</v>
      </c>
      <c r="V790" s="38">
        <f t="shared" ref="V790" si="6575">AVERAGE(B634,B686,B738)</f>
        <v>287</v>
      </c>
      <c r="W790" s="38">
        <f t="shared" ref="W790" si="6576">AVERAGE(F634,F686,F738)</f>
        <v>7</v>
      </c>
      <c r="X790" s="38">
        <f t="shared" ref="X790" si="6577">AVERAGE(J634,J686,J738)</f>
        <v>215</v>
      </c>
      <c r="Y790" s="38">
        <f t="shared" ref="Y790" si="6578">AVERAGE(N634,N686,N738)</f>
        <v>509</v>
      </c>
      <c r="Z790" s="81">
        <f t="shared" ref="Z790" si="6579">(N790-Y790)/Y790</f>
        <v>7.8585461689587421E-3</v>
      </c>
    </row>
    <row r="791" spans="1:26" ht="16.2" thickBot="1" x14ac:dyDescent="0.35">
      <c r="A791" s="20">
        <f t="shared" si="5647"/>
        <v>44079</v>
      </c>
      <c r="B791" s="30">
        <v>221</v>
      </c>
      <c r="C791" s="30">
        <v>391</v>
      </c>
      <c r="D791" s="30">
        <v>15</v>
      </c>
      <c r="E791" s="30">
        <v>525</v>
      </c>
      <c r="F791" s="30">
        <v>18</v>
      </c>
      <c r="G791" s="30">
        <v>48</v>
      </c>
      <c r="H791" s="30">
        <v>11</v>
      </c>
      <c r="I791" s="30">
        <v>45</v>
      </c>
      <c r="J791" s="30">
        <v>196</v>
      </c>
      <c r="K791" s="30">
        <v>470</v>
      </c>
      <c r="L791" s="30">
        <v>154</v>
      </c>
      <c r="M791" s="30">
        <v>498</v>
      </c>
      <c r="N791" s="87">
        <f t="shared" ref="N791" si="6580">SUM(B791,F791,J791)</f>
        <v>435</v>
      </c>
      <c r="O791" s="30">
        <f t="shared" ref="O791" si="6581">SUM(B791,D791,F791,H791,J791,L791)</f>
        <v>615</v>
      </c>
      <c r="P791" s="30">
        <f t="shared" ref="P791" si="6582">SUM(C791,G791,K791)</f>
        <v>909</v>
      </c>
      <c r="Q791" s="30">
        <f t="shared" ref="Q791" si="6583">SUM(D791,H791,L791)</f>
        <v>180</v>
      </c>
      <c r="R791" s="91">
        <f t="shared" ref="R791" si="6584">(N791-N790)/N790</f>
        <v>-0.15204678362573099</v>
      </c>
      <c r="S791" s="78">
        <f t="shared" ref="S791" si="6585">N791-N790</f>
        <v>-78</v>
      </c>
      <c r="T791" s="32">
        <f t="shared" ref="T791" si="6586">(N791-N739)/N739</f>
        <v>0.27192982456140352</v>
      </c>
      <c r="U791" s="32">
        <f t="shared" ref="U791" si="6587">N791/P791</f>
        <v>0.47854785478547857</v>
      </c>
      <c r="V791" s="38">
        <f t="shared" ref="V791" si="6588">AVERAGE(B635,B687,B739)</f>
        <v>237.33333333333334</v>
      </c>
      <c r="W791" s="38">
        <f t="shared" ref="W791" si="6589">AVERAGE(F635,F687,F739)</f>
        <v>6.333333333333333</v>
      </c>
      <c r="X791" s="38">
        <f t="shared" ref="X791" si="6590">AVERAGE(J635,J687,J739)</f>
        <v>169</v>
      </c>
      <c r="Y791" s="38">
        <f t="shared" ref="Y791" si="6591">AVERAGE(N635,N687,N739)</f>
        <v>412.66666666666669</v>
      </c>
      <c r="Z791" s="81">
        <f t="shared" ref="Z791" si="6592">(N791-Y791)/Y791</f>
        <v>5.411954765751207E-2</v>
      </c>
    </row>
    <row r="792" spans="1:26" ht="16.2" thickBot="1" x14ac:dyDescent="0.35">
      <c r="A792" s="20">
        <f t="shared" si="5647"/>
        <v>44086</v>
      </c>
      <c r="B792" s="30">
        <v>199</v>
      </c>
      <c r="C792" s="30">
        <v>402</v>
      </c>
      <c r="D792" s="30">
        <v>25</v>
      </c>
      <c r="E792" s="30">
        <v>623</v>
      </c>
      <c r="F792" s="30">
        <v>22</v>
      </c>
      <c r="G792" s="30">
        <v>49</v>
      </c>
      <c r="H792" s="30">
        <v>4</v>
      </c>
      <c r="I792" s="30">
        <v>55</v>
      </c>
      <c r="J792" s="30">
        <v>268</v>
      </c>
      <c r="K792" s="30">
        <v>544</v>
      </c>
      <c r="L792" s="30">
        <v>144</v>
      </c>
      <c r="M792" s="30">
        <v>371</v>
      </c>
      <c r="N792" s="87">
        <f t="shared" ref="N792" si="6593">SUM(B792,F792,J792)</f>
        <v>489</v>
      </c>
      <c r="O792" s="30">
        <f t="shared" ref="O792" si="6594">SUM(B792,D792,F792,H792,J792,L792)</f>
        <v>662</v>
      </c>
      <c r="P792" s="30">
        <f t="shared" ref="P792" si="6595">SUM(C792,G792,K792)</f>
        <v>995</v>
      </c>
      <c r="Q792" s="30">
        <f t="shared" ref="Q792" si="6596">SUM(D792,H792,L792)</f>
        <v>173</v>
      </c>
      <c r="R792" s="91">
        <f t="shared" ref="R792" si="6597">(N792-N791)/N791</f>
        <v>0.12413793103448276</v>
      </c>
      <c r="S792" s="78">
        <f t="shared" ref="S792" si="6598">N792-N791</f>
        <v>54</v>
      </c>
      <c r="T792" s="32">
        <f t="shared" ref="T792" si="6599">(N792-N740)/N740</f>
        <v>0.31099195710455763</v>
      </c>
      <c r="U792" s="32">
        <f t="shared" ref="U792" si="6600">N792/P792</f>
        <v>0.4914572864321608</v>
      </c>
      <c r="V792" s="38">
        <f t="shared" ref="V792" si="6601">AVERAGE(B636,B688,B740)</f>
        <v>153.66666666666666</v>
      </c>
      <c r="W792" s="38">
        <f t="shared" ref="W792" si="6602">AVERAGE(F636,F688,F740)</f>
        <v>16</v>
      </c>
      <c r="X792" s="38">
        <f t="shared" ref="X792" si="6603">AVERAGE(J636,J688,J740)</f>
        <v>191.33333333333334</v>
      </c>
      <c r="Y792" s="38">
        <f t="shared" ref="Y792" si="6604">AVERAGE(N636,N688,N740)</f>
        <v>361</v>
      </c>
      <c r="Z792" s="81">
        <f t="shared" ref="Z792" si="6605">(N792-Y792)/Y792</f>
        <v>0.35457063711911357</v>
      </c>
    </row>
    <row r="793" spans="1:26" ht="16.2" thickBot="1" x14ac:dyDescent="0.35">
      <c r="A793" s="20">
        <f t="shared" si="5647"/>
        <v>44093</v>
      </c>
      <c r="B793" s="30">
        <v>231</v>
      </c>
      <c r="C793" s="30">
        <v>301</v>
      </c>
      <c r="D793" s="30">
        <v>20</v>
      </c>
      <c r="E793" s="30">
        <v>350</v>
      </c>
      <c r="F793" s="30">
        <v>15</v>
      </c>
      <c r="G793" s="30">
        <v>63</v>
      </c>
      <c r="H793" s="30">
        <v>6</v>
      </c>
      <c r="I793" s="30">
        <v>47</v>
      </c>
      <c r="J793" s="30">
        <v>263</v>
      </c>
      <c r="K793" s="30">
        <v>547</v>
      </c>
      <c r="L793" s="30">
        <v>180</v>
      </c>
      <c r="M793" s="30">
        <v>563</v>
      </c>
      <c r="N793" s="87">
        <f t="shared" ref="N793" si="6606">SUM(B793,F793,J793)</f>
        <v>509</v>
      </c>
      <c r="O793" s="30">
        <f t="shared" ref="O793" si="6607">SUM(B793,D793,F793,H793,J793,L793)</f>
        <v>715</v>
      </c>
      <c r="P793" s="30">
        <f t="shared" ref="P793" si="6608">SUM(C793,G793,K793)</f>
        <v>911</v>
      </c>
      <c r="Q793" s="30">
        <f t="shared" ref="Q793" si="6609">SUM(D793,H793,L793)</f>
        <v>206</v>
      </c>
      <c r="R793" s="91">
        <f t="shared" ref="R793" si="6610">(N793-N792)/N792</f>
        <v>4.0899795501022497E-2</v>
      </c>
      <c r="S793" s="78">
        <f t="shared" ref="S793" si="6611">N793-N792</f>
        <v>20</v>
      </c>
      <c r="T793" s="32">
        <f t="shared" ref="T793" si="6612">(N793-N741)/N741</f>
        <v>0.8309352517985612</v>
      </c>
      <c r="U793" s="32">
        <f t="shared" ref="U793" si="6613">N793/P793</f>
        <v>0.55872667398463227</v>
      </c>
      <c r="V793" s="38">
        <f t="shared" ref="V793" si="6614">AVERAGE(B637,B689,B741)</f>
        <v>157.33333333333334</v>
      </c>
      <c r="W793" s="38">
        <f t="shared" ref="W793" si="6615">AVERAGE(F637,F689,F741)</f>
        <v>20</v>
      </c>
      <c r="X793" s="38">
        <f t="shared" ref="X793" si="6616">AVERAGE(J637,J689,J741)</f>
        <v>235</v>
      </c>
      <c r="Y793" s="38">
        <f t="shared" ref="Y793" si="6617">AVERAGE(N637,N689,N741)</f>
        <v>412.33333333333331</v>
      </c>
      <c r="Z793" s="81">
        <f t="shared" ref="Z793" si="6618">(N793-Y793)/Y793</f>
        <v>0.23443815683104291</v>
      </c>
    </row>
    <row r="794" spans="1:26" ht="16.2" thickBot="1" x14ac:dyDescent="0.35">
      <c r="A794" s="20">
        <f t="shared" si="5647"/>
        <v>44100</v>
      </c>
      <c r="B794" s="30">
        <v>266</v>
      </c>
      <c r="C794" s="30">
        <v>392</v>
      </c>
      <c r="D794" s="30">
        <v>10</v>
      </c>
      <c r="E794" s="30">
        <v>281</v>
      </c>
      <c r="F794" s="30">
        <v>14</v>
      </c>
      <c r="G794" s="30">
        <v>46</v>
      </c>
      <c r="H794" s="30">
        <v>15</v>
      </c>
      <c r="I794" s="30">
        <v>38</v>
      </c>
      <c r="J794" s="30">
        <v>257</v>
      </c>
      <c r="K794" s="30">
        <v>537</v>
      </c>
      <c r="L794" s="30">
        <v>211</v>
      </c>
      <c r="M794" s="30">
        <v>567</v>
      </c>
      <c r="N794" s="87">
        <f t="shared" ref="N794" si="6619">SUM(B794,F794,J794)</f>
        <v>537</v>
      </c>
      <c r="O794" s="30">
        <f t="shared" ref="O794" si="6620">SUM(B794,D794,F794,H794,J794,L794)</f>
        <v>773</v>
      </c>
      <c r="P794" s="30">
        <f t="shared" ref="P794" si="6621">SUM(C794,G794,K794)</f>
        <v>975</v>
      </c>
      <c r="Q794" s="30">
        <f t="shared" ref="Q794" si="6622">SUM(D794,H794,L794)</f>
        <v>236</v>
      </c>
      <c r="R794" s="91">
        <f t="shared" ref="R794" si="6623">(N794-N793)/N793</f>
        <v>5.50098231827112E-2</v>
      </c>
      <c r="S794" s="78">
        <f t="shared" ref="S794" si="6624">N794-N793</f>
        <v>28</v>
      </c>
      <c r="T794" s="32">
        <f t="shared" ref="T794" si="6625">(N794-N742)/N742</f>
        <v>0.46721311475409838</v>
      </c>
      <c r="U794" s="32">
        <f t="shared" ref="U794" si="6626">N794/P794</f>
        <v>0.55076923076923079</v>
      </c>
      <c r="V794" s="38">
        <f t="shared" ref="V794" si="6627">AVERAGE(B638,B690,B742)</f>
        <v>195</v>
      </c>
      <c r="W794" s="38">
        <f t="shared" ref="W794" si="6628">AVERAGE(F638,F690,F742)</f>
        <v>25</v>
      </c>
      <c r="X794" s="38">
        <f t="shared" ref="X794" si="6629">AVERAGE(J638,J690,J742)</f>
        <v>200</v>
      </c>
      <c r="Y794" s="38">
        <f t="shared" ref="Y794" si="6630">AVERAGE(N638,N690,N742)</f>
        <v>420</v>
      </c>
      <c r="Z794" s="81">
        <f t="shared" ref="Z794" si="6631">(N794-Y794)/Y794</f>
        <v>0.27857142857142858</v>
      </c>
    </row>
    <row r="795" spans="1:26" ht="16.2" thickBot="1" x14ac:dyDescent="0.35">
      <c r="A795" s="20">
        <f t="shared" si="5647"/>
        <v>44107</v>
      </c>
      <c r="B795" s="30">
        <v>357</v>
      </c>
      <c r="C795" s="30">
        <v>490</v>
      </c>
      <c r="D795" s="30">
        <v>38</v>
      </c>
      <c r="E795" s="30">
        <v>480</v>
      </c>
      <c r="F795" s="30">
        <v>7</v>
      </c>
      <c r="G795" s="30">
        <v>35</v>
      </c>
      <c r="H795" s="30">
        <v>17</v>
      </c>
      <c r="I795" s="30">
        <v>76</v>
      </c>
      <c r="J795" s="30">
        <v>271</v>
      </c>
      <c r="K795" s="30">
        <v>598</v>
      </c>
      <c r="L795" s="30">
        <v>161</v>
      </c>
      <c r="M795" s="30">
        <v>641</v>
      </c>
      <c r="N795" s="87">
        <f t="shared" ref="N795" si="6632">SUM(B795,F795,J795)</f>
        <v>635</v>
      </c>
      <c r="O795" s="30">
        <f t="shared" ref="O795" si="6633">SUM(B795,D795,F795,H795,J795,L795)</f>
        <v>851</v>
      </c>
      <c r="P795" s="30">
        <f t="shared" ref="P795" si="6634">SUM(C795,G795,K795)</f>
        <v>1123</v>
      </c>
      <c r="Q795" s="30">
        <f t="shared" ref="Q795" si="6635">SUM(D795,H795,L795)</f>
        <v>216</v>
      </c>
      <c r="R795" s="91">
        <f t="shared" ref="R795" si="6636">(N795-N794)/N794</f>
        <v>0.18249534450651769</v>
      </c>
      <c r="S795" s="78">
        <f t="shared" ref="S795" si="6637">N795-N794</f>
        <v>98</v>
      </c>
      <c r="T795" s="32">
        <f t="shared" ref="T795" si="6638">(N795-N743)/N743</f>
        <v>0.47331786542923432</v>
      </c>
      <c r="U795" s="32">
        <f t="shared" ref="U795" si="6639">N795/P795</f>
        <v>0.56544968833481746</v>
      </c>
      <c r="V795" s="38">
        <f t="shared" ref="V795" si="6640">AVERAGE(B639,B691,B743)</f>
        <v>168.33333333333334</v>
      </c>
      <c r="W795" s="38">
        <f t="shared" ref="W795" si="6641">AVERAGE(F639,F691,F743)</f>
        <v>15</v>
      </c>
      <c r="X795" s="38">
        <f t="shared" ref="X795" si="6642">AVERAGE(J639,J691,J743)</f>
        <v>239.66666666666666</v>
      </c>
      <c r="Y795" s="38">
        <f t="shared" ref="Y795" si="6643">AVERAGE(N639,N691,N743)</f>
        <v>423</v>
      </c>
      <c r="Z795" s="81">
        <f t="shared" ref="Z795" si="6644">(N795-Y795)/Y795</f>
        <v>0.50118203309692666</v>
      </c>
    </row>
    <row r="796" spans="1:26" ht="16.2" thickBot="1" x14ac:dyDescent="0.35">
      <c r="A796" s="20">
        <f t="shared" si="5647"/>
        <v>44114</v>
      </c>
      <c r="B796" s="30">
        <v>295</v>
      </c>
      <c r="C796" s="30">
        <v>428</v>
      </c>
      <c r="D796" s="30">
        <v>19</v>
      </c>
      <c r="E796" s="30">
        <v>421</v>
      </c>
      <c r="F796" s="30">
        <v>11</v>
      </c>
      <c r="G796" s="30">
        <v>53</v>
      </c>
      <c r="H796" s="30">
        <v>13</v>
      </c>
      <c r="I796" s="30">
        <v>83</v>
      </c>
      <c r="J796" s="30">
        <v>246</v>
      </c>
      <c r="K796" s="30">
        <v>549</v>
      </c>
      <c r="L796" s="30">
        <v>151</v>
      </c>
      <c r="M796" s="30">
        <v>575</v>
      </c>
      <c r="N796" s="87">
        <f t="shared" ref="N796" si="6645">SUM(B796,F796,J796)</f>
        <v>552</v>
      </c>
      <c r="O796" s="30">
        <f t="shared" ref="O796" si="6646">SUM(B796,D796,F796,H796,J796,L796)</f>
        <v>735</v>
      </c>
      <c r="P796" s="30">
        <f t="shared" ref="P796" si="6647">SUM(C796,G796,K796)</f>
        <v>1030</v>
      </c>
      <c r="Q796" s="30">
        <f t="shared" ref="Q796" si="6648">SUM(D796,H796,L796)</f>
        <v>183</v>
      </c>
      <c r="R796" s="91">
        <f t="shared" ref="R796" si="6649">(N796-N795)/N795</f>
        <v>-0.13070866141732285</v>
      </c>
      <c r="S796" s="78">
        <f t="shared" ref="S796" si="6650">N796-N795</f>
        <v>-83</v>
      </c>
      <c r="T796" s="32">
        <f t="shared" ref="T796" si="6651">(N796-N744)/N744</f>
        <v>0.47593582887700536</v>
      </c>
      <c r="U796" s="32">
        <f t="shared" ref="U796" si="6652">N796/P796</f>
        <v>0.53592233009708734</v>
      </c>
      <c r="V796" s="38">
        <f t="shared" ref="V796" si="6653">AVERAGE(B640,B692,B744)</f>
        <v>141.33333333333334</v>
      </c>
      <c r="W796" s="38">
        <f t="shared" ref="W796" si="6654">AVERAGE(F640,F692,F744)</f>
        <v>12</v>
      </c>
      <c r="X796" s="38">
        <f t="shared" ref="X796" si="6655">AVERAGE(J640,J692,J744)</f>
        <v>181.66666666666666</v>
      </c>
      <c r="Y796" s="38">
        <f t="shared" ref="Y796" si="6656">AVERAGE(N640,N692,N744)</f>
        <v>335</v>
      </c>
      <c r="Z796" s="81">
        <f t="shared" ref="Z796" si="6657">(N796-Y796)/Y796</f>
        <v>0.64776119402985077</v>
      </c>
    </row>
    <row r="797" spans="1:26" ht="16.2" thickBot="1" x14ac:dyDescent="0.35">
      <c r="A797" s="20">
        <f t="shared" si="5647"/>
        <v>44121</v>
      </c>
      <c r="B797" s="30">
        <v>415</v>
      </c>
      <c r="C797" s="30">
        <v>596</v>
      </c>
      <c r="D797" s="30">
        <v>18</v>
      </c>
      <c r="E797" s="30">
        <v>479</v>
      </c>
      <c r="F797" s="30">
        <v>19</v>
      </c>
      <c r="G797" s="30">
        <v>64</v>
      </c>
      <c r="H797" s="30">
        <v>4</v>
      </c>
      <c r="I797" s="30">
        <v>60</v>
      </c>
      <c r="J797" s="30">
        <v>182</v>
      </c>
      <c r="K797" s="30">
        <v>421</v>
      </c>
      <c r="L797" s="30">
        <v>166</v>
      </c>
      <c r="M797" s="30">
        <v>734</v>
      </c>
      <c r="N797" s="87">
        <f t="shared" ref="N797" si="6658">SUM(B797,F797,J797)</f>
        <v>616</v>
      </c>
      <c r="O797" s="30">
        <f t="shared" ref="O797" si="6659">SUM(B797,D797,F797,H797,J797,L797)</f>
        <v>804</v>
      </c>
      <c r="P797" s="30">
        <f t="shared" ref="P797" si="6660">SUM(C797,G797,K797)</f>
        <v>1081</v>
      </c>
      <c r="Q797" s="30">
        <f t="shared" ref="Q797" si="6661">SUM(D797,H797,L797)</f>
        <v>188</v>
      </c>
      <c r="R797" s="91">
        <f t="shared" ref="R797" si="6662">(N797-N796)/N796</f>
        <v>0.11594202898550725</v>
      </c>
      <c r="S797" s="78">
        <f t="shared" ref="S797" si="6663">N797-N796</f>
        <v>64</v>
      </c>
      <c r="T797" s="32">
        <f t="shared" ref="T797" si="6664">(N797-N745)/N745</f>
        <v>0.93710691823899372</v>
      </c>
      <c r="U797" s="32">
        <f t="shared" ref="U797" si="6665">N797/P797</f>
        <v>0.56984273820536535</v>
      </c>
      <c r="V797" s="38">
        <f t="shared" ref="V797" si="6666">AVERAGE(B641,B693,B745)</f>
        <v>127</v>
      </c>
      <c r="W797" s="38">
        <f t="shared" ref="W797" si="6667">AVERAGE(F641,F693,F745)</f>
        <v>14.666666666666666</v>
      </c>
      <c r="X797" s="38">
        <f t="shared" ref="X797" si="6668">AVERAGE(J641,J693,J745)</f>
        <v>243</v>
      </c>
      <c r="Y797" s="38">
        <f t="shared" ref="Y797" si="6669">AVERAGE(N641,N693,N745)</f>
        <v>384.66666666666669</v>
      </c>
      <c r="Z797" s="81">
        <f t="shared" ref="Z797" si="6670">(N797-Y797)/Y797</f>
        <v>0.60138648180242626</v>
      </c>
    </row>
    <row r="798" spans="1:26" ht="16.2" thickBot="1" x14ac:dyDescent="0.35">
      <c r="A798" s="20">
        <f t="shared" si="5647"/>
        <v>44128</v>
      </c>
      <c r="B798" s="30">
        <v>349</v>
      </c>
      <c r="C798" s="30">
        <v>572</v>
      </c>
      <c r="D798" s="30">
        <v>22</v>
      </c>
      <c r="E798" s="30">
        <v>733</v>
      </c>
      <c r="F798" s="30">
        <v>45</v>
      </c>
      <c r="G798" s="30">
        <v>105</v>
      </c>
      <c r="H798" s="30">
        <v>3</v>
      </c>
      <c r="I798" s="30">
        <v>59</v>
      </c>
      <c r="J798" s="30">
        <v>185</v>
      </c>
      <c r="K798" s="30">
        <v>455</v>
      </c>
      <c r="L798" s="30">
        <v>99</v>
      </c>
      <c r="M798" s="30">
        <v>483</v>
      </c>
      <c r="N798" s="87">
        <f t="shared" ref="N798" si="6671">SUM(B798,F798,J798)</f>
        <v>579</v>
      </c>
      <c r="O798" s="30">
        <f t="shared" ref="O798" si="6672">SUM(B798,D798,F798,H798,J798,L798)</f>
        <v>703</v>
      </c>
      <c r="P798" s="30">
        <f t="shared" ref="P798" si="6673">SUM(C798,G798,K798)</f>
        <v>1132</v>
      </c>
      <c r="Q798" s="30">
        <f t="shared" ref="Q798" si="6674">SUM(D798,H798,L798)</f>
        <v>124</v>
      </c>
      <c r="R798" s="91">
        <f t="shared" ref="R798" si="6675">(N798-N797)/N797</f>
        <v>-6.0064935064935064E-2</v>
      </c>
      <c r="S798" s="78">
        <f t="shared" ref="S798" si="6676">N798-N797</f>
        <v>-37</v>
      </c>
      <c r="T798" s="32">
        <f t="shared" ref="T798" si="6677">(N798-N746)/N746</f>
        <v>0.2559652928416486</v>
      </c>
      <c r="U798" s="32">
        <f t="shared" ref="U798" si="6678">N798/P798</f>
        <v>0.5114840989399293</v>
      </c>
      <c r="V798" s="38">
        <f t="shared" ref="V798" si="6679">AVERAGE(B642,B694,B746)</f>
        <v>228</v>
      </c>
      <c r="W798" s="38">
        <f t="shared" ref="W798" si="6680">AVERAGE(F642,F694,F746)</f>
        <v>13.666666666666666</v>
      </c>
      <c r="X798" s="38">
        <f t="shared" ref="X798" si="6681">AVERAGE(J642,J694,J746)</f>
        <v>250</v>
      </c>
      <c r="Y798" s="38">
        <f t="shared" ref="Y798" si="6682">AVERAGE(N642,N694,N746)</f>
        <v>491.66666666666669</v>
      </c>
      <c r="Z798" s="81">
        <f t="shared" ref="Z798" si="6683">(N798-Y798)/Y798</f>
        <v>0.17762711864406774</v>
      </c>
    </row>
    <row r="799" spans="1:26" ht="16.2" thickBot="1" x14ac:dyDescent="0.35">
      <c r="A799" s="20">
        <f t="shared" si="5647"/>
        <v>44135</v>
      </c>
      <c r="B799" s="30">
        <v>442</v>
      </c>
      <c r="C799" s="30">
        <v>729</v>
      </c>
      <c r="D799" s="30">
        <v>25</v>
      </c>
      <c r="E799" s="30">
        <v>552</v>
      </c>
      <c r="F799" s="30">
        <v>35</v>
      </c>
      <c r="G799" s="30">
        <v>86</v>
      </c>
      <c r="H799" s="30">
        <v>10</v>
      </c>
      <c r="I799" s="30">
        <v>81</v>
      </c>
      <c r="J799" s="30">
        <v>201</v>
      </c>
      <c r="K799" s="30">
        <v>514</v>
      </c>
      <c r="L799" s="30">
        <v>160</v>
      </c>
      <c r="M799" s="30">
        <v>552</v>
      </c>
      <c r="N799" s="87">
        <f t="shared" ref="N799" si="6684">SUM(B799,F799,J799)</f>
        <v>678</v>
      </c>
      <c r="O799" s="30">
        <f t="shared" ref="O799" si="6685">SUM(B799,D799,F799,H799,J799,L799)</f>
        <v>873</v>
      </c>
      <c r="P799" s="30">
        <f t="shared" ref="P799" si="6686">SUM(C799,G799,K799)</f>
        <v>1329</v>
      </c>
      <c r="Q799" s="30">
        <f t="shared" ref="Q799" si="6687">SUM(D799,H799,L799)</f>
        <v>195</v>
      </c>
      <c r="R799" s="91">
        <f t="shared" ref="R799" si="6688">(N799-N798)/N798</f>
        <v>0.17098445595854922</v>
      </c>
      <c r="S799" s="78">
        <f t="shared" ref="S799" si="6689">N799-N798</f>
        <v>99</v>
      </c>
      <c r="T799" s="32">
        <f t="shared" ref="T799" si="6690">(N799-N747)/N747</f>
        <v>1.9548872180451128E-2</v>
      </c>
      <c r="U799" s="32">
        <f t="shared" ref="U799" si="6691">N799/P799</f>
        <v>0.51015801354401802</v>
      </c>
      <c r="V799" s="38">
        <f t="shared" ref="V799" si="6692">AVERAGE(B643,B695,B747)</f>
        <v>346</v>
      </c>
      <c r="W799" s="38">
        <f t="shared" ref="W799" si="6693">AVERAGE(F643,F695,F747)</f>
        <v>22.333333333333332</v>
      </c>
      <c r="X799" s="38">
        <f t="shared" ref="X799" si="6694">AVERAGE(J643,J695,J747)</f>
        <v>280.66666666666669</v>
      </c>
      <c r="Y799" s="38">
        <f t="shared" ref="Y799" si="6695">AVERAGE(N643,N695,N747)</f>
        <v>649</v>
      </c>
      <c r="Z799" s="81">
        <f t="shared" ref="Z799" si="6696">(N799-Y799)/Y799</f>
        <v>4.4684129429892139E-2</v>
      </c>
    </row>
    <row r="800" spans="1:26" ht="16.2" thickBot="1" x14ac:dyDescent="0.35">
      <c r="A800" s="20">
        <f t="shared" si="5647"/>
        <v>44142</v>
      </c>
      <c r="B800" s="30">
        <v>451</v>
      </c>
      <c r="C800" s="30">
        <v>648</v>
      </c>
      <c r="D800" s="30">
        <v>27</v>
      </c>
      <c r="E800" s="30">
        <v>626</v>
      </c>
      <c r="F800" s="30">
        <v>17</v>
      </c>
      <c r="G800" s="30">
        <v>46</v>
      </c>
      <c r="H800" s="30">
        <v>4</v>
      </c>
      <c r="I800" s="30">
        <v>59</v>
      </c>
      <c r="J800" s="30">
        <v>168</v>
      </c>
      <c r="K800" s="30">
        <v>369</v>
      </c>
      <c r="L800" s="30">
        <v>105</v>
      </c>
      <c r="M800" s="30">
        <v>446</v>
      </c>
      <c r="N800" s="87">
        <f t="shared" ref="N800" si="6697">SUM(B800,F800,J800)</f>
        <v>636</v>
      </c>
      <c r="O800" s="30">
        <f t="shared" ref="O800" si="6698">SUM(B800,D800,F800,H800,J800,L800)</f>
        <v>772</v>
      </c>
      <c r="P800" s="30">
        <f t="shared" ref="P800" si="6699">SUM(C800,G800,K800)</f>
        <v>1063</v>
      </c>
      <c r="Q800" s="30">
        <f t="shared" ref="Q800" si="6700">SUM(D800,H800,L800)</f>
        <v>136</v>
      </c>
      <c r="R800" s="91">
        <f t="shared" ref="R800" si="6701">(N800-N799)/N799</f>
        <v>-6.1946902654867256E-2</v>
      </c>
      <c r="S800" s="78">
        <f t="shared" ref="S800" si="6702">N800-N799</f>
        <v>-42</v>
      </c>
      <c r="T800" s="32">
        <f t="shared" ref="T800" si="6703">(N800-N748)/N748</f>
        <v>0.31134020618556701</v>
      </c>
      <c r="U800" s="32">
        <f t="shared" ref="U800" si="6704">N800/P800</f>
        <v>0.59830667920978364</v>
      </c>
      <c r="V800" s="38">
        <f t="shared" ref="V800" si="6705">AVERAGE(B644,B696,B748)</f>
        <v>280.33333333333331</v>
      </c>
      <c r="W800" s="38">
        <f t="shared" ref="W800" si="6706">AVERAGE(F644,F696,F748)</f>
        <v>15.333333333333334</v>
      </c>
      <c r="X800" s="38">
        <f t="shared" ref="X800" si="6707">AVERAGE(J644,J696,J748)</f>
        <v>194.66666666666666</v>
      </c>
      <c r="Y800" s="38">
        <f t="shared" ref="Y800" si="6708">AVERAGE(N644,N696,N748)</f>
        <v>490.33333333333331</v>
      </c>
      <c r="Z800" s="81">
        <f t="shared" ref="Z800" si="6709">(N800-Y800)/Y800</f>
        <v>0.29707681849082263</v>
      </c>
    </row>
    <row r="801" spans="1:26" ht="16.2" thickBot="1" x14ac:dyDescent="0.35">
      <c r="A801" s="20">
        <f t="shared" si="5647"/>
        <v>44149</v>
      </c>
      <c r="B801" s="30">
        <v>317</v>
      </c>
      <c r="C801" s="30">
        <v>507</v>
      </c>
      <c r="D801" s="30">
        <v>38</v>
      </c>
      <c r="E801" s="30">
        <v>683</v>
      </c>
      <c r="F801" s="30">
        <v>32</v>
      </c>
      <c r="G801" s="30">
        <v>77</v>
      </c>
      <c r="H801" s="30">
        <v>4</v>
      </c>
      <c r="I801" s="30">
        <v>59</v>
      </c>
      <c r="J801" s="30">
        <v>293</v>
      </c>
      <c r="K801" s="30">
        <v>578</v>
      </c>
      <c r="L801" s="30">
        <v>135</v>
      </c>
      <c r="M801" s="30">
        <v>460</v>
      </c>
      <c r="N801" s="87">
        <f t="shared" ref="N801" si="6710">SUM(B801,F801,J801)</f>
        <v>642</v>
      </c>
      <c r="O801" s="30">
        <f t="shared" ref="O801" si="6711">SUM(B801,D801,F801,H801,J801,L801)</f>
        <v>819</v>
      </c>
      <c r="P801" s="30">
        <f t="shared" ref="P801" si="6712">SUM(C801,G801,K801)</f>
        <v>1162</v>
      </c>
      <c r="Q801" s="30">
        <f t="shared" ref="Q801" si="6713">SUM(D801,H801,L801)</f>
        <v>177</v>
      </c>
      <c r="R801" s="91">
        <f t="shared" ref="R801" si="6714">(N801-N800)/N800</f>
        <v>9.433962264150943E-3</v>
      </c>
      <c r="S801" s="78">
        <f t="shared" ref="S801" si="6715">N801-N800</f>
        <v>6</v>
      </c>
      <c r="T801" s="32">
        <f t="shared" ref="T801" si="6716">(N801-N749)/N749</f>
        <v>0.12237762237762238</v>
      </c>
      <c r="U801" s="32">
        <f t="shared" ref="U801" si="6717">N801/P801</f>
        <v>0.55249569707401036</v>
      </c>
      <c r="V801" s="38">
        <f t="shared" ref="V801" si="6718">AVERAGE(B645,B697,B749)</f>
        <v>270.33333333333331</v>
      </c>
      <c r="W801" s="38">
        <f t="shared" ref="W801" si="6719">AVERAGE(F645,F697,F749)</f>
        <v>28.333333333333332</v>
      </c>
      <c r="X801" s="38">
        <f t="shared" ref="X801" si="6720">AVERAGE(J645,J697,J749)</f>
        <v>235.33333333333334</v>
      </c>
      <c r="Y801" s="38">
        <f t="shared" ref="Y801" si="6721">AVERAGE(N645,N697,N749)</f>
        <v>534</v>
      </c>
      <c r="Z801" s="81">
        <f t="shared" ref="Z801" si="6722">(N801-Y801)/Y801</f>
        <v>0.20224719101123595</v>
      </c>
    </row>
    <row r="802" spans="1:26" ht="16.2" thickBot="1" x14ac:dyDescent="0.35">
      <c r="A802" s="20">
        <f t="shared" si="5647"/>
        <v>44156</v>
      </c>
      <c r="B802" s="30">
        <v>451</v>
      </c>
      <c r="C802" s="30">
        <v>600</v>
      </c>
      <c r="D802" s="30">
        <v>50</v>
      </c>
      <c r="E802" s="30">
        <v>789</v>
      </c>
      <c r="F802" s="30">
        <v>20</v>
      </c>
      <c r="G802" s="30">
        <v>47</v>
      </c>
      <c r="H802" s="30">
        <v>8</v>
      </c>
      <c r="I802" s="30">
        <v>69</v>
      </c>
      <c r="J802" s="30">
        <v>259</v>
      </c>
      <c r="K802" s="30">
        <v>630</v>
      </c>
      <c r="L802" s="30">
        <v>140</v>
      </c>
      <c r="M802" s="30">
        <v>611</v>
      </c>
      <c r="N802" s="87">
        <f t="shared" ref="N802" si="6723">SUM(B802,F802,J802)</f>
        <v>730</v>
      </c>
      <c r="O802" s="30">
        <f t="shared" ref="O802" si="6724">SUM(B802,D802,F802,H802,J802,L802)</f>
        <v>928</v>
      </c>
      <c r="P802" s="30">
        <f t="shared" ref="P802" si="6725">SUM(C802,G802,K802)</f>
        <v>1277</v>
      </c>
      <c r="Q802" s="30">
        <f t="shared" ref="Q802" si="6726">SUM(D802,H802,L802)</f>
        <v>198</v>
      </c>
      <c r="R802" s="91">
        <f t="shared" ref="R802" si="6727">(N802-N801)/N801</f>
        <v>0.13707165109034267</v>
      </c>
      <c r="S802" s="78">
        <f t="shared" ref="S802" si="6728">N802-N801</f>
        <v>88</v>
      </c>
      <c r="T802" s="32">
        <f t="shared" ref="T802" si="6729">(N802-N750)/N750</f>
        <v>0.16800000000000001</v>
      </c>
      <c r="U802" s="32">
        <f t="shared" ref="U802" si="6730">N802/P802</f>
        <v>0.57165231010180106</v>
      </c>
      <c r="V802" s="38">
        <f t="shared" ref="V802" si="6731">AVERAGE(B646,B698,B750)</f>
        <v>300.33333333333331</v>
      </c>
      <c r="W802" s="38">
        <f t="shared" ref="W802" si="6732">AVERAGE(F646,F698,F750)</f>
        <v>11.666666666666666</v>
      </c>
      <c r="X802" s="38">
        <f t="shared" ref="X802" si="6733">AVERAGE(J646,J698,J750)</f>
        <v>302.66666666666669</v>
      </c>
      <c r="Y802" s="38">
        <f t="shared" ref="Y802" si="6734">AVERAGE(N646,N698,N750)</f>
        <v>614.66666666666663</v>
      </c>
      <c r="Z802" s="81">
        <f t="shared" ref="Z802" si="6735">(N802-Y802)/Y802</f>
        <v>0.18763557483731028</v>
      </c>
    </row>
    <row r="803" spans="1:26" ht="16.2" thickBot="1" x14ac:dyDescent="0.35">
      <c r="A803" s="20">
        <f t="shared" si="5647"/>
        <v>44163</v>
      </c>
      <c r="B803" s="30">
        <v>509</v>
      </c>
      <c r="C803" s="30">
        <v>691</v>
      </c>
      <c r="D803" s="30">
        <v>57</v>
      </c>
      <c r="E803" s="30">
        <v>790</v>
      </c>
      <c r="F803" s="30">
        <v>11</v>
      </c>
      <c r="G803" s="30">
        <v>60</v>
      </c>
      <c r="H803" s="30">
        <v>6</v>
      </c>
      <c r="I803" s="30">
        <v>50</v>
      </c>
      <c r="J803" s="30">
        <v>319</v>
      </c>
      <c r="K803" s="30">
        <v>578</v>
      </c>
      <c r="L803" s="30">
        <v>140</v>
      </c>
      <c r="M803" s="30">
        <v>583</v>
      </c>
      <c r="N803" s="87">
        <f t="shared" ref="N803" si="6736">SUM(B803,F803,J803)</f>
        <v>839</v>
      </c>
      <c r="O803" s="30">
        <f t="shared" ref="O803" si="6737">SUM(B803,D803,F803,H803,J803,L803)</f>
        <v>1042</v>
      </c>
      <c r="P803" s="30">
        <f t="shared" ref="P803" si="6738">SUM(C803,G803,K803)</f>
        <v>1329</v>
      </c>
      <c r="Q803" s="30">
        <f t="shared" ref="Q803" si="6739">SUM(D803,H803,L803)</f>
        <v>203</v>
      </c>
      <c r="R803" s="91">
        <f t="shared" ref="R803" si="6740">(N803-N802)/N802</f>
        <v>0.14931506849315068</v>
      </c>
      <c r="S803" s="78">
        <f t="shared" ref="S803" si="6741">N803-N802</f>
        <v>109</v>
      </c>
      <c r="T803" s="32">
        <f t="shared" ref="T803" si="6742">(N803-N751)/N751</f>
        <v>0.74428274428274432</v>
      </c>
      <c r="U803" s="32">
        <f t="shared" ref="U803" si="6743">N803/P803</f>
        <v>0.63130173062452977</v>
      </c>
      <c r="V803" s="38">
        <f t="shared" ref="V803" si="6744">AVERAGE(B647,B699,B751)</f>
        <v>331.66666666666669</v>
      </c>
      <c r="W803" s="38">
        <f t="shared" ref="W803" si="6745">AVERAGE(F647,F699,F751)</f>
        <v>13.666666666666666</v>
      </c>
      <c r="X803" s="38">
        <f t="shared" ref="X803" si="6746">AVERAGE(J647,J699,J751)</f>
        <v>220.66666666666666</v>
      </c>
      <c r="Y803" s="38">
        <f t="shared" ref="Y803" si="6747">AVERAGE(N647,N699,N751)</f>
        <v>566</v>
      </c>
      <c r="Z803" s="81">
        <f t="shared" ref="Z803" si="6748">(N803-Y803)/Y803</f>
        <v>0.48233215547703179</v>
      </c>
    </row>
    <row r="804" spans="1:26" ht="16.2" thickBot="1" x14ac:dyDescent="0.35">
      <c r="A804" s="20">
        <f t="shared" si="5647"/>
        <v>44170</v>
      </c>
      <c r="B804" s="30">
        <v>553</v>
      </c>
      <c r="C804" s="30">
        <v>691</v>
      </c>
      <c r="D804" s="30">
        <v>40</v>
      </c>
      <c r="E804" s="30">
        <v>653</v>
      </c>
      <c r="F804" s="30">
        <v>15</v>
      </c>
      <c r="G804" s="30">
        <v>59</v>
      </c>
      <c r="H804" s="30">
        <v>15</v>
      </c>
      <c r="I804" s="30">
        <v>72</v>
      </c>
      <c r="J804" s="30">
        <v>270</v>
      </c>
      <c r="K804" s="30">
        <v>600</v>
      </c>
      <c r="L804" s="30">
        <v>133</v>
      </c>
      <c r="M804" s="30">
        <v>500</v>
      </c>
      <c r="N804" s="87">
        <f t="shared" ref="N804" si="6749">SUM(B804,F804,J804)</f>
        <v>838</v>
      </c>
      <c r="O804" s="30">
        <f t="shared" ref="O804" si="6750">SUM(B804,D804,F804,H804,J804,L804)</f>
        <v>1026</v>
      </c>
      <c r="P804" s="30">
        <f t="shared" ref="P804" si="6751">SUM(C804,G804,K804)</f>
        <v>1350</v>
      </c>
      <c r="Q804" s="30">
        <f t="shared" ref="Q804" si="6752">SUM(D804,H804,L804)</f>
        <v>188</v>
      </c>
      <c r="R804" s="91">
        <f t="shared" ref="R804" si="6753">(N804-N803)/N803</f>
        <v>-1.1918951132300357E-3</v>
      </c>
      <c r="S804" s="78">
        <f t="shared" ref="S804" si="6754">N804-N803</f>
        <v>-1</v>
      </c>
      <c r="T804" s="32">
        <f t="shared" ref="T804" si="6755">(N804-N752)/N752</f>
        <v>0.42275042444821731</v>
      </c>
      <c r="U804" s="32">
        <f t="shared" ref="U804" si="6756">N804/P804</f>
        <v>0.6207407407407407</v>
      </c>
      <c r="V804" s="38">
        <f t="shared" ref="V804" si="6757">AVERAGE(B648,B700,B752)</f>
        <v>292.66666666666669</v>
      </c>
      <c r="W804" s="38">
        <f t="shared" ref="W804" si="6758">AVERAGE(F648,F700,F752)</f>
        <v>13.666666666666666</v>
      </c>
      <c r="X804" s="38">
        <f t="shared" ref="X804" si="6759">AVERAGE(J648,J700,J752)</f>
        <v>219.33333333333334</v>
      </c>
      <c r="Y804" s="38">
        <f t="shared" ref="Y804" si="6760">AVERAGE(N648,N700,N752)</f>
        <v>525.66666666666663</v>
      </c>
      <c r="Z804" s="81">
        <f t="shared" ref="Z804" si="6761">(N804-Y804)/Y804</f>
        <v>0.59416613823715925</v>
      </c>
    </row>
    <row r="805" spans="1:26" ht="16.2" thickBot="1" x14ac:dyDescent="0.35">
      <c r="A805" s="20">
        <f t="shared" si="5647"/>
        <v>44177</v>
      </c>
      <c r="B805" s="30">
        <v>467</v>
      </c>
      <c r="C805" s="30">
        <v>612</v>
      </c>
      <c r="D805" s="30">
        <v>56</v>
      </c>
      <c r="E805" s="30">
        <v>771</v>
      </c>
      <c r="F805" s="30">
        <v>14</v>
      </c>
      <c r="G805" s="30">
        <v>77</v>
      </c>
      <c r="H805" s="30">
        <v>12</v>
      </c>
      <c r="I805" s="30">
        <v>64</v>
      </c>
      <c r="J805" s="30">
        <v>354</v>
      </c>
      <c r="K805" s="30">
        <v>606</v>
      </c>
      <c r="L805" s="30">
        <v>162</v>
      </c>
      <c r="M805" s="30">
        <v>634</v>
      </c>
      <c r="N805" s="87">
        <f t="shared" ref="N805" si="6762">SUM(B805,F805,J805)</f>
        <v>835</v>
      </c>
      <c r="O805" s="30">
        <f t="shared" ref="O805" si="6763">SUM(B805,D805,F805,H805,J805,L805)</f>
        <v>1065</v>
      </c>
      <c r="P805" s="30">
        <f t="shared" ref="P805" si="6764">SUM(C805,G805,K805)</f>
        <v>1295</v>
      </c>
      <c r="Q805" s="30">
        <f t="shared" ref="Q805" si="6765">SUM(D805,H805,L805)</f>
        <v>230</v>
      </c>
      <c r="R805" s="91">
        <f t="shared" ref="R805" si="6766">(N805-N804)/N804</f>
        <v>-3.5799522673031028E-3</v>
      </c>
      <c r="S805" s="78">
        <f t="shared" ref="S805" si="6767">N805-N804</f>
        <v>-3</v>
      </c>
      <c r="T805" s="32">
        <f t="shared" ref="T805" si="6768">(N805-N753)/N753</f>
        <v>0.40572390572390571</v>
      </c>
      <c r="U805" s="32">
        <f t="shared" ref="U805" si="6769">N805/P805</f>
        <v>0.64478764478764483</v>
      </c>
      <c r="V805" s="38">
        <f t="shared" ref="V805" si="6770">AVERAGE(B649,B701,B753)</f>
        <v>309.66666666666669</v>
      </c>
      <c r="W805" s="38">
        <f t="shared" ref="W805" si="6771">AVERAGE(F649,F701,F753)</f>
        <v>13</v>
      </c>
      <c r="X805" s="38">
        <f t="shared" ref="X805" si="6772">AVERAGE(J649,J701,J753)</f>
        <v>314</v>
      </c>
      <c r="Y805" s="38">
        <f t="shared" ref="Y805" si="6773">AVERAGE(N649,N701,N753)</f>
        <v>636.66666666666663</v>
      </c>
      <c r="Z805" s="81">
        <f t="shared" ref="Z805" si="6774">(N805-Y805)/Y805</f>
        <v>0.31151832460732992</v>
      </c>
    </row>
    <row r="806" spans="1:26" ht="16.2" thickBot="1" x14ac:dyDescent="0.35">
      <c r="A806" s="20">
        <f t="shared" si="5647"/>
        <v>44184</v>
      </c>
      <c r="B806" s="30">
        <v>452</v>
      </c>
      <c r="C806" s="30">
        <v>604</v>
      </c>
      <c r="D806" s="30">
        <v>53</v>
      </c>
      <c r="E806" s="30">
        <v>676</v>
      </c>
      <c r="F806" s="30">
        <v>8</v>
      </c>
      <c r="G806" s="30">
        <v>64</v>
      </c>
      <c r="H806" s="30">
        <v>6</v>
      </c>
      <c r="I806" s="30">
        <v>49</v>
      </c>
      <c r="J806" s="30">
        <v>312</v>
      </c>
      <c r="K806" s="30">
        <v>641</v>
      </c>
      <c r="L806" s="30">
        <v>143</v>
      </c>
      <c r="M806" s="30">
        <v>680</v>
      </c>
      <c r="N806" s="87">
        <f t="shared" ref="N806" si="6775">SUM(B806,F806,J806)</f>
        <v>772</v>
      </c>
      <c r="O806" s="30">
        <f t="shared" ref="O806" si="6776">SUM(B806,D806,F806,H806,J806,L806)</f>
        <v>974</v>
      </c>
      <c r="P806" s="30">
        <f t="shared" ref="P806" si="6777">SUM(C806,G806,K806)</f>
        <v>1309</v>
      </c>
      <c r="Q806" s="30">
        <f t="shared" ref="Q806" si="6778">SUM(D806,H806,L806)</f>
        <v>202</v>
      </c>
      <c r="R806" s="91">
        <f t="shared" ref="R806" si="6779">(N806-N805)/N805</f>
        <v>-7.5449101796407181E-2</v>
      </c>
      <c r="S806" s="78">
        <f t="shared" ref="S806" si="6780">N806-N805</f>
        <v>-63</v>
      </c>
      <c r="T806" s="32">
        <f t="shared" ref="T806" si="6781">(N806-N754)/N754</f>
        <v>0.70044052863436124</v>
      </c>
      <c r="U806" s="32">
        <f t="shared" ref="U806" si="6782">N806/P806</f>
        <v>0.58976317799847211</v>
      </c>
      <c r="V806" s="38">
        <f t="shared" ref="V806" si="6783">AVERAGE(B650,B702,B754)</f>
        <v>241.66666666666666</v>
      </c>
      <c r="W806" s="38">
        <f t="shared" ref="W806" si="6784">AVERAGE(F650,F702,F754)</f>
        <v>12.333333333333334</v>
      </c>
      <c r="X806" s="38">
        <f t="shared" ref="X806" si="6785">AVERAGE(J650,J702,J754)</f>
        <v>276.33333333333331</v>
      </c>
      <c r="Y806" s="38">
        <f t="shared" ref="Y806" si="6786">AVERAGE(N650,N702,N754)</f>
        <v>530.33333333333337</v>
      </c>
      <c r="Z806" s="81">
        <f t="shared" ref="Z806" si="6787">(N806-Y806)/Y806</f>
        <v>0.4556882463859207</v>
      </c>
    </row>
    <row r="807" spans="1:26" ht="16.2" thickBot="1" x14ac:dyDescent="0.35">
      <c r="A807" s="20">
        <f t="shared" si="5647"/>
        <v>44191</v>
      </c>
      <c r="B807" s="30">
        <v>421</v>
      </c>
      <c r="C807" s="30">
        <v>544</v>
      </c>
      <c r="D807" s="30">
        <v>24</v>
      </c>
      <c r="E807" s="30">
        <v>598</v>
      </c>
      <c r="F807" s="30">
        <v>1</v>
      </c>
      <c r="G807" s="30">
        <v>62</v>
      </c>
      <c r="H807" s="30">
        <v>3</v>
      </c>
      <c r="I807" s="30">
        <v>64</v>
      </c>
      <c r="J807" s="30">
        <v>303</v>
      </c>
      <c r="K807" s="30">
        <v>541</v>
      </c>
      <c r="L807" s="30">
        <v>153</v>
      </c>
      <c r="M807" s="30">
        <v>515</v>
      </c>
      <c r="N807" s="87">
        <f t="shared" ref="N807" si="6788">SUM(B807,F807,J807)</f>
        <v>725</v>
      </c>
      <c r="O807" s="30">
        <f t="shared" ref="O807" si="6789">SUM(B807,D807,F807,H807,J807,L807)</f>
        <v>905</v>
      </c>
      <c r="P807" s="30">
        <f t="shared" ref="P807" si="6790">SUM(C807,G807,K807)</f>
        <v>1147</v>
      </c>
      <c r="Q807" s="30">
        <f t="shared" ref="Q807" si="6791">SUM(D807,H807,L807)</f>
        <v>180</v>
      </c>
      <c r="R807" s="91">
        <f t="shared" ref="R807" si="6792">(N807-N806)/N806</f>
        <v>-6.0880829015544043E-2</v>
      </c>
      <c r="S807" s="78">
        <f t="shared" ref="S807" si="6793">N807-N806</f>
        <v>-47</v>
      </c>
      <c r="T807" s="32">
        <f t="shared" ref="T807" si="6794">(N807-N755)/N755</f>
        <v>0.64772727272727271</v>
      </c>
      <c r="U807" s="32">
        <f t="shared" ref="U807" si="6795">N807/P807</f>
        <v>0.63208369659982566</v>
      </c>
      <c r="V807" s="38">
        <f t="shared" ref="V807" si="6796">AVERAGE(B651,B703,B755)</f>
        <v>226.66666666666666</v>
      </c>
      <c r="W807" s="38">
        <f t="shared" ref="W807" si="6797">AVERAGE(F651,F703,F755)</f>
        <v>12.333333333333334</v>
      </c>
      <c r="X807" s="38">
        <f t="shared" ref="X807" si="6798">AVERAGE(J651,J703,J755)</f>
        <v>263.33333333333331</v>
      </c>
      <c r="Y807" s="38">
        <f t="shared" ref="Y807" si="6799">AVERAGE(N651,N703,N755)</f>
        <v>502.33333333333331</v>
      </c>
      <c r="Z807" s="81">
        <f t="shared" ref="Z807" si="6800">(N807-Y807)/Y807</f>
        <v>0.44326476443264767</v>
      </c>
    </row>
    <row r="808" spans="1:26" ht="16.2" thickBot="1" x14ac:dyDescent="0.35">
      <c r="A808" s="20">
        <f t="shared" si="5647"/>
        <v>44198</v>
      </c>
      <c r="B808" s="30">
        <v>386</v>
      </c>
      <c r="C808" s="30">
        <v>543</v>
      </c>
      <c r="D808" s="30">
        <v>46</v>
      </c>
      <c r="E808" s="30">
        <v>425</v>
      </c>
      <c r="F808" s="30">
        <v>1</v>
      </c>
      <c r="G808" s="30">
        <v>45</v>
      </c>
      <c r="H808" s="30">
        <v>18</v>
      </c>
      <c r="I808" s="30">
        <v>66</v>
      </c>
      <c r="J808" s="30">
        <v>383</v>
      </c>
      <c r="K808" s="30">
        <v>813</v>
      </c>
      <c r="L808" s="30">
        <v>147</v>
      </c>
      <c r="M808" s="30">
        <v>692</v>
      </c>
      <c r="N808" s="87">
        <f t="shared" ref="N808" si="6801">SUM(B808,F808,J808)</f>
        <v>770</v>
      </c>
      <c r="O808" s="30">
        <f t="shared" ref="O808" si="6802">SUM(B808,D808,F808,H808,J808,L808)</f>
        <v>981</v>
      </c>
      <c r="P808" s="30">
        <f t="shared" ref="P808" si="6803">SUM(C808,G808,K808)</f>
        <v>1401</v>
      </c>
      <c r="Q808" s="30">
        <f t="shared" ref="Q808" si="6804">SUM(D808,H808,L808)</f>
        <v>211</v>
      </c>
      <c r="R808" s="91">
        <f t="shared" ref="R808" si="6805">(N808-N807)/N807</f>
        <v>6.2068965517241378E-2</v>
      </c>
      <c r="S808" s="78">
        <f t="shared" ref="S808" si="6806">N808-N807</f>
        <v>45</v>
      </c>
      <c r="T808" s="32">
        <f t="shared" ref="T808" si="6807">(N808-N756)/N756</f>
        <v>0.80327868852459017</v>
      </c>
      <c r="U808" s="32">
        <f t="shared" ref="U808" si="6808">N808/P808</f>
        <v>0.54960742326909351</v>
      </c>
      <c r="V808" s="38">
        <f t="shared" ref="V808" si="6809">AVERAGE(B652,B704,B756)</f>
        <v>133</v>
      </c>
      <c r="W808" s="38">
        <f t="shared" ref="W808" si="6810">AVERAGE(F652,F704,F756)</f>
        <v>9.3333333333333339</v>
      </c>
      <c r="X808" s="38">
        <f t="shared" ref="X808" si="6811">AVERAGE(J652,J704,J756)</f>
        <v>176.33333333333334</v>
      </c>
      <c r="Y808" s="38">
        <f t="shared" ref="Y808" si="6812">AVERAGE(N652,N704,N756)</f>
        <v>318.66666666666669</v>
      </c>
      <c r="Z808" s="81">
        <f t="shared" ref="Z808" si="6813">(N808-Y808)/Y808</f>
        <v>1.4163179916317989</v>
      </c>
    </row>
    <row r="809" spans="1:26" ht="16.2" thickBot="1" x14ac:dyDescent="0.35">
      <c r="A809" s="20">
        <f t="shared" si="5647"/>
        <v>44205</v>
      </c>
      <c r="B809" s="30">
        <v>377</v>
      </c>
      <c r="C809" s="30">
        <v>487</v>
      </c>
      <c r="D809" s="30">
        <v>23</v>
      </c>
      <c r="E809" s="30">
        <v>405</v>
      </c>
      <c r="F809" s="30">
        <v>8</v>
      </c>
      <c r="G809" s="30">
        <v>77</v>
      </c>
      <c r="H809" s="30">
        <v>9</v>
      </c>
      <c r="I809" s="30">
        <v>43</v>
      </c>
      <c r="J809" s="30">
        <v>348</v>
      </c>
      <c r="K809" s="30">
        <v>625</v>
      </c>
      <c r="L809" s="30">
        <v>177</v>
      </c>
      <c r="M809" s="30">
        <v>657</v>
      </c>
      <c r="N809" s="87">
        <f t="shared" ref="N809" si="6814">SUM(B809,F809,J809)</f>
        <v>733</v>
      </c>
      <c r="O809" s="30">
        <f t="shared" ref="O809" si="6815">SUM(B809,D809,F809,H809,J809,L809)</f>
        <v>942</v>
      </c>
      <c r="P809" s="30">
        <f t="shared" ref="P809" si="6816">SUM(C809,G809,K809)</f>
        <v>1189</v>
      </c>
      <c r="Q809" s="30">
        <f t="shared" ref="Q809" si="6817">SUM(D809,H809,L809)</f>
        <v>209</v>
      </c>
      <c r="R809" s="91">
        <f t="shared" ref="R809" si="6818">(N809-N808)/N808</f>
        <v>-4.8051948051948054E-2</v>
      </c>
      <c r="S809" s="78">
        <f t="shared" ref="S809" si="6819">N809-N808</f>
        <v>-37</v>
      </c>
      <c r="T809" s="32">
        <f t="shared" ref="T809" si="6820">(N809-N757)/N757</f>
        <v>0.97043010752688175</v>
      </c>
      <c r="U809" s="32">
        <f t="shared" ref="U809" si="6821">N809/P809</f>
        <v>0.61648444070647601</v>
      </c>
      <c r="V809" s="38">
        <f t="shared" ref="V809" si="6822">AVERAGE(B653,B705,B757)</f>
        <v>139</v>
      </c>
      <c r="W809" s="38">
        <f t="shared" ref="W809" si="6823">AVERAGE(F653,F705,F757)</f>
        <v>12.333333333333334</v>
      </c>
      <c r="X809" s="38">
        <f t="shared" ref="X809" si="6824">AVERAGE(J653,J705,J757)</f>
        <v>208</v>
      </c>
      <c r="Y809" s="38">
        <f t="shared" ref="Y809" si="6825">AVERAGE(N653,N705,N757)</f>
        <v>359.33333333333331</v>
      </c>
      <c r="Z809" s="81">
        <f t="shared" ref="Z809" si="6826">(N809-Y809)/Y809</f>
        <v>1.0398886827458258</v>
      </c>
    </row>
    <row r="810" spans="1:26" ht="16.2" thickBot="1" x14ac:dyDescent="0.35">
      <c r="A810" s="20">
        <f t="shared" si="5647"/>
        <v>44212</v>
      </c>
      <c r="B810" s="30">
        <v>331</v>
      </c>
      <c r="C810" s="30">
        <v>430</v>
      </c>
      <c r="D810" s="30">
        <v>37</v>
      </c>
      <c r="E810" s="30">
        <v>477</v>
      </c>
      <c r="F810" s="30">
        <v>5</v>
      </c>
      <c r="G810" s="30">
        <v>31</v>
      </c>
      <c r="H810" s="30">
        <v>8</v>
      </c>
      <c r="I810" s="30">
        <v>80</v>
      </c>
      <c r="J810" s="30">
        <v>378</v>
      </c>
      <c r="K810" s="30">
        <v>666</v>
      </c>
      <c r="L810" s="30">
        <v>170</v>
      </c>
      <c r="M810" s="30">
        <v>653</v>
      </c>
      <c r="N810" s="87">
        <f t="shared" ref="N810" si="6827">SUM(B810,F810,J810)</f>
        <v>714</v>
      </c>
      <c r="O810" s="30">
        <f t="shared" ref="O810" si="6828">SUM(B810,D810,F810,H810,J810,L810)</f>
        <v>929</v>
      </c>
      <c r="P810" s="30">
        <f t="shared" ref="P810" si="6829">SUM(C810,G810,K810)</f>
        <v>1127</v>
      </c>
      <c r="Q810" s="30">
        <f t="shared" ref="Q810" si="6830">SUM(D810,H810,L810)</f>
        <v>215</v>
      </c>
      <c r="R810" s="91">
        <f t="shared" ref="R810" si="6831">(N810-N809)/N809</f>
        <v>-2.5920873124147339E-2</v>
      </c>
      <c r="S810" s="78">
        <f t="shared" ref="S810" si="6832">N810-N809</f>
        <v>-19</v>
      </c>
      <c r="T810" s="32">
        <f t="shared" ref="T810" si="6833">(N810-N758)/N758</f>
        <v>0.70813397129186606</v>
      </c>
      <c r="U810" s="32">
        <f t="shared" ref="U810" si="6834">N810/P810</f>
        <v>0.63354037267080743</v>
      </c>
      <c r="V810" s="38">
        <f t="shared" ref="V810" si="6835">AVERAGE(B654,B706,B758)</f>
        <v>154</v>
      </c>
      <c r="W810" s="38">
        <f t="shared" ref="W810" si="6836">AVERAGE(F654,F706,F758)</f>
        <v>10.333333333333334</v>
      </c>
      <c r="X810" s="38">
        <f t="shared" ref="X810" si="6837">AVERAGE(J654,J706,J758)</f>
        <v>363.66666666666669</v>
      </c>
      <c r="Y810" s="38">
        <f t="shared" ref="Y810" si="6838">AVERAGE(N654,N706,N758)</f>
        <v>528</v>
      </c>
      <c r="Z810" s="81">
        <f t="shared" ref="Z810" si="6839">(N810-Y810)/Y810</f>
        <v>0.35227272727272729</v>
      </c>
    </row>
    <row r="811" spans="1:26" ht="16.2" thickBot="1" x14ac:dyDescent="0.35">
      <c r="A811" s="20">
        <f t="shared" si="5647"/>
        <v>44219</v>
      </c>
      <c r="B811" s="30">
        <v>286</v>
      </c>
      <c r="C811" s="30">
        <v>390</v>
      </c>
      <c r="D811" s="30">
        <v>57</v>
      </c>
      <c r="E811" s="30">
        <v>544</v>
      </c>
      <c r="F811" s="30">
        <v>9</v>
      </c>
      <c r="G811" s="30">
        <v>78</v>
      </c>
      <c r="H811" s="30">
        <v>6</v>
      </c>
      <c r="I811" s="30">
        <v>61</v>
      </c>
      <c r="J811" s="30">
        <v>340</v>
      </c>
      <c r="K811" s="30">
        <v>723</v>
      </c>
      <c r="L811" s="30">
        <v>173</v>
      </c>
      <c r="M811" s="30">
        <v>859</v>
      </c>
      <c r="N811" s="87">
        <f t="shared" ref="N811:N815" si="6840">SUM(B811,F811,J811)</f>
        <v>635</v>
      </c>
      <c r="O811" s="30">
        <f t="shared" ref="O811" si="6841">SUM(B811,D811,F811,H811,J811,L811)</f>
        <v>871</v>
      </c>
      <c r="P811" s="30">
        <f t="shared" ref="P811" si="6842">SUM(C811,G811,K811)</f>
        <v>1191</v>
      </c>
      <c r="Q811" s="30">
        <f t="shared" ref="Q811" si="6843">SUM(D811,H811,L811)</f>
        <v>236</v>
      </c>
      <c r="R811" s="91">
        <f t="shared" ref="R811" si="6844">(N811-N810)/N810</f>
        <v>-0.11064425770308123</v>
      </c>
      <c r="S811" s="78">
        <f t="shared" ref="S811" si="6845">N811-N810</f>
        <v>-79</v>
      </c>
      <c r="T811" s="32">
        <f t="shared" ref="T811" si="6846">(N811-N759)/N759</f>
        <v>0.22115384615384615</v>
      </c>
      <c r="U811" s="32">
        <f t="shared" ref="U811" si="6847">N811/P811</f>
        <v>0.53316540722082284</v>
      </c>
      <c r="V811" s="38">
        <f t="shared" ref="V811" si="6848">AVERAGE(B655,B707,B759)</f>
        <v>176.33333333333334</v>
      </c>
      <c r="W811" s="38">
        <f t="shared" ref="W811" si="6849">AVERAGE(F655,F707,F759)</f>
        <v>19.333333333333332</v>
      </c>
      <c r="X811" s="38">
        <f t="shared" ref="X811" si="6850">AVERAGE(J655,J707,J759)</f>
        <v>276.66666666666669</v>
      </c>
      <c r="Y811" s="38">
        <f t="shared" ref="Y811" si="6851">AVERAGE(N655,N707,N759)</f>
        <v>472.33333333333331</v>
      </c>
      <c r="Z811" s="81">
        <f t="shared" ref="Z811" si="6852">(N811-Y811)/Y811</f>
        <v>0.34438955539872979</v>
      </c>
    </row>
    <row r="812" spans="1:26" ht="16.2" thickBot="1" x14ac:dyDescent="0.35">
      <c r="A812" s="20">
        <f t="shared" si="5647"/>
        <v>44226</v>
      </c>
      <c r="B812" s="30">
        <v>228</v>
      </c>
      <c r="C812" s="30">
        <v>360</v>
      </c>
      <c r="D812" s="30">
        <v>30</v>
      </c>
      <c r="E812" s="30">
        <v>453</v>
      </c>
      <c r="F812" s="30">
        <v>5</v>
      </c>
      <c r="G812" s="30">
        <v>49</v>
      </c>
      <c r="H812" s="30">
        <v>7</v>
      </c>
      <c r="I812" s="30">
        <v>74</v>
      </c>
      <c r="J812" s="30">
        <v>452</v>
      </c>
      <c r="K812" s="30">
        <v>827</v>
      </c>
      <c r="L812" s="30">
        <v>213</v>
      </c>
      <c r="M812" s="30">
        <v>870</v>
      </c>
      <c r="N812" s="87">
        <f t="shared" si="6840"/>
        <v>685</v>
      </c>
      <c r="O812" s="30">
        <f t="shared" ref="O812" si="6853">SUM(B812,D812,F812,H812,J812,L812)</f>
        <v>935</v>
      </c>
      <c r="P812" s="30">
        <f t="shared" ref="P812" si="6854">SUM(C812,G812,K812)</f>
        <v>1236</v>
      </c>
      <c r="Q812" s="30">
        <f t="shared" ref="Q812" si="6855">SUM(D812,H812,L812)</f>
        <v>250</v>
      </c>
      <c r="R812" s="91">
        <f t="shared" ref="R812" si="6856">(N812-N811)/N811</f>
        <v>7.874015748031496E-2</v>
      </c>
      <c r="S812" s="78">
        <f t="shared" ref="S812" si="6857">N812-N811</f>
        <v>50</v>
      </c>
      <c r="T812" s="32">
        <f t="shared" ref="T812" si="6858">(N812-N760)/N760</f>
        <v>0.63095238095238093</v>
      </c>
      <c r="U812" s="32">
        <f t="shared" ref="U812" si="6859">N812/P812</f>
        <v>0.55420711974110037</v>
      </c>
      <c r="V812" s="38">
        <f t="shared" ref="V812" si="6860">AVERAGE(B656,B708,B760)</f>
        <v>152.66666666666666</v>
      </c>
      <c r="W812" s="38">
        <f t="shared" ref="W812" si="6861">AVERAGE(F656,F708,F760)</f>
        <v>11.333333333333334</v>
      </c>
      <c r="X812" s="38">
        <f t="shared" ref="X812" si="6862">AVERAGE(J656,J708,J760)</f>
        <v>245</v>
      </c>
      <c r="Y812" s="38">
        <f t="shared" ref="Y812" si="6863">AVERAGE(N656,N708,N760)</f>
        <v>409</v>
      </c>
      <c r="Z812" s="81">
        <f t="shared" ref="Z812" si="6864">(N812-Y812)/Y812</f>
        <v>0.67481662591687042</v>
      </c>
    </row>
    <row r="813" spans="1:26" ht="16.2" thickBot="1" x14ac:dyDescent="0.35">
      <c r="A813" s="20">
        <f t="shared" si="5647"/>
        <v>44233</v>
      </c>
      <c r="B813" s="30">
        <v>270</v>
      </c>
      <c r="C813" s="30">
        <v>346</v>
      </c>
      <c r="D813" s="30">
        <v>21</v>
      </c>
      <c r="E813" s="30">
        <v>305</v>
      </c>
      <c r="F813" s="30">
        <v>10</v>
      </c>
      <c r="G813" s="30">
        <v>45</v>
      </c>
      <c r="H813" s="30">
        <v>0</v>
      </c>
      <c r="I813" s="30">
        <v>30</v>
      </c>
      <c r="J813" s="30">
        <v>376</v>
      </c>
      <c r="K813" s="30">
        <v>654</v>
      </c>
      <c r="L813" s="30">
        <v>145</v>
      </c>
      <c r="M813" s="30">
        <v>698</v>
      </c>
      <c r="N813" s="87">
        <f t="shared" si="6840"/>
        <v>656</v>
      </c>
      <c r="O813" s="30">
        <f t="shared" ref="O813" si="6865">SUM(B813,D813,F813,H813,J813,L813)</f>
        <v>822</v>
      </c>
      <c r="P813" s="30">
        <f t="shared" ref="P813" si="6866">SUM(C813,G813,K813)</f>
        <v>1045</v>
      </c>
      <c r="Q813" s="30">
        <f t="shared" ref="Q813" si="6867">SUM(D813,H813,L813)</f>
        <v>166</v>
      </c>
      <c r="R813" s="91">
        <f t="shared" ref="R813" si="6868">(N813-N812)/N812</f>
        <v>-4.2335766423357665E-2</v>
      </c>
      <c r="S813" s="78">
        <f t="shared" ref="S813" si="6869">N813-N812</f>
        <v>-29</v>
      </c>
      <c r="T813" s="32">
        <f t="shared" ref="T813" si="6870">(N813-N761)/N761</f>
        <v>0.50458715596330272</v>
      </c>
      <c r="U813" s="32">
        <f t="shared" ref="U813" si="6871">N813/P813</f>
        <v>0.62775119617224884</v>
      </c>
      <c r="V813" s="38">
        <f t="shared" ref="V813" si="6872">AVERAGE(B657,B709,B761)</f>
        <v>185</v>
      </c>
      <c r="W813" s="38">
        <f t="shared" ref="W813" si="6873">AVERAGE(F657,F709,F761)</f>
        <v>12</v>
      </c>
      <c r="X813" s="38">
        <f t="shared" ref="X813" si="6874">AVERAGE(J657,J709,J761)</f>
        <v>259</v>
      </c>
      <c r="Y813" s="38">
        <f t="shared" ref="Y813" si="6875">AVERAGE(N657,N709,N761)</f>
        <v>456</v>
      </c>
      <c r="Z813" s="81">
        <f t="shared" ref="Z813" si="6876">(N813-Y813)/Y813</f>
        <v>0.43859649122807015</v>
      </c>
    </row>
    <row r="814" spans="1:26" ht="16.2" thickBot="1" x14ac:dyDescent="0.35">
      <c r="A814" s="20">
        <f t="shared" si="5647"/>
        <v>44240</v>
      </c>
      <c r="B814" s="30">
        <v>185</v>
      </c>
      <c r="C814" s="30">
        <v>245</v>
      </c>
      <c r="D814" s="30">
        <v>23</v>
      </c>
      <c r="E814" s="30">
        <v>236</v>
      </c>
      <c r="F814" s="30">
        <v>19</v>
      </c>
      <c r="G814" s="30">
        <v>88</v>
      </c>
      <c r="H814" s="30">
        <v>9</v>
      </c>
      <c r="I814" s="30">
        <v>88</v>
      </c>
      <c r="J814" s="30">
        <v>391</v>
      </c>
      <c r="K814" s="30">
        <v>699</v>
      </c>
      <c r="L814" s="30">
        <v>161</v>
      </c>
      <c r="M814" s="30">
        <v>657</v>
      </c>
      <c r="N814" s="87">
        <f t="shared" si="6840"/>
        <v>595</v>
      </c>
      <c r="O814" s="30">
        <f t="shared" ref="O814" si="6877">SUM(B814,D814,F814,H814,J814,L814)</f>
        <v>788</v>
      </c>
      <c r="P814" s="30">
        <f t="shared" ref="P814" si="6878">SUM(C814,G814,K814)</f>
        <v>1032</v>
      </c>
      <c r="Q814" s="30">
        <f t="shared" ref="Q814" si="6879">SUM(D814,H814,L814)</f>
        <v>193</v>
      </c>
      <c r="R814" s="91">
        <f t="shared" ref="R814" si="6880">(N814-N813)/N813</f>
        <v>-9.298780487804878E-2</v>
      </c>
      <c r="S814" s="78">
        <f t="shared" ref="S814" si="6881">N814-N813</f>
        <v>-61</v>
      </c>
      <c r="T814" s="32">
        <f t="shared" ref="T814" si="6882">(N814-N762)/N762</f>
        <v>0.6807909604519774</v>
      </c>
      <c r="U814" s="32">
        <f t="shared" ref="U814" si="6883">N814/P814</f>
        <v>0.57655038759689925</v>
      </c>
      <c r="V814" s="38">
        <f t="shared" ref="V814" si="6884">AVERAGE(B658,B710,B762)</f>
        <v>162.33333333333334</v>
      </c>
      <c r="W814" s="38">
        <f t="shared" ref="W814" si="6885">AVERAGE(F658,F710,F762)</f>
        <v>13</v>
      </c>
      <c r="X814" s="38">
        <f t="shared" ref="X814" si="6886">AVERAGE(J658,J710,J762)</f>
        <v>211</v>
      </c>
      <c r="Y814" s="38">
        <f t="shared" ref="Y814" si="6887">AVERAGE(N658,N710,N762)</f>
        <v>386.33333333333331</v>
      </c>
      <c r="Z814" s="81">
        <f t="shared" ref="Z814" si="6888">(N814-Y814)/Y814</f>
        <v>0.54012079378774813</v>
      </c>
    </row>
    <row r="815" spans="1:26" ht="16.2" thickBot="1" x14ac:dyDescent="0.35">
      <c r="A815" s="20">
        <f t="shared" si="5647"/>
        <v>44247</v>
      </c>
      <c r="B815" s="30">
        <v>63</v>
      </c>
      <c r="C815" s="30">
        <v>91</v>
      </c>
      <c r="D815" s="30">
        <v>13</v>
      </c>
      <c r="E815" s="30">
        <v>156</v>
      </c>
      <c r="F815" s="30">
        <v>15</v>
      </c>
      <c r="G815" s="30">
        <v>100</v>
      </c>
      <c r="H815" s="30">
        <v>7</v>
      </c>
      <c r="I815" s="30">
        <v>24</v>
      </c>
      <c r="J815" s="30">
        <v>368</v>
      </c>
      <c r="K815" s="30">
        <v>632</v>
      </c>
      <c r="L815" s="30">
        <v>115</v>
      </c>
      <c r="M815" s="30">
        <v>486</v>
      </c>
      <c r="N815" s="87">
        <f t="shared" si="6840"/>
        <v>446</v>
      </c>
      <c r="O815" s="30">
        <f t="shared" ref="O815" si="6889">SUM(B815,D815,F815,H815,J815,L815)</f>
        <v>581</v>
      </c>
      <c r="P815" s="30">
        <f t="shared" ref="P815" si="6890">SUM(C815,G815,K815)</f>
        <v>823</v>
      </c>
      <c r="Q815" s="30">
        <f t="shared" ref="Q815" si="6891">SUM(D815,H815,L815)</f>
        <v>135</v>
      </c>
      <c r="R815" s="91">
        <f t="shared" ref="R815" si="6892">(N815-N814)/N814</f>
        <v>-0.25042016806722689</v>
      </c>
      <c r="S815" s="78">
        <f t="shared" ref="S815" si="6893">N815-N814</f>
        <v>-149</v>
      </c>
      <c r="T815" s="32">
        <f t="shared" ref="T815" si="6894">(N815-N763)/N763</f>
        <v>8.5158150851581502E-2</v>
      </c>
      <c r="U815" s="32">
        <f t="shared" ref="U815" si="6895">N815/P815</f>
        <v>0.54191980558930741</v>
      </c>
      <c r="V815" s="38">
        <f t="shared" ref="V815" si="6896">AVERAGE(B659,B711,B763)</f>
        <v>253</v>
      </c>
      <c r="W815" s="38">
        <f t="shared" ref="W815" si="6897">AVERAGE(F659,F711,F763)</f>
        <v>10</v>
      </c>
      <c r="X815" s="38">
        <f t="shared" ref="X815" si="6898">AVERAGE(J659,J711,J763)</f>
        <v>229.33333333333334</v>
      </c>
      <c r="Y815" s="38">
        <f t="shared" ref="Y815" si="6899">AVERAGE(N659,N711,N763)</f>
        <v>492.33333333333331</v>
      </c>
      <c r="Z815" s="81">
        <f t="shared" ref="Z815" si="6900">(N815-Y815)/Y815</f>
        <v>-9.4109681787406876E-2</v>
      </c>
    </row>
    <row r="816" spans="1:26" ht="16.2" thickBot="1" x14ac:dyDescent="0.35">
      <c r="A816" s="20">
        <f t="shared" si="5647"/>
        <v>44254</v>
      </c>
      <c r="B816" s="30">
        <v>300</v>
      </c>
      <c r="C816" s="30">
        <v>430</v>
      </c>
      <c r="D816" s="30">
        <v>24</v>
      </c>
      <c r="E816" s="30">
        <v>273</v>
      </c>
      <c r="F816" s="30">
        <v>11</v>
      </c>
      <c r="G816" s="30">
        <v>50</v>
      </c>
      <c r="H816" s="30">
        <v>4</v>
      </c>
      <c r="I816" s="30">
        <v>35</v>
      </c>
      <c r="J816" s="30">
        <v>321</v>
      </c>
      <c r="K816" s="30">
        <v>696</v>
      </c>
      <c r="L816" s="30">
        <v>176</v>
      </c>
      <c r="M816" s="30">
        <v>725</v>
      </c>
      <c r="N816" s="87">
        <f t="shared" ref="N816:N821" si="6901">SUM(B816,F816,J816)</f>
        <v>632</v>
      </c>
      <c r="O816" s="30">
        <f t="shared" ref="O816" si="6902">SUM(B816,D816,F816,H816,J816,L816)</f>
        <v>836</v>
      </c>
      <c r="P816" s="30">
        <f t="shared" ref="P816" si="6903">SUM(C816,G816,K816)</f>
        <v>1176</v>
      </c>
      <c r="Q816" s="30">
        <f t="shared" ref="Q816" si="6904">SUM(D816,H816,L816)</f>
        <v>204</v>
      </c>
      <c r="R816" s="91">
        <f t="shared" ref="R816" si="6905">(N816-N815)/N815</f>
        <v>0.4170403587443946</v>
      </c>
      <c r="S816" s="78">
        <f t="shared" ref="S816" si="6906">N816-N815</f>
        <v>186</v>
      </c>
      <c r="T816" s="32">
        <f t="shared" ref="T816" si="6907">(N816-N764)/N764</f>
        <v>0.81609195402298851</v>
      </c>
      <c r="U816" s="32">
        <f t="shared" ref="U816" si="6908">N816/P816</f>
        <v>0.5374149659863946</v>
      </c>
      <c r="V816" s="38">
        <f t="shared" ref="V816" si="6909">AVERAGE(B660,B712,B764)</f>
        <v>262.66666666666669</v>
      </c>
      <c r="W816" s="38">
        <f t="shared" ref="W816" si="6910">AVERAGE(F660,F712,F764)</f>
        <v>9.6666666666666661</v>
      </c>
      <c r="X816" s="38">
        <f t="shared" ref="X816" si="6911">AVERAGE(J660,J712,J764)</f>
        <v>98</v>
      </c>
      <c r="Y816" s="38">
        <f t="shared" ref="Y816" si="6912">AVERAGE(N660,N712,N764)</f>
        <v>370.33333333333331</v>
      </c>
      <c r="Z816" s="81">
        <f t="shared" ref="Z816" si="6913">(N816-Y816)/Y816</f>
        <v>0.70657065706570665</v>
      </c>
    </row>
    <row r="817" spans="1:26" ht="16.2" thickBot="1" x14ac:dyDescent="0.35">
      <c r="A817" s="20">
        <f t="shared" si="5647"/>
        <v>44261</v>
      </c>
      <c r="B817" s="30">
        <v>396</v>
      </c>
      <c r="C817" s="30">
        <v>566</v>
      </c>
      <c r="D817" s="30">
        <v>32</v>
      </c>
      <c r="E817" s="30">
        <v>493</v>
      </c>
      <c r="F817" s="30">
        <v>10</v>
      </c>
      <c r="G817" s="30">
        <v>77</v>
      </c>
      <c r="H817" s="30">
        <v>12</v>
      </c>
      <c r="I817" s="30">
        <v>72</v>
      </c>
      <c r="J817" s="30">
        <v>226</v>
      </c>
      <c r="K817" s="30">
        <v>551</v>
      </c>
      <c r="L817" s="30">
        <v>117</v>
      </c>
      <c r="M817" s="30">
        <v>695</v>
      </c>
      <c r="N817" s="87">
        <f t="shared" si="6901"/>
        <v>632</v>
      </c>
      <c r="O817" s="30">
        <f t="shared" ref="O817" si="6914">SUM(B817,D817,F817,H817,J817,L817)</f>
        <v>793</v>
      </c>
      <c r="P817" s="30">
        <f t="shared" ref="P817" si="6915">SUM(C817,G817,K817)</f>
        <v>1194</v>
      </c>
      <c r="Q817" s="30">
        <f t="shared" ref="Q817" si="6916">SUM(D817,H817,L817)</f>
        <v>161</v>
      </c>
      <c r="R817" s="91">
        <f t="shared" ref="R817" si="6917">(N817-N816)/N816</f>
        <v>0</v>
      </c>
      <c r="S817" s="78">
        <f t="shared" ref="S817" si="6918">N817-N816</f>
        <v>0</v>
      </c>
      <c r="T817" s="32">
        <f t="shared" ref="T817" si="6919">(N817-N765)/N765</f>
        <v>0.39514348785871967</v>
      </c>
      <c r="U817" s="32">
        <f t="shared" ref="U817" si="6920">N817/P817</f>
        <v>0.52931323283082077</v>
      </c>
      <c r="V817" s="38">
        <f t="shared" ref="V817" si="6921">AVERAGE(B661,B713,B765)</f>
        <v>309.33333333333331</v>
      </c>
      <c r="W817" s="38">
        <f t="shared" ref="W817" si="6922">AVERAGE(F661,F713,F765)</f>
        <v>17.666666666666668</v>
      </c>
      <c r="X817" s="38">
        <f t="shared" ref="X817" si="6923">AVERAGE(J661,J713,J765)</f>
        <v>141.33333333333334</v>
      </c>
      <c r="Y817" s="38">
        <f t="shared" ref="Y817" si="6924">AVERAGE(N661,N713,N765)</f>
        <v>468.33333333333331</v>
      </c>
      <c r="Z817" s="81">
        <f t="shared" ref="Z817" si="6925">(N817-Y817)/Y817</f>
        <v>0.34946619217081853</v>
      </c>
    </row>
    <row r="818" spans="1:26" ht="16.2" thickBot="1" x14ac:dyDescent="0.35">
      <c r="A818" s="20">
        <f t="shared" si="5647"/>
        <v>44268</v>
      </c>
      <c r="B818" s="30">
        <v>359</v>
      </c>
      <c r="C818" s="30">
        <v>484</v>
      </c>
      <c r="D818" s="30">
        <v>38</v>
      </c>
      <c r="E818" s="30">
        <v>518</v>
      </c>
      <c r="F818" s="30">
        <v>11</v>
      </c>
      <c r="G818" s="30">
        <v>84</v>
      </c>
      <c r="H818" s="30">
        <v>11</v>
      </c>
      <c r="I818" s="30">
        <v>76</v>
      </c>
      <c r="J818" s="30">
        <v>358</v>
      </c>
      <c r="K818" s="30">
        <v>706</v>
      </c>
      <c r="L818" s="30">
        <v>148</v>
      </c>
      <c r="M818" s="30">
        <v>613</v>
      </c>
      <c r="N818" s="87">
        <f t="shared" si="6901"/>
        <v>728</v>
      </c>
      <c r="O818" s="30">
        <f t="shared" ref="O818" si="6926">SUM(B818,D818,F818,H818,J818,L818)</f>
        <v>925</v>
      </c>
      <c r="P818" s="30">
        <f t="shared" ref="P818" si="6927">SUM(C818,G818,K818)</f>
        <v>1274</v>
      </c>
      <c r="Q818" s="30">
        <f t="shared" ref="Q818" si="6928">SUM(D818,H818,L818)</f>
        <v>197</v>
      </c>
      <c r="R818" s="91">
        <f t="shared" ref="R818" si="6929">(N818-N817)/N817</f>
        <v>0.15189873417721519</v>
      </c>
      <c r="S818" s="78">
        <f t="shared" ref="S818" si="6930">N818-N817</f>
        <v>96</v>
      </c>
      <c r="T818" s="32">
        <f t="shared" ref="T818" si="6931">(N818-N766)/N766</f>
        <v>0.69302325581395352</v>
      </c>
      <c r="U818" s="32">
        <f t="shared" ref="U818" si="6932">N818/P818</f>
        <v>0.5714285714285714</v>
      </c>
      <c r="V818" s="38">
        <f t="shared" ref="V818" si="6933">AVERAGE(B662,B714,B766)</f>
        <v>265.33333333333331</v>
      </c>
      <c r="W818" s="38">
        <f t="shared" ref="W818" si="6934">AVERAGE(F662,F714,F766)</f>
        <v>6</v>
      </c>
      <c r="X818" s="38">
        <f t="shared" ref="X818" si="6935">AVERAGE(J662,J714,J766)</f>
        <v>247.66666666666666</v>
      </c>
      <c r="Y818" s="38">
        <f t="shared" ref="Y818" si="6936">AVERAGE(N662,N714,N766)</f>
        <v>519</v>
      </c>
      <c r="Z818" s="81">
        <f t="shared" ref="Z818" si="6937">(N818-Y818)/Y818</f>
        <v>0.40269749518304432</v>
      </c>
    </row>
    <row r="819" spans="1:26" ht="16.2" thickBot="1" x14ac:dyDescent="0.35">
      <c r="A819" s="20">
        <f t="shared" si="5647"/>
        <v>44275</v>
      </c>
      <c r="B819" s="30">
        <v>331</v>
      </c>
      <c r="C819" s="30">
        <v>457</v>
      </c>
      <c r="D819" s="30">
        <v>27</v>
      </c>
      <c r="E819" s="30">
        <v>387</v>
      </c>
      <c r="F819" s="30">
        <v>8</v>
      </c>
      <c r="G819" s="30">
        <v>55</v>
      </c>
      <c r="H819" s="30">
        <v>13</v>
      </c>
      <c r="I819" s="30">
        <v>33</v>
      </c>
      <c r="J819" s="30">
        <v>251</v>
      </c>
      <c r="K819" s="30">
        <v>650</v>
      </c>
      <c r="L819" s="30">
        <v>185</v>
      </c>
      <c r="M819" s="30">
        <v>807</v>
      </c>
      <c r="N819" s="87">
        <f t="shared" si="6901"/>
        <v>590</v>
      </c>
      <c r="O819" s="30">
        <f t="shared" ref="O819" si="6938">SUM(B819,D819,F819,H819,J819,L819)</f>
        <v>815</v>
      </c>
      <c r="P819" s="30">
        <f t="shared" ref="P819" si="6939">SUM(C819,G819,K819)</f>
        <v>1162</v>
      </c>
      <c r="Q819" s="30">
        <f t="shared" ref="Q819" si="6940">SUM(D819,H819,L819)</f>
        <v>225</v>
      </c>
      <c r="R819" s="91">
        <f t="shared" ref="R819" si="6941">(N819-N818)/N818</f>
        <v>-0.18956043956043955</v>
      </c>
      <c r="S819" s="78">
        <f t="shared" ref="S819" si="6942">N819-N818</f>
        <v>-138</v>
      </c>
      <c r="T819" s="32">
        <f t="shared" ref="T819" si="6943">(N819-N767)/N767</f>
        <v>1.2868217054263567</v>
      </c>
      <c r="U819" s="32">
        <f t="shared" ref="U819" si="6944">N819/P819</f>
        <v>0.50774526678141141</v>
      </c>
      <c r="V819" s="38">
        <f t="shared" ref="V819" si="6945">AVERAGE(B663,B715,B767)</f>
        <v>231</v>
      </c>
      <c r="W819" s="38">
        <f t="shared" ref="W819" si="6946">AVERAGE(F663,F715,F767)</f>
        <v>7.666666666666667</v>
      </c>
      <c r="X819" s="38">
        <f t="shared" ref="X819" si="6947">AVERAGE(J663,J715,J767)</f>
        <v>196</v>
      </c>
      <c r="Y819" s="38">
        <f t="shared" ref="Y819" si="6948">AVERAGE(N663,N715,N767)</f>
        <v>434.66666666666669</v>
      </c>
      <c r="Z819" s="81">
        <f t="shared" ref="Z819" si="6949">(N819-Y819)/Y819</f>
        <v>0.35736196319018398</v>
      </c>
    </row>
    <row r="820" spans="1:26" ht="16.2" thickBot="1" x14ac:dyDescent="0.35">
      <c r="A820" s="20">
        <f t="shared" si="5647"/>
        <v>44282</v>
      </c>
      <c r="B820" s="30">
        <v>637</v>
      </c>
      <c r="C820" s="30">
        <v>881</v>
      </c>
      <c r="D820" s="30">
        <v>51</v>
      </c>
      <c r="E820" s="30">
        <v>611</v>
      </c>
      <c r="F820" s="30">
        <v>9</v>
      </c>
      <c r="G820" s="30">
        <v>68</v>
      </c>
      <c r="H820" s="30">
        <v>15</v>
      </c>
      <c r="I820" s="30">
        <v>70</v>
      </c>
      <c r="J820" s="30">
        <v>325</v>
      </c>
      <c r="K820" s="30">
        <v>736</v>
      </c>
      <c r="L820" s="30">
        <v>218</v>
      </c>
      <c r="M820" s="30">
        <v>604</v>
      </c>
      <c r="N820" s="87">
        <f t="shared" si="6901"/>
        <v>971</v>
      </c>
      <c r="O820" s="30">
        <f t="shared" ref="O820" si="6950">SUM(B820,D820,F820,H820,J820,L820)</f>
        <v>1255</v>
      </c>
      <c r="P820" s="30">
        <f t="shared" ref="P820" si="6951">SUM(C820,G820,K820)</f>
        <v>1685</v>
      </c>
      <c r="Q820" s="30">
        <f t="shared" ref="Q820" si="6952">SUM(D820,H820,L820)</f>
        <v>284</v>
      </c>
      <c r="R820" s="91">
        <f t="shared" ref="R820" si="6953">(N820-N819)/N819</f>
        <v>0.64576271186440681</v>
      </c>
      <c r="S820" s="78">
        <f t="shared" ref="S820" si="6954">N820-N819</f>
        <v>381</v>
      </c>
      <c r="T820" s="32">
        <f t="shared" ref="T820" si="6955">(N820-N768)/N768</f>
        <v>1.010351966873706</v>
      </c>
      <c r="U820" s="32">
        <f t="shared" ref="U820" si="6956">N820/P820</f>
        <v>0.57626112759643922</v>
      </c>
      <c r="V820" s="38">
        <f t="shared" ref="V820" si="6957">AVERAGE(B664,B716,B768)</f>
        <v>207.66666666666666</v>
      </c>
      <c r="W820" s="38">
        <f t="shared" ref="W820" si="6958">AVERAGE(F664,F716,F768)</f>
        <v>6</v>
      </c>
      <c r="X820" s="38">
        <f t="shared" ref="X820" si="6959">AVERAGE(J664,J716,J768)</f>
        <v>242.33333333333334</v>
      </c>
      <c r="Y820" s="38">
        <f t="shared" ref="Y820" si="6960">AVERAGE(N664,N716,N768)</f>
        <v>456</v>
      </c>
      <c r="Z820" s="81">
        <f t="shared" ref="Z820" si="6961">(N820-Y820)/Y820</f>
        <v>1.1293859649122806</v>
      </c>
    </row>
    <row r="821" spans="1:26" ht="16.2" thickBot="1" x14ac:dyDescent="0.35">
      <c r="A821" s="20">
        <f t="shared" si="5647"/>
        <v>44289</v>
      </c>
      <c r="B821" s="30">
        <v>496</v>
      </c>
      <c r="C821" s="30">
        <v>761</v>
      </c>
      <c r="D821" s="30">
        <v>38</v>
      </c>
      <c r="E821" s="30">
        <v>564</v>
      </c>
      <c r="F821" s="30">
        <v>8</v>
      </c>
      <c r="G821" s="30">
        <v>67</v>
      </c>
      <c r="H821" s="30">
        <v>14</v>
      </c>
      <c r="I821" s="30">
        <v>41</v>
      </c>
      <c r="J821" s="30">
        <v>364</v>
      </c>
      <c r="K821" s="30">
        <v>777</v>
      </c>
      <c r="L821" s="30">
        <v>131</v>
      </c>
      <c r="M821" s="30">
        <v>645</v>
      </c>
      <c r="N821" s="87">
        <f t="shared" si="6901"/>
        <v>868</v>
      </c>
      <c r="O821" s="30">
        <f t="shared" ref="O821" si="6962">SUM(B821,D821,F821,H821,J821,L821)</f>
        <v>1051</v>
      </c>
      <c r="P821" s="30">
        <f t="shared" ref="P821" si="6963">SUM(C821,G821,K821)</f>
        <v>1605</v>
      </c>
      <c r="Q821" s="30">
        <f t="shared" ref="Q821" si="6964">SUM(D821,H821,L821)</f>
        <v>183</v>
      </c>
      <c r="R821" s="91">
        <f t="shared" ref="R821" si="6965">(N821-N820)/N820</f>
        <v>-0.10607621009268794</v>
      </c>
      <c r="S821" s="78">
        <f t="shared" ref="S821" si="6966">N821-N820</f>
        <v>-103</v>
      </c>
      <c r="T821" s="32">
        <f t="shared" ref="T821" si="6967">(N821-N769)/N769</f>
        <v>0.15272244355909695</v>
      </c>
      <c r="U821" s="32">
        <f t="shared" ref="U821" si="6968">N821/P821</f>
        <v>0.540809968847352</v>
      </c>
      <c r="V821" s="38">
        <f t="shared" ref="V821" si="6969">AVERAGE(B665,B717,B769)</f>
        <v>359.66666666666669</v>
      </c>
      <c r="W821" s="38">
        <f t="shared" ref="W821" si="6970">AVERAGE(F665,F717,F769)</f>
        <v>9</v>
      </c>
      <c r="X821" s="38">
        <f t="shared" ref="X821" si="6971">AVERAGE(J665,J717,J769)</f>
        <v>220.66666666666666</v>
      </c>
      <c r="Y821" s="38">
        <f t="shared" ref="Y821" si="6972">AVERAGE(N665,N717,N769)</f>
        <v>589.33333333333337</v>
      </c>
      <c r="Z821" s="81">
        <f t="shared" ref="Z821" si="6973">(N821-Y821)/Y821</f>
        <v>0.4728506787330316</v>
      </c>
    </row>
    <row r="822" spans="1:26" ht="16.2" thickBot="1" x14ac:dyDescent="0.35">
      <c r="A822" s="20">
        <f t="shared" si="5647"/>
        <v>44296</v>
      </c>
      <c r="B822" s="30">
        <v>546</v>
      </c>
      <c r="C822" s="30">
        <v>797</v>
      </c>
      <c r="D822" s="30">
        <v>31</v>
      </c>
      <c r="E822" s="30">
        <v>650</v>
      </c>
      <c r="F822" s="30">
        <v>8</v>
      </c>
      <c r="G822" s="30">
        <v>79</v>
      </c>
      <c r="H822" s="30">
        <v>16</v>
      </c>
      <c r="I822" s="30">
        <v>94</v>
      </c>
      <c r="J822" s="30">
        <v>155</v>
      </c>
      <c r="K822" s="30">
        <v>559</v>
      </c>
      <c r="L822" s="30">
        <v>168</v>
      </c>
      <c r="M822" s="30">
        <v>640</v>
      </c>
      <c r="N822" s="87">
        <f t="shared" ref="N822" si="6974">SUM(B822,F822,J822)</f>
        <v>709</v>
      </c>
      <c r="O822" s="30">
        <f t="shared" ref="O822" si="6975">SUM(B822,D822,F822,H822,J822,L822)</f>
        <v>924</v>
      </c>
      <c r="P822" s="30">
        <f t="shared" ref="P822" si="6976">SUM(C822,G822,K822)</f>
        <v>1435</v>
      </c>
      <c r="Q822" s="30">
        <f t="shared" ref="Q822" si="6977">SUM(D822,H822,L822)</f>
        <v>215</v>
      </c>
      <c r="R822" s="91">
        <f t="shared" ref="R822" si="6978">(N822-N821)/N821</f>
        <v>-0.18317972350230416</v>
      </c>
      <c r="S822" s="78">
        <f t="shared" ref="S822" si="6979">N822-N821</f>
        <v>-159</v>
      </c>
      <c r="T822" s="32">
        <f t="shared" ref="T822" si="6980">(N822-N770)/N770</f>
        <v>8.9093701996927802E-2</v>
      </c>
      <c r="U822" s="32">
        <f t="shared" ref="U822" si="6981">N822/P822</f>
        <v>0.49407665505226483</v>
      </c>
      <c r="V822" s="38">
        <f t="shared" ref="V822" si="6982">AVERAGE(B666,B718,B770)</f>
        <v>297.66666666666669</v>
      </c>
      <c r="W822" s="38">
        <f t="shared" ref="W822" si="6983">AVERAGE(F666,F718,F770)</f>
        <v>9</v>
      </c>
      <c r="X822" s="38">
        <f t="shared" ref="X822" si="6984">AVERAGE(J666,J718,J770)</f>
        <v>207.66666666666666</v>
      </c>
      <c r="Y822" s="38">
        <f t="shared" ref="Y822" si="6985">AVERAGE(N666,N718,N770)</f>
        <v>514.33333333333337</v>
      </c>
      <c r="Z822" s="81">
        <f t="shared" ref="Z822" si="6986">(N822-Y822)/Y822</f>
        <v>0.37848347375243024</v>
      </c>
    </row>
    <row r="823" spans="1:26" ht="16.2" thickBot="1" x14ac:dyDescent="0.35">
      <c r="A823" s="20">
        <f t="shared" si="5647"/>
        <v>44303</v>
      </c>
      <c r="B823" s="30">
        <v>424</v>
      </c>
      <c r="C823" s="30">
        <v>677</v>
      </c>
      <c r="D823" s="30">
        <v>36</v>
      </c>
      <c r="E823" s="30">
        <v>604</v>
      </c>
      <c r="F823" s="30">
        <v>2</v>
      </c>
      <c r="G823" s="30">
        <v>69</v>
      </c>
      <c r="H823" s="30">
        <v>15</v>
      </c>
      <c r="I823" s="30">
        <v>52</v>
      </c>
      <c r="J823" s="30">
        <v>151</v>
      </c>
      <c r="K823" s="30">
        <v>481</v>
      </c>
      <c r="L823" s="30">
        <v>232</v>
      </c>
      <c r="M823" s="30">
        <v>556</v>
      </c>
      <c r="N823" s="87">
        <f t="shared" ref="N823" si="6987">SUM(B823,F823,J823)</f>
        <v>577</v>
      </c>
      <c r="O823" s="30">
        <f t="shared" ref="O823" si="6988">SUM(B823,D823,F823,H823,J823,L823)</f>
        <v>860</v>
      </c>
      <c r="P823" s="30">
        <f t="shared" ref="P823" si="6989">SUM(C823,G823,K823)</f>
        <v>1227</v>
      </c>
      <c r="Q823" s="30">
        <f t="shared" ref="Q823" si="6990">SUM(D823,H823,L823)</f>
        <v>283</v>
      </c>
      <c r="R823" s="91">
        <f t="shared" ref="R823" si="6991">(N823-N822)/N822</f>
        <v>-0.18617771509167841</v>
      </c>
      <c r="S823" s="78">
        <f t="shared" ref="S823" si="6992">N823-N822</f>
        <v>-132</v>
      </c>
      <c r="T823" s="32">
        <f t="shared" ref="T823" si="6993">(N823-N771)/N771</f>
        <v>-2.6981450252951095E-2</v>
      </c>
      <c r="U823" s="32">
        <f t="shared" ref="U823" si="6994">N823/P823</f>
        <v>0.47025264873675632</v>
      </c>
      <c r="V823" s="38">
        <f t="shared" ref="V823" si="6995">AVERAGE(B667,B719,B771)</f>
        <v>337</v>
      </c>
      <c r="W823" s="38">
        <f t="shared" ref="W823" si="6996">AVERAGE(F667,F719,F771)</f>
        <v>9</v>
      </c>
      <c r="X823" s="38">
        <f t="shared" ref="X823" si="6997">AVERAGE(J667,J719,J771)</f>
        <v>251.66666666666666</v>
      </c>
      <c r="Y823" s="38">
        <f t="shared" ref="Y823" si="6998">AVERAGE(N667,N719,N771)</f>
        <v>597.66666666666663</v>
      </c>
      <c r="Z823" s="81">
        <f t="shared" ref="Z823" si="6999">(N823-Y823)/Y823</f>
        <v>-3.4578918014500776E-2</v>
      </c>
    </row>
    <row r="824" spans="1:26" ht="16.2" thickBot="1" x14ac:dyDescent="0.35">
      <c r="A824" s="20">
        <f t="shared" si="5647"/>
        <v>44310</v>
      </c>
      <c r="B824" s="30">
        <v>486</v>
      </c>
      <c r="C824" s="30">
        <v>795</v>
      </c>
      <c r="D824" s="30">
        <v>52</v>
      </c>
      <c r="E824" s="30">
        <v>699</v>
      </c>
      <c r="F824" s="30">
        <v>7</v>
      </c>
      <c r="G824" s="30">
        <v>69</v>
      </c>
      <c r="H824" s="30">
        <v>22</v>
      </c>
      <c r="I824" s="30">
        <v>95</v>
      </c>
      <c r="J824" s="30">
        <v>193</v>
      </c>
      <c r="K824" s="30">
        <v>546</v>
      </c>
      <c r="L824" s="30">
        <v>183</v>
      </c>
      <c r="M824" s="30">
        <v>567</v>
      </c>
      <c r="N824" s="87">
        <f t="shared" ref="N824" si="7000">SUM(B824,F824,J824)</f>
        <v>686</v>
      </c>
      <c r="O824" s="30">
        <f t="shared" ref="O824" si="7001">SUM(B824,D824,F824,H824,J824,L824)</f>
        <v>943</v>
      </c>
      <c r="P824" s="30">
        <f t="shared" ref="P824" si="7002">SUM(C824,G824,K824)</f>
        <v>1410</v>
      </c>
      <c r="Q824" s="30">
        <f t="shared" ref="Q824" si="7003">SUM(D824,H824,L824)</f>
        <v>257</v>
      </c>
      <c r="R824" s="91">
        <f t="shared" ref="R824" si="7004">(N824-N823)/N823</f>
        <v>0.18890814558058924</v>
      </c>
      <c r="S824" s="78">
        <f t="shared" ref="S824" si="7005">N824-N823</f>
        <v>109</v>
      </c>
      <c r="T824" s="32">
        <f t="shared" ref="T824" si="7006">(N824-N772)/N772</f>
        <v>0.26568265682656828</v>
      </c>
      <c r="U824" s="32">
        <f t="shared" ref="U824" si="7007">N824/P824</f>
        <v>0.48652482269503544</v>
      </c>
      <c r="V824" s="38">
        <f t="shared" ref="V824" si="7008">AVERAGE(B668,B720,B772)</f>
        <v>356.33333333333331</v>
      </c>
      <c r="W824" s="38">
        <f t="shared" ref="W824" si="7009">AVERAGE(F668,F720,F772)</f>
        <v>6.333333333333333</v>
      </c>
      <c r="X824" s="38">
        <f t="shared" ref="X824" si="7010">AVERAGE(J668,J720,J772)</f>
        <v>244.66666666666666</v>
      </c>
      <c r="Y824" s="38">
        <f t="shared" ref="Y824" si="7011">AVERAGE(N668,N720,N772)</f>
        <v>607.33333333333337</v>
      </c>
      <c r="Z824" s="81">
        <f t="shared" ref="Z824" si="7012">(N824-Y824)/Y824</f>
        <v>0.12952799121844119</v>
      </c>
    </row>
    <row r="825" spans="1:26" ht="16.2" thickBot="1" x14ac:dyDescent="0.35">
      <c r="A825" s="20">
        <f t="shared" si="5647"/>
        <v>44317</v>
      </c>
      <c r="B825" s="30">
        <v>471</v>
      </c>
      <c r="C825" s="30">
        <v>663</v>
      </c>
      <c r="D825" s="30">
        <v>65</v>
      </c>
      <c r="E825" s="30">
        <v>614</v>
      </c>
      <c r="F825" s="30">
        <v>0</v>
      </c>
      <c r="G825" s="30">
        <v>71</v>
      </c>
      <c r="H825" s="30">
        <v>30</v>
      </c>
      <c r="I825" s="30">
        <v>62</v>
      </c>
      <c r="J825" s="30">
        <v>299</v>
      </c>
      <c r="K825" s="30">
        <v>765</v>
      </c>
      <c r="L825" s="30">
        <v>222</v>
      </c>
      <c r="M825" s="30">
        <v>724</v>
      </c>
      <c r="N825" s="87">
        <f t="shared" ref="N825" si="7013">SUM(B825,F825,J825)</f>
        <v>770</v>
      </c>
      <c r="O825" s="30">
        <f t="shared" ref="O825" si="7014">SUM(B825,D825,F825,H825,J825,L825)</f>
        <v>1087</v>
      </c>
      <c r="P825" s="30">
        <f t="shared" ref="P825" si="7015">SUM(C825,G825,K825)</f>
        <v>1499</v>
      </c>
      <c r="Q825" s="30">
        <f t="shared" ref="Q825" si="7016">SUM(D825,H825,L825)</f>
        <v>317</v>
      </c>
      <c r="R825" s="91">
        <f t="shared" ref="R825" si="7017">(N825-N824)/N824</f>
        <v>0.12244897959183673</v>
      </c>
      <c r="S825" s="78">
        <f t="shared" ref="S825" si="7018">N825-N824</f>
        <v>84</v>
      </c>
      <c r="T825" s="32">
        <f t="shared" ref="T825" si="7019">(N825-N773)/N773</f>
        <v>0.18098159509202455</v>
      </c>
      <c r="U825" s="32">
        <f t="shared" ref="U825" si="7020">N825/P825</f>
        <v>0.51367578385590396</v>
      </c>
      <c r="V825" s="38">
        <f t="shared" ref="V825" si="7021">AVERAGE(B669,B721,B773)</f>
        <v>374.66666666666669</v>
      </c>
      <c r="W825" s="38">
        <f t="shared" ref="W825" si="7022">AVERAGE(F669,F721,F773)</f>
        <v>4</v>
      </c>
      <c r="X825" s="38">
        <f t="shared" ref="X825" si="7023">AVERAGE(J669,J721,J773)</f>
        <v>225.66666666666666</v>
      </c>
      <c r="Y825" s="38">
        <f t="shared" ref="Y825" si="7024">AVERAGE(N669,N721,N773)</f>
        <v>604.33333333333337</v>
      </c>
      <c r="Z825" s="81">
        <f t="shared" ref="Z825" si="7025">(N825-Y825)/Y825</f>
        <v>0.27413127413127403</v>
      </c>
    </row>
    <row r="826" spans="1:26" ht="16.2" thickBot="1" x14ac:dyDescent="0.35">
      <c r="A826" s="20">
        <f t="shared" si="5647"/>
        <v>44324</v>
      </c>
      <c r="B826" s="30">
        <v>464</v>
      </c>
      <c r="C826" s="30">
        <v>777</v>
      </c>
      <c r="D826" s="30">
        <v>59</v>
      </c>
      <c r="E826" s="30">
        <v>802</v>
      </c>
      <c r="F826" s="30">
        <v>0</v>
      </c>
      <c r="G826" s="30">
        <v>59</v>
      </c>
      <c r="H826" s="30">
        <v>27</v>
      </c>
      <c r="I826" s="30">
        <v>69</v>
      </c>
      <c r="J826" s="30">
        <v>197</v>
      </c>
      <c r="K826" s="30">
        <v>554</v>
      </c>
      <c r="L826" s="30">
        <v>251</v>
      </c>
      <c r="M826" s="30">
        <v>632</v>
      </c>
      <c r="N826" s="87">
        <f t="shared" ref="N826" si="7026">SUM(B826,F826,J826)</f>
        <v>661</v>
      </c>
      <c r="O826" s="30">
        <f t="shared" ref="O826" si="7027">SUM(B826,D826,F826,H826,J826,L826)</f>
        <v>998</v>
      </c>
      <c r="P826" s="30">
        <f t="shared" ref="P826" si="7028">SUM(C826,G826,K826)</f>
        <v>1390</v>
      </c>
      <c r="Q826" s="30">
        <f t="shared" ref="Q826" si="7029">SUM(D826,H826,L826)</f>
        <v>337</v>
      </c>
      <c r="R826" s="91">
        <f t="shared" ref="R826" si="7030">(N826-N825)/N825</f>
        <v>-0.14155844155844155</v>
      </c>
      <c r="S826" s="78">
        <f t="shared" ref="S826" si="7031">N826-N825</f>
        <v>-109</v>
      </c>
      <c r="T826" s="32">
        <f t="shared" ref="T826" si="7032">(N826-N774)/N774</f>
        <v>0.10166666666666667</v>
      </c>
      <c r="U826" s="32">
        <f t="shared" ref="U826" si="7033">N826/P826</f>
        <v>0.47553956834532374</v>
      </c>
      <c r="V826" s="38">
        <f t="shared" ref="V826" si="7034">AVERAGE(B670,B722,B774)</f>
        <v>254.66666666666666</v>
      </c>
      <c r="W826" s="38">
        <f t="shared" ref="W826" si="7035">AVERAGE(F670,F722,F774)</f>
        <v>5</v>
      </c>
      <c r="X826" s="38">
        <f t="shared" ref="X826" si="7036">AVERAGE(J670,J722,J774)</f>
        <v>232</v>
      </c>
      <c r="Y826" s="38">
        <f t="shared" ref="Y826" si="7037">AVERAGE(N670,N722,N774)</f>
        <v>491.66666666666669</v>
      </c>
      <c r="Z826" s="81">
        <f t="shared" ref="Z826" si="7038">(N826-Y826)/Y826</f>
        <v>0.3444067796610169</v>
      </c>
    </row>
    <row r="827" spans="1:26" ht="16.2" thickBot="1" x14ac:dyDescent="0.35">
      <c r="A827" s="20">
        <f t="shared" si="5647"/>
        <v>44331</v>
      </c>
      <c r="B827" s="30">
        <v>557</v>
      </c>
      <c r="C827" s="30">
        <v>868</v>
      </c>
      <c r="D827" s="30">
        <v>57</v>
      </c>
      <c r="E827" s="30">
        <v>641</v>
      </c>
      <c r="F827" s="30">
        <v>8</v>
      </c>
      <c r="G827" s="30">
        <v>110</v>
      </c>
      <c r="H827" s="30">
        <v>36</v>
      </c>
      <c r="I827" s="30">
        <v>86</v>
      </c>
      <c r="J827" s="30">
        <v>228</v>
      </c>
      <c r="K827" s="30">
        <v>578</v>
      </c>
      <c r="L827" s="30">
        <v>186</v>
      </c>
      <c r="M827" s="30">
        <v>616</v>
      </c>
      <c r="N827" s="87">
        <f t="shared" ref="N827" si="7039">SUM(B827,F827,J827)</f>
        <v>793</v>
      </c>
      <c r="O827" s="30">
        <f t="shared" ref="O827" si="7040">SUM(B827,D827,F827,H827,J827,L827)</f>
        <v>1072</v>
      </c>
      <c r="P827" s="30">
        <f t="shared" ref="P827" si="7041">SUM(C827,G827,K827)</f>
        <v>1556</v>
      </c>
      <c r="Q827" s="30">
        <f t="shared" ref="Q827" si="7042">SUM(D827,H827,L827)</f>
        <v>279</v>
      </c>
      <c r="R827" s="91">
        <f t="shared" ref="R827" si="7043">(N827-N826)/N826</f>
        <v>0.19969742813918306</v>
      </c>
      <c r="S827" s="78">
        <f t="shared" ref="S827" si="7044">N827-N826</f>
        <v>132</v>
      </c>
      <c r="T827" s="32">
        <f t="shared" ref="T827" si="7045">(N827-N775)/N775</f>
        <v>0.36020583190394512</v>
      </c>
      <c r="U827" s="32">
        <f t="shared" ref="U827" si="7046">N827/P827</f>
        <v>0.50964010282776351</v>
      </c>
      <c r="V827" s="38">
        <f t="shared" ref="V827" si="7047">AVERAGE(B671,B723,B775)</f>
        <v>375</v>
      </c>
      <c r="W827" s="38">
        <f t="shared" ref="W827" si="7048">AVERAGE(F671,F723,F775)</f>
        <v>10.333333333333334</v>
      </c>
      <c r="X827" s="38">
        <f t="shared" ref="X827" si="7049">AVERAGE(J671,J723,J775)</f>
        <v>224.33333333333334</v>
      </c>
      <c r="Y827" s="38">
        <f t="shared" ref="Y827" si="7050">AVERAGE(N671,N723,N775)</f>
        <v>609.66666666666663</v>
      </c>
      <c r="Z827" s="81">
        <f t="shared" ref="Z827" si="7051">(N827-Y827)/Y827</f>
        <v>0.3007107709130673</v>
      </c>
    </row>
    <row r="828" spans="1:26" ht="16.2" thickBot="1" x14ac:dyDescent="0.35">
      <c r="A828" s="20">
        <f t="shared" si="5647"/>
        <v>44338</v>
      </c>
      <c r="B828" s="30">
        <v>478</v>
      </c>
      <c r="C828" s="30">
        <v>705</v>
      </c>
      <c r="D828" s="30">
        <v>54</v>
      </c>
      <c r="E828" s="30">
        <v>729</v>
      </c>
      <c r="F828" s="30">
        <v>9</v>
      </c>
      <c r="G828" s="30">
        <v>68</v>
      </c>
      <c r="H828" s="30">
        <v>38</v>
      </c>
      <c r="I828" s="30">
        <v>107</v>
      </c>
      <c r="J828" s="30">
        <v>231</v>
      </c>
      <c r="K828" s="30">
        <v>686</v>
      </c>
      <c r="L828" s="30">
        <v>245</v>
      </c>
      <c r="M828" s="30">
        <v>675</v>
      </c>
      <c r="N828" s="87">
        <f t="shared" ref="N828" si="7052">SUM(B828,F828,J828)</f>
        <v>718</v>
      </c>
      <c r="O828" s="30">
        <f t="shared" ref="O828" si="7053">SUM(B828,D828,F828,H828,J828,L828)</f>
        <v>1055</v>
      </c>
      <c r="P828" s="30">
        <f t="shared" ref="P828" si="7054">SUM(C828,G828,K828)</f>
        <v>1459</v>
      </c>
      <c r="Q828" s="30">
        <f t="shared" ref="Q828" si="7055">SUM(D828,H828,L828)</f>
        <v>337</v>
      </c>
      <c r="R828" s="91">
        <f t="shared" ref="R828" si="7056">(N828-N827)/N827</f>
        <v>-9.4577553593947039E-2</v>
      </c>
      <c r="S828" s="78">
        <f t="shared" ref="S828" si="7057">N828-N827</f>
        <v>-75</v>
      </c>
      <c r="T828" s="32">
        <f t="shared" ref="T828" si="7058">(N828-N776)/N776</f>
        <v>0.121875</v>
      </c>
      <c r="U828" s="32">
        <f t="shared" ref="U828" si="7059">N828/P828</f>
        <v>0.49211788896504455</v>
      </c>
      <c r="V828" s="38">
        <f t="shared" ref="V828" si="7060">AVERAGE(B672,B724,B776)</f>
        <v>434.33333333333331</v>
      </c>
      <c r="W828" s="38">
        <f t="shared" ref="W828" si="7061">AVERAGE(F672,F724,F776)</f>
        <v>7.666666666666667</v>
      </c>
      <c r="X828" s="38">
        <f t="shared" ref="X828" si="7062">AVERAGE(J672,J724,J776)</f>
        <v>264</v>
      </c>
      <c r="Y828" s="38">
        <f t="shared" ref="Y828" si="7063">AVERAGE(N672,N724,N776)</f>
        <v>706</v>
      </c>
      <c r="Z828" s="81">
        <f t="shared" ref="Z828" si="7064">(N828-Y828)/Y828</f>
        <v>1.69971671388102E-2</v>
      </c>
    </row>
    <row r="829" spans="1:26" ht="16.2" thickBot="1" x14ac:dyDescent="0.35">
      <c r="A829" s="20">
        <f t="shared" si="5647"/>
        <v>44345</v>
      </c>
      <c r="B829" s="30">
        <v>616</v>
      </c>
      <c r="C829" s="30">
        <v>936</v>
      </c>
      <c r="D829" s="30">
        <v>61</v>
      </c>
      <c r="E829" s="30">
        <v>693</v>
      </c>
      <c r="F829" s="30">
        <v>4</v>
      </c>
      <c r="G829" s="30">
        <v>57</v>
      </c>
      <c r="H829" s="30">
        <v>25</v>
      </c>
      <c r="I829" s="30">
        <v>59</v>
      </c>
      <c r="J829" s="30">
        <v>259</v>
      </c>
      <c r="K829" s="30">
        <v>696</v>
      </c>
      <c r="L829" s="30">
        <v>179</v>
      </c>
      <c r="M829" s="30">
        <v>628</v>
      </c>
      <c r="N829" s="87">
        <f t="shared" ref="N829" si="7065">SUM(B829,F829,J829)</f>
        <v>879</v>
      </c>
      <c r="O829" s="30">
        <f t="shared" ref="O829" si="7066">SUM(B829,D829,F829,H829,J829,L829)</f>
        <v>1144</v>
      </c>
      <c r="P829" s="30">
        <f t="shared" ref="P829" si="7067">SUM(C829,G829,K829)</f>
        <v>1689</v>
      </c>
      <c r="Q829" s="30">
        <f t="shared" ref="Q829" si="7068">SUM(D829,H829,L829)</f>
        <v>265</v>
      </c>
      <c r="R829" s="91">
        <f t="shared" ref="R829" si="7069">(N829-N828)/N828</f>
        <v>0.22423398328690808</v>
      </c>
      <c r="S829" s="78">
        <f t="shared" ref="S829" si="7070">N829-N828</f>
        <v>161</v>
      </c>
      <c r="T829" s="32">
        <f t="shared" ref="T829" si="7071">(N829-N777)/N777</f>
        <v>0.27023121387283239</v>
      </c>
      <c r="U829" s="32">
        <f t="shared" ref="U829" si="7072">N829/P829</f>
        <v>0.52042628774422739</v>
      </c>
      <c r="V829" s="38">
        <f t="shared" ref="V829" si="7073">AVERAGE(B673,B725,B777)</f>
        <v>359</v>
      </c>
      <c r="W829" s="38">
        <f t="shared" ref="W829" si="7074">AVERAGE(F673,F725,F777)</f>
        <v>2</v>
      </c>
      <c r="X829" s="38">
        <f t="shared" ref="X829" si="7075">AVERAGE(J673,J725,J777)</f>
        <v>271.66666666666669</v>
      </c>
      <c r="Y829" s="38">
        <f t="shared" ref="Y829" si="7076">AVERAGE(N673,N725,N777)</f>
        <v>632.66666666666663</v>
      </c>
      <c r="Z829" s="81">
        <f t="shared" ref="Z829" si="7077">(N829-Y829)/Y829</f>
        <v>0.38935721812434149</v>
      </c>
    </row>
    <row r="830" spans="1:26" ht="16.2" thickBot="1" x14ac:dyDescent="0.35">
      <c r="A830" s="20">
        <f t="shared" si="5647"/>
        <v>44352</v>
      </c>
      <c r="B830" s="30">
        <v>476</v>
      </c>
      <c r="C830" s="30">
        <v>720</v>
      </c>
      <c r="D830" s="30">
        <v>51</v>
      </c>
      <c r="E830" s="30">
        <v>859</v>
      </c>
      <c r="F830" s="30">
        <v>0</v>
      </c>
      <c r="G830" s="30">
        <v>26</v>
      </c>
      <c r="H830" s="30">
        <v>15</v>
      </c>
      <c r="I830" s="30">
        <v>44</v>
      </c>
      <c r="J830" s="30">
        <v>250</v>
      </c>
      <c r="K830" s="30">
        <v>621</v>
      </c>
      <c r="L830" s="30">
        <v>260</v>
      </c>
      <c r="M830" s="30">
        <v>728</v>
      </c>
      <c r="N830" s="87">
        <f t="shared" ref="N830" si="7078">SUM(B830,F830,J830)</f>
        <v>726</v>
      </c>
      <c r="O830" s="30">
        <f t="shared" ref="O830" si="7079">SUM(B830,D830,F830,H830,J830,L830)</f>
        <v>1052</v>
      </c>
      <c r="P830" s="30">
        <f t="shared" ref="P830" si="7080">SUM(C830,G830,K830)</f>
        <v>1367</v>
      </c>
      <c r="Q830" s="30">
        <f t="shared" ref="Q830" si="7081">SUM(D830,H830,L830)</f>
        <v>326</v>
      </c>
      <c r="R830" s="91">
        <f t="shared" ref="R830" si="7082">(N830-N829)/N829</f>
        <v>-0.17406143344709898</v>
      </c>
      <c r="S830" s="78">
        <f t="shared" ref="S830" si="7083">N830-N829</f>
        <v>-153</v>
      </c>
      <c r="T830" s="32">
        <f t="shared" ref="T830" si="7084">(N830-N778)/N778</f>
        <v>0.1901639344262295</v>
      </c>
      <c r="U830" s="32">
        <f t="shared" ref="U830" si="7085">N830/P830</f>
        <v>0.53108997805413316</v>
      </c>
      <c r="V830" s="38">
        <f t="shared" ref="V830" si="7086">AVERAGE(B674,B726,B778)</f>
        <v>313.66666666666669</v>
      </c>
      <c r="W830" s="38">
        <f t="shared" ref="W830" si="7087">AVERAGE(F674,F726,F778)</f>
        <v>6</v>
      </c>
      <c r="X830" s="38">
        <f t="shared" ref="X830" si="7088">AVERAGE(J674,J726,J778)</f>
        <v>267</v>
      </c>
      <c r="Y830" s="38">
        <f t="shared" ref="Y830" si="7089">AVERAGE(N674,N726,N778)</f>
        <v>586.66666666666663</v>
      </c>
      <c r="Z830" s="81">
        <f t="shared" ref="Z830" si="7090">(N830-Y830)/Y830</f>
        <v>0.23750000000000007</v>
      </c>
    </row>
    <row r="831" spans="1:26" ht="16.2" thickBot="1" x14ac:dyDescent="0.35">
      <c r="A831" s="20">
        <f t="shared" si="5647"/>
        <v>44359</v>
      </c>
      <c r="B831" s="30">
        <v>452</v>
      </c>
      <c r="C831" s="30">
        <v>707</v>
      </c>
      <c r="D831" s="30">
        <v>55</v>
      </c>
      <c r="E831" s="30">
        <v>735</v>
      </c>
      <c r="F831" s="30">
        <v>2</v>
      </c>
      <c r="G831" s="30">
        <v>67</v>
      </c>
      <c r="H831" s="30">
        <v>28</v>
      </c>
      <c r="I831" s="30">
        <v>60</v>
      </c>
      <c r="J831" s="30">
        <v>180</v>
      </c>
      <c r="K831" s="30">
        <v>556</v>
      </c>
      <c r="L831" s="30">
        <v>152</v>
      </c>
      <c r="M831" s="30">
        <v>485</v>
      </c>
      <c r="N831" s="87">
        <f t="shared" ref="N831:N836" si="7091">SUM(B831,F831,J831)</f>
        <v>634</v>
      </c>
      <c r="O831" s="30">
        <f t="shared" ref="O831" si="7092">SUM(B831,D831,F831,H831,J831,L831)</f>
        <v>869</v>
      </c>
      <c r="P831" s="30">
        <f t="shared" ref="P831" si="7093">SUM(C831,G831,K831)</f>
        <v>1330</v>
      </c>
      <c r="Q831" s="30">
        <f t="shared" ref="Q831" si="7094">SUM(D831,H831,L831)</f>
        <v>235</v>
      </c>
      <c r="R831" s="91">
        <f t="shared" ref="R831" si="7095">(N831-N830)/N830</f>
        <v>-0.12672176308539945</v>
      </c>
      <c r="S831" s="78">
        <f t="shared" ref="S831" si="7096">N831-N830</f>
        <v>-92</v>
      </c>
      <c r="T831" s="32">
        <f t="shared" ref="T831" si="7097">(N831-N779)/N779</f>
        <v>-0.18613607188703465</v>
      </c>
      <c r="U831" s="32">
        <f t="shared" ref="U831" si="7098">N831/P831</f>
        <v>0.47669172932330828</v>
      </c>
      <c r="V831" s="38">
        <f t="shared" ref="V831" si="7099">AVERAGE(B675,B727,B779)</f>
        <v>390.33333333333331</v>
      </c>
      <c r="W831" s="38">
        <f t="shared" ref="W831" si="7100">AVERAGE(F675,F727,F779)</f>
        <v>7.333333333333333</v>
      </c>
      <c r="X831" s="38">
        <f t="shared" ref="X831" si="7101">AVERAGE(J675,J727,J779)</f>
        <v>263.66666666666669</v>
      </c>
      <c r="Y831" s="38">
        <f t="shared" ref="Y831" si="7102">AVERAGE(N675,N727,N779)</f>
        <v>661.33333333333337</v>
      </c>
      <c r="Z831" s="81">
        <f t="shared" ref="Z831" si="7103">(N831-Y831)/Y831</f>
        <v>-4.1330645161290376E-2</v>
      </c>
    </row>
    <row r="832" spans="1:26" ht="16.2" thickBot="1" x14ac:dyDescent="0.35">
      <c r="A832" s="20">
        <f t="shared" si="5647"/>
        <v>44366</v>
      </c>
      <c r="B832" s="30">
        <v>403</v>
      </c>
      <c r="C832" s="30">
        <v>649</v>
      </c>
      <c r="D832" s="30">
        <v>40</v>
      </c>
      <c r="E832" s="30">
        <v>613</v>
      </c>
      <c r="F832" s="30">
        <v>13</v>
      </c>
      <c r="G832" s="30">
        <v>45</v>
      </c>
      <c r="H832" s="30">
        <v>38</v>
      </c>
      <c r="I832" s="30">
        <v>84</v>
      </c>
      <c r="J832" s="30">
        <v>239</v>
      </c>
      <c r="K832" s="30">
        <v>555</v>
      </c>
      <c r="L832" s="30">
        <v>149</v>
      </c>
      <c r="M832" s="30">
        <v>606</v>
      </c>
      <c r="N832" s="87">
        <f t="shared" si="7091"/>
        <v>655</v>
      </c>
      <c r="O832" s="30">
        <f t="shared" ref="O832" si="7104">SUM(B832,D832,F832,H832,J832,L832)</f>
        <v>882</v>
      </c>
      <c r="P832" s="30">
        <f t="shared" ref="P832" si="7105">SUM(C832,G832,K832)</f>
        <v>1249</v>
      </c>
      <c r="Q832" s="30">
        <f t="shared" ref="Q832" si="7106">SUM(D832,H832,L832)</f>
        <v>227</v>
      </c>
      <c r="R832" s="91">
        <f t="shared" ref="R832" si="7107">(N832-N831)/N831</f>
        <v>3.3123028391167195E-2</v>
      </c>
      <c r="S832" s="78">
        <f t="shared" ref="S832" si="7108">N832-N831</f>
        <v>21</v>
      </c>
      <c r="T832" s="32">
        <f t="shared" ref="T832" si="7109">(N832-N780)/N780</f>
        <v>4.6325878594249199E-2</v>
      </c>
      <c r="U832" s="32">
        <f t="shared" ref="U832" si="7110">N832/P832</f>
        <v>0.52441953562850285</v>
      </c>
      <c r="V832" s="38">
        <f t="shared" ref="V832" si="7111">AVERAGE(B676,B728,B780)</f>
        <v>386.66666666666669</v>
      </c>
      <c r="W832" s="38">
        <f t="shared" ref="W832" si="7112">AVERAGE(F676,F728,F780)</f>
        <v>9.6666666666666661</v>
      </c>
      <c r="X832" s="38">
        <f t="shared" ref="X832" si="7113">AVERAGE(J676,J728,J780)</f>
        <v>188</v>
      </c>
      <c r="Y832" s="38">
        <f t="shared" ref="Y832" si="7114">AVERAGE(N676,N728,N780)</f>
        <v>584.33333333333337</v>
      </c>
      <c r="Z832" s="81">
        <f t="shared" ref="Z832" si="7115">(N832-Y832)/Y832</f>
        <v>0.12093553907586986</v>
      </c>
    </row>
    <row r="833" spans="1:26" ht="16.2" thickBot="1" x14ac:dyDescent="0.35">
      <c r="A833" s="20">
        <f t="shared" si="5647"/>
        <v>44373</v>
      </c>
      <c r="B833" s="30">
        <v>360</v>
      </c>
      <c r="C833" s="30">
        <v>563</v>
      </c>
      <c r="D833" s="30">
        <v>58</v>
      </c>
      <c r="E833" s="30">
        <v>667</v>
      </c>
      <c r="F833" s="30">
        <v>5</v>
      </c>
      <c r="G833" s="30">
        <v>50</v>
      </c>
      <c r="H833" s="30">
        <v>17</v>
      </c>
      <c r="I833" s="30">
        <v>49</v>
      </c>
      <c r="J833" s="30">
        <v>305</v>
      </c>
      <c r="K833" s="30">
        <v>639</v>
      </c>
      <c r="L833" s="30">
        <v>155</v>
      </c>
      <c r="M833" s="30">
        <v>471</v>
      </c>
      <c r="N833" s="87">
        <f t="shared" si="7091"/>
        <v>670</v>
      </c>
      <c r="O833" s="30">
        <f t="shared" ref="O833" si="7116">SUM(B833,D833,F833,H833,J833,L833)</f>
        <v>900</v>
      </c>
      <c r="P833" s="30">
        <f t="shared" ref="P833" si="7117">SUM(C833,G833,K833)</f>
        <v>1252</v>
      </c>
      <c r="Q833" s="30">
        <f t="shared" ref="Q833" si="7118">SUM(D833,H833,L833)</f>
        <v>230</v>
      </c>
      <c r="R833" s="91">
        <f t="shared" ref="R833" si="7119">(N833-N832)/N832</f>
        <v>2.2900763358778626E-2</v>
      </c>
      <c r="S833" s="78">
        <f t="shared" ref="S833" si="7120">N833-N832</f>
        <v>15</v>
      </c>
      <c r="T833" s="32">
        <f t="shared" ref="T833" si="7121">(N833-N781)/N781</f>
        <v>0</v>
      </c>
      <c r="U833" s="32">
        <f t="shared" ref="U833" si="7122">N833/P833</f>
        <v>0.53514376996805113</v>
      </c>
      <c r="V833" s="38">
        <f t="shared" ref="V833" si="7123">AVERAGE(B677,B729,B781)</f>
        <v>430.33333333333331</v>
      </c>
      <c r="W833" s="38">
        <f t="shared" ref="W833" si="7124">AVERAGE(F677,F729,F781)</f>
        <v>3</v>
      </c>
      <c r="X833" s="38">
        <f t="shared" ref="X833" si="7125">AVERAGE(J677,J729,J781)</f>
        <v>237.66666666666666</v>
      </c>
      <c r="Y833" s="38">
        <f t="shared" ref="Y833" si="7126">AVERAGE(N677,N729,N781)</f>
        <v>671</v>
      </c>
      <c r="Z833" s="81">
        <f t="shared" ref="Z833" si="7127">(N833-Y833)/Y833</f>
        <v>-1.4903129657228018E-3</v>
      </c>
    </row>
    <row r="834" spans="1:26" ht="16.2" thickBot="1" x14ac:dyDescent="0.35">
      <c r="A834" s="20">
        <f t="shared" si="5647"/>
        <v>44380</v>
      </c>
      <c r="B834" s="30">
        <v>376</v>
      </c>
      <c r="C834" s="30">
        <v>559</v>
      </c>
      <c r="D834" s="30">
        <v>31</v>
      </c>
      <c r="E834" s="30">
        <v>634</v>
      </c>
      <c r="F834" s="30">
        <v>5</v>
      </c>
      <c r="G834" s="30">
        <v>52</v>
      </c>
      <c r="H834" s="30">
        <v>20</v>
      </c>
      <c r="I834" s="30">
        <v>68</v>
      </c>
      <c r="J834" s="30">
        <v>250</v>
      </c>
      <c r="K834" s="30">
        <v>618</v>
      </c>
      <c r="L834" s="30">
        <v>232</v>
      </c>
      <c r="M834" s="30">
        <v>725</v>
      </c>
      <c r="N834" s="87">
        <f t="shared" si="7091"/>
        <v>631</v>
      </c>
      <c r="O834" s="30">
        <f t="shared" ref="O834" si="7128">SUM(B834,D834,F834,H834,J834,L834)</f>
        <v>914</v>
      </c>
      <c r="P834" s="30">
        <f t="shared" ref="P834" si="7129">SUM(C834,G834,K834)</f>
        <v>1229</v>
      </c>
      <c r="Q834" s="30">
        <f t="shared" ref="Q834" si="7130">SUM(D834,H834,L834)</f>
        <v>283</v>
      </c>
      <c r="R834" s="91">
        <f t="shared" ref="R834" si="7131">(N834-N833)/N833</f>
        <v>-5.8208955223880594E-2</v>
      </c>
      <c r="S834" s="78">
        <f t="shared" ref="S834" si="7132">N834-N833</f>
        <v>-39</v>
      </c>
      <c r="T834" s="32">
        <f t="shared" ref="T834" si="7133">(N834-N782)/N782</f>
        <v>0.17068645640074212</v>
      </c>
      <c r="U834" s="32">
        <f t="shared" ref="U834" si="7134">N834/P834</f>
        <v>0.51342554922701378</v>
      </c>
      <c r="V834" s="38">
        <f t="shared" ref="V834" si="7135">AVERAGE(B678,B730,B782)</f>
        <v>392</v>
      </c>
      <c r="W834" s="38">
        <f t="shared" ref="W834" si="7136">AVERAGE(F678,F730,F782)</f>
        <v>9.6666666666666661</v>
      </c>
      <c r="X834" s="38">
        <f t="shared" ref="X834" si="7137">AVERAGE(J678,J730,J782)</f>
        <v>216.33333333333334</v>
      </c>
      <c r="Y834" s="38">
        <f t="shared" ref="Y834" si="7138">AVERAGE(N678,N730,N782)</f>
        <v>618</v>
      </c>
      <c r="Z834" s="81">
        <f t="shared" ref="Z834" si="7139">(N834-Y834)/Y834</f>
        <v>2.1035598705501618E-2</v>
      </c>
    </row>
    <row r="835" spans="1:26" ht="16.2" thickBot="1" x14ac:dyDescent="0.35">
      <c r="A835" s="20">
        <f t="shared" si="5647"/>
        <v>44387</v>
      </c>
      <c r="B835" s="30">
        <v>225</v>
      </c>
      <c r="C835" s="30">
        <v>405</v>
      </c>
      <c r="D835" s="30">
        <v>40</v>
      </c>
      <c r="E835" s="30">
        <v>599</v>
      </c>
      <c r="F835" s="30">
        <v>0</v>
      </c>
      <c r="G835" s="30">
        <v>30</v>
      </c>
      <c r="H835" s="30">
        <v>8</v>
      </c>
      <c r="I835" s="30">
        <v>41</v>
      </c>
      <c r="J835" s="30">
        <v>190</v>
      </c>
      <c r="K835" s="30">
        <v>555</v>
      </c>
      <c r="L835" s="30">
        <v>127</v>
      </c>
      <c r="M835" s="30">
        <v>578</v>
      </c>
      <c r="N835" s="87">
        <f t="shared" si="7091"/>
        <v>415</v>
      </c>
      <c r="O835" s="30">
        <f t="shared" ref="O835" si="7140">SUM(B835,D835,F835,H835,J835,L835)</f>
        <v>590</v>
      </c>
      <c r="P835" s="30">
        <f t="shared" ref="P835" si="7141">SUM(C835,G835,K835)</f>
        <v>990</v>
      </c>
      <c r="Q835" s="30">
        <f t="shared" ref="Q835" si="7142">SUM(D835,H835,L835)</f>
        <v>175</v>
      </c>
      <c r="R835" s="91">
        <f t="shared" ref="R835" si="7143">(N835-N834)/N834</f>
        <v>-0.34231378763866877</v>
      </c>
      <c r="S835" s="78">
        <f t="shared" ref="S835" si="7144">N835-N834</f>
        <v>-216</v>
      </c>
      <c r="T835" s="32">
        <f t="shared" ref="T835" si="7145">(N835-N783)/N783</f>
        <v>-0.36447166921898927</v>
      </c>
      <c r="U835" s="32">
        <f t="shared" ref="U835" si="7146">N835/P835</f>
        <v>0.41919191919191917</v>
      </c>
      <c r="V835" s="38">
        <f t="shared" ref="V835" si="7147">AVERAGE(B679,B731,B783)</f>
        <v>488</v>
      </c>
      <c r="W835" s="38">
        <f t="shared" ref="W835" si="7148">AVERAGE(F679,F731,F783)</f>
        <v>5.666666666666667</v>
      </c>
      <c r="X835" s="38">
        <f t="shared" ref="X835" si="7149">AVERAGE(J679,J731,J783)</f>
        <v>212.66666666666666</v>
      </c>
      <c r="Y835" s="38">
        <f t="shared" ref="Y835" si="7150">AVERAGE(N679,N731,N783)</f>
        <v>706.33333333333337</v>
      </c>
      <c r="Z835" s="81">
        <f t="shared" ref="Z835" si="7151">(N835-Y835)/Y835</f>
        <v>-0.41245870693723458</v>
      </c>
    </row>
    <row r="836" spans="1:26" ht="16.2" thickBot="1" x14ac:dyDescent="0.35">
      <c r="A836" s="20">
        <f t="shared" si="5647"/>
        <v>44394</v>
      </c>
      <c r="B836" s="30">
        <v>280</v>
      </c>
      <c r="C836" s="30">
        <v>481</v>
      </c>
      <c r="D836" s="30">
        <v>51</v>
      </c>
      <c r="E836" s="30">
        <v>635</v>
      </c>
      <c r="F836" s="30">
        <v>10</v>
      </c>
      <c r="G836" s="30">
        <v>61</v>
      </c>
      <c r="H836" s="30">
        <v>13</v>
      </c>
      <c r="I836" s="30">
        <v>51</v>
      </c>
      <c r="J836" s="30">
        <v>225</v>
      </c>
      <c r="K836" s="30">
        <v>508</v>
      </c>
      <c r="L836" s="30">
        <v>179</v>
      </c>
      <c r="M836" s="30">
        <v>617</v>
      </c>
      <c r="N836" s="87">
        <f t="shared" si="7091"/>
        <v>515</v>
      </c>
      <c r="O836" s="30">
        <f t="shared" ref="O836" si="7152">SUM(B836,D836,F836,H836,J836,L836)</f>
        <v>758</v>
      </c>
      <c r="P836" s="30">
        <f t="shared" ref="P836" si="7153">SUM(C836,G836,K836)</f>
        <v>1050</v>
      </c>
      <c r="Q836" s="30">
        <f t="shared" ref="Q836" si="7154">SUM(D836,H836,L836)</f>
        <v>243</v>
      </c>
      <c r="R836" s="91">
        <f t="shared" ref="R836" si="7155">(N836-N835)/N835</f>
        <v>0.24096385542168675</v>
      </c>
      <c r="S836" s="78">
        <f t="shared" ref="S836" si="7156">N836-N835</f>
        <v>100</v>
      </c>
      <c r="T836" s="32">
        <f t="shared" ref="T836" si="7157">(N836-N784)/N784</f>
        <v>-0.1271186440677966</v>
      </c>
      <c r="U836" s="32">
        <f t="shared" ref="U836" si="7158">N836/P836</f>
        <v>0.49047619047619045</v>
      </c>
      <c r="V836" s="38">
        <f t="shared" ref="V836" si="7159">AVERAGE(B680,B732,B784)</f>
        <v>427</v>
      </c>
      <c r="W836" s="38">
        <f t="shared" ref="W836" si="7160">AVERAGE(F680,F732,F784)</f>
        <v>5</v>
      </c>
      <c r="X836" s="38">
        <f t="shared" ref="X836" si="7161">AVERAGE(J680,J732,J784)</f>
        <v>196.33333333333334</v>
      </c>
      <c r="Y836" s="38">
        <f t="shared" ref="Y836" si="7162">AVERAGE(N680,N732,N784)</f>
        <v>628.33333333333337</v>
      </c>
      <c r="Z836" s="81">
        <f t="shared" ref="Z836" si="7163">(N836-Y836)/Y836</f>
        <v>-0.18037135278514593</v>
      </c>
    </row>
    <row r="837" spans="1:26" ht="16.2" thickBot="1" x14ac:dyDescent="0.35">
      <c r="A837" s="20">
        <f t="shared" si="5647"/>
        <v>44401</v>
      </c>
      <c r="B837" s="30">
        <v>203</v>
      </c>
      <c r="C837" s="30">
        <v>549</v>
      </c>
      <c r="D837" s="30">
        <v>47</v>
      </c>
      <c r="E837" s="30">
        <v>481</v>
      </c>
      <c r="F837" s="30">
        <v>25</v>
      </c>
      <c r="G837" s="30">
        <v>65</v>
      </c>
      <c r="H837" s="30">
        <v>14</v>
      </c>
      <c r="I837" s="30">
        <v>67</v>
      </c>
      <c r="J837" s="30">
        <v>291</v>
      </c>
      <c r="K837" s="30">
        <v>664</v>
      </c>
      <c r="L837" s="30">
        <v>173</v>
      </c>
      <c r="M837" s="30">
        <v>592</v>
      </c>
      <c r="N837" s="87">
        <f t="shared" ref="N837" si="7164">SUM(B837,F837,J837)</f>
        <v>519</v>
      </c>
      <c r="O837" s="30">
        <f t="shared" ref="O837" si="7165">SUM(B837,D837,F837,H837,J837,L837)</f>
        <v>753</v>
      </c>
      <c r="P837" s="30">
        <f t="shared" ref="P837" si="7166">SUM(C837,G837,K837)</f>
        <v>1278</v>
      </c>
      <c r="Q837" s="30">
        <f t="shared" ref="Q837" si="7167">SUM(D837,H837,L837)</f>
        <v>234</v>
      </c>
      <c r="R837" s="91">
        <f t="shared" ref="R837" si="7168">(N837-N836)/N836</f>
        <v>7.7669902912621356E-3</v>
      </c>
      <c r="S837" s="78">
        <f t="shared" ref="S837" si="7169">N837-N836</f>
        <v>4</v>
      </c>
      <c r="T837" s="32">
        <f t="shared" ref="T837" si="7170">(N837-N785)/N785</f>
        <v>-0.2976995940460081</v>
      </c>
      <c r="U837" s="32">
        <f t="shared" ref="U837" si="7171">N837/P837</f>
        <v>0.4061032863849765</v>
      </c>
      <c r="V837" s="38">
        <f t="shared" ref="V837" si="7172">AVERAGE(B681,B733,B785)</f>
        <v>530.33333333333337</v>
      </c>
      <c r="W837" s="38">
        <f t="shared" ref="W837" si="7173">AVERAGE(F681,F733,F785)</f>
        <v>6.333333333333333</v>
      </c>
      <c r="X837" s="38">
        <f t="shared" ref="X837" si="7174">AVERAGE(J681,J733,J785)</f>
        <v>198.66666666666666</v>
      </c>
      <c r="Y837" s="38">
        <f t="shared" ref="Y837" si="7175">AVERAGE(N681,N733,N785)</f>
        <v>735.33333333333337</v>
      </c>
      <c r="Z837" s="81">
        <f t="shared" ref="Z837" si="7176">(N837-Y837)/Y837</f>
        <v>-0.29419764279238442</v>
      </c>
    </row>
    <row r="838" spans="1:26" ht="16.2" thickBot="1" x14ac:dyDescent="0.35">
      <c r="A838" s="20">
        <f t="shared" si="5647"/>
        <v>44408</v>
      </c>
      <c r="B838" s="30">
        <v>167</v>
      </c>
      <c r="C838" s="30">
        <v>396</v>
      </c>
      <c r="D838" s="30">
        <v>40</v>
      </c>
      <c r="E838" s="30">
        <v>536</v>
      </c>
      <c r="F838" s="30">
        <v>23</v>
      </c>
      <c r="G838" s="30">
        <v>79</v>
      </c>
      <c r="H838" s="30">
        <v>7</v>
      </c>
      <c r="I838" s="30">
        <v>45</v>
      </c>
      <c r="J838" s="30">
        <v>216</v>
      </c>
      <c r="K838" s="30">
        <v>595</v>
      </c>
      <c r="L838" s="30">
        <v>186</v>
      </c>
      <c r="M838" s="30">
        <v>555</v>
      </c>
      <c r="N838" s="87">
        <f t="shared" ref="N838" si="7177">SUM(B838,F838,J838)</f>
        <v>406</v>
      </c>
      <c r="O838" s="30">
        <f t="shared" ref="O838" si="7178">SUM(B838,D838,F838,H838,J838,L838)</f>
        <v>639</v>
      </c>
      <c r="P838" s="30">
        <f t="shared" ref="P838" si="7179">SUM(C838,G838,K838)</f>
        <v>1070</v>
      </c>
      <c r="Q838" s="30">
        <f t="shared" ref="Q838" si="7180">SUM(D838,H838,L838)</f>
        <v>233</v>
      </c>
      <c r="R838" s="91">
        <f t="shared" ref="R838" si="7181">(N838-N837)/N837</f>
        <v>-0.21772639691714837</v>
      </c>
      <c r="S838" s="78">
        <f t="shared" ref="S838" si="7182">N838-N837</f>
        <v>-113</v>
      </c>
      <c r="T838" s="32">
        <f t="shared" ref="T838" si="7183">(N838-N786)/N786</f>
        <v>-0.39762611275964393</v>
      </c>
      <c r="U838" s="32">
        <f t="shared" ref="U838" si="7184">N838/P838</f>
        <v>0.3794392523364486</v>
      </c>
      <c r="V838" s="38">
        <f t="shared" ref="V838" si="7185">AVERAGE(B682,B734,B786)</f>
        <v>362.33333333333331</v>
      </c>
      <c r="W838" s="38">
        <f t="shared" ref="W838" si="7186">AVERAGE(F682,F734,F786)</f>
        <v>15</v>
      </c>
      <c r="X838" s="38">
        <f t="shared" ref="X838" si="7187">AVERAGE(J682,J734,J786)</f>
        <v>227</v>
      </c>
      <c r="Y838" s="38">
        <f t="shared" ref="Y838" si="7188">AVERAGE(N682,N734,N786)</f>
        <v>604.33333333333337</v>
      </c>
      <c r="Z838" s="81">
        <f t="shared" ref="Z838" si="7189">(N838-Y838)/Y838</f>
        <v>-0.32818532818532825</v>
      </c>
    </row>
    <row r="839" spans="1:26" ht="16.2" thickBot="1" x14ac:dyDescent="0.35">
      <c r="A839" s="20">
        <f t="shared" si="5647"/>
        <v>44415</v>
      </c>
      <c r="B839" s="30">
        <v>225</v>
      </c>
      <c r="C839" s="30">
        <v>485</v>
      </c>
      <c r="D839" s="30">
        <v>37</v>
      </c>
      <c r="E839" s="30">
        <v>410</v>
      </c>
      <c r="F839" s="30">
        <v>25</v>
      </c>
      <c r="G839" s="30">
        <v>93</v>
      </c>
      <c r="H839" s="30">
        <v>7</v>
      </c>
      <c r="I839" s="30">
        <v>66</v>
      </c>
      <c r="J839" s="30">
        <v>224</v>
      </c>
      <c r="K839" s="30">
        <v>543</v>
      </c>
      <c r="L839" s="30">
        <v>168</v>
      </c>
      <c r="M839" s="30">
        <v>619</v>
      </c>
      <c r="N839" s="87">
        <f t="shared" ref="N839" si="7190">SUM(B839,F839,J839)</f>
        <v>474</v>
      </c>
      <c r="O839" s="30">
        <f t="shared" ref="O839" si="7191">SUM(B839,D839,F839,H839,J839,L839)</f>
        <v>686</v>
      </c>
      <c r="P839" s="30">
        <f t="shared" ref="P839" si="7192">SUM(C839,G839,K839)</f>
        <v>1121</v>
      </c>
      <c r="Q839" s="30">
        <f t="shared" ref="Q839" si="7193">SUM(D839,H839,L839)</f>
        <v>212</v>
      </c>
      <c r="R839" s="91">
        <f t="shared" ref="R839" si="7194">(N839-N838)/N838</f>
        <v>0.16748768472906403</v>
      </c>
      <c r="S839" s="78">
        <f t="shared" ref="S839" si="7195">N839-N838</f>
        <v>68</v>
      </c>
      <c r="T839" s="32">
        <f t="shared" ref="T839" si="7196">(N839-N787)/N787</f>
        <v>-7.9611650485436891E-2</v>
      </c>
      <c r="U839" s="32">
        <f t="shared" ref="U839" si="7197">N839/P839</f>
        <v>0.42283675289919714</v>
      </c>
      <c r="V839" s="38">
        <f t="shared" ref="V839" si="7198">AVERAGE(B683,B735,B787)</f>
        <v>350.66666666666669</v>
      </c>
      <c r="W839" s="38">
        <f t="shared" ref="W839" si="7199">AVERAGE(F683,F735,F787)</f>
        <v>10.333333333333334</v>
      </c>
      <c r="X839" s="38">
        <f t="shared" ref="X839" si="7200">AVERAGE(J683,J735,J787)</f>
        <v>215</v>
      </c>
      <c r="Y839" s="38">
        <f t="shared" ref="Y839" si="7201">AVERAGE(N683,N735,N787)</f>
        <v>576</v>
      </c>
      <c r="Z839" s="81">
        <f t="shared" ref="Z839" si="7202">(N839-Y839)/Y839</f>
        <v>-0.17708333333333334</v>
      </c>
    </row>
    <row r="840" spans="1:26" ht="16.2" thickBot="1" x14ac:dyDescent="0.35">
      <c r="A840" s="20">
        <f t="shared" si="5647"/>
        <v>44422</v>
      </c>
      <c r="B840" s="30">
        <v>100</v>
      </c>
      <c r="C840" s="30">
        <v>414</v>
      </c>
      <c r="D840" s="30">
        <v>56</v>
      </c>
      <c r="E840" s="30">
        <v>466</v>
      </c>
      <c r="F840" s="30">
        <v>1</v>
      </c>
      <c r="G840" s="30">
        <v>55</v>
      </c>
      <c r="H840" s="30">
        <v>16</v>
      </c>
      <c r="I840" s="30">
        <v>47</v>
      </c>
      <c r="J840" s="30">
        <v>179</v>
      </c>
      <c r="K840" s="30">
        <v>518</v>
      </c>
      <c r="L840" s="30">
        <v>230</v>
      </c>
      <c r="M840" s="30">
        <v>662</v>
      </c>
      <c r="N840" s="87">
        <f t="shared" ref="N840" si="7203">SUM(B840,F840,J840)</f>
        <v>280</v>
      </c>
      <c r="O840" s="30">
        <f t="shared" ref="O840" si="7204">SUM(B840,D840,F840,H840,J840,L840)</f>
        <v>582</v>
      </c>
      <c r="P840" s="30">
        <f t="shared" ref="P840" si="7205">SUM(C840,G840,K840)</f>
        <v>987</v>
      </c>
      <c r="Q840" s="30">
        <f t="shared" ref="Q840" si="7206">SUM(D840,H840,L840)</f>
        <v>302</v>
      </c>
      <c r="R840" s="91">
        <f t="shared" ref="R840" si="7207">(N840-N839)/N839</f>
        <v>-0.40928270042194093</v>
      </c>
      <c r="S840" s="78">
        <f t="shared" ref="S840" si="7208">N840-N839</f>
        <v>-194</v>
      </c>
      <c r="T840" s="32">
        <f t="shared" ref="T840" si="7209">(N840-N788)/N788</f>
        <v>-0.52380952380952384</v>
      </c>
      <c r="U840" s="32">
        <f t="shared" ref="U840" si="7210">N840/P840</f>
        <v>0.28368794326241137</v>
      </c>
      <c r="V840" s="38">
        <f t="shared" ref="V840" si="7211">AVERAGE(B684,B736,B788)</f>
        <v>352.66666666666669</v>
      </c>
      <c r="W840" s="38">
        <f t="shared" ref="W840" si="7212">AVERAGE(F684,F736,F788)</f>
        <v>8.3333333333333339</v>
      </c>
      <c r="X840" s="38">
        <f t="shared" ref="X840" si="7213">AVERAGE(J684,J736,J788)</f>
        <v>227</v>
      </c>
      <c r="Y840" s="38">
        <f t="shared" ref="Y840" si="7214">AVERAGE(N684,N736,N788)</f>
        <v>588</v>
      </c>
      <c r="Z840" s="81">
        <f t="shared" ref="Z840" si="7215">(N840-Y840)/Y840</f>
        <v>-0.52380952380952384</v>
      </c>
    </row>
    <row r="841" spans="1:26" ht="16.2" thickBot="1" x14ac:dyDescent="0.35">
      <c r="A841" s="20">
        <f t="shared" si="5647"/>
        <v>44429</v>
      </c>
      <c r="B841" s="30">
        <v>101</v>
      </c>
      <c r="C841" s="30">
        <v>400</v>
      </c>
      <c r="D841" s="30">
        <v>62</v>
      </c>
      <c r="E841" s="30">
        <v>380</v>
      </c>
      <c r="F841" s="30">
        <v>3</v>
      </c>
      <c r="G841" s="30">
        <v>43</v>
      </c>
      <c r="H841" s="30">
        <v>10</v>
      </c>
      <c r="I841" s="30">
        <v>65</v>
      </c>
      <c r="J841" s="30">
        <v>271</v>
      </c>
      <c r="K841" s="30">
        <v>616</v>
      </c>
      <c r="L841" s="30">
        <v>236</v>
      </c>
      <c r="M841" s="30">
        <v>647</v>
      </c>
      <c r="N841" s="87">
        <f t="shared" ref="N841" si="7216">SUM(B841,F841,J841)</f>
        <v>375</v>
      </c>
      <c r="O841" s="30">
        <f t="shared" ref="O841" si="7217">SUM(B841,D841,F841,H841,J841,L841)</f>
        <v>683</v>
      </c>
      <c r="P841" s="30">
        <f t="shared" ref="P841" si="7218">SUM(C841,G841,K841)</f>
        <v>1059</v>
      </c>
      <c r="Q841" s="30">
        <f t="shared" ref="Q841" si="7219">SUM(D841,H841,L841)</f>
        <v>308</v>
      </c>
      <c r="R841" s="91">
        <f t="shared" ref="R841" si="7220">(N841-N840)/N840</f>
        <v>0.3392857142857143</v>
      </c>
      <c r="S841" s="78">
        <f t="shared" ref="S841" si="7221">N841-N840</f>
        <v>95</v>
      </c>
      <c r="T841" s="32">
        <f t="shared" ref="T841" si="7222">(N841-N789)/N789</f>
        <v>-0.32432432432432434</v>
      </c>
      <c r="U841" s="32">
        <f t="shared" ref="U841" si="7223">N841/P841</f>
        <v>0.35410764872521244</v>
      </c>
      <c r="V841" s="38">
        <f t="shared" ref="V841" si="7224">AVERAGE(B685,B737,B789)</f>
        <v>357.66666666666669</v>
      </c>
      <c r="W841" s="38">
        <f t="shared" ref="W841" si="7225">AVERAGE(F685,F737,F789)</f>
        <v>4.333333333333333</v>
      </c>
      <c r="X841" s="38">
        <f t="shared" ref="X841" si="7226">AVERAGE(J685,J737,J789)</f>
        <v>205.33333333333334</v>
      </c>
      <c r="Y841" s="38">
        <f t="shared" ref="Y841" si="7227">AVERAGE(N685,N737,N789)</f>
        <v>567.33333333333337</v>
      </c>
      <c r="Z841" s="81">
        <f t="shared" ref="Z841" si="7228">(N841-Y841)/Y841</f>
        <v>-0.33901292596944776</v>
      </c>
    </row>
    <row r="842" spans="1:26" ht="16.2" thickBot="1" x14ac:dyDescent="0.35">
      <c r="A842" s="20">
        <f t="shared" si="5647"/>
        <v>44436</v>
      </c>
      <c r="B842" s="30">
        <v>118</v>
      </c>
      <c r="C842" s="30">
        <v>303</v>
      </c>
      <c r="D842" s="30">
        <v>59</v>
      </c>
      <c r="E842" s="30">
        <v>365</v>
      </c>
      <c r="F842" s="30">
        <v>0</v>
      </c>
      <c r="G842" s="30">
        <v>67</v>
      </c>
      <c r="H842" s="30">
        <v>28</v>
      </c>
      <c r="I842" s="30">
        <v>78</v>
      </c>
      <c r="J842" s="30">
        <v>251</v>
      </c>
      <c r="K842" s="30">
        <v>601</v>
      </c>
      <c r="L842" s="30">
        <v>192</v>
      </c>
      <c r="M842" s="30">
        <v>615</v>
      </c>
      <c r="N842" s="87">
        <f t="shared" ref="N842" si="7229">SUM(B842,F842,J842)</f>
        <v>369</v>
      </c>
      <c r="O842" s="30">
        <f t="shared" ref="O842" si="7230">SUM(B842,D842,F842,H842,J842,L842)</f>
        <v>648</v>
      </c>
      <c r="P842" s="30">
        <f t="shared" ref="P842" si="7231">SUM(C842,G842,K842)</f>
        <v>971</v>
      </c>
      <c r="Q842" s="30">
        <f t="shared" ref="Q842" si="7232">SUM(D842,H842,L842)</f>
        <v>279</v>
      </c>
      <c r="R842" s="91">
        <f t="shared" ref="R842" si="7233">(N842-N841)/N841</f>
        <v>-1.6E-2</v>
      </c>
      <c r="S842" s="78">
        <f t="shared" ref="S842" si="7234">N842-N841</f>
        <v>-6</v>
      </c>
      <c r="T842" s="32">
        <f t="shared" ref="T842" si="7235">(N842-N790)/N790</f>
        <v>-0.2807017543859649</v>
      </c>
      <c r="U842" s="32">
        <f t="shared" ref="U842" si="7236">N842/P842</f>
        <v>0.38002059732234811</v>
      </c>
      <c r="V842" s="38">
        <f t="shared" ref="V842" si="7237">AVERAGE(B686,B738,B790)</f>
        <v>316.33333333333331</v>
      </c>
      <c r="W842" s="38">
        <f t="shared" ref="W842" si="7238">AVERAGE(F686,F738,F790)</f>
        <v>4.333333333333333</v>
      </c>
      <c r="X842" s="38">
        <f t="shared" ref="X842" si="7239">AVERAGE(J686,J738,J790)</f>
        <v>200.33333333333334</v>
      </c>
      <c r="Y842" s="38">
        <f t="shared" ref="Y842" si="7240">AVERAGE(N686,N738,N790)</f>
        <v>521</v>
      </c>
      <c r="Z842" s="81">
        <f t="shared" ref="Z842" si="7241">(N842-Y842)/Y842</f>
        <v>-0.29174664107485604</v>
      </c>
    </row>
    <row r="843" spans="1:26" ht="16.2" thickBot="1" x14ac:dyDescent="0.35">
      <c r="A843" s="20">
        <f t="shared" si="5647"/>
        <v>44443</v>
      </c>
      <c r="B843" s="30">
        <v>99</v>
      </c>
      <c r="C843" s="30">
        <v>430</v>
      </c>
      <c r="D843" s="30">
        <v>57</v>
      </c>
      <c r="E843" s="30">
        <v>338</v>
      </c>
      <c r="F843" s="30">
        <v>1</v>
      </c>
      <c r="G843" s="30">
        <v>17</v>
      </c>
      <c r="H843" s="30">
        <v>1</v>
      </c>
      <c r="I843" s="30">
        <v>1</v>
      </c>
      <c r="J843" s="30">
        <v>471</v>
      </c>
      <c r="K843" s="30">
        <v>1317</v>
      </c>
      <c r="L843" s="30">
        <v>428</v>
      </c>
      <c r="M843" s="30">
        <v>1262</v>
      </c>
      <c r="N843" s="87">
        <f t="shared" ref="N843" si="7242">SUM(B843,F843,J843)</f>
        <v>571</v>
      </c>
      <c r="O843" s="30">
        <f t="shared" ref="O843" si="7243">SUM(B843,D843,F843,H843,J843,L843)</f>
        <v>1057</v>
      </c>
      <c r="P843" s="30">
        <f t="shared" ref="P843" si="7244">SUM(C843,G843,K843)</f>
        <v>1764</v>
      </c>
      <c r="Q843" s="30">
        <f t="shared" ref="Q843" si="7245">SUM(D843,H843,L843)</f>
        <v>486</v>
      </c>
      <c r="R843" s="91">
        <f t="shared" ref="R843" si="7246">(N843-N842)/N842</f>
        <v>0.54742547425474253</v>
      </c>
      <c r="S843" s="78">
        <f t="shared" ref="S843" si="7247">N843-N842</f>
        <v>202</v>
      </c>
      <c r="T843" s="32">
        <f t="shared" ref="T843" si="7248">(N843-N791)/N791</f>
        <v>0.31264367816091954</v>
      </c>
      <c r="U843" s="32">
        <f t="shared" ref="U843" si="7249">N843/P843</f>
        <v>0.32369614512471656</v>
      </c>
      <c r="V843" s="38">
        <f t="shared" ref="V843" si="7250">AVERAGE(B687,B739,B791)</f>
        <v>209</v>
      </c>
      <c r="W843" s="38">
        <f t="shared" ref="W843" si="7251">AVERAGE(F687,F739,F791)</f>
        <v>10.333333333333334</v>
      </c>
      <c r="X843" s="38">
        <f t="shared" ref="X843" si="7252">AVERAGE(J687,J739,J791)</f>
        <v>207.33333333333334</v>
      </c>
      <c r="Y843" s="38">
        <f t="shared" ref="Y843" si="7253">AVERAGE(N687,N739,N791)</f>
        <v>426.66666666666669</v>
      </c>
      <c r="Z843" s="81">
        <f t="shared" ref="Z843" si="7254">(N843-Y843)/Y843</f>
        <v>0.33828124999999992</v>
      </c>
    </row>
    <row r="844" spans="1:26" ht="16.2" thickBot="1" x14ac:dyDescent="0.35">
      <c r="A844" s="20">
        <f t="shared" si="5647"/>
        <v>44450</v>
      </c>
      <c r="B844" s="30">
        <v>54</v>
      </c>
      <c r="C844" s="30">
        <v>270</v>
      </c>
      <c r="D844" s="30">
        <v>60</v>
      </c>
      <c r="E844" s="30">
        <v>269</v>
      </c>
      <c r="F844" s="30">
        <v>4</v>
      </c>
      <c r="G844" s="30">
        <v>60</v>
      </c>
      <c r="H844" s="30">
        <v>27</v>
      </c>
      <c r="I844" s="30">
        <v>70</v>
      </c>
      <c r="J844" s="30">
        <v>161</v>
      </c>
      <c r="K844" s="30">
        <v>450</v>
      </c>
      <c r="L844" s="30">
        <v>217</v>
      </c>
      <c r="M844" s="30">
        <v>468</v>
      </c>
      <c r="N844" s="87">
        <f t="shared" ref="N844" si="7255">SUM(B844,F844,J844)</f>
        <v>219</v>
      </c>
      <c r="O844" s="30">
        <f t="shared" ref="O844" si="7256">SUM(B844,D844,F844,H844,J844,L844)</f>
        <v>523</v>
      </c>
      <c r="P844" s="30">
        <f t="shared" ref="P844" si="7257">SUM(C844,G844,K844)</f>
        <v>780</v>
      </c>
      <c r="Q844" s="30">
        <f t="shared" ref="Q844" si="7258">SUM(D844,H844,L844)</f>
        <v>304</v>
      </c>
      <c r="R844" s="91">
        <f t="shared" ref="R844" si="7259">(N844-N843)/N843</f>
        <v>-0.61646234676007006</v>
      </c>
      <c r="S844" s="78">
        <f t="shared" ref="S844" si="7260">N844-N843</f>
        <v>-352</v>
      </c>
      <c r="T844" s="32">
        <f t="shared" ref="T844" si="7261">(N844-N792)/N792</f>
        <v>-0.55214723926380371</v>
      </c>
      <c r="U844" s="32">
        <f t="shared" ref="U844" si="7262">N844/P844</f>
        <v>0.28076923076923077</v>
      </c>
      <c r="V844" s="38">
        <f t="shared" ref="V844" si="7263">AVERAGE(B688,B740,B792)</f>
        <v>183.66666666666666</v>
      </c>
      <c r="W844" s="38">
        <f t="shared" ref="W844" si="7264">AVERAGE(F688,F740,F792)</f>
        <v>14.666666666666666</v>
      </c>
      <c r="X844" s="38">
        <f t="shared" ref="X844" si="7265">AVERAGE(J688,J740,J792)</f>
        <v>263</v>
      </c>
      <c r="Y844" s="38">
        <f t="shared" ref="Y844" si="7266">AVERAGE(N688,N740,N792)</f>
        <v>461.33333333333331</v>
      </c>
      <c r="Z844" s="81">
        <f t="shared" ref="Z844" si="7267">(N844-Y844)/Y844</f>
        <v>-0.5252890173410405</v>
      </c>
    </row>
    <row r="845" spans="1:26" ht="16.2" thickBot="1" x14ac:dyDescent="0.35">
      <c r="A845" s="20">
        <f t="shared" si="5647"/>
        <v>44457</v>
      </c>
      <c r="B845" s="30">
        <v>63</v>
      </c>
      <c r="C845" s="30">
        <v>209</v>
      </c>
      <c r="D845" s="30">
        <v>84</v>
      </c>
      <c r="E845" s="30">
        <v>246</v>
      </c>
      <c r="F845" s="30">
        <v>4</v>
      </c>
      <c r="G845" s="30">
        <v>29</v>
      </c>
      <c r="H845" s="30">
        <v>19</v>
      </c>
      <c r="I845" s="30">
        <v>65</v>
      </c>
      <c r="J845" s="30">
        <v>266</v>
      </c>
      <c r="K845" s="30">
        <v>577</v>
      </c>
      <c r="L845" s="30">
        <v>221</v>
      </c>
      <c r="M845" s="30">
        <v>594</v>
      </c>
      <c r="N845" s="87">
        <f t="shared" ref="N845" si="7268">SUM(B845,F845,J845)</f>
        <v>333</v>
      </c>
      <c r="O845" s="30">
        <f t="shared" ref="O845" si="7269">SUM(B845,D845,F845,H845,J845,L845)</f>
        <v>657</v>
      </c>
      <c r="P845" s="30">
        <f t="shared" ref="P845" si="7270">SUM(C845,G845,K845)</f>
        <v>815</v>
      </c>
      <c r="Q845" s="30">
        <f t="shared" ref="Q845" si="7271">SUM(D845,H845,L845)</f>
        <v>324</v>
      </c>
      <c r="R845" s="91">
        <f t="shared" ref="R845" si="7272">(N845-N844)/N844</f>
        <v>0.52054794520547942</v>
      </c>
      <c r="S845" s="78">
        <f t="shared" ref="S845" si="7273">N845-N844</f>
        <v>114</v>
      </c>
      <c r="T845" s="32">
        <f t="shared" ref="T845" si="7274">(N845-N793)/N793</f>
        <v>-0.34577603143418467</v>
      </c>
      <c r="U845" s="32">
        <f t="shared" ref="U845" si="7275">N845/P845</f>
        <v>0.4085889570552147</v>
      </c>
      <c r="V845" s="38">
        <f t="shared" ref="V845" si="7276">AVERAGE(B689,B741,B793)</f>
        <v>166.66666666666666</v>
      </c>
      <c r="W845" s="38">
        <f t="shared" ref="W845" si="7277">AVERAGE(F689,F741,F793)</f>
        <v>7.666666666666667</v>
      </c>
      <c r="X845" s="38">
        <f t="shared" ref="X845" si="7278">AVERAGE(J689,J741,J793)</f>
        <v>265.33333333333331</v>
      </c>
      <c r="Y845" s="38">
        <f t="shared" ref="Y845" si="7279">AVERAGE(N689,N741,N793)</f>
        <v>439.66666666666669</v>
      </c>
      <c r="Z845" s="81">
        <f t="shared" ref="Z845" si="7280">(N845-Y845)/Y845</f>
        <v>-0.24260803639120548</v>
      </c>
    </row>
    <row r="846" spans="1:26" ht="16.2" thickBot="1" x14ac:dyDescent="0.35">
      <c r="A846" s="20">
        <f t="shared" si="5647"/>
        <v>44464</v>
      </c>
      <c r="B846" s="30">
        <v>93</v>
      </c>
      <c r="C846" s="30">
        <v>372</v>
      </c>
      <c r="D846" s="30">
        <v>65</v>
      </c>
      <c r="E846" s="30">
        <v>216</v>
      </c>
      <c r="F846" s="30">
        <v>8</v>
      </c>
      <c r="G846" s="30">
        <v>31</v>
      </c>
      <c r="H846" s="30">
        <v>12</v>
      </c>
      <c r="I846" s="30">
        <v>59</v>
      </c>
      <c r="J846" s="30">
        <v>175</v>
      </c>
      <c r="K846" s="30">
        <v>452</v>
      </c>
      <c r="L846" s="30">
        <v>174</v>
      </c>
      <c r="M846" s="30">
        <v>607</v>
      </c>
      <c r="N846" s="87">
        <f t="shared" ref="N846" si="7281">SUM(B846,F846,J846)</f>
        <v>276</v>
      </c>
      <c r="O846" s="30">
        <f t="shared" ref="O846" si="7282">SUM(B846,D846,F846,H846,J846,L846)</f>
        <v>527</v>
      </c>
      <c r="P846" s="30">
        <f t="shared" ref="P846" si="7283">SUM(C846,G846,K846)</f>
        <v>855</v>
      </c>
      <c r="Q846" s="30">
        <f t="shared" ref="Q846" si="7284">SUM(D846,H846,L846)</f>
        <v>251</v>
      </c>
      <c r="R846" s="91">
        <f t="shared" ref="R846" si="7285">(N846-N845)/N845</f>
        <v>-0.17117117117117117</v>
      </c>
      <c r="S846" s="78">
        <f t="shared" ref="S846" si="7286">N846-N845</f>
        <v>-57</v>
      </c>
      <c r="T846" s="32">
        <f t="shared" ref="T846" si="7287">(N846-N794)/N794</f>
        <v>-0.48603351955307261</v>
      </c>
      <c r="U846" s="32">
        <f t="shared" ref="U846" si="7288">N846/P846</f>
        <v>0.32280701754385965</v>
      </c>
      <c r="V846" s="38">
        <f t="shared" ref="V846" si="7289">AVERAGE(B690,B742,B794)</f>
        <v>195</v>
      </c>
      <c r="W846" s="38">
        <f t="shared" ref="W846" si="7290">AVERAGE(F690,F742,F794)</f>
        <v>11.666666666666666</v>
      </c>
      <c r="X846" s="38">
        <f t="shared" ref="X846" si="7291">AVERAGE(J690,J742,J794)</f>
        <v>229</v>
      </c>
      <c r="Y846" s="38">
        <f t="shared" ref="Y846" si="7292">AVERAGE(N690,N742,N794)</f>
        <v>435.66666666666669</v>
      </c>
      <c r="Z846" s="81">
        <f t="shared" ref="Z846" si="7293">(N846-Y846)/Y846</f>
        <v>-0.3664881407804132</v>
      </c>
    </row>
    <row r="847" spans="1:26" ht="16.2" thickBot="1" x14ac:dyDescent="0.35">
      <c r="A847" s="20">
        <f t="shared" si="5647"/>
        <v>44471</v>
      </c>
      <c r="B847" s="30">
        <v>122</v>
      </c>
      <c r="C847" s="30">
        <v>329</v>
      </c>
      <c r="D847" s="30">
        <v>62</v>
      </c>
      <c r="E847" s="30">
        <v>323</v>
      </c>
      <c r="F847" s="30">
        <v>3</v>
      </c>
      <c r="G847" s="30">
        <v>40</v>
      </c>
      <c r="H847" s="30">
        <v>11</v>
      </c>
      <c r="I847" s="30">
        <v>60</v>
      </c>
      <c r="J847" s="30">
        <v>211</v>
      </c>
      <c r="K847" s="30">
        <v>510</v>
      </c>
      <c r="L847" s="30">
        <v>275</v>
      </c>
      <c r="M847" s="30">
        <v>793</v>
      </c>
      <c r="N847" s="87">
        <f t="shared" ref="N847" si="7294">SUM(B847,F847,J847)</f>
        <v>336</v>
      </c>
      <c r="O847" s="30">
        <f t="shared" ref="O847" si="7295">SUM(B847,D847,F847,H847,J847,L847)</f>
        <v>684</v>
      </c>
      <c r="P847" s="30">
        <f t="shared" ref="P847" si="7296">SUM(C847,G847,K847)</f>
        <v>879</v>
      </c>
      <c r="Q847" s="30">
        <f t="shared" ref="Q847" si="7297">SUM(D847,H847,L847)</f>
        <v>348</v>
      </c>
      <c r="R847" s="91">
        <f t="shared" ref="R847" si="7298">(N847-N846)/N846</f>
        <v>0.21739130434782608</v>
      </c>
      <c r="S847" s="78">
        <f t="shared" ref="S847" si="7299">N847-N846</f>
        <v>60</v>
      </c>
      <c r="T847" s="32">
        <f t="shared" ref="T847" si="7300">(N847-N795)/N795</f>
        <v>-0.47086614173228347</v>
      </c>
      <c r="U847" s="32">
        <f t="shared" ref="U847" si="7301">N847/P847</f>
        <v>0.38225255972696248</v>
      </c>
      <c r="V847" s="38">
        <f t="shared" ref="V847" si="7302">AVERAGE(B691,B743,B795)</f>
        <v>220</v>
      </c>
      <c r="W847" s="38">
        <f t="shared" ref="W847" si="7303">AVERAGE(F691,F743,F795)</f>
        <v>10.666666666666666</v>
      </c>
      <c r="X847" s="38">
        <f t="shared" ref="X847" si="7304">AVERAGE(J691,J743,J795)</f>
        <v>283</v>
      </c>
      <c r="Y847" s="38">
        <f t="shared" ref="Y847" si="7305">AVERAGE(N691,N743,N795)</f>
        <v>513.66666666666663</v>
      </c>
      <c r="Z847" s="81">
        <f t="shared" ref="Z847" si="7306">(N847-Y847)/Y847</f>
        <v>-0.34587929915639193</v>
      </c>
    </row>
    <row r="848" spans="1:26" ht="16.2" thickBot="1" x14ac:dyDescent="0.35">
      <c r="A848" s="20">
        <f t="shared" si="5647"/>
        <v>44478</v>
      </c>
      <c r="B848" s="30">
        <v>160</v>
      </c>
      <c r="C848" s="30">
        <v>383</v>
      </c>
      <c r="D848" s="30">
        <v>48</v>
      </c>
      <c r="E848" s="30">
        <v>374</v>
      </c>
      <c r="F848" s="30">
        <v>3</v>
      </c>
      <c r="G848" s="30">
        <v>32</v>
      </c>
      <c r="H848" s="30">
        <v>4</v>
      </c>
      <c r="I848" s="30">
        <v>25</v>
      </c>
      <c r="J848" s="30">
        <v>231</v>
      </c>
      <c r="K848" s="30">
        <v>618</v>
      </c>
      <c r="L848" s="30">
        <v>194</v>
      </c>
      <c r="M848" s="30">
        <v>582</v>
      </c>
      <c r="N848" s="87">
        <f t="shared" ref="N848" si="7307">SUM(B848,F848,J848)</f>
        <v>394</v>
      </c>
      <c r="O848" s="30">
        <f t="shared" ref="O848" si="7308">SUM(B848,D848,F848,H848,J848,L848)</f>
        <v>640</v>
      </c>
      <c r="P848" s="30">
        <f t="shared" ref="P848" si="7309">SUM(C848,G848,K848)</f>
        <v>1033</v>
      </c>
      <c r="Q848" s="30">
        <f t="shared" ref="Q848" si="7310">SUM(D848,H848,L848)</f>
        <v>246</v>
      </c>
      <c r="R848" s="91">
        <f t="shared" ref="R848" si="7311">(N848-N847)/N847</f>
        <v>0.17261904761904762</v>
      </c>
      <c r="S848" s="78">
        <f t="shared" ref="S848" si="7312">N848-N847</f>
        <v>58</v>
      </c>
      <c r="T848" s="32">
        <f t="shared" ref="T848" si="7313">(N848-N796)/N796</f>
        <v>-0.28623188405797101</v>
      </c>
      <c r="U848" s="32">
        <f t="shared" ref="U848" si="7314">N848/P848</f>
        <v>0.38141335914811231</v>
      </c>
      <c r="V848" s="38">
        <f t="shared" ref="V848" si="7315">AVERAGE(B692,B744,B796)</f>
        <v>185.33333333333334</v>
      </c>
      <c r="W848" s="38">
        <f t="shared" ref="W848" si="7316">AVERAGE(F692,F744,F796)</f>
        <v>11.333333333333334</v>
      </c>
      <c r="X848" s="38">
        <f t="shared" ref="X848" si="7317">AVERAGE(J692,J744,J796)</f>
        <v>253.33333333333334</v>
      </c>
      <c r="Y848" s="38">
        <f t="shared" ref="Y848" si="7318">AVERAGE(N692,N744,N796)</f>
        <v>450</v>
      </c>
      <c r="Z848" s="81">
        <f t="shared" ref="Z848" si="7319">(N848-Y848)/Y848</f>
        <v>-0.12444444444444444</v>
      </c>
    </row>
    <row r="849" spans="1:26" ht="16.2" thickBot="1" x14ac:dyDescent="0.35">
      <c r="A849" s="20">
        <f t="shared" si="5647"/>
        <v>44485</v>
      </c>
      <c r="B849" s="30">
        <v>162</v>
      </c>
      <c r="C849" s="30">
        <v>448</v>
      </c>
      <c r="D849" s="30">
        <v>56</v>
      </c>
      <c r="E849" s="30">
        <v>588</v>
      </c>
      <c r="F849" s="30">
        <v>12</v>
      </c>
      <c r="G849" s="30">
        <v>53</v>
      </c>
      <c r="H849" s="30">
        <v>19</v>
      </c>
      <c r="I849" s="30">
        <v>70</v>
      </c>
      <c r="J849" s="30">
        <v>239</v>
      </c>
      <c r="K849" s="30">
        <v>587</v>
      </c>
      <c r="L849" s="30">
        <v>201</v>
      </c>
      <c r="M849" s="30">
        <v>665</v>
      </c>
      <c r="N849" s="87">
        <f t="shared" ref="N849" si="7320">SUM(B849,F849,J849)</f>
        <v>413</v>
      </c>
      <c r="O849" s="30">
        <f t="shared" ref="O849" si="7321">SUM(B849,D849,F849,H849,J849,L849)</f>
        <v>689</v>
      </c>
      <c r="P849" s="30">
        <f t="shared" ref="P849" si="7322">SUM(C849,G849,K849)</f>
        <v>1088</v>
      </c>
      <c r="Q849" s="30">
        <f t="shared" ref="Q849" si="7323">SUM(D849,H849,L849)</f>
        <v>276</v>
      </c>
      <c r="R849" s="91">
        <f t="shared" ref="R849" si="7324">(N849-N848)/N848</f>
        <v>4.8223350253807105E-2</v>
      </c>
      <c r="S849" s="78">
        <f t="shared" ref="S849" si="7325">N849-N848</f>
        <v>19</v>
      </c>
      <c r="T849" s="32">
        <f t="shared" ref="T849" si="7326">(N849-N797)/N797</f>
        <v>-0.32954545454545453</v>
      </c>
      <c r="U849" s="32">
        <f t="shared" ref="U849" si="7327">N849/P849</f>
        <v>0.3795955882352941</v>
      </c>
      <c r="V849" s="38">
        <f t="shared" ref="V849" si="7328">AVERAGE(B693,B745,B797)</f>
        <v>210.33333333333334</v>
      </c>
      <c r="W849" s="38">
        <f t="shared" ref="W849" si="7329">AVERAGE(F693,F745,F797)</f>
        <v>9.3333333333333339</v>
      </c>
      <c r="X849" s="38">
        <f t="shared" ref="X849" si="7330">AVERAGE(J693,J745,J797)</f>
        <v>236</v>
      </c>
      <c r="Y849" s="38">
        <f t="shared" ref="Y849" si="7331">AVERAGE(N693,N745,N797)</f>
        <v>455.66666666666669</v>
      </c>
      <c r="Z849" s="81">
        <f t="shared" ref="Z849" si="7332">(N849-Y849)/Y849</f>
        <v>-9.3635698610095131E-2</v>
      </c>
    </row>
    <row r="850" spans="1:26" ht="16.2" thickBot="1" x14ac:dyDescent="0.35">
      <c r="A850" s="20">
        <f t="shared" si="5647"/>
        <v>44492</v>
      </c>
      <c r="B850" s="30">
        <v>133</v>
      </c>
      <c r="C850" s="30">
        <v>396</v>
      </c>
      <c r="D850" s="30">
        <v>70</v>
      </c>
      <c r="E850" s="30">
        <v>466</v>
      </c>
      <c r="F850" s="30">
        <v>23</v>
      </c>
      <c r="G850" s="30">
        <v>75</v>
      </c>
      <c r="H850" s="30">
        <v>11</v>
      </c>
      <c r="I850" s="30">
        <v>53</v>
      </c>
      <c r="J850" s="30">
        <v>218</v>
      </c>
      <c r="K850" s="30">
        <v>636</v>
      </c>
      <c r="L850" s="30">
        <v>203</v>
      </c>
      <c r="M850" s="30">
        <v>724</v>
      </c>
      <c r="N850" s="87">
        <f t="shared" ref="N850" si="7333">SUM(B850,F850,J850)</f>
        <v>374</v>
      </c>
      <c r="O850" s="30">
        <f t="shared" ref="O850" si="7334">SUM(B850,D850,F850,H850,J850,L850)</f>
        <v>658</v>
      </c>
      <c r="P850" s="30">
        <f t="shared" ref="P850" si="7335">SUM(C850,G850,K850)</f>
        <v>1107</v>
      </c>
      <c r="Q850" s="30">
        <f t="shared" ref="Q850" si="7336">SUM(D850,H850,L850)</f>
        <v>284</v>
      </c>
      <c r="R850" s="91">
        <f t="shared" ref="R850" si="7337">(N850-N849)/N849</f>
        <v>-9.4430992736077482E-2</v>
      </c>
      <c r="S850" s="78">
        <f t="shared" ref="S850" si="7338">N850-N849</f>
        <v>-39</v>
      </c>
      <c r="T850" s="32">
        <f t="shared" ref="T850" si="7339">(N850-N798)/N798</f>
        <v>-0.3540587219343696</v>
      </c>
      <c r="U850" s="32">
        <f t="shared" ref="U850" si="7340">N850/P850</f>
        <v>0.33785004516711836</v>
      </c>
      <c r="V850" s="38">
        <f t="shared" ref="V850" si="7341">AVERAGE(B694,B746,B798)</f>
        <v>242</v>
      </c>
      <c r="W850" s="38">
        <f t="shared" ref="W850" si="7342">AVERAGE(F694,F746,F798)</f>
        <v>18</v>
      </c>
      <c r="X850" s="38">
        <f t="shared" ref="X850" si="7343">AVERAGE(J694,J746,J798)</f>
        <v>250.66666666666666</v>
      </c>
      <c r="Y850" s="38">
        <f t="shared" ref="Y850" si="7344">AVERAGE(N694,N746,N798)</f>
        <v>510.66666666666669</v>
      </c>
      <c r="Z850" s="81">
        <f t="shared" ref="Z850" si="7345">(N850-Y850)/Y850</f>
        <v>-0.26762402088772846</v>
      </c>
    </row>
    <row r="851" spans="1:26" ht="16.2" thickBot="1" x14ac:dyDescent="0.35">
      <c r="A851" s="20">
        <f t="shared" si="5647"/>
        <v>44499</v>
      </c>
      <c r="B851" s="30">
        <v>211</v>
      </c>
      <c r="C851" s="30">
        <v>510</v>
      </c>
      <c r="D851" s="30">
        <v>44</v>
      </c>
      <c r="E851" s="30">
        <v>491</v>
      </c>
      <c r="F851" s="30">
        <v>10</v>
      </c>
      <c r="G851" s="30">
        <v>61</v>
      </c>
      <c r="H851" s="30">
        <v>16</v>
      </c>
      <c r="I851" s="30">
        <v>76</v>
      </c>
      <c r="J851" s="30">
        <v>376</v>
      </c>
      <c r="K851" s="30">
        <v>783</v>
      </c>
      <c r="L851" s="30">
        <v>211</v>
      </c>
      <c r="M851" s="30">
        <v>695</v>
      </c>
      <c r="N851" s="87">
        <f t="shared" ref="N851" si="7346">SUM(B851,F851,J851)</f>
        <v>597</v>
      </c>
      <c r="O851" s="30">
        <f t="shared" ref="O851" si="7347">SUM(B851,D851,F851,H851,J851,L851)</f>
        <v>868</v>
      </c>
      <c r="P851" s="30">
        <f t="shared" ref="P851" si="7348">SUM(C851,G851,K851)</f>
        <v>1354</v>
      </c>
      <c r="Q851" s="30">
        <f t="shared" ref="Q851" si="7349">SUM(D851,H851,L851)</f>
        <v>271</v>
      </c>
      <c r="R851" s="91">
        <f t="shared" ref="R851" si="7350">(N851-N850)/N850</f>
        <v>0.59625668449197866</v>
      </c>
      <c r="S851" s="78">
        <f t="shared" ref="S851" si="7351">N851-N850</f>
        <v>223</v>
      </c>
      <c r="T851" s="32">
        <f t="shared" ref="T851" si="7352">(N851-N799)/N799</f>
        <v>-0.11946902654867257</v>
      </c>
      <c r="U851" s="32">
        <f t="shared" ref="U851" si="7353">N851/P851</f>
        <v>0.44091580502215655</v>
      </c>
      <c r="V851" s="38">
        <f t="shared" ref="V851" si="7354">AVERAGE(B695,B747,B799)</f>
        <v>376</v>
      </c>
      <c r="W851" s="38">
        <f t="shared" ref="W851" si="7355">AVERAGE(F695,F747,F799)</f>
        <v>20.666666666666668</v>
      </c>
      <c r="X851" s="38">
        <f t="shared" ref="X851" si="7356">AVERAGE(J695,J747,J799)</f>
        <v>277.33333333333331</v>
      </c>
      <c r="Y851" s="38">
        <f t="shared" ref="Y851" si="7357">AVERAGE(N695,N747,N799)</f>
        <v>674</v>
      </c>
      <c r="Z851" s="81">
        <f t="shared" ref="Z851" si="7358">(N851-Y851)/Y851</f>
        <v>-0.1142433234421365</v>
      </c>
    </row>
    <row r="852" spans="1:26" ht="16.2" thickBot="1" x14ac:dyDescent="0.35">
      <c r="A852" s="20">
        <f t="shared" si="5647"/>
        <v>44506</v>
      </c>
      <c r="B852" s="30">
        <v>171</v>
      </c>
      <c r="C852" s="30">
        <v>331</v>
      </c>
      <c r="D852" s="30">
        <v>40</v>
      </c>
      <c r="E852" s="30">
        <v>374</v>
      </c>
      <c r="F852" s="30">
        <v>12</v>
      </c>
      <c r="G852" s="30">
        <v>76</v>
      </c>
      <c r="H852" s="30">
        <v>8</v>
      </c>
      <c r="I852" s="30">
        <v>46</v>
      </c>
      <c r="J852" s="30">
        <v>257</v>
      </c>
      <c r="K852" s="30">
        <v>618</v>
      </c>
      <c r="L852" s="30">
        <v>159</v>
      </c>
      <c r="M852" s="30">
        <v>638</v>
      </c>
      <c r="N852" s="87">
        <f t="shared" ref="N852" si="7359">SUM(B852,F852,J852)</f>
        <v>440</v>
      </c>
      <c r="O852" s="30">
        <f t="shared" ref="O852" si="7360">SUM(B852,D852,F852,H852,J852,L852)</f>
        <v>647</v>
      </c>
      <c r="P852" s="30">
        <f t="shared" ref="P852" si="7361">SUM(C852,G852,K852)</f>
        <v>1025</v>
      </c>
      <c r="Q852" s="30">
        <f t="shared" ref="Q852" si="7362">SUM(D852,H852,L852)</f>
        <v>207</v>
      </c>
      <c r="R852" s="91">
        <f t="shared" ref="R852" si="7363">(N852-N851)/N851</f>
        <v>-0.26298157453936349</v>
      </c>
      <c r="S852" s="78">
        <f t="shared" ref="S852" si="7364">N852-N851</f>
        <v>-157</v>
      </c>
      <c r="T852" s="32">
        <f t="shared" ref="T852" si="7365">(N852-N800)/N800</f>
        <v>-0.3081761006289308</v>
      </c>
      <c r="U852" s="32">
        <f t="shared" ref="U852" si="7366">N852/P852</f>
        <v>0.42926829268292682</v>
      </c>
      <c r="V852" s="38">
        <f t="shared" ref="V852" si="7367">AVERAGE(B696,B748,B800)</f>
        <v>314</v>
      </c>
      <c r="W852" s="38">
        <f t="shared" ref="W852" si="7368">AVERAGE(F696,F748,F800)</f>
        <v>7.333333333333333</v>
      </c>
      <c r="X852" s="38">
        <f t="shared" ref="X852" si="7369">AVERAGE(J696,J748,J800)</f>
        <v>207.66666666666666</v>
      </c>
      <c r="Y852" s="38">
        <f t="shared" ref="Y852" si="7370">AVERAGE(N696,N748,N800)</f>
        <v>529</v>
      </c>
      <c r="Z852" s="81">
        <f t="shared" ref="Z852" si="7371">(N852-Y852)/Y852</f>
        <v>-0.16824196597353497</v>
      </c>
    </row>
    <row r="853" spans="1:26" ht="16.2" thickBot="1" x14ac:dyDescent="0.35">
      <c r="A853" s="20">
        <f t="shared" si="5647"/>
        <v>44513</v>
      </c>
      <c r="B853" s="30">
        <v>257</v>
      </c>
      <c r="C853" s="30">
        <v>506</v>
      </c>
      <c r="D853" s="30">
        <v>68</v>
      </c>
      <c r="E853" s="30">
        <v>697</v>
      </c>
      <c r="F853" s="30">
        <v>7</v>
      </c>
      <c r="G853" s="30">
        <v>88</v>
      </c>
      <c r="H853" s="30">
        <v>7</v>
      </c>
      <c r="I853" s="30">
        <v>62</v>
      </c>
      <c r="J853" s="30">
        <v>337</v>
      </c>
      <c r="K853" s="30">
        <v>663</v>
      </c>
      <c r="L853" s="30">
        <v>195</v>
      </c>
      <c r="M853" s="30">
        <v>676</v>
      </c>
      <c r="N853" s="87">
        <f t="shared" ref="N853" si="7372">SUM(B853,F853,J853)</f>
        <v>601</v>
      </c>
      <c r="O853" s="30">
        <f t="shared" ref="O853" si="7373">SUM(B853,D853,F853,H853,J853,L853)</f>
        <v>871</v>
      </c>
      <c r="P853" s="30">
        <f t="shared" ref="P853" si="7374">SUM(C853,G853,K853)</f>
        <v>1257</v>
      </c>
      <c r="Q853" s="30">
        <f t="shared" ref="Q853" si="7375">SUM(D853,H853,L853)</f>
        <v>270</v>
      </c>
      <c r="R853" s="91">
        <f t="shared" ref="R853" si="7376">(N853-N852)/N852</f>
        <v>0.36590909090909091</v>
      </c>
      <c r="S853" s="78">
        <f t="shared" ref="S853" si="7377">N853-N852</f>
        <v>161</v>
      </c>
      <c r="T853" s="32">
        <f t="shared" ref="T853" si="7378">(N853-N801)/N801</f>
        <v>-6.3862928348909651E-2</v>
      </c>
      <c r="U853" s="32">
        <f t="shared" ref="U853" si="7379">N853/P853</f>
        <v>0.47812251392203658</v>
      </c>
      <c r="V853" s="38">
        <f t="shared" ref="V853" si="7380">AVERAGE(B697,B749,B801)</f>
        <v>262</v>
      </c>
      <c r="W853" s="38">
        <f t="shared" ref="W853" si="7381">AVERAGE(F697,F749,F801)</f>
        <v>14.666666666666666</v>
      </c>
      <c r="X853" s="38">
        <f t="shared" ref="X853" si="7382">AVERAGE(J697,J749,J801)</f>
        <v>220.66666666666666</v>
      </c>
      <c r="Y853" s="38">
        <f t="shared" ref="Y853" si="7383">AVERAGE(N697,N749,N801)</f>
        <v>497.33333333333331</v>
      </c>
      <c r="Z853" s="81">
        <f t="shared" ref="Z853" si="7384">(N853-Y853)/Y853</f>
        <v>0.20844504021447727</v>
      </c>
    </row>
    <row r="854" spans="1:26" ht="16.2" thickBot="1" x14ac:dyDescent="0.35">
      <c r="A854" s="20">
        <f t="shared" si="5647"/>
        <v>44520</v>
      </c>
      <c r="B854" s="30">
        <v>293</v>
      </c>
      <c r="C854" s="30">
        <v>469</v>
      </c>
      <c r="D854" s="30">
        <v>68</v>
      </c>
      <c r="E854" s="30">
        <v>559</v>
      </c>
      <c r="F854" s="30">
        <v>2</v>
      </c>
      <c r="G854" s="30">
        <v>70</v>
      </c>
      <c r="H854" s="30">
        <v>11</v>
      </c>
      <c r="I854" s="30">
        <v>36</v>
      </c>
      <c r="J854" s="30">
        <v>375</v>
      </c>
      <c r="K854" s="30">
        <v>814</v>
      </c>
      <c r="L854" s="30">
        <v>177</v>
      </c>
      <c r="M854" s="30">
        <v>768</v>
      </c>
      <c r="N854" s="87">
        <f t="shared" ref="N854" si="7385">SUM(B854,F854,J854)</f>
        <v>670</v>
      </c>
      <c r="O854" s="30">
        <f t="shared" ref="O854" si="7386">SUM(B854,D854,F854,H854,J854,L854)</f>
        <v>926</v>
      </c>
      <c r="P854" s="30">
        <f t="shared" ref="P854" si="7387">SUM(C854,G854,K854)</f>
        <v>1353</v>
      </c>
      <c r="Q854" s="30">
        <f t="shared" ref="Q854" si="7388">SUM(D854,H854,L854)</f>
        <v>256</v>
      </c>
      <c r="R854" s="91">
        <f t="shared" ref="R854" si="7389">(N854-N853)/N853</f>
        <v>0.11480865224625623</v>
      </c>
      <c r="S854" s="78">
        <f t="shared" ref="S854" si="7390">N854-N853</f>
        <v>69</v>
      </c>
      <c r="T854" s="32">
        <f t="shared" ref="T854" si="7391">(N854-N802)/N802</f>
        <v>-8.2191780821917804E-2</v>
      </c>
      <c r="U854" s="32">
        <f t="shared" ref="U854" si="7392">N854/P854</f>
        <v>0.49519586104951957</v>
      </c>
      <c r="V854" s="38">
        <f t="shared" ref="V854" si="7393">AVERAGE(B698,B750,B802)</f>
        <v>345.66666666666669</v>
      </c>
      <c r="W854" s="38">
        <f t="shared" ref="W854" si="7394">AVERAGE(F698,F750,F802)</f>
        <v>9.6666666666666661</v>
      </c>
      <c r="X854" s="38">
        <f t="shared" ref="X854" si="7395">AVERAGE(J698,J750,J802)</f>
        <v>272.66666666666669</v>
      </c>
      <c r="Y854" s="38">
        <f t="shared" ref="Y854" si="7396">AVERAGE(N698,N750,N802)</f>
        <v>628</v>
      </c>
      <c r="Z854" s="81">
        <f t="shared" ref="Z854" si="7397">(N854-Y854)/Y854</f>
        <v>6.6878980891719744E-2</v>
      </c>
    </row>
    <row r="855" spans="1:26" ht="16.2" thickBot="1" x14ac:dyDescent="0.35">
      <c r="A855" s="20">
        <f t="shared" si="5647"/>
        <v>44527</v>
      </c>
      <c r="B855" s="30">
        <v>417</v>
      </c>
      <c r="C855" s="30">
        <v>593</v>
      </c>
      <c r="D855" s="30">
        <v>77</v>
      </c>
      <c r="E855" s="30">
        <v>549</v>
      </c>
      <c r="F855" s="30">
        <v>14</v>
      </c>
      <c r="G855" s="30">
        <v>70</v>
      </c>
      <c r="H855" s="30">
        <v>20</v>
      </c>
      <c r="I855" s="30">
        <v>78</v>
      </c>
      <c r="J855" s="30">
        <v>279</v>
      </c>
      <c r="K855" s="30">
        <v>752</v>
      </c>
      <c r="L855" s="30">
        <v>212</v>
      </c>
      <c r="M855" s="30">
        <v>791</v>
      </c>
      <c r="N855" s="87">
        <f t="shared" ref="N855" si="7398">SUM(B855,F855,J855)</f>
        <v>710</v>
      </c>
      <c r="O855" s="30">
        <f t="shared" ref="O855" si="7399">SUM(B855,D855,F855,H855,J855,L855)</f>
        <v>1019</v>
      </c>
      <c r="P855" s="30">
        <f t="shared" ref="P855" si="7400">SUM(C855,G855,K855)</f>
        <v>1415</v>
      </c>
      <c r="Q855" s="30">
        <f t="shared" ref="Q855" si="7401">SUM(D855,H855,L855)</f>
        <v>309</v>
      </c>
      <c r="R855" s="91">
        <f t="shared" ref="R855" si="7402">(N855-N854)/N854</f>
        <v>5.9701492537313432E-2</v>
      </c>
      <c r="S855" s="78">
        <f t="shared" ref="S855" si="7403">N855-N854</f>
        <v>40</v>
      </c>
      <c r="T855" s="32">
        <f t="shared" ref="T855" si="7404">(N855-N803)/N803</f>
        <v>-0.1537544696066746</v>
      </c>
      <c r="U855" s="32">
        <f t="shared" ref="U855" si="7405">N855/P855</f>
        <v>0.50176678445229683</v>
      </c>
      <c r="V855" s="38">
        <f t="shared" ref="V855" si="7406">AVERAGE(B699,B751,B803)</f>
        <v>363.66666666666669</v>
      </c>
      <c r="W855" s="38">
        <f t="shared" ref="W855" si="7407">AVERAGE(F699,F751,F803)</f>
        <v>6.333333333333333</v>
      </c>
      <c r="X855" s="38">
        <f t="shared" ref="X855" si="7408">AVERAGE(J699,J751,J803)</f>
        <v>239.66666666666666</v>
      </c>
      <c r="Y855" s="38">
        <f t="shared" ref="Y855" si="7409">AVERAGE(N699,N751,N803)</f>
        <v>609.66666666666663</v>
      </c>
      <c r="Z855" s="81">
        <f t="shared" ref="Z855" si="7410">(N855-Y855)/Y855</f>
        <v>0.16457080371787869</v>
      </c>
    </row>
    <row r="856" spans="1:26" ht="16.2" thickBot="1" x14ac:dyDescent="0.35">
      <c r="A856" s="20">
        <f t="shared" si="5647"/>
        <v>44534</v>
      </c>
      <c r="B856" s="30">
        <v>348</v>
      </c>
      <c r="C856" s="30">
        <v>500</v>
      </c>
      <c r="D856" s="30">
        <v>56</v>
      </c>
      <c r="E856" s="30">
        <v>677</v>
      </c>
      <c r="F856" s="30">
        <v>18</v>
      </c>
      <c r="G856" s="30">
        <v>63</v>
      </c>
      <c r="H856" s="30">
        <v>9</v>
      </c>
      <c r="I856" s="30">
        <v>47</v>
      </c>
      <c r="J856" s="30">
        <v>289</v>
      </c>
      <c r="K856" s="30">
        <v>631</v>
      </c>
      <c r="L856" s="30">
        <v>159</v>
      </c>
      <c r="M856" s="30">
        <v>588</v>
      </c>
      <c r="N856" s="87">
        <f t="shared" ref="N856" si="7411">SUM(B856,F856,J856)</f>
        <v>655</v>
      </c>
      <c r="O856" s="30">
        <f t="shared" ref="O856" si="7412">SUM(B856,D856,F856,H856,J856,L856)</f>
        <v>879</v>
      </c>
      <c r="P856" s="30">
        <f t="shared" ref="P856" si="7413">SUM(C856,G856,K856)</f>
        <v>1194</v>
      </c>
      <c r="Q856" s="30">
        <f t="shared" ref="Q856" si="7414">SUM(D856,H856,L856)</f>
        <v>224</v>
      </c>
      <c r="R856" s="91">
        <f t="shared" ref="R856" si="7415">(N856-N855)/N855</f>
        <v>-7.746478873239436E-2</v>
      </c>
      <c r="S856" s="78">
        <f t="shared" ref="S856" si="7416">N856-N855</f>
        <v>-55</v>
      </c>
      <c r="T856" s="32">
        <f t="shared" ref="T856" si="7417">(N856-N804)/N804</f>
        <v>-0.21837708830548927</v>
      </c>
      <c r="U856" s="32">
        <f t="shared" ref="U856" si="7418">N856/P856</f>
        <v>0.54857621440536009</v>
      </c>
      <c r="V856" s="38">
        <f t="shared" ref="V856" si="7419">AVERAGE(B700,B752,B804)</f>
        <v>369.66666666666669</v>
      </c>
      <c r="W856" s="38">
        <f t="shared" ref="W856" si="7420">AVERAGE(F700,F752,F804)</f>
        <v>12.333333333333334</v>
      </c>
      <c r="X856" s="38">
        <f t="shared" ref="X856" si="7421">AVERAGE(J700,J752,J804)</f>
        <v>271.33333333333331</v>
      </c>
      <c r="Y856" s="38">
        <f t="shared" ref="Y856" si="7422">AVERAGE(N700,N752,N804)</f>
        <v>653.33333333333337</v>
      </c>
      <c r="Z856" s="81">
        <f t="shared" ref="Z856" si="7423">(N856-Y856)/Y856</f>
        <v>2.551020408163207E-3</v>
      </c>
    </row>
    <row r="857" spans="1:26" ht="16.2" thickBot="1" x14ac:dyDescent="0.35">
      <c r="A857" s="20">
        <f t="shared" si="5647"/>
        <v>44541</v>
      </c>
      <c r="B857" s="30">
        <v>432</v>
      </c>
      <c r="C857" s="30">
        <v>610</v>
      </c>
      <c r="D857" s="30">
        <v>44</v>
      </c>
      <c r="E857" s="30">
        <v>471</v>
      </c>
      <c r="F857" s="30">
        <v>10</v>
      </c>
      <c r="G857" s="30">
        <v>56</v>
      </c>
      <c r="H857" s="30">
        <v>11</v>
      </c>
      <c r="I857" s="30">
        <v>51</v>
      </c>
      <c r="J857" s="30">
        <v>221</v>
      </c>
      <c r="K857" s="30">
        <v>554</v>
      </c>
      <c r="L857" s="30">
        <v>155</v>
      </c>
      <c r="M857" s="30">
        <v>701</v>
      </c>
      <c r="N857" s="87">
        <f t="shared" ref="N857" si="7424">SUM(B857,F857,J857)</f>
        <v>663</v>
      </c>
      <c r="O857" s="30">
        <f t="shared" ref="O857" si="7425">SUM(B857,D857,F857,H857,J857,L857)</f>
        <v>873</v>
      </c>
      <c r="P857" s="30">
        <f t="shared" ref="P857" si="7426">SUM(C857,G857,K857)</f>
        <v>1220</v>
      </c>
      <c r="Q857" s="30">
        <f t="shared" ref="Q857" si="7427">SUM(D857,H857,L857)</f>
        <v>210</v>
      </c>
      <c r="R857" s="91">
        <f t="shared" ref="R857" si="7428">(N857-N856)/N856</f>
        <v>1.2213740458015267E-2</v>
      </c>
      <c r="S857" s="78">
        <f t="shared" ref="S857" si="7429">N857-N856</f>
        <v>8</v>
      </c>
      <c r="T857" s="32">
        <f t="shared" ref="T857" si="7430">(N857-N805)/N805</f>
        <v>-0.20598802395209581</v>
      </c>
      <c r="U857" s="32">
        <f t="shared" ref="U857" si="7431">N857/P857</f>
        <v>0.54344262295081969</v>
      </c>
      <c r="V857" s="38">
        <f t="shared" ref="V857" si="7432">AVERAGE(B701,B753,B805)</f>
        <v>356</v>
      </c>
      <c r="W857" s="38">
        <f t="shared" ref="W857" si="7433">AVERAGE(F701,F753,F805)</f>
        <v>13.666666666666666</v>
      </c>
      <c r="X857" s="38">
        <f t="shared" ref="X857" si="7434">AVERAGE(J701,J753,J805)</f>
        <v>292.33333333333331</v>
      </c>
      <c r="Y857" s="38">
        <f t="shared" ref="Y857" si="7435">AVERAGE(N701,N753,N805)</f>
        <v>662</v>
      </c>
      <c r="Z857" s="81">
        <f t="shared" ref="Z857" si="7436">(N857-Y857)/Y857</f>
        <v>1.5105740181268882E-3</v>
      </c>
    </row>
    <row r="858" spans="1:26" ht="16.2" thickBot="1" x14ac:dyDescent="0.35">
      <c r="A858" s="20">
        <f t="shared" si="5647"/>
        <v>44548</v>
      </c>
      <c r="B858" s="30">
        <v>338</v>
      </c>
      <c r="C858" s="30">
        <v>466</v>
      </c>
      <c r="D858" s="30">
        <v>54</v>
      </c>
      <c r="E858" s="30">
        <v>659</v>
      </c>
      <c r="F858" s="30">
        <v>1</v>
      </c>
      <c r="G858" s="30">
        <v>72</v>
      </c>
      <c r="H858" s="30">
        <v>15</v>
      </c>
      <c r="I858" s="30">
        <v>83</v>
      </c>
      <c r="J858" s="30">
        <v>202</v>
      </c>
      <c r="K858" s="30">
        <v>581</v>
      </c>
      <c r="L858" s="30">
        <v>218</v>
      </c>
      <c r="M858" s="30">
        <v>650</v>
      </c>
      <c r="N858" s="87">
        <f t="shared" ref="N858" si="7437">SUM(B858,F858,J858)</f>
        <v>541</v>
      </c>
      <c r="O858" s="30">
        <f t="shared" ref="O858" si="7438">SUM(B858,D858,F858,H858,J858,L858)</f>
        <v>828</v>
      </c>
      <c r="P858" s="30">
        <f t="shared" ref="P858" si="7439">SUM(C858,G858,K858)</f>
        <v>1119</v>
      </c>
      <c r="Q858" s="30">
        <f t="shared" ref="Q858" si="7440">SUM(D858,H858,L858)</f>
        <v>287</v>
      </c>
      <c r="R858" s="91">
        <f t="shared" ref="R858" si="7441">(N858-N857)/N857</f>
        <v>-0.18401206636500755</v>
      </c>
      <c r="S858" s="78">
        <f t="shared" ref="S858" si="7442">N858-N857</f>
        <v>-122</v>
      </c>
      <c r="T858" s="32">
        <f t="shared" ref="T858" si="7443">(N858-N806)/N806</f>
        <v>-0.29922279792746115</v>
      </c>
      <c r="U858" s="32">
        <f t="shared" ref="U858" si="7444">N858/P858</f>
        <v>0.48346738159070601</v>
      </c>
      <c r="V858" s="38">
        <f t="shared" ref="V858" si="7445">AVERAGE(B702,B754,B806)</f>
        <v>316</v>
      </c>
      <c r="W858" s="38">
        <f t="shared" ref="W858" si="7446">AVERAGE(F702,F754,F806)</f>
        <v>7.333333333333333</v>
      </c>
      <c r="X858" s="38">
        <f t="shared" ref="X858" si="7447">AVERAGE(J702,J754,J806)</f>
        <v>266.33333333333331</v>
      </c>
      <c r="Y858" s="38">
        <f t="shared" ref="Y858" si="7448">AVERAGE(N702,N754,N806)</f>
        <v>589.66666666666663</v>
      </c>
      <c r="Z858" s="81">
        <f t="shared" ref="Z858" si="7449">(N858-Y858)/Y858</f>
        <v>-8.2532504239683377E-2</v>
      </c>
    </row>
    <row r="859" spans="1:26" ht="16.2" thickBot="1" x14ac:dyDescent="0.35">
      <c r="A859" s="20">
        <f t="shared" si="5647"/>
        <v>44555</v>
      </c>
      <c r="B859" s="30">
        <v>382</v>
      </c>
      <c r="C859" s="30">
        <v>571</v>
      </c>
      <c r="D859" s="30">
        <v>38</v>
      </c>
      <c r="E859" s="30">
        <v>438</v>
      </c>
      <c r="F859" s="30">
        <v>10</v>
      </c>
      <c r="G859" s="30">
        <v>53</v>
      </c>
      <c r="H859" s="30">
        <v>4</v>
      </c>
      <c r="I859" s="30">
        <v>47</v>
      </c>
      <c r="J859" s="30">
        <v>346</v>
      </c>
      <c r="K859" s="30">
        <v>717</v>
      </c>
      <c r="L859" s="30">
        <v>117</v>
      </c>
      <c r="M859" s="30">
        <v>497</v>
      </c>
      <c r="N859" s="87">
        <f t="shared" ref="N859" si="7450">SUM(B859,F859,J859)</f>
        <v>738</v>
      </c>
      <c r="O859" s="30">
        <f t="shared" ref="O859" si="7451">SUM(B859,D859,F859,H859,J859,L859)</f>
        <v>897</v>
      </c>
      <c r="P859" s="30">
        <f t="shared" ref="P859" si="7452">SUM(C859,G859,K859)</f>
        <v>1341</v>
      </c>
      <c r="Q859" s="30">
        <f t="shared" ref="Q859" si="7453">SUM(D859,H859,L859)</f>
        <v>159</v>
      </c>
      <c r="R859" s="91">
        <f t="shared" ref="R859" si="7454">(N859-N858)/N858</f>
        <v>0.36414048059149723</v>
      </c>
      <c r="S859" s="78">
        <f t="shared" ref="S859" si="7455">N859-N858</f>
        <v>197</v>
      </c>
      <c r="T859" s="32">
        <f t="shared" ref="T859" si="7456">(N859-N807)/N807</f>
        <v>1.793103448275862E-2</v>
      </c>
      <c r="U859" s="32">
        <f t="shared" ref="U859" si="7457">N859/P859</f>
        <v>0.55033557046979864</v>
      </c>
      <c r="V859" s="38">
        <f t="shared" ref="V859" si="7458">AVERAGE(B703,B755,B807)</f>
        <v>279</v>
      </c>
      <c r="W859" s="38">
        <f t="shared" ref="W859" si="7459">AVERAGE(F703,F755,F807)</f>
        <v>9</v>
      </c>
      <c r="X859" s="38">
        <f t="shared" ref="X859" si="7460">AVERAGE(J703,J755,J807)</f>
        <v>262</v>
      </c>
      <c r="Y859" s="38">
        <f t="shared" ref="Y859" si="7461">AVERAGE(N703,N755,N807)</f>
        <v>550</v>
      </c>
      <c r="Z859" s="81">
        <f t="shared" ref="Z859" si="7462">(N859-Y859)/Y859</f>
        <v>0.3418181818181818</v>
      </c>
    </row>
    <row r="860" spans="1:26" ht="16.2" thickBot="1" x14ac:dyDescent="0.35">
      <c r="A860" s="20">
        <f t="shared" si="5647"/>
        <v>44562</v>
      </c>
      <c r="B860" s="30">
        <v>287</v>
      </c>
      <c r="C860" s="30">
        <v>413</v>
      </c>
      <c r="D860" s="30">
        <v>37</v>
      </c>
      <c r="E860" s="30">
        <v>386</v>
      </c>
      <c r="F860" s="30">
        <v>7</v>
      </c>
      <c r="G860" s="30">
        <v>54</v>
      </c>
      <c r="H860" s="30">
        <v>15</v>
      </c>
      <c r="I860" s="30">
        <v>69</v>
      </c>
      <c r="J860" s="30">
        <v>253</v>
      </c>
      <c r="K860" s="30">
        <v>594</v>
      </c>
      <c r="L860" s="30">
        <v>178</v>
      </c>
      <c r="M860" s="30">
        <v>650</v>
      </c>
      <c r="N860" s="87">
        <f t="shared" ref="N860" si="7463">SUM(B860,F860,J860)</f>
        <v>547</v>
      </c>
      <c r="O860" s="30">
        <f t="shared" ref="O860" si="7464">SUM(B860,D860,F860,H860,J860,L860)</f>
        <v>777</v>
      </c>
      <c r="P860" s="30">
        <f t="shared" ref="P860" si="7465">SUM(C860,G860,K860)</f>
        <v>1061</v>
      </c>
      <c r="Q860" s="30">
        <f t="shared" ref="Q860" si="7466">SUM(D860,H860,L860)</f>
        <v>230</v>
      </c>
      <c r="R860" s="91">
        <f t="shared" ref="R860" si="7467">(N860-N859)/N859</f>
        <v>-0.25880758807588078</v>
      </c>
      <c r="S860" s="78">
        <f t="shared" ref="S860" si="7468">N860-N859</f>
        <v>-191</v>
      </c>
      <c r="T860" s="32">
        <f t="shared" ref="T860" si="7469">(N860-N808)/N808</f>
        <v>-0.2896103896103896</v>
      </c>
      <c r="U860" s="32">
        <f t="shared" ref="U860" si="7470">N860/P860</f>
        <v>0.51555136663524981</v>
      </c>
      <c r="V860" s="38">
        <f t="shared" ref="V860" si="7471">AVERAGE(B704,B756,B808)</f>
        <v>235.33333333333334</v>
      </c>
      <c r="W860" s="38">
        <f t="shared" ref="W860" si="7472">AVERAGE(F704,F756,F808)</f>
        <v>7</v>
      </c>
      <c r="X860" s="38">
        <f t="shared" ref="X860" si="7473">AVERAGE(J704,J756,J808)</f>
        <v>278.33333333333331</v>
      </c>
      <c r="Y860" s="38">
        <f t="shared" ref="Y860" si="7474">AVERAGE(N704,N756,N808)</f>
        <v>520.66666666666663</v>
      </c>
      <c r="Z860" s="81">
        <f t="shared" ref="Z860" si="7475">(N860-Y860)/Y860</f>
        <v>5.0576184379001354E-2</v>
      </c>
    </row>
    <row r="861" spans="1:26" ht="16.2" thickBot="1" x14ac:dyDescent="0.35">
      <c r="A861" s="20">
        <f t="shared" si="5647"/>
        <v>44569</v>
      </c>
      <c r="B861" s="30">
        <v>218</v>
      </c>
      <c r="C861" s="30">
        <v>326</v>
      </c>
      <c r="D861" s="30">
        <v>29</v>
      </c>
      <c r="E861" s="30">
        <v>374</v>
      </c>
      <c r="F861" s="30">
        <v>6</v>
      </c>
      <c r="G861" s="30">
        <v>92</v>
      </c>
      <c r="H861" s="30">
        <v>14</v>
      </c>
      <c r="I861" s="30">
        <v>51</v>
      </c>
      <c r="J861" s="30">
        <v>300</v>
      </c>
      <c r="K861" s="30">
        <v>727</v>
      </c>
      <c r="L861" s="30">
        <v>164</v>
      </c>
      <c r="M861" s="30">
        <v>585</v>
      </c>
      <c r="N861" s="87">
        <f t="shared" ref="N861" si="7476">SUM(B861,F861,J861)</f>
        <v>524</v>
      </c>
      <c r="O861" s="30">
        <f t="shared" ref="O861" si="7477">SUM(B861,D861,F861,H861,J861,L861)</f>
        <v>731</v>
      </c>
      <c r="P861" s="30">
        <f t="shared" ref="P861" si="7478">SUM(C861,G861,K861)</f>
        <v>1145</v>
      </c>
      <c r="Q861" s="30">
        <f t="shared" ref="Q861" si="7479">SUM(D861,H861,L861)</f>
        <v>207</v>
      </c>
      <c r="R861" s="91">
        <f t="shared" ref="R861" si="7480">(N861-N860)/N860</f>
        <v>-4.2047531992687383E-2</v>
      </c>
      <c r="S861" s="78">
        <f t="shared" ref="S861" si="7481">N861-N860</f>
        <v>-23</v>
      </c>
      <c r="T861" s="32">
        <f t="shared" ref="T861" si="7482">(N861-N809)/N809</f>
        <v>-0.28512960436562074</v>
      </c>
      <c r="U861" s="32">
        <f t="shared" ref="U861" si="7483">N861/P861</f>
        <v>0.45764192139737991</v>
      </c>
      <c r="V861" s="38">
        <f t="shared" ref="V861" si="7484">AVERAGE(B705,B757,B809)</f>
        <v>232</v>
      </c>
      <c r="W861" s="38">
        <f t="shared" ref="W861" si="7485">AVERAGE(F705,F757,F809)</f>
        <v>12.333333333333334</v>
      </c>
      <c r="X861" s="38">
        <f t="shared" ref="X861" si="7486">AVERAGE(J705,J757,J809)</f>
        <v>250</v>
      </c>
      <c r="Y861" s="38">
        <f t="shared" ref="Y861" si="7487">AVERAGE(N705,N757,N809)</f>
        <v>494.33333333333331</v>
      </c>
      <c r="Z861" s="81">
        <f t="shared" ref="Z861" si="7488">(N861-Y861)/Y861</f>
        <v>6.0013486176668955E-2</v>
      </c>
    </row>
    <row r="862" spans="1:26" ht="16.2" thickBot="1" x14ac:dyDescent="0.35">
      <c r="A862" s="20">
        <f t="shared" si="5647"/>
        <v>44576</v>
      </c>
      <c r="B862" s="30">
        <v>129</v>
      </c>
      <c r="C862" s="30">
        <v>194</v>
      </c>
      <c r="D862" s="30">
        <v>42</v>
      </c>
      <c r="E862" s="30">
        <v>281</v>
      </c>
      <c r="F862" s="30">
        <v>2</v>
      </c>
      <c r="G862" s="30">
        <v>35</v>
      </c>
      <c r="H862" s="30">
        <v>17</v>
      </c>
      <c r="I862" s="30">
        <v>56</v>
      </c>
      <c r="J862" s="30">
        <v>349</v>
      </c>
      <c r="K862" s="30">
        <v>752</v>
      </c>
      <c r="L862" s="30">
        <v>88</v>
      </c>
      <c r="M862" s="30">
        <v>533</v>
      </c>
      <c r="N862" s="87">
        <f t="shared" ref="N862" si="7489">SUM(B862,F862,J862)</f>
        <v>480</v>
      </c>
      <c r="O862" s="30">
        <f t="shared" ref="O862" si="7490">SUM(B862,D862,F862,H862,J862,L862)</f>
        <v>627</v>
      </c>
      <c r="P862" s="30">
        <f t="shared" ref="P862" si="7491">SUM(C862,G862,K862)</f>
        <v>981</v>
      </c>
      <c r="Q862" s="30">
        <f t="shared" ref="Q862" si="7492">SUM(D862,H862,L862)</f>
        <v>147</v>
      </c>
      <c r="R862" s="91">
        <f t="shared" ref="R862" si="7493">(N862-N861)/N861</f>
        <v>-8.3969465648854963E-2</v>
      </c>
      <c r="S862" s="78">
        <f t="shared" ref="S862" si="7494">N862-N861</f>
        <v>-44</v>
      </c>
      <c r="T862" s="32">
        <f t="shared" ref="T862" si="7495">(N862-N810)/N810</f>
        <v>-0.32773109243697479</v>
      </c>
      <c r="U862" s="32">
        <f t="shared" ref="U862" si="7496">N862/P862</f>
        <v>0.4892966360856269</v>
      </c>
      <c r="V862" s="38">
        <f t="shared" ref="V862" si="7497">AVERAGE(B706,B758,B810)</f>
        <v>220</v>
      </c>
      <c r="W862" s="38">
        <f t="shared" ref="W862" si="7498">AVERAGE(F706,F758,F810)</f>
        <v>9</v>
      </c>
      <c r="X862" s="38">
        <f t="shared" ref="X862" si="7499">AVERAGE(J706,J758,J810)</f>
        <v>305.33333333333331</v>
      </c>
      <c r="Y862" s="38">
        <f t="shared" ref="Y862" si="7500">AVERAGE(N706,N758,N810)</f>
        <v>534.33333333333337</v>
      </c>
      <c r="Z862" s="81">
        <f t="shared" ref="Z862" si="7501">(N862-Y862)/Y862</f>
        <v>-0.10168434185901441</v>
      </c>
    </row>
    <row r="863" spans="1:26" ht="16.2" thickBot="1" x14ac:dyDescent="0.35">
      <c r="A863" s="20">
        <f t="shared" si="5647"/>
        <v>44583</v>
      </c>
      <c r="B863" s="30">
        <v>233</v>
      </c>
      <c r="C863" s="30">
        <v>357</v>
      </c>
      <c r="D863" s="30">
        <v>39</v>
      </c>
      <c r="E863" s="30">
        <v>335</v>
      </c>
      <c r="F863" s="30">
        <v>7</v>
      </c>
      <c r="G863" s="30">
        <v>87</v>
      </c>
      <c r="H863" s="30">
        <v>18</v>
      </c>
      <c r="I863" s="30">
        <v>62</v>
      </c>
      <c r="J863" s="30">
        <v>325</v>
      </c>
      <c r="K863" s="30">
        <v>694</v>
      </c>
      <c r="L863" s="30">
        <v>244</v>
      </c>
      <c r="M863" s="30">
        <v>798</v>
      </c>
      <c r="N863" s="87">
        <f t="shared" ref="N863" si="7502">SUM(B863,F863,J863)</f>
        <v>565</v>
      </c>
      <c r="O863" s="30">
        <f t="shared" ref="O863" si="7503">SUM(B863,D863,F863,H863,J863,L863)</f>
        <v>866</v>
      </c>
      <c r="P863" s="30">
        <f t="shared" ref="P863" si="7504">SUM(C863,G863,K863)</f>
        <v>1138</v>
      </c>
      <c r="Q863" s="30">
        <f t="shared" ref="Q863" si="7505">SUM(D863,H863,L863)</f>
        <v>301</v>
      </c>
      <c r="R863" s="91">
        <f t="shared" ref="R863" si="7506">(N863-N862)/N862</f>
        <v>0.17708333333333334</v>
      </c>
      <c r="S863" s="78">
        <f t="shared" ref="S863" si="7507">N863-N862</f>
        <v>85</v>
      </c>
      <c r="T863" s="32">
        <f t="shared" ref="T863" si="7508">(N863-N811)/N811</f>
        <v>-0.11023622047244094</v>
      </c>
      <c r="U863" s="32">
        <f t="shared" ref="U863" si="7509">N863/P863</f>
        <v>0.49648506151142358</v>
      </c>
      <c r="V863" s="38">
        <f t="shared" ref="V863" si="7510">AVERAGE(B707,B759,B811)</f>
        <v>222.33333333333334</v>
      </c>
      <c r="W863" s="38">
        <f t="shared" ref="W863" si="7511">AVERAGE(F707,F759,F811)</f>
        <v>8.3333333333333339</v>
      </c>
      <c r="X863" s="38">
        <f t="shared" ref="X863" si="7512">AVERAGE(J707,J759,J811)</f>
        <v>301.66666666666669</v>
      </c>
      <c r="Y863" s="38">
        <f t="shared" ref="Y863" si="7513">AVERAGE(N707,N759,N811)</f>
        <v>532.33333333333337</v>
      </c>
      <c r="Z863" s="81">
        <f t="shared" ref="Z863" si="7514">(N863-Y863)/Y863</f>
        <v>6.1365059486537185E-2</v>
      </c>
    </row>
    <row r="864" spans="1:26" ht="16.2" thickBot="1" x14ac:dyDescent="0.35">
      <c r="A864" s="20">
        <f t="shared" si="5647"/>
        <v>44590</v>
      </c>
      <c r="B864" s="30">
        <v>162</v>
      </c>
      <c r="C864" s="30">
        <v>207</v>
      </c>
      <c r="D864" s="30">
        <v>34</v>
      </c>
      <c r="E864" s="30">
        <v>276</v>
      </c>
      <c r="F864" s="30">
        <v>8</v>
      </c>
      <c r="G864" s="30">
        <v>70</v>
      </c>
      <c r="H864" s="30">
        <v>15</v>
      </c>
      <c r="I864" s="30">
        <v>51</v>
      </c>
      <c r="J864" s="30">
        <v>437</v>
      </c>
      <c r="K864" s="30">
        <v>899</v>
      </c>
      <c r="L864" s="30">
        <v>225</v>
      </c>
      <c r="M864" s="30">
        <v>819</v>
      </c>
      <c r="N864" s="87">
        <f t="shared" ref="N864" si="7515">SUM(B864,F864,J864)</f>
        <v>607</v>
      </c>
      <c r="O864" s="30">
        <f t="shared" ref="O864" si="7516">SUM(B864,D864,F864,H864,J864,L864)</f>
        <v>881</v>
      </c>
      <c r="P864" s="30">
        <f t="shared" ref="P864" si="7517">SUM(C864,G864,K864)</f>
        <v>1176</v>
      </c>
      <c r="Q864" s="30">
        <f t="shared" ref="Q864" si="7518">SUM(D864,H864,L864)</f>
        <v>274</v>
      </c>
      <c r="R864" s="91">
        <f t="shared" ref="R864" si="7519">(N864-N863)/N863</f>
        <v>7.4336283185840707E-2</v>
      </c>
      <c r="S864" s="78">
        <f t="shared" ref="S864" si="7520">N864-N863</f>
        <v>42</v>
      </c>
      <c r="T864" s="32">
        <f t="shared" ref="T864" si="7521">(N864-N812)/N812</f>
        <v>-0.11386861313868613</v>
      </c>
      <c r="U864" s="32">
        <f t="shared" ref="U864" si="7522">N864/P864</f>
        <v>0.516156462585034</v>
      </c>
      <c r="V864" s="38">
        <f t="shared" ref="V864" si="7523">AVERAGE(B708,B760,B812)</f>
        <v>157.66666666666666</v>
      </c>
      <c r="W864" s="38">
        <f t="shared" ref="W864" si="7524">AVERAGE(F708,F760,F812)</f>
        <v>8.3333333333333339</v>
      </c>
      <c r="X864" s="38">
        <f t="shared" ref="X864" si="7525">AVERAGE(J708,J760,J812)</f>
        <v>286.33333333333331</v>
      </c>
      <c r="Y864" s="38">
        <f t="shared" ref="Y864" si="7526">AVERAGE(N708,N760,N812)</f>
        <v>452.33333333333331</v>
      </c>
      <c r="Z864" s="81">
        <f t="shared" ref="Z864" si="7527">(N864-Y864)/Y864</f>
        <v>0.34193072955047904</v>
      </c>
    </row>
    <row r="865" spans="1:26" ht="16.2" thickBot="1" x14ac:dyDescent="0.35">
      <c r="A865" s="20">
        <f t="shared" si="5647"/>
        <v>44597</v>
      </c>
      <c r="B865" s="30">
        <v>146</v>
      </c>
      <c r="C865" s="30">
        <v>241</v>
      </c>
      <c r="D865" s="30">
        <v>11</v>
      </c>
      <c r="E865" s="30">
        <v>302</v>
      </c>
      <c r="F865" s="30">
        <v>10</v>
      </c>
      <c r="G865" s="30">
        <v>57</v>
      </c>
      <c r="H865" s="30">
        <v>14</v>
      </c>
      <c r="I865" s="30">
        <v>69</v>
      </c>
      <c r="J865" s="30">
        <v>304</v>
      </c>
      <c r="K865" s="30">
        <v>715</v>
      </c>
      <c r="L865" s="30">
        <v>134</v>
      </c>
      <c r="M865" s="30">
        <v>570</v>
      </c>
      <c r="N865" s="87">
        <f t="shared" ref="N865" si="7528">SUM(B865,F865,J865)</f>
        <v>460</v>
      </c>
      <c r="O865" s="30">
        <f t="shared" ref="O865" si="7529">SUM(B865,D865,F865,H865,J865,L865)</f>
        <v>619</v>
      </c>
      <c r="P865" s="30">
        <f t="shared" ref="P865" si="7530">SUM(C865,G865,K865)</f>
        <v>1013</v>
      </c>
      <c r="Q865" s="30">
        <f t="shared" ref="Q865" si="7531">SUM(D865,H865,L865)</f>
        <v>159</v>
      </c>
      <c r="R865" s="91">
        <f t="shared" ref="R865" si="7532">(N865-N864)/N864</f>
        <v>-0.24217462932454695</v>
      </c>
      <c r="S865" s="78">
        <f t="shared" ref="S865" si="7533">N865-N864</f>
        <v>-147</v>
      </c>
      <c r="T865" s="32">
        <f t="shared" ref="T865" si="7534">(N865-N813)/N813</f>
        <v>-0.29878048780487804</v>
      </c>
      <c r="U865" s="32">
        <f t="shared" ref="U865" si="7535">N865/P865</f>
        <v>0.45409674234945707</v>
      </c>
      <c r="V865" s="38">
        <f t="shared" ref="V865" si="7536">AVERAGE(B709,B761,B813)</f>
        <v>218</v>
      </c>
      <c r="W865" s="38">
        <f t="shared" ref="W865" si="7537">AVERAGE(F709,F761,F813)</f>
        <v>13.666666666666666</v>
      </c>
      <c r="X865" s="38">
        <f t="shared" ref="X865" si="7538">AVERAGE(J709,J761,J813)</f>
        <v>256.33333333333331</v>
      </c>
      <c r="Y865" s="38">
        <f t="shared" ref="Y865" si="7539">AVERAGE(N709,N761,N813)</f>
        <v>488</v>
      </c>
      <c r="Z865" s="81">
        <f t="shared" ref="Z865" si="7540">(N865-Y865)/Y865</f>
        <v>-5.737704918032787E-2</v>
      </c>
    </row>
    <row r="866" spans="1:26" ht="16.2" thickBot="1" x14ac:dyDescent="0.35">
      <c r="A866" s="20">
        <f t="shared" si="5647"/>
        <v>44604</v>
      </c>
      <c r="B866" s="30">
        <v>215</v>
      </c>
      <c r="C866" s="30">
        <v>331</v>
      </c>
      <c r="D866" s="30">
        <v>38</v>
      </c>
      <c r="E866" s="30">
        <v>291</v>
      </c>
      <c r="F866" s="30">
        <v>10</v>
      </c>
      <c r="G866" s="30">
        <v>51</v>
      </c>
      <c r="H866" s="30">
        <v>11</v>
      </c>
      <c r="I866" s="30">
        <v>57</v>
      </c>
      <c r="J866" s="30">
        <v>315</v>
      </c>
      <c r="K866" s="30">
        <v>689</v>
      </c>
      <c r="L866" s="30">
        <v>146</v>
      </c>
      <c r="M866" s="30">
        <v>567</v>
      </c>
      <c r="N866" s="87">
        <f t="shared" ref="N866:N871" si="7541">SUM(B866,F866,J866)</f>
        <v>540</v>
      </c>
      <c r="O866" s="30">
        <f t="shared" ref="O866" si="7542">SUM(B866,D866,F866,H866,J866,L866)</f>
        <v>735</v>
      </c>
      <c r="P866" s="30">
        <f t="shared" ref="P866" si="7543">SUM(C866,G866,K866)</f>
        <v>1071</v>
      </c>
      <c r="Q866" s="30">
        <f t="shared" ref="Q866" si="7544">SUM(D866,H866,L866)</f>
        <v>195</v>
      </c>
      <c r="R866" s="91">
        <f t="shared" ref="R866" si="7545">(N866-N865)/N865</f>
        <v>0.17391304347826086</v>
      </c>
      <c r="S866" s="78">
        <f t="shared" ref="S866" si="7546">N866-N865</f>
        <v>80</v>
      </c>
      <c r="T866" s="32">
        <f t="shared" ref="T866" si="7547">(N866-N814)/N814</f>
        <v>-9.2436974789915971E-2</v>
      </c>
      <c r="U866" s="32">
        <f t="shared" ref="U866" si="7548">N866/P866</f>
        <v>0.50420168067226889</v>
      </c>
      <c r="V866" s="38">
        <f t="shared" ref="V866" si="7549">AVERAGE(B710,B762,B814)</f>
        <v>160.33333333333334</v>
      </c>
      <c r="W866" s="38">
        <f t="shared" ref="W866" si="7550">AVERAGE(F710,F762,F814)</f>
        <v>11.333333333333334</v>
      </c>
      <c r="X866" s="38">
        <f t="shared" ref="X866" si="7551">AVERAGE(J710,J762,J814)</f>
        <v>270</v>
      </c>
      <c r="Y866" s="38">
        <f t="shared" ref="Y866" si="7552">AVERAGE(N710,N762,N814)</f>
        <v>441.66666666666669</v>
      </c>
      <c r="Z866" s="81">
        <f t="shared" ref="Z866" si="7553">(N866-Y866)/Y866</f>
        <v>0.22264150943396221</v>
      </c>
    </row>
    <row r="867" spans="1:26" ht="16.2" thickBot="1" x14ac:dyDescent="0.35">
      <c r="A867" s="20">
        <f t="shared" si="5647"/>
        <v>44611</v>
      </c>
      <c r="B867" s="30">
        <v>151</v>
      </c>
      <c r="C867" s="30">
        <v>276</v>
      </c>
      <c r="D867" s="30">
        <v>36</v>
      </c>
      <c r="E867" s="30">
        <v>297</v>
      </c>
      <c r="F867" s="30">
        <v>5</v>
      </c>
      <c r="G867" s="30">
        <v>66</v>
      </c>
      <c r="H867" s="30">
        <v>14</v>
      </c>
      <c r="I867" s="30">
        <v>72</v>
      </c>
      <c r="J867" s="30">
        <v>365</v>
      </c>
      <c r="K867" s="30">
        <v>1076</v>
      </c>
      <c r="L867" s="30">
        <v>174</v>
      </c>
      <c r="M867" s="30">
        <v>856</v>
      </c>
      <c r="N867" s="87">
        <f t="shared" si="7541"/>
        <v>521</v>
      </c>
      <c r="O867" s="30">
        <f t="shared" ref="O867" si="7554">SUM(B867,D867,F867,H867,J867,L867)</f>
        <v>745</v>
      </c>
      <c r="P867" s="30">
        <f t="shared" ref="P867" si="7555">SUM(C867,G867,K867)</f>
        <v>1418</v>
      </c>
      <c r="Q867" s="30">
        <f t="shared" ref="Q867" si="7556">SUM(D867,H867,L867)</f>
        <v>224</v>
      </c>
      <c r="R867" s="91">
        <f t="shared" ref="R867" si="7557">(N867-N866)/N866</f>
        <v>-3.5185185185185187E-2</v>
      </c>
      <c r="S867" s="78">
        <f t="shared" ref="S867" si="7558">N867-N866</f>
        <v>-19</v>
      </c>
      <c r="T867" s="32">
        <f t="shared" ref="T867" si="7559">(N867-N815)/N815</f>
        <v>0.16816143497757849</v>
      </c>
      <c r="U867" s="32">
        <f t="shared" ref="U867" si="7560">N867/P867</f>
        <v>0.36741889985895626</v>
      </c>
      <c r="V867" s="38">
        <f t="shared" ref="V867" si="7561">AVERAGE(B711,B763,B815)</f>
        <v>175</v>
      </c>
      <c r="W867" s="38">
        <f t="shared" ref="W867" si="7562">AVERAGE(F711,F763,F815)</f>
        <v>11.333333333333334</v>
      </c>
      <c r="X867" s="38">
        <f t="shared" ref="X867" si="7563">AVERAGE(J711,J763,J815)</f>
        <v>258.33333333333331</v>
      </c>
      <c r="Y867" s="38">
        <f t="shared" ref="Y867" si="7564">AVERAGE(N711,N763,N815)</f>
        <v>444.66666666666669</v>
      </c>
      <c r="Z867" s="81">
        <f t="shared" ref="Z867" si="7565">(N867-Y867)/Y867</f>
        <v>0.17166416791604192</v>
      </c>
    </row>
    <row r="868" spans="1:26" ht="16.2" thickBot="1" x14ac:dyDescent="0.35">
      <c r="A868" s="20">
        <f t="shared" si="5647"/>
        <v>44618</v>
      </c>
      <c r="B868" s="30">
        <v>160</v>
      </c>
      <c r="C868" s="30">
        <v>238</v>
      </c>
      <c r="D868" s="30">
        <v>34</v>
      </c>
      <c r="E868" s="30">
        <v>289</v>
      </c>
      <c r="F868" s="30">
        <v>5</v>
      </c>
      <c r="G868" s="30">
        <v>49</v>
      </c>
      <c r="H868" s="30">
        <v>12</v>
      </c>
      <c r="I868" s="30">
        <v>70</v>
      </c>
      <c r="J868" s="30">
        <v>213</v>
      </c>
      <c r="K868" s="30">
        <v>473</v>
      </c>
      <c r="L868" s="30">
        <v>99</v>
      </c>
      <c r="M868" s="30">
        <v>428</v>
      </c>
      <c r="N868" s="87">
        <f t="shared" si="7541"/>
        <v>378</v>
      </c>
      <c r="O868" s="30">
        <f t="shared" ref="O868" si="7566">SUM(B868,D868,F868,H868,J868,L868)</f>
        <v>523</v>
      </c>
      <c r="P868" s="30">
        <f t="shared" ref="P868" si="7567">SUM(C868,G868,K868)</f>
        <v>760</v>
      </c>
      <c r="Q868" s="30">
        <f t="shared" ref="Q868" si="7568">SUM(D868,H868,L868)</f>
        <v>145</v>
      </c>
      <c r="R868" s="91">
        <f t="shared" ref="R868" si="7569">(N868-N867)/N867</f>
        <v>-0.27447216890595011</v>
      </c>
      <c r="S868" s="78">
        <f t="shared" ref="S868" si="7570">N868-N867</f>
        <v>-143</v>
      </c>
      <c r="T868" s="32">
        <f t="shared" ref="T868" si="7571">(N868-N816)/N816</f>
        <v>-0.40189873417721517</v>
      </c>
      <c r="U868" s="32">
        <f t="shared" ref="U868" si="7572">N868/P868</f>
        <v>0.49736842105263157</v>
      </c>
      <c r="V868" s="38">
        <f t="shared" ref="V868" si="7573">AVERAGE(B712,B764,B816)</f>
        <v>253.66666666666666</v>
      </c>
      <c r="W868" s="38">
        <f t="shared" ref="W868" si="7574">AVERAGE(F712,F764,F816)</f>
        <v>10</v>
      </c>
      <c r="X868" s="38">
        <f t="shared" ref="X868" si="7575">AVERAGE(J712,J764,J816)</f>
        <v>159</v>
      </c>
      <c r="Y868" s="38">
        <f t="shared" ref="Y868" si="7576">AVERAGE(N712,N764,N816)</f>
        <v>422.66666666666669</v>
      </c>
      <c r="Z868" s="81">
        <f t="shared" ref="Z868" si="7577">(N868-Y868)/Y868</f>
        <v>-0.10567823343848584</v>
      </c>
    </row>
    <row r="869" spans="1:26" ht="16.2" thickBot="1" x14ac:dyDescent="0.35">
      <c r="A869" s="20">
        <f t="shared" si="5647"/>
        <v>44625</v>
      </c>
      <c r="B869" s="30">
        <v>303</v>
      </c>
      <c r="C869" s="30">
        <v>505</v>
      </c>
      <c r="D869" s="30">
        <v>78</v>
      </c>
      <c r="E869" s="30">
        <v>487</v>
      </c>
      <c r="F869" s="30">
        <v>5</v>
      </c>
      <c r="G869" s="30">
        <v>76</v>
      </c>
      <c r="H869" s="30">
        <v>10</v>
      </c>
      <c r="I869" s="30">
        <v>56</v>
      </c>
      <c r="J869" s="30">
        <v>217</v>
      </c>
      <c r="K869" s="30">
        <v>596</v>
      </c>
      <c r="L869" s="30">
        <v>115</v>
      </c>
      <c r="M869" s="30">
        <v>647</v>
      </c>
      <c r="N869" s="87">
        <f t="shared" si="7541"/>
        <v>525</v>
      </c>
      <c r="O869" s="30">
        <f t="shared" ref="O869" si="7578">SUM(B869,D869,F869,H869,J869,L869)</f>
        <v>728</v>
      </c>
      <c r="P869" s="30">
        <f t="shared" ref="P869" si="7579">SUM(C869,G869,K869)</f>
        <v>1177</v>
      </c>
      <c r="Q869" s="30">
        <f t="shared" ref="Q869" si="7580">SUM(D869,H869,L869)</f>
        <v>203</v>
      </c>
      <c r="R869" s="91">
        <f t="shared" ref="R869" si="7581">(N869-N868)/N868</f>
        <v>0.3888888888888889</v>
      </c>
      <c r="S869" s="78">
        <f t="shared" ref="S869" si="7582">N869-N868</f>
        <v>147</v>
      </c>
      <c r="T869" s="32">
        <f t="shared" ref="T869" si="7583">(N869-N817)/N817</f>
        <v>-0.16930379746835442</v>
      </c>
      <c r="U869" s="32">
        <f t="shared" ref="U869" si="7584">N869/P869</f>
        <v>0.44604927782497877</v>
      </c>
      <c r="V869" s="38">
        <f t="shared" ref="V869" si="7585">AVERAGE(B713,B765,B817)</f>
        <v>267.66666666666669</v>
      </c>
      <c r="W869" s="38">
        <f t="shared" ref="W869" si="7586">AVERAGE(F713,F765,F817)</f>
        <v>14.666666666666666</v>
      </c>
      <c r="X869" s="38">
        <f t="shared" ref="X869" si="7587">AVERAGE(J713,J765,J817)</f>
        <v>187.66666666666666</v>
      </c>
      <c r="Y869" s="38">
        <f t="shared" ref="Y869" si="7588">AVERAGE(N713,N765,N817)</f>
        <v>470</v>
      </c>
      <c r="Z869" s="81">
        <f t="shared" ref="Z869" si="7589">(N869-Y869)/Y869</f>
        <v>0.11702127659574468</v>
      </c>
    </row>
    <row r="870" spans="1:26" ht="16.2" thickBot="1" x14ac:dyDescent="0.35">
      <c r="A870" s="20">
        <f t="shared" si="5647"/>
        <v>44632</v>
      </c>
      <c r="B870" s="30">
        <v>397</v>
      </c>
      <c r="C870" s="30">
        <v>595</v>
      </c>
      <c r="D870" s="30">
        <v>48</v>
      </c>
      <c r="E870" s="30">
        <v>425</v>
      </c>
      <c r="F870" s="30">
        <v>6</v>
      </c>
      <c r="G870" s="30">
        <v>38</v>
      </c>
      <c r="H870" s="30">
        <v>27</v>
      </c>
      <c r="I870" s="30">
        <v>70</v>
      </c>
      <c r="J870" s="30">
        <v>260</v>
      </c>
      <c r="K870" s="30">
        <v>660</v>
      </c>
      <c r="L870" s="30">
        <v>279</v>
      </c>
      <c r="M870" s="30">
        <v>843</v>
      </c>
      <c r="N870" s="87">
        <f t="shared" si="7541"/>
        <v>663</v>
      </c>
      <c r="O870" s="30">
        <f t="shared" ref="O870" si="7590">SUM(B870,D870,F870,H870,J870,L870)</f>
        <v>1017</v>
      </c>
      <c r="P870" s="30">
        <f t="shared" ref="P870" si="7591">SUM(C870,G870,K870)</f>
        <v>1293</v>
      </c>
      <c r="Q870" s="30">
        <f t="shared" ref="Q870" si="7592">SUM(D870,H870,L870)</f>
        <v>354</v>
      </c>
      <c r="R870" s="91">
        <f t="shared" ref="R870" si="7593">(N870-N869)/N869</f>
        <v>0.26285714285714284</v>
      </c>
      <c r="S870" s="78">
        <f t="shared" ref="S870" si="7594">N870-N869</f>
        <v>138</v>
      </c>
      <c r="T870" s="32">
        <f t="shared" ref="T870" si="7595">(N870-N818)/N818</f>
        <v>-8.9285714285714288E-2</v>
      </c>
      <c r="U870" s="32">
        <f t="shared" ref="U870" si="7596">N870/P870</f>
        <v>0.51276102088167053</v>
      </c>
      <c r="V870" s="38">
        <f t="shared" ref="V870" si="7597">AVERAGE(B714,B766,B818)</f>
        <v>258.33333333333331</v>
      </c>
      <c r="W870" s="38">
        <f t="shared" ref="W870" si="7598">AVERAGE(F714,F766,F818)</f>
        <v>9</v>
      </c>
      <c r="X870" s="38">
        <f t="shared" ref="X870" si="7599">AVERAGE(J714,J766,J818)</f>
        <v>286</v>
      </c>
      <c r="Y870" s="38">
        <f t="shared" ref="Y870" si="7600">AVERAGE(N714,N766,N818)</f>
        <v>553.33333333333337</v>
      </c>
      <c r="Z870" s="81">
        <f t="shared" ref="Z870" si="7601">(N870-Y870)/Y870</f>
        <v>0.19819277108433728</v>
      </c>
    </row>
    <row r="871" spans="1:26" ht="16.2" thickBot="1" x14ac:dyDescent="0.35">
      <c r="A871" s="20">
        <f t="shared" si="5647"/>
        <v>44639</v>
      </c>
      <c r="B871" s="30">
        <v>264</v>
      </c>
      <c r="C871" s="30">
        <v>422</v>
      </c>
      <c r="D871" s="30">
        <v>45</v>
      </c>
      <c r="E871" s="30">
        <v>405</v>
      </c>
      <c r="F871" s="30">
        <v>3</v>
      </c>
      <c r="G871" s="30">
        <v>59</v>
      </c>
      <c r="H871" s="30">
        <v>20</v>
      </c>
      <c r="I871" s="30">
        <v>62</v>
      </c>
      <c r="J871" s="30">
        <v>298</v>
      </c>
      <c r="K871" s="30">
        <v>641</v>
      </c>
      <c r="L871" s="30">
        <v>149</v>
      </c>
      <c r="M871" s="30">
        <v>679</v>
      </c>
      <c r="N871" s="87">
        <f t="shared" si="7541"/>
        <v>565</v>
      </c>
      <c r="O871" s="30">
        <f t="shared" ref="O871" si="7602">SUM(B871,D871,F871,H871,J871,L871)</f>
        <v>779</v>
      </c>
      <c r="P871" s="30">
        <f t="shared" ref="P871" si="7603">SUM(C871,G871,K871)</f>
        <v>1122</v>
      </c>
      <c r="Q871" s="30">
        <f t="shared" ref="Q871" si="7604">SUM(D871,H871,L871)</f>
        <v>214</v>
      </c>
      <c r="R871" s="91">
        <f t="shared" ref="R871" si="7605">(N871-N870)/N870</f>
        <v>-0.14781297134238311</v>
      </c>
      <c r="S871" s="78">
        <f t="shared" ref="S871" si="7606">N871-N870</f>
        <v>-98</v>
      </c>
      <c r="T871" s="32">
        <f t="shared" ref="T871" si="7607">(N871-N819)/N819</f>
        <v>-4.2372881355932202E-2</v>
      </c>
      <c r="U871" s="32">
        <f t="shared" ref="U871" si="7608">N871/P871</f>
        <v>0.50356506238859178</v>
      </c>
      <c r="V871" s="38">
        <f t="shared" ref="V871" si="7609">AVERAGE(B715,B767,B819)</f>
        <v>237.66666666666666</v>
      </c>
      <c r="W871" s="38">
        <f t="shared" ref="W871" si="7610">AVERAGE(F715,F767,F819)</f>
        <v>6.666666666666667</v>
      </c>
      <c r="X871" s="38">
        <f t="shared" ref="X871" si="7611">AVERAGE(J715,J767,J819)</f>
        <v>202.66666666666666</v>
      </c>
      <c r="Y871" s="38">
        <f t="shared" ref="Y871" si="7612">AVERAGE(N715,N767,N819)</f>
        <v>447</v>
      </c>
      <c r="Z871" s="81">
        <f t="shared" ref="Z871" si="7613">(N871-Y871)/Y871</f>
        <v>0.26398210290827739</v>
      </c>
    </row>
    <row r="872" spans="1:26" ht="16.2" thickBot="1" x14ac:dyDescent="0.35">
      <c r="A872" s="20">
        <f t="shared" si="5647"/>
        <v>44646</v>
      </c>
      <c r="B872" s="30">
        <v>361</v>
      </c>
      <c r="C872" s="30">
        <v>667</v>
      </c>
      <c r="D872" s="30">
        <v>42</v>
      </c>
      <c r="E872" s="30">
        <v>466</v>
      </c>
      <c r="F872" s="30">
        <v>10</v>
      </c>
      <c r="G872" s="30">
        <v>57</v>
      </c>
      <c r="H872" s="30">
        <v>17</v>
      </c>
      <c r="I872" s="30">
        <v>69</v>
      </c>
      <c r="J872" s="30">
        <v>322</v>
      </c>
      <c r="K872" s="30">
        <v>733</v>
      </c>
      <c r="L872" s="30">
        <v>142</v>
      </c>
      <c r="M872" s="30">
        <v>723</v>
      </c>
      <c r="N872" s="87">
        <f t="shared" ref="N872" si="7614">SUM(B872,F872,J872)</f>
        <v>693</v>
      </c>
      <c r="O872" s="30">
        <f t="shared" ref="O872" si="7615">SUM(B872,D872,F872,H872,J872,L872)</f>
        <v>894</v>
      </c>
      <c r="P872" s="30">
        <f t="shared" ref="P872" si="7616">SUM(C872,G872,K872)</f>
        <v>1457</v>
      </c>
      <c r="Q872" s="30">
        <f t="shared" ref="Q872" si="7617">SUM(D872,H872,L872)</f>
        <v>201</v>
      </c>
      <c r="R872" s="91">
        <f t="shared" ref="R872" si="7618">(N872-N871)/N871</f>
        <v>0.22654867256637168</v>
      </c>
      <c r="S872" s="78">
        <f t="shared" ref="S872" si="7619">N872-N871</f>
        <v>128</v>
      </c>
      <c r="T872" s="32">
        <f t="shared" ref="T872" si="7620">(N872-N820)/N820</f>
        <v>-0.286302780638517</v>
      </c>
      <c r="U872" s="32">
        <f t="shared" ref="U872" si="7621">N872/P872</f>
        <v>0.47563486616334932</v>
      </c>
      <c r="V872" s="38">
        <f t="shared" ref="V872" si="7622">AVERAGE(B716,B768,B820)</f>
        <v>331.66666666666669</v>
      </c>
      <c r="W872" s="38">
        <f t="shared" ref="W872" si="7623">AVERAGE(F716,F768,F820)</f>
        <v>7.666666666666667</v>
      </c>
      <c r="X872" s="38">
        <f t="shared" ref="X872" si="7624">AVERAGE(J716,J768,J820)</f>
        <v>268.33333333333331</v>
      </c>
      <c r="Y872" s="38">
        <f t="shared" ref="Y872" si="7625">AVERAGE(N716,N768,N820)</f>
        <v>607.66666666666663</v>
      </c>
      <c r="Z872" s="81">
        <f t="shared" ref="Z872" si="7626">(N872-Y872)/Y872</f>
        <v>0.14042786615469013</v>
      </c>
    </row>
    <row r="873" spans="1:26" ht="16.2" thickBot="1" x14ac:dyDescent="0.35">
      <c r="A873" s="20">
        <f t="shared" si="5647"/>
        <v>44653</v>
      </c>
      <c r="B873" s="30">
        <v>338</v>
      </c>
      <c r="C873" s="30">
        <v>517</v>
      </c>
      <c r="D873" s="30">
        <v>43</v>
      </c>
      <c r="E873" s="30">
        <v>439</v>
      </c>
      <c r="F873" s="30">
        <v>7</v>
      </c>
      <c r="G873" s="30">
        <v>52</v>
      </c>
      <c r="H873" s="30">
        <v>10</v>
      </c>
      <c r="I873" s="30">
        <v>43</v>
      </c>
      <c r="J873" s="30">
        <v>241</v>
      </c>
      <c r="K873" s="30">
        <v>537</v>
      </c>
      <c r="L873" s="30">
        <v>175</v>
      </c>
      <c r="M873" s="30">
        <v>604</v>
      </c>
      <c r="N873" s="87">
        <f t="shared" ref="N873" si="7627">SUM(B873,F873,J873)</f>
        <v>586</v>
      </c>
      <c r="O873" s="30">
        <f t="shared" ref="O873" si="7628">SUM(B873,D873,F873,H873,J873,L873)</f>
        <v>814</v>
      </c>
      <c r="P873" s="30">
        <f t="shared" ref="P873" si="7629">SUM(C873,G873,K873)</f>
        <v>1106</v>
      </c>
      <c r="Q873" s="30">
        <f t="shared" ref="Q873" si="7630">SUM(D873,H873,L873)</f>
        <v>228</v>
      </c>
      <c r="R873" s="91">
        <f t="shared" ref="R873" si="7631">(N873-N872)/N872</f>
        <v>-0.1544011544011544</v>
      </c>
      <c r="S873" s="78">
        <f t="shared" ref="S873" si="7632">N873-N872</f>
        <v>-107</v>
      </c>
      <c r="T873" s="32">
        <f t="shared" ref="T873" si="7633">(N873-N821)/N821</f>
        <v>-0.32488479262672809</v>
      </c>
      <c r="U873" s="32">
        <f t="shared" ref="U873" si="7634">N873/P873</f>
        <v>0.52983725135623871</v>
      </c>
      <c r="V873" s="38">
        <f t="shared" ref="V873" si="7635">AVERAGE(B717,B769,B821)</f>
        <v>407.66666666666669</v>
      </c>
      <c r="W873" s="38">
        <f t="shared" ref="W873" si="7636">AVERAGE(F717,F769,F821)</f>
        <v>8.6666666666666661</v>
      </c>
      <c r="X873" s="38">
        <f t="shared" ref="X873" si="7637">AVERAGE(J717,J769,J821)</f>
        <v>285.33333333333331</v>
      </c>
      <c r="Y873" s="38">
        <f t="shared" ref="Y873" si="7638">AVERAGE(N717,N769,N821)</f>
        <v>701.66666666666663</v>
      </c>
      <c r="Z873" s="81">
        <f t="shared" ref="Z873" si="7639">(N873-Y873)/Y873</f>
        <v>-0.16484560570071255</v>
      </c>
    </row>
    <row r="874" spans="1:26" ht="16.2" thickBot="1" x14ac:dyDescent="0.35">
      <c r="A874" s="20">
        <f t="shared" si="5647"/>
        <v>44660</v>
      </c>
      <c r="B874" s="30">
        <v>502</v>
      </c>
      <c r="C874" s="30">
        <v>712</v>
      </c>
      <c r="D874" s="30">
        <v>54</v>
      </c>
      <c r="E874" s="30">
        <v>517</v>
      </c>
      <c r="F874" s="30">
        <v>8</v>
      </c>
      <c r="G874" s="30">
        <v>60</v>
      </c>
      <c r="H874" s="30">
        <v>5</v>
      </c>
      <c r="I874" s="30">
        <v>64</v>
      </c>
      <c r="J874" s="30">
        <v>281</v>
      </c>
      <c r="K874" s="30">
        <v>750</v>
      </c>
      <c r="L874" s="30">
        <v>187</v>
      </c>
      <c r="M874" s="30">
        <v>784</v>
      </c>
      <c r="N874" s="87">
        <f t="shared" ref="N874" si="7640">SUM(B874,F874,J874)</f>
        <v>791</v>
      </c>
      <c r="O874" s="30">
        <f t="shared" ref="O874" si="7641">SUM(B874,D874,F874,H874,J874,L874)</f>
        <v>1037</v>
      </c>
      <c r="P874" s="30">
        <f t="shared" ref="P874" si="7642">SUM(C874,G874,K874)</f>
        <v>1522</v>
      </c>
      <c r="Q874" s="30">
        <f t="shared" ref="Q874" si="7643">SUM(D874,H874,L874)</f>
        <v>246</v>
      </c>
      <c r="R874" s="91">
        <f t="shared" ref="R874" si="7644">(N874-N873)/N873</f>
        <v>0.34982935153583616</v>
      </c>
      <c r="S874" s="78">
        <f t="shared" ref="S874" si="7645">N874-N873</f>
        <v>205</v>
      </c>
      <c r="T874" s="32">
        <f t="shared" ref="T874" si="7646">(N874-N822)/N822</f>
        <v>0.1156558533145275</v>
      </c>
      <c r="U874" s="32">
        <f t="shared" ref="U874" si="7647">N874/P874</f>
        <v>0.51971090670170828</v>
      </c>
      <c r="V874" s="38">
        <f t="shared" ref="V874" si="7648">AVERAGE(B718,B770,B822)</f>
        <v>383</v>
      </c>
      <c r="W874" s="38">
        <f t="shared" ref="W874" si="7649">AVERAGE(F718,F770,F822)</f>
        <v>9.3333333333333339</v>
      </c>
      <c r="X874" s="38">
        <f t="shared" ref="X874" si="7650">AVERAGE(J718,J770,J822)</f>
        <v>181</v>
      </c>
      <c r="Y874" s="38">
        <f t="shared" ref="Y874" si="7651">AVERAGE(N718,N770,N822)</f>
        <v>573.33333333333337</v>
      </c>
      <c r="Z874" s="81">
        <f t="shared" ref="Z874" si="7652">(N874-Y874)/Y874</f>
        <v>0.3796511627906976</v>
      </c>
    </row>
    <row r="875" spans="1:26" ht="16.2" thickBot="1" x14ac:dyDescent="0.35">
      <c r="A875" s="20">
        <f t="shared" si="5647"/>
        <v>44667</v>
      </c>
      <c r="B875" s="30">
        <v>473</v>
      </c>
      <c r="C875" s="30">
        <v>722</v>
      </c>
      <c r="D875" s="30">
        <v>53</v>
      </c>
      <c r="E875" s="30">
        <v>587</v>
      </c>
      <c r="F875" s="30">
        <v>11</v>
      </c>
      <c r="G875" s="30">
        <v>48</v>
      </c>
      <c r="H875" s="30">
        <v>22</v>
      </c>
      <c r="I875" s="30">
        <v>69</v>
      </c>
      <c r="J875" s="30">
        <v>338</v>
      </c>
      <c r="K875" s="30">
        <v>636</v>
      </c>
      <c r="L875" s="30">
        <v>191</v>
      </c>
      <c r="M875" s="30">
        <v>728</v>
      </c>
      <c r="N875" s="87">
        <f t="shared" ref="N875" si="7653">SUM(B875,F875,J875)</f>
        <v>822</v>
      </c>
      <c r="O875" s="30">
        <f t="shared" ref="O875" si="7654">SUM(B875,D875,F875,H875,J875,L875)</f>
        <v>1088</v>
      </c>
      <c r="P875" s="30">
        <f t="shared" ref="P875" si="7655">SUM(C875,G875,K875)</f>
        <v>1406</v>
      </c>
      <c r="Q875" s="30">
        <f t="shared" ref="Q875" si="7656">SUM(D875,H875,L875)</f>
        <v>266</v>
      </c>
      <c r="R875" s="91">
        <f t="shared" ref="R875" si="7657">(N875-N874)/N874</f>
        <v>3.9190897597977246E-2</v>
      </c>
      <c r="S875" s="78">
        <f t="shared" ref="S875" si="7658">N875-N874</f>
        <v>31</v>
      </c>
      <c r="T875" s="32">
        <f t="shared" ref="T875" si="7659">(N875-N823)/N823</f>
        <v>0.42461005199306762</v>
      </c>
      <c r="U875" s="32">
        <f t="shared" ref="U875" si="7660">N875/P875</f>
        <v>0.58463726884779521</v>
      </c>
      <c r="V875" s="38">
        <f t="shared" ref="V875" si="7661">AVERAGE(B719,B771,B823)</f>
        <v>318</v>
      </c>
      <c r="W875" s="38">
        <f t="shared" ref="W875" si="7662">AVERAGE(F719,F771,F823)</f>
        <v>5.333333333333333</v>
      </c>
      <c r="X875" s="38">
        <f t="shared" ref="X875" si="7663">AVERAGE(J719,J771,J823)</f>
        <v>205.33333333333334</v>
      </c>
      <c r="Y875" s="38">
        <f t="shared" ref="Y875" si="7664">AVERAGE(N719,N771,N823)</f>
        <v>528.66666666666663</v>
      </c>
      <c r="Z875" s="81">
        <f t="shared" ref="Z875" si="7665">(N875-Y875)/Y875</f>
        <v>0.55485498108448938</v>
      </c>
    </row>
    <row r="876" spans="1:26" ht="16.2" thickBot="1" x14ac:dyDescent="0.35">
      <c r="A876" s="20">
        <f t="shared" si="5647"/>
        <v>44674</v>
      </c>
      <c r="B876" s="30">
        <v>412</v>
      </c>
      <c r="C876" s="30">
        <v>633</v>
      </c>
      <c r="D876" s="30">
        <v>50</v>
      </c>
      <c r="E876" s="30">
        <v>587</v>
      </c>
      <c r="F876" s="30">
        <v>9</v>
      </c>
      <c r="G876" s="30">
        <v>67</v>
      </c>
      <c r="H876" s="30">
        <v>18</v>
      </c>
      <c r="I876" s="30">
        <v>79</v>
      </c>
      <c r="J876" s="30">
        <v>293</v>
      </c>
      <c r="K876" s="30">
        <v>680</v>
      </c>
      <c r="L876" s="30">
        <v>151</v>
      </c>
      <c r="M876" s="30">
        <v>751</v>
      </c>
      <c r="N876" s="87">
        <f t="shared" ref="N876" si="7666">SUM(B876,F876,J876)</f>
        <v>714</v>
      </c>
      <c r="O876" s="30">
        <f t="shared" ref="O876" si="7667">SUM(B876,D876,F876,H876,J876,L876)</f>
        <v>933</v>
      </c>
      <c r="P876" s="30">
        <f t="shared" ref="P876" si="7668">SUM(C876,G876,K876)</f>
        <v>1380</v>
      </c>
      <c r="Q876" s="30">
        <f t="shared" ref="Q876" si="7669">SUM(D876,H876,L876)</f>
        <v>219</v>
      </c>
      <c r="R876" s="91">
        <f t="shared" ref="R876" si="7670">(N876-N875)/N875</f>
        <v>-0.13138686131386862</v>
      </c>
      <c r="S876" s="78">
        <f t="shared" ref="S876" si="7671">N876-N875</f>
        <v>-108</v>
      </c>
      <c r="T876" s="32">
        <f t="shared" ref="T876" si="7672">(N876-N824)/N824</f>
        <v>4.0816326530612242E-2</v>
      </c>
      <c r="U876" s="32">
        <f t="shared" ref="U876" si="7673">N876/P876</f>
        <v>0.5173913043478261</v>
      </c>
      <c r="V876" s="38">
        <f t="shared" ref="V876" si="7674">AVERAGE(B720,B772,B824)</f>
        <v>362</v>
      </c>
      <c r="W876" s="38">
        <f t="shared" ref="W876" si="7675">AVERAGE(F720,F772,F824)</f>
        <v>5.666666666666667</v>
      </c>
      <c r="X876" s="38">
        <f t="shared" ref="X876" si="7676">AVERAGE(J720,J772,J824)</f>
        <v>209.33333333333334</v>
      </c>
      <c r="Y876" s="38">
        <f t="shared" ref="Y876" si="7677">AVERAGE(N720,N772,N824)</f>
        <v>577</v>
      </c>
      <c r="Z876" s="81">
        <f t="shared" ref="Z876" si="7678">(N876-Y876)/Y876</f>
        <v>0.23743500866551126</v>
      </c>
    </row>
    <row r="877" spans="1:26" ht="16.2" thickBot="1" x14ac:dyDescent="0.35">
      <c r="A877" s="20">
        <f t="shared" si="5647"/>
        <v>44681</v>
      </c>
      <c r="B877" s="30">
        <v>522</v>
      </c>
      <c r="C877" s="30">
        <v>728</v>
      </c>
      <c r="D877" s="30">
        <v>64</v>
      </c>
      <c r="E877" s="30">
        <v>628</v>
      </c>
      <c r="F877" s="30">
        <v>20</v>
      </c>
      <c r="G877" s="30">
        <v>55</v>
      </c>
      <c r="H877" s="30">
        <v>10</v>
      </c>
      <c r="I877" s="30">
        <v>32</v>
      </c>
      <c r="J877" s="30">
        <v>262</v>
      </c>
      <c r="K877" s="30">
        <v>650</v>
      </c>
      <c r="L877" s="30">
        <v>204</v>
      </c>
      <c r="M877" s="30">
        <v>741</v>
      </c>
      <c r="N877" s="87">
        <f t="shared" ref="N877" si="7679">SUM(B877,F877,J877)</f>
        <v>804</v>
      </c>
      <c r="O877" s="30">
        <f t="shared" ref="O877" si="7680">SUM(B877,D877,F877,H877,J877,L877)</f>
        <v>1082</v>
      </c>
      <c r="P877" s="30">
        <f t="shared" ref="P877" si="7681">SUM(C877,G877,K877)</f>
        <v>1433</v>
      </c>
      <c r="Q877" s="30">
        <f t="shared" ref="Q877" si="7682">SUM(D877,H877,L877)</f>
        <v>278</v>
      </c>
      <c r="R877" s="91">
        <f t="shared" ref="R877" si="7683">(N877-N876)/N876</f>
        <v>0.12605042016806722</v>
      </c>
      <c r="S877" s="78">
        <f t="shared" ref="S877" si="7684">N877-N876</f>
        <v>90</v>
      </c>
      <c r="T877" s="32">
        <f t="shared" ref="T877" si="7685">(N877-N825)/N825</f>
        <v>4.4155844155844157E-2</v>
      </c>
      <c r="U877" s="32">
        <f t="shared" ref="U877" si="7686">N877/P877</f>
        <v>0.5610607117934403</v>
      </c>
      <c r="V877" s="38">
        <f t="shared" ref="V877" si="7687">AVERAGE(B721,B773,B825)</f>
        <v>367.66666666666669</v>
      </c>
      <c r="W877" s="38">
        <f t="shared" ref="W877" si="7688">AVERAGE(F721,F773,F825)</f>
        <v>1.3333333333333333</v>
      </c>
      <c r="X877" s="38">
        <f t="shared" ref="X877" si="7689">AVERAGE(J721,J773,J825)</f>
        <v>259</v>
      </c>
      <c r="Y877" s="38">
        <f t="shared" ref="Y877" si="7690">AVERAGE(N721,N773,N825)</f>
        <v>628</v>
      </c>
      <c r="Z877" s="81">
        <f t="shared" ref="Z877" si="7691">(N877-Y877)/Y877</f>
        <v>0.28025477707006369</v>
      </c>
    </row>
    <row r="878" spans="1:26" ht="16.2" thickBot="1" x14ac:dyDescent="0.35">
      <c r="A878" s="20">
        <f t="shared" si="5647"/>
        <v>44688</v>
      </c>
      <c r="B878" s="30">
        <v>407</v>
      </c>
      <c r="C878" s="30">
        <v>673</v>
      </c>
      <c r="D878" s="30">
        <v>44</v>
      </c>
      <c r="E878" s="30">
        <v>629</v>
      </c>
      <c r="F878" s="30">
        <v>0</v>
      </c>
      <c r="G878" s="30">
        <v>30</v>
      </c>
      <c r="H878" s="30">
        <v>5</v>
      </c>
      <c r="I878" s="30">
        <v>42</v>
      </c>
      <c r="J878" s="30">
        <v>359</v>
      </c>
      <c r="K878" s="30">
        <v>760</v>
      </c>
      <c r="L878" s="30">
        <v>248</v>
      </c>
      <c r="M878" s="30">
        <v>844</v>
      </c>
      <c r="N878" s="87">
        <f t="shared" ref="N878" si="7692">SUM(B878,F878,J878)</f>
        <v>766</v>
      </c>
      <c r="O878" s="30">
        <f t="shared" ref="O878" si="7693">SUM(B878,D878,F878,H878,J878,L878)</f>
        <v>1063</v>
      </c>
      <c r="P878" s="30">
        <f t="shared" ref="P878" si="7694">SUM(C878,G878,K878)</f>
        <v>1463</v>
      </c>
      <c r="Q878" s="30">
        <f t="shared" ref="Q878" si="7695">SUM(D878,H878,L878)</f>
        <v>297</v>
      </c>
      <c r="R878" s="91">
        <f t="shared" ref="R878" si="7696">(N878-N877)/N877</f>
        <v>-4.7263681592039801E-2</v>
      </c>
      <c r="S878" s="78">
        <f t="shared" ref="S878" si="7697">N878-N877</f>
        <v>-38</v>
      </c>
      <c r="T878" s="32">
        <f t="shared" ref="T878" si="7698">(N878-N826)/N826</f>
        <v>0.15885022692889561</v>
      </c>
      <c r="U878" s="32">
        <f t="shared" ref="U878" si="7699">N878/P878</f>
        <v>0.52358168147641837</v>
      </c>
      <c r="V878" s="38">
        <f t="shared" ref="V878" si="7700">AVERAGE(B722,B774,B826)</f>
        <v>281.33333333333331</v>
      </c>
      <c r="W878" s="38">
        <f t="shared" ref="W878" si="7701">AVERAGE(F722,F774,F826)</f>
        <v>2.3333333333333335</v>
      </c>
      <c r="X878" s="38">
        <f t="shared" ref="X878" si="7702">AVERAGE(J722,J774,J826)</f>
        <v>231.66666666666666</v>
      </c>
      <c r="Y878" s="38">
        <f t="shared" ref="Y878" si="7703">AVERAGE(N722,N774,N826)</f>
        <v>515.33333333333337</v>
      </c>
      <c r="Z878" s="81">
        <f t="shared" ref="Z878" si="7704">(N878-Y878)/Y878</f>
        <v>0.48641655886157814</v>
      </c>
    </row>
    <row r="879" spans="1:26" ht="16.2" thickBot="1" x14ac:dyDescent="0.35">
      <c r="A879" s="20">
        <f t="shared" si="5647"/>
        <v>44695</v>
      </c>
      <c r="B879" s="30">
        <v>403</v>
      </c>
      <c r="C879" s="30">
        <v>540</v>
      </c>
      <c r="D879" s="30">
        <v>51</v>
      </c>
      <c r="E879" s="30">
        <v>593</v>
      </c>
      <c r="F879" s="30">
        <v>4</v>
      </c>
      <c r="G879" s="30">
        <v>43</v>
      </c>
      <c r="H879" s="30">
        <v>7</v>
      </c>
      <c r="I879" s="30">
        <v>32</v>
      </c>
      <c r="J879" s="30">
        <v>316</v>
      </c>
      <c r="K879" s="30">
        <v>675</v>
      </c>
      <c r="L879" s="30">
        <v>144</v>
      </c>
      <c r="M879" s="30">
        <v>615</v>
      </c>
      <c r="N879" s="87">
        <f t="shared" ref="N879" si="7705">SUM(B879,F879,J879)</f>
        <v>723</v>
      </c>
      <c r="O879" s="30">
        <f t="shared" ref="O879" si="7706">SUM(B879,D879,F879,H879,J879,L879)</f>
        <v>925</v>
      </c>
      <c r="P879" s="30">
        <f t="shared" ref="P879" si="7707">SUM(C879,G879,K879)</f>
        <v>1258</v>
      </c>
      <c r="Q879" s="30">
        <f t="shared" ref="Q879" si="7708">SUM(D879,H879,L879)</f>
        <v>202</v>
      </c>
      <c r="R879" s="91">
        <f t="shared" ref="R879" si="7709">(N879-N878)/N878</f>
        <v>-5.6135770234986948E-2</v>
      </c>
      <c r="S879" s="78">
        <f t="shared" ref="S879" si="7710">N879-N878</f>
        <v>-43</v>
      </c>
      <c r="T879" s="32">
        <f t="shared" ref="T879" si="7711">(N879-N827)/N827</f>
        <v>-8.8272383354350573E-2</v>
      </c>
      <c r="U879" s="32">
        <f t="shared" ref="U879" si="7712">N879/P879</f>
        <v>0.57472178060413359</v>
      </c>
      <c r="V879" s="38">
        <f t="shared" ref="V879" si="7713">AVERAGE(B723,B775,B827)</f>
        <v>395</v>
      </c>
      <c r="W879" s="38">
        <f t="shared" ref="W879" si="7714">AVERAGE(F723,F775,F827)</f>
        <v>6</v>
      </c>
      <c r="X879" s="38">
        <f t="shared" ref="X879" si="7715">AVERAGE(J723,J775,J827)</f>
        <v>213.33333333333334</v>
      </c>
      <c r="Y879" s="38">
        <f t="shared" ref="Y879" si="7716">AVERAGE(N723,N775,N827)</f>
        <v>614.33333333333337</v>
      </c>
      <c r="Z879" s="81">
        <f t="shared" ref="Z879" si="7717">(N879-Y879)/Y879</f>
        <v>0.17688551275094946</v>
      </c>
    </row>
    <row r="880" spans="1:26" ht="16.2" thickBot="1" x14ac:dyDescent="0.35">
      <c r="A880" s="20">
        <f t="shared" si="5647"/>
        <v>44702</v>
      </c>
      <c r="B880" s="30">
        <v>527</v>
      </c>
      <c r="C880" s="30">
        <v>799</v>
      </c>
      <c r="D880" s="30">
        <v>30</v>
      </c>
      <c r="E880" s="30">
        <v>579</v>
      </c>
      <c r="F880" s="30">
        <v>7</v>
      </c>
      <c r="G880" s="30">
        <v>47</v>
      </c>
      <c r="H880" s="30">
        <v>4</v>
      </c>
      <c r="I880" s="30">
        <v>35</v>
      </c>
      <c r="J880" s="30">
        <v>349</v>
      </c>
      <c r="K880" s="30">
        <v>685</v>
      </c>
      <c r="L880" s="30">
        <v>132</v>
      </c>
      <c r="M880" s="30">
        <v>567</v>
      </c>
      <c r="N880" s="87">
        <f t="shared" ref="N880" si="7718">SUM(B880,F880,J880)</f>
        <v>883</v>
      </c>
      <c r="O880" s="30">
        <f t="shared" ref="O880" si="7719">SUM(B880,D880,F880,H880,J880,L880)</f>
        <v>1049</v>
      </c>
      <c r="P880" s="30">
        <f t="shared" ref="P880" si="7720">SUM(C880,G880,K880)</f>
        <v>1531</v>
      </c>
      <c r="Q880" s="30">
        <f t="shared" ref="Q880" si="7721">SUM(D880,H880,L880)</f>
        <v>166</v>
      </c>
      <c r="R880" s="91">
        <f t="shared" ref="R880" si="7722">(N880-N879)/N879</f>
        <v>0.22130013831258644</v>
      </c>
      <c r="S880" s="78">
        <f t="shared" ref="S880" si="7723">N880-N879</f>
        <v>160</v>
      </c>
      <c r="T880" s="32">
        <f t="shared" ref="T880" si="7724">(N880-N828)/N828</f>
        <v>0.2298050139275766</v>
      </c>
      <c r="U880" s="32">
        <f t="shared" ref="U880" si="7725">N880/P880</f>
        <v>0.57674722403657741</v>
      </c>
      <c r="V880" s="38">
        <f t="shared" ref="V880" si="7726">AVERAGE(B724,B776,B828)</f>
        <v>385</v>
      </c>
      <c r="W880" s="38">
        <f t="shared" ref="W880" si="7727">AVERAGE(F724,F776,F828)</f>
        <v>4</v>
      </c>
      <c r="X880" s="38">
        <f t="shared" ref="X880" si="7728">AVERAGE(J724,J776,J828)</f>
        <v>240.33333333333334</v>
      </c>
      <c r="Y880" s="38">
        <f t="shared" ref="Y880" si="7729">AVERAGE(N724,N776,N828)</f>
        <v>629.33333333333337</v>
      </c>
      <c r="Z880" s="81">
        <f t="shared" ref="Z880" si="7730">(N880-Y880)/Y880</f>
        <v>0.40307203389830498</v>
      </c>
    </row>
    <row r="881" spans="1:26" ht="16.2" thickBot="1" x14ac:dyDescent="0.35">
      <c r="A881" s="20">
        <f t="shared" si="5647"/>
        <v>44709</v>
      </c>
      <c r="B881" s="30">
        <v>385</v>
      </c>
      <c r="C881" s="30">
        <v>566</v>
      </c>
      <c r="D881" s="30">
        <v>25</v>
      </c>
      <c r="E881" s="30">
        <v>636</v>
      </c>
      <c r="F881" s="30">
        <v>14</v>
      </c>
      <c r="G881" s="30">
        <v>76</v>
      </c>
      <c r="H881" s="30">
        <v>12</v>
      </c>
      <c r="I881" s="30">
        <v>61</v>
      </c>
      <c r="J881" s="30">
        <v>235</v>
      </c>
      <c r="K881" s="30">
        <v>524</v>
      </c>
      <c r="L881" s="30">
        <v>154</v>
      </c>
      <c r="M881" s="30">
        <v>650</v>
      </c>
      <c r="N881" s="87">
        <f t="shared" ref="N881" si="7731">SUM(B881,F881,J881)</f>
        <v>634</v>
      </c>
      <c r="O881" s="30">
        <f t="shared" ref="O881" si="7732">SUM(B881,D881,F881,H881,J881,L881)</f>
        <v>825</v>
      </c>
      <c r="P881" s="30">
        <f t="shared" ref="P881" si="7733">SUM(C881,G881,K881)</f>
        <v>1166</v>
      </c>
      <c r="Q881" s="30">
        <f t="shared" ref="Q881" si="7734">SUM(D881,H881,L881)</f>
        <v>191</v>
      </c>
      <c r="R881" s="91">
        <f t="shared" ref="R881" si="7735">(N881-N880)/N880</f>
        <v>-0.28199320498301245</v>
      </c>
      <c r="S881" s="78">
        <f t="shared" ref="S881" si="7736">N881-N880</f>
        <v>-249</v>
      </c>
      <c r="T881" s="32">
        <f t="shared" ref="T881" si="7737">(N881-N829)/N829</f>
        <v>-0.27872582480091013</v>
      </c>
      <c r="U881" s="32">
        <f t="shared" ref="U881" si="7738">N881/P881</f>
        <v>0.54373927958833623</v>
      </c>
      <c r="V881" s="38">
        <f t="shared" ref="V881" si="7739">AVERAGE(B725,B777,B829)</f>
        <v>360.66666666666669</v>
      </c>
      <c r="W881" s="38">
        <f t="shared" ref="W881" si="7740">AVERAGE(F725,F777,F829)</f>
        <v>1.3333333333333333</v>
      </c>
      <c r="X881" s="38">
        <f t="shared" ref="X881" si="7741">AVERAGE(J725,J777,J829)</f>
        <v>255</v>
      </c>
      <c r="Y881" s="38">
        <f t="shared" ref="Y881" si="7742">AVERAGE(N725,N777,N829)</f>
        <v>617</v>
      </c>
      <c r="Z881" s="81">
        <f t="shared" ref="Z881" si="7743">(N881-Y881)/Y881</f>
        <v>2.7552674230145867E-2</v>
      </c>
    </row>
    <row r="882" spans="1:26" ht="16.2" thickBot="1" x14ac:dyDescent="0.35">
      <c r="A882" s="20">
        <f t="shared" si="5647"/>
        <v>44716</v>
      </c>
      <c r="B882" s="30">
        <v>426</v>
      </c>
      <c r="C882" s="30">
        <v>650</v>
      </c>
      <c r="D882" s="30">
        <v>35</v>
      </c>
      <c r="E882" s="30">
        <v>428</v>
      </c>
      <c r="F882" s="30">
        <v>14</v>
      </c>
      <c r="G882" s="30">
        <v>41</v>
      </c>
      <c r="H882" s="30">
        <v>10</v>
      </c>
      <c r="I882" s="30">
        <v>45</v>
      </c>
      <c r="J882" s="30">
        <v>317</v>
      </c>
      <c r="K882" s="30">
        <v>587</v>
      </c>
      <c r="L882" s="30">
        <v>124</v>
      </c>
      <c r="M882" s="30">
        <v>478</v>
      </c>
      <c r="N882" s="87">
        <f t="shared" ref="N882" si="7744">SUM(B882,F882,J882)</f>
        <v>757</v>
      </c>
      <c r="O882" s="30">
        <f t="shared" ref="O882" si="7745">SUM(B882,D882,F882,H882,J882,L882)</f>
        <v>926</v>
      </c>
      <c r="P882" s="30">
        <f t="shared" ref="P882" si="7746">SUM(C882,G882,K882)</f>
        <v>1278</v>
      </c>
      <c r="Q882" s="30">
        <f t="shared" ref="Q882" si="7747">SUM(D882,H882,L882)</f>
        <v>169</v>
      </c>
      <c r="R882" s="91">
        <f t="shared" ref="R882" si="7748">(N882-N881)/N881</f>
        <v>0.19400630914826497</v>
      </c>
      <c r="S882" s="78">
        <f t="shared" ref="S882" si="7749">N882-N881</f>
        <v>123</v>
      </c>
      <c r="T882" s="32">
        <f t="shared" ref="T882" si="7750">(N882-N830)/N830</f>
        <v>4.2699724517906337E-2</v>
      </c>
      <c r="U882" s="32">
        <f t="shared" ref="U882" si="7751">N882/P882</f>
        <v>0.59233176838810642</v>
      </c>
      <c r="V882" s="38">
        <f t="shared" ref="V882" si="7752">AVERAGE(B726,B778,B830)</f>
        <v>295.33333333333331</v>
      </c>
      <c r="W882" s="38">
        <f t="shared" ref="W882" si="7753">AVERAGE(F726,F778,F830)</f>
        <v>0</v>
      </c>
      <c r="X882" s="38">
        <f t="shared" ref="X882" si="7754">AVERAGE(J726,J778,J830)</f>
        <v>272.33333333333331</v>
      </c>
      <c r="Y882" s="38">
        <f t="shared" ref="Y882" si="7755">AVERAGE(N726,N778,N830)</f>
        <v>567.66666666666663</v>
      </c>
      <c r="Z882" s="81">
        <f t="shared" ref="Z882" si="7756">(N882-Y882)/Y882</f>
        <v>0.33352906635349394</v>
      </c>
    </row>
    <row r="883" spans="1:26" ht="16.2" thickBot="1" x14ac:dyDescent="0.35">
      <c r="A883" s="20">
        <f t="shared" si="5647"/>
        <v>44723</v>
      </c>
      <c r="B883" s="30">
        <v>415</v>
      </c>
      <c r="C883" s="30">
        <v>599</v>
      </c>
      <c r="D883" s="30">
        <v>35</v>
      </c>
      <c r="E883" s="30">
        <v>691</v>
      </c>
      <c r="F883" s="30">
        <v>7</v>
      </c>
      <c r="G883" s="30">
        <v>42</v>
      </c>
      <c r="H883" s="30">
        <v>7</v>
      </c>
      <c r="I883" s="30">
        <v>48</v>
      </c>
      <c r="J883" s="30">
        <v>230</v>
      </c>
      <c r="K883" s="30">
        <v>575</v>
      </c>
      <c r="L883" s="30">
        <v>82</v>
      </c>
      <c r="M883" s="30">
        <v>555</v>
      </c>
      <c r="N883" s="87">
        <f t="shared" ref="N883" si="7757">SUM(B883,F883,J883)</f>
        <v>652</v>
      </c>
      <c r="O883" s="30">
        <f t="shared" ref="O883" si="7758">SUM(B883,D883,F883,H883,J883,L883)</f>
        <v>776</v>
      </c>
      <c r="P883" s="30">
        <f t="shared" ref="P883" si="7759">SUM(C883,G883,K883)</f>
        <v>1216</v>
      </c>
      <c r="Q883" s="30">
        <f t="shared" ref="Q883" si="7760">SUM(D883,H883,L883)</f>
        <v>124</v>
      </c>
      <c r="R883" s="91">
        <f t="shared" ref="R883" si="7761">(N883-N882)/N882</f>
        <v>-0.13870541611624834</v>
      </c>
      <c r="S883" s="78">
        <f t="shared" ref="S883" si="7762">N883-N882</f>
        <v>-105</v>
      </c>
      <c r="T883" s="32">
        <f t="shared" ref="T883" si="7763">(N883-N831)/N831</f>
        <v>2.8391167192429023E-2</v>
      </c>
      <c r="U883" s="32">
        <f t="shared" ref="U883" si="7764">N883/P883</f>
        <v>0.53618421052631582</v>
      </c>
      <c r="V883" s="38">
        <f t="shared" ref="V883" si="7765">AVERAGE(B727,B779,B831)</f>
        <v>330.33333333333331</v>
      </c>
      <c r="W883" s="38">
        <f t="shared" ref="W883" si="7766">AVERAGE(F727,F779,F831)</f>
        <v>3.3333333333333335</v>
      </c>
      <c r="X883" s="38">
        <f t="shared" ref="X883" si="7767">AVERAGE(J727,J779,J831)</f>
        <v>219.66666666666666</v>
      </c>
      <c r="Y883" s="38">
        <f t="shared" ref="Y883" si="7768">AVERAGE(N727,N779,N831)</f>
        <v>553.33333333333337</v>
      </c>
      <c r="Z883" s="81">
        <f t="shared" ref="Z883" si="7769">(N883-Y883)/Y883</f>
        <v>0.17831325301204812</v>
      </c>
    </row>
    <row r="884" spans="1:26" ht="16.2" thickBot="1" x14ac:dyDescent="0.35">
      <c r="A884" s="20">
        <f t="shared" si="5647"/>
        <v>44730</v>
      </c>
      <c r="B884" s="30">
        <v>453</v>
      </c>
      <c r="C884" s="30">
        <v>697</v>
      </c>
      <c r="D884" s="30">
        <v>31</v>
      </c>
      <c r="E884" s="30">
        <v>620</v>
      </c>
      <c r="F884" s="30">
        <v>17</v>
      </c>
      <c r="G884" s="30">
        <v>65</v>
      </c>
      <c r="H884" s="30">
        <v>14</v>
      </c>
      <c r="I884" s="30">
        <v>44</v>
      </c>
      <c r="J884" s="30">
        <v>267</v>
      </c>
      <c r="K884" s="30">
        <v>611</v>
      </c>
      <c r="L884" s="30">
        <v>223</v>
      </c>
      <c r="M884" s="30">
        <v>672</v>
      </c>
      <c r="N884" s="87">
        <f t="shared" ref="N884" si="7770">SUM(B884,F884,J884)</f>
        <v>737</v>
      </c>
      <c r="O884" s="30">
        <f t="shared" ref="O884" si="7771">SUM(B884,D884,F884,H884,J884,L884)</f>
        <v>1005</v>
      </c>
      <c r="P884" s="30">
        <f t="shared" ref="P884" si="7772">SUM(C884,G884,K884)</f>
        <v>1373</v>
      </c>
      <c r="Q884" s="30">
        <f t="shared" ref="Q884" si="7773">SUM(D884,H884,L884)</f>
        <v>268</v>
      </c>
      <c r="R884" s="91">
        <f t="shared" ref="R884" si="7774">(N884-N883)/N883</f>
        <v>0.1303680981595092</v>
      </c>
      <c r="S884" s="78">
        <f t="shared" ref="S884" si="7775">N884-N883</f>
        <v>85</v>
      </c>
      <c r="T884" s="32">
        <f t="shared" ref="T884" si="7776">(N884-N832)/N832</f>
        <v>0.1251908396946565</v>
      </c>
      <c r="U884" s="32">
        <f t="shared" ref="U884" si="7777">N884/P884</f>
        <v>0.53678077203204666</v>
      </c>
      <c r="V884" s="38">
        <f t="shared" ref="V884" si="7778">AVERAGE(B728,B780,B832)</f>
        <v>331.33333333333331</v>
      </c>
      <c r="W884" s="38">
        <f t="shared" ref="W884" si="7779">AVERAGE(F728,F780,F832)</f>
        <v>8.6666666666666661</v>
      </c>
      <c r="X884" s="38">
        <f t="shared" ref="X884" si="7780">AVERAGE(J728,J780,J832)</f>
        <v>203.33333333333334</v>
      </c>
      <c r="Y884" s="38">
        <f t="shared" ref="Y884" si="7781">AVERAGE(N728,N780,N832)</f>
        <v>543.33333333333337</v>
      </c>
      <c r="Z884" s="81">
        <f t="shared" ref="Z884" si="7782">(N884-Y884)/Y884</f>
        <v>0.35644171779141093</v>
      </c>
    </row>
    <row r="885" spans="1:26" ht="16.2" thickBot="1" x14ac:dyDescent="0.35">
      <c r="A885" s="20">
        <f t="shared" si="5647"/>
        <v>44737</v>
      </c>
      <c r="B885" s="30">
        <v>272</v>
      </c>
      <c r="C885" s="30">
        <v>493</v>
      </c>
      <c r="D885" s="30">
        <v>55</v>
      </c>
      <c r="E885" s="30">
        <v>541</v>
      </c>
      <c r="F885" s="30">
        <v>15</v>
      </c>
      <c r="G885" s="30">
        <v>59</v>
      </c>
      <c r="H885" s="30">
        <v>27</v>
      </c>
      <c r="I885" s="30">
        <v>94</v>
      </c>
      <c r="J885" s="30">
        <v>149</v>
      </c>
      <c r="K885" s="30">
        <v>292</v>
      </c>
      <c r="L885" s="30">
        <v>185</v>
      </c>
      <c r="M885" s="30">
        <v>647</v>
      </c>
      <c r="N885" s="87">
        <f t="shared" ref="N885" si="7783">SUM(B885,F885,J885)</f>
        <v>436</v>
      </c>
      <c r="O885" s="30">
        <f t="shared" ref="O885" si="7784">SUM(B885,D885,F885,H885,J885,L885)</f>
        <v>703</v>
      </c>
      <c r="P885" s="30">
        <f t="shared" ref="P885" si="7785">SUM(C885,G885,K885)</f>
        <v>844</v>
      </c>
      <c r="Q885" s="30">
        <f t="shared" ref="Q885" si="7786">SUM(D885,H885,L885)</f>
        <v>267</v>
      </c>
      <c r="R885" s="91">
        <f t="shared" ref="R885" si="7787">(N885-N884)/N884</f>
        <v>-0.40841248303934868</v>
      </c>
      <c r="S885" s="78">
        <f t="shared" ref="S885" si="7788">N885-N884</f>
        <v>-301</v>
      </c>
      <c r="T885" s="32">
        <f t="shared" ref="T885" si="7789">(N885-N833)/N833</f>
        <v>-0.34925373134328358</v>
      </c>
      <c r="U885" s="32">
        <f t="shared" ref="U885" si="7790">N885/P885</f>
        <v>0.51658767772511849</v>
      </c>
      <c r="V885" s="38">
        <f t="shared" ref="V885" si="7791">AVERAGE(B729,B781,B833)</f>
        <v>363</v>
      </c>
      <c r="W885" s="38">
        <f t="shared" ref="W885" si="7792">AVERAGE(F729,F781,F833)</f>
        <v>3</v>
      </c>
      <c r="X885" s="38">
        <f t="shared" ref="X885" si="7793">AVERAGE(J729,J781,J833)</f>
        <v>263</v>
      </c>
      <c r="Y885" s="38">
        <f t="shared" ref="Y885" si="7794">AVERAGE(N729,N781,N833)</f>
        <v>629</v>
      </c>
      <c r="Z885" s="81">
        <f t="shared" ref="Z885" si="7795">(N885-Y885)/Y885</f>
        <v>-0.30683624801271858</v>
      </c>
    </row>
    <row r="886" spans="1:26" ht="16.2" thickBot="1" x14ac:dyDescent="0.35">
      <c r="A886" s="20">
        <f t="shared" si="5647"/>
        <v>44744</v>
      </c>
      <c r="B886" s="30">
        <v>316</v>
      </c>
      <c r="C886" s="30">
        <v>563</v>
      </c>
      <c r="D886" s="30">
        <v>43</v>
      </c>
      <c r="E886" s="30">
        <v>697</v>
      </c>
      <c r="F886" s="30">
        <v>11</v>
      </c>
      <c r="G886" s="30">
        <v>60</v>
      </c>
      <c r="H886" s="30">
        <v>17</v>
      </c>
      <c r="I886" s="30">
        <v>110</v>
      </c>
      <c r="J886" s="30">
        <v>185</v>
      </c>
      <c r="K886" s="30">
        <v>576</v>
      </c>
      <c r="L886" s="30">
        <v>179</v>
      </c>
      <c r="M886" s="30">
        <v>746</v>
      </c>
      <c r="N886" s="87">
        <f t="shared" ref="N886" si="7796">SUM(B886,F886,J886)</f>
        <v>512</v>
      </c>
      <c r="O886" s="30">
        <f t="shared" ref="O886" si="7797">SUM(B886,D886,F886,H886,J886,L886)</f>
        <v>751</v>
      </c>
      <c r="P886" s="30">
        <f t="shared" ref="P886" si="7798">SUM(C886,G886,K886)</f>
        <v>1199</v>
      </c>
      <c r="Q886" s="30">
        <f t="shared" ref="Q886" si="7799">SUM(D886,H886,L886)</f>
        <v>239</v>
      </c>
      <c r="R886" s="91">
        <f t="shared" ref="R886" si="7800">(N886-N885)/N885</f>
        <v>0.1743119266055046</v>
      </c>
      <c r="S886" s="78">
        <f t="shared" ref="S886" si="7801">N886-N885</f>
        <v>76</v>
      </c>
      <c r="T886" s="32">
        <f t="shared" ref="T886" si="7802">(N886-N834)/N834</f>
        <v>-0.18858954041204437</v>
      </c>
      <c r="U886" s="32">
        <f t="shared" ref="U886" si="7803">N886/P886</f>
        <v>0.42702251876563802</v>
      </c>
      <c r="V886" s="38">
        <f t="shared" ref="V886" si="7804">AVERAGE(B730,B782,B834)</f>
        <v>386</v>
      </c>
      <c r="W886" s="38">
        <f t="shared" ref="W886" si="7805">AVERAGE(F730,F782,F834)</f>
        <v>5</v>
      </c>
      <c r="X886" s="38">
        <f t="shared" ref="X886" si="7806">AVERAGE(J730,J782,J834)</f>
        <v>209.66666666666666</v>
      </c>
      <c r="Y886" s="38">
        <f t="shared" ref="Y886" si="7807">AVERAGE(N730,N782,N834)</f>
        <v>600.66666666666663</v>
      </c>
      <c r="Z886" s="81">
        <f t="shared" ref="Z886" si="7808">(N886-Y886)/Y886</f>
        <v>-0.14761376248612648</v>
      </c>
    </row>
    <row r="887" spans="1:26" ht="16.2" thickBot="1" x14ac:dyDescent="0.35">
      <c r="A887" s="20">
        <f t="shared" si="5647"/>
        <v>44751</v>
      </c>
      <c r="B887" s="30">
        <v>274</v>
      </c>
      <c r="C887" s="30">
        <v>504</v>
      </c>
      <c r="D887" s="30">
        <v>44</v>
      </c>
      <c r="E887" s="30">
        <v>544</v>
      </c>
      <c r="F887" s="30">
        <v>18</v>
      </c>
      <c r="G887" s="30">
        <v>42</v>
      </c>
      <c r="H887" s="30">
        <v>6</v>
      </c>
      <c r="I887" s="30">
        <v>52</v>
      </c>
      <c r="J887" s="30">
        <v>231</v>
      </c>
      <c r="K887" s="30">
        <v>622</v>
      </c>
      <c r="L887" s="30">
        <v>190</v>
      </c>
      <c r="M887" s="30">
        <v>574</v>
      </c>
      <c r="N887" s="87">
        <f t="shared" ref="N887" si="7809">SUM(B887,F887,J887)</f>
        <v>523</v>
      </c>
      <c r="O887" s="30">
        <f t="shared" ref="O887" si="7810">SUM(B887,D887,F887,H887,J887,L887)</f>
        <v>763</v>
      </c>
      <c r="P887" s="30">
        <f t="shared" ref="P887" si="7811">SUM(C887,G887,K887)</f>
        <v>1168</v>
      </c>
      <c r="Q887" s="30">
        <f t="shared" ref="Q887" si="7812">SUM(D887,H887,L887)</f>
        <v>240</v>
      </c>
      <c r="R887" s="91">
        <f t="shared" ref="R887" si="7813">(N887-N886)/N886</f>
        <v>2.1484375E-2</v>
      </c>
      <c r="S887" s="78">
        <f t="shared" ref="S887" si="7814">N887-N886</f>
        <v>11</v>
      </c>
      <c r="T887" s="32">
        <f t="shared" ref="T887" si="7815">(N887-N835)/N835</f>
        <v>0.26024096385542167</v>
      </c>
      <c r="U887" s="32">
        <f t="shared" ref="U887" si="7816">N887/P887</f>
        <v>0.44777397260273971</v>
      </c>
      <c r="V887" s="38">
        <f t="shared" ref="V887" si="7817">AVERAGE(B731,B783,B835)</f>
        <v>362</v>
      </c>
      <c r="W887" s="38">
        <f t="shared" ref="W887" si="7818">AVERAGE(F731,F783,F835)</f>
        <v>3.3333333333333335</v>
      </c>
      <c r="X887" s="38">
        <f t="shared" ref="X887" si="7819">AVERAGE(J731,J783,J835)</f>
        <v>182.66666666666666</v>
      </c>
      <c r="Y887" s="38">
        <f t="shared" ref="Y887" si="7820">AVERAGE(N731,N783,N835)</f>
        <v>548</v>
      </c>
      <c r="Z887" s="81">
        <f t="shared" ref="Z887" si="7821">(N887-Y887)/Y887</f>
        <v>-4.5620437956204379E-2</v>
      </c>
    </row>
    <row r="888" spans="1:26" ht="16.2" thickBot="1" x14ac:dyDescent="0.35">
      <c r="A888" s="20">
        <f t="shared" si="5647"/>
        <v>44758</v>
      </c>
      <c r="B888" s="30">
        <v>308</v>
      </c>
      <c r="C888" s="30">
        <v>548</v>
      </c>
      <c r="D888" s="30">
        <v>47</v>
      </c>
      <c r="E888" s="30">
        <v>549</v>
      </c>
      <c r="F888" s="30">
        <v>20</v>
      </c>
      <c r="G888" s="30">
        <v>51</v>
      </c>
      <c r="H888" s="30">
        <v>11</v>
      </c>
      <c r="I888" s="30">
        <v>64</v>
      </c>
      <c r="J888" s="30">
        <v>293</v>
      </c>
      <c r="K888" s="30">
        <v>635</v>
      </c>
      <c r="L888" s="30">
        <v>185</v>
      </c>
      <c r="M888" s="30">
        <v>743</v>
      </c>
      <c r="N888" s="87">
        <f t="shared" ref="N888" si="7822">SUM(B888,F888,J888)</f>
        <v>621</v>
      </c>
      <c r="O888" s="30">
        <f t="shared" ref="O888" si="7823">SUM(B888,D888,F888,H888,J888,L888)</f>
        <v>864</v>
      </c>
      <c r="P888" s="30">
        <f t="shared" ref="P888" si="7824">SUM(C888,G888,K888)</f>
        <v>1234</v>
      </c>
      <c r="Q888" s="30">
        <f t="shared" ref="Q888" si="7825">SUM(D888,H888,L888)</f>
        <v>243</v>
      </c>
      <c r="R888" s="91">
        <f t="shared" ref="R888" si="7826">(N888-N887)/N887</f>
        <v>0.18738049713193117</v>
      </c>
      <c r="S888" s="78">
        <f t="shared" ref="S888" si="7827">N888-N887</f>
        <v>98</v>
      </c>
      <c r="T888" s="32">
        <f t="shared" ref="T888" si="7828">(N888-N836)/N836</f>
        <v>0.2058252427184466</v>
      </c>
      <c r="U888" s="32">
        <f t="shared" ref="U888" si="7829">N888/P888</f>
        <v>0.50324149108589955</v>
      </c>
      <c r="V888" s="38">
        <f t="shared" ref="V888" si="7830">AVERAGE(B732,B784,B836)</f>
        <v>348.66666666666669</v>
      </c>
      <c r="W888" s="38">
        <f t="shared" ref="W888" si="7831">AVERAGE(F732,F784,F836)</f>
        <v>6.666666666666667</v>
      </c>
      <c r="X888" s="38">
        <f t="shared" ref="X888" si="7832">AVERAGE(J732,J784,J836)</f>
        <v>209.66666666666666</v>
      </c>
      <c r="Y888" s="38">
        <f t="shared" ref="Y888" si="7833">AVERAGE(N732,N784,N836)</f>
        <v>565</v>
      </c>
      <c r="Z888" s="81">
        <f t="shared" ref="Z888" si="7834">(N888-Y888)/Y888</f>
        <v>9.9115044247787609E-2</v>
      </c>
    </row>
    <row r="889" spans="1:26" ht="16.2" thickBot="1" x14ac:dyDescent="0.35">
      <c r="A889" s="20">
        <f t="shared" si="5647"/>
        <v>44765</v>
      </c>
      <c r="B889" s="30">
        <v>285</v>
      </c>
      <c r="C889" s="30">
        <v>485</v>
      </c>
      <c r="D889" s="30">
        <v>39</v>
      </c>
      <c r="E889" s="30">
        <v>482</v>
      </c>
      <c r="F889" s="30">
        <v>5</v>
      </c>
      <c r="G889" s="30">
        <v>45</v>
      </c>
      <c r="H889" s="30">
        <v>18</v>
      </c>
      <c r="I889" s="30">
        <v>79</v>
      </c>
      <c r="J889" s="30">
        <v>266</v>
      </c>
      <c r="K889" s="30">
        <v>589</v>
      </c>
      <c r="L889" s="30">
        <v>191</v>
      </c>
      <c r="M889" s="30">
        <v>624</v>
      </c>
      <c r="N889" s="87">
        <f t="shared" ref="N889" si="7835">SUM(B889,F889,J889)</f>
        <v>556</v>
      </c>
      <c r="O889" s="30">
        <f t="shared" ref="O889" si="7836">SUM(B889,D889,F889,H889,J889,L889)</f>
        <v>804</v>
      </c>
      <c r="P889" s="30">
        <f t="shared" ref="P889" si="7837">SUM(C889,G889,K889)</f>
        <v>1119</v>
      </c>
      <c r="Q889" s="30">
        <f t="shared" ref="Q889" si="7838">SUM(D889,H889,L889)</f>
        <v>248</v>
      </c>
      <c r="R889" s="91">
        <f t="shared" ref="R889" si="7839">(N889-N888)/N888</f>
        <v>-0.10466988727858294</v>
      </c>
      <c r="S889" s="78">
        <f t="shared" ref="S889" si="7840">N889-N888</f>
        <v>-65</v>
      </c>
      <c r="T889" s="32">
        <f t="shared" ref="T889" si="7841">(N889-N837)/N837</f>
        <v>7.1290944123314062E-2</v>
      </c>
      <c r="U889" s="32">
        <f t="shared" ref="U889" si="7842">N889/P889</f>
        <v>0.49687220732797138</v>
      </c>
      <c r="V889" s="38">
        <f t="shared" ref="V889" si="7843">AVERAGE(B733,B785,B837)</f>
        <v>380</v>
      </c>
      <c r="W889" s="38">
        <f t="shared" ref="W889" si="7844">AVERAGE(F733,F785,F837)</f>
        <v>11.666666666666666</v>
      </c>
      <c r="X889" s="38">
        <f t="shared" ref="X889" si="7845">AVERAGE(J733,J785,J837)</f>
        <v>212</v>
      </c>
      <c r="Y889" s="38">
        <f t="shared" ref="Y889" si="7846">AVERAGE(N733,N785,N837)</f>
        <v>603.66666666666663</v>
      </c>
      <c r="Z889" s="81">
        <f t="shared" ref="Z889" si="7847">(N889-Y889)/Y889</f>
        <v>-7.8961899503036934E-2</v>
      </c>
    </row>
    <row r="890" spans="1:26" ht="16.2" thickBot="1" x14ac:dyDescent="0.35">
      <c r="A890" s="20">
        <f t="shared" si="5647"/>
        <v>44772</v>
      </c>
      <c r="B890" s="30">
        <v>302</v>
      </c>
      <c r="C890" s="30">
        <v>532</v>
      </c>
      <c r="D890" s="30">
        <v>45</v>
      </c>
      <c r="E890" s="30">
        <v>473</v>
      </c>
      <c r="F890" s="30">
        <v>6</v>
      </c>
      <c r="G890" s="30">
        <v>47</v>
      </c>
      <c r="H890" s="30">
        <v>11</v>
      </c>
      <c r="I890" s="30">
        <v>61</v>
      </c>
      <c r="J890" s="30">
        <v>312</v>
      </c>
      <c r="K890" s="30">
        <v>755</v>
      </c>
      <c r="L890" s="30">
        <v>162</v>
      </c>
      <c r="M890" s="30">
        <v>649</v>
      </c>
      <c r="N890" s="87">
        <f t="shared" ref="N890" si="7848">SUM(B890,F890,J890)</f>
        <v>620</v>
      </c>
      <c r="O890" s="30">
        <f t="shared" ref="O890" si="7849">SUM(B890,D890,F890,H890,J890,L890)</f>
        <v>838</v>
      </c>
      <c r="P890" s="30">
        <f t="shared" ref="P890" si="7850">SUM(C890,G890,K890)</f>
        <v>1334</v>
      </c>
      <c r="Q890" s="30">
        <f t="shared" ref="Q890" si="7851">SUM(D890,H890,L890)</f>
        <v>218</v>
      </c>
      <c r="R890" s="91">
        <f t="shared" ref="R890" si="7852">(N890-N889)/N889</f>
        <v>0.11510791366906475</v>
      </c>
      <c r="S890" s="78">
        <f t="shared" ref="S890" si="7853">N890-N889</f>
        <v>64</v>
      </c>
      <c r="T890" s="32">
        <f t="shared" ref="T890" si="7854">(N890-N838)/N838</f>
        <v>0.52709359605911332</v>
      </c>
      <c r="U890" s="32">
        <f t="shared" ref="U890" si="7855">N890/P890</f>
        <v>0.46476761619190404</v>
      </c>
      <c r="V890" s="38">
        <f t="shared" ref="V890" si="7856">AVERAGE(B734,B786,B838)</f>
        <v>276</v>
      </c>
      <c r="W890" s="38">
        <f t="shared" ref="W890" si="7857">AVERAGE(F734,F786,F838)</f>
        <v>15</v>
      </c>
      <c r="X890" s="38">
        <f t="shared" ref="X890" si="7858">AVERAGE(J734,J786,J838)</f>
        <v>220.66666666666666</v>
      </c>
      <c r="Y890" s="38">
        <f t="shared" ref="Y890" si="7859">AVERAGE(N734,N786,N838)</f>
        <v>511.66666666666669</v>
      </c>
      <c r="Z890" s="81">
        <f t="shared" ref="Z890" si="7860">(N890-Y890)/Y890</f>
        <v>0.2117263843648208</v>
      </c>
    </row>
    <row r="891" spans="1:26" ht="16.2" thickBot="1" x14ac:dyDescent="0.35">
      <c r="A891" s="20">
        <f t="shared" si="5647"/>
        <v>44779</v>
      </c>
      <c r="B891" s="30">
        <v>167</v>
      </c>
      <c r="C891" s="30">
        <v>318</v>
      </c>
      <c r="D891" s="30">
        <v>63</v>
      </c>
      <c r="E891" s="30">
        <v>685</v>
      </c>
      <c r="F891" s="30">
        <v>26</v>
      </c>
      <c r="G891" s="30">
        <v>67</v>
      </c>
      <c r="H891" s="30">
        <v>13</v>
      </c>
      <c r="I891" s="30">
        <v>48</v>
      </c>
      <c r="J891" s="30">
        <v>218</v>
      </c>
      <c r="K891" s="30">
        <v>546</v>
      </c>
      <c r="L891" s="30">
        <v>153</v>
      </c>
      <c r="M891" s="30">
        <v>604</v>
      </c>
      <c r="N891" s="87">
        <f t="shared" ref="N891" si="7861">SUM(B891,F891,J891)</f>
        <v>411</v>
      </c>
      <c r="O891" s="30">
        <f t="shared" ref="O891" si="7862">SUM(B891,D891,F891,H891,J891,L891)</f>
        <v>640</v>
      </c>
      <c r="P891" s="30">
        <f t="shared" ref="P891" si="7863">SUM(C891,G891,K891)</f>
        <v>931</v>
      </c>
      <c r="Q891" s="30">
        <f t="shared" ref="Q891" si="7864">SUM(D891,H891,L891)</f>
        <v>229</v>
      </c>
      <c r="R891" s="91">
        <f t="shared" ref="R891" si="7865">(N891-N890)/N890</f>
        <v>-0.33709677419354839</v>
      </c>
      <c r="S891" s="78">
        <f t="shared" ref="S891" si="7866">N891-N890</f>
        <v>-209</v>
      </c>
      <c r="T891" s="32">
        <f t="shared" ref="T891" si="7867">(N891-N839)/N839</f>
        <v>-0.13291139240506328</v>
      </c>
      <c r="U891" s="32">
        <f t="shared" ref="U891" si="7868">N891/P891</f>
        <v>0.44146079484425349</v>
      </c>
      <c r="V891" s="38">
        <f t="shared" ref="V891" si="7869">AVERAGE(B735,B787,B839)</f>
        <v>289.33333333333331</v>
      </c>
      <c r="W891" s="38">
        <f t="shared" ref="W891" si="7870">AVERAGE(F735,F787,F839)</f>
        <v>16.666666666666668</v>
      </c>
      <c r="X891" s="38">
        <f t="shared" ref="X891" si="7871">AVERAGE(J735,J787,J839)</f>
        <v>198</v>
      </c>
      <c r="Y891" s="38">
        <f t="shared" ref="Y891" si="7872">AVERAGE(N735,N787,N839)</f>
        <v>504</v>
      </c>
      <c r="Z891" s="81">
        <f t="shared" ref="Z891" si="7873">(N891-Y891)/Y891</f>
        <v>-0.18452380952380953</v>
      </c>
    </row>
    <row r="892" spans="1:26" ht="16.2" thickBot="1" x14ac:dyDescent="0.35">
      <c r="A892" s="20">
        <f t="shared" si="5647"/>
        <v>44786</v>
      </c>
      <c r="B892" s="30">
        <v>149</v>
      </c>
      <c r="C892" s="30">
        <v>304</v>
      </c>
      <c r="D892" s="30">
        <v>43</v>
      </c>
      <c r="E892" s="30">
        <v>468</v>
      </c>
      <c r="F892" s="30">
        <v>8</v>
      </c>
      <c r="G892" s="30">
        <v>72</v>
      </c>
      <c r="H892" s="30">
        <v>9</v>
      </c>
      <c r="I892" s="30">
        <v>52</v>
      </c>
      <c r="J892" s="30">
        <v>356</v>
      </c>
      <c r="K892" s="30">
        <v>693</v>
      </c>
      <c r="L892" s="30">
        <v>194</v>
      </c>
      <c r="M892" s="30">
        <v>785</v>
      </c>
      <c r="N892" s="87">
        <f t="shared" ref="N892" si="7874">SUM(B892,F892,J892)</f>
        <v>513</v>
      </c>
      <c r="O892" s="30">
        <f t="shared" ref="O892" si="7875">SUM(B892,D892,F892,H892,J892,L892)</f>
        <v>759</v>
      </c>
      <c r="P892" s="30">
        <f t="shared" ref="P892" si="7876">SUM(C892,G892,K892)</f>
        <v>1069</v>
      </c>
      <c r="Q892" s="30">
        <f t="shared" ref="Q892" si="7877">SUM(D892,H892,L892)</f>
        <v>246</v>
      </c>
      <c r="R892" s="91">
        <f t="shared" ref="R892" si="7878">(N892-N891)/N891</f>
        <v>0.24817518248175183</v>
      </c>
      <c r="S892" s="78">
        <f t="shared" ref="S892" si="7879">N892-N891</f>
        <v>102</v>
      </c>
      <c r="T892" s="32">
        <f t="shared" ref="T892" si="7880">(N892-N840)/N840</f>
        <v>0.83214285714285718</v>
      </c>
      <c r="U892" s="32">
        <f t="shared" ref="U892" si="7881">N892/P892</f>
        <v>0.47988774555659497</v>
      </c>
      <c r="V892" s="38">
        <f t="shared" ref="V892" si="7882">AVERAGE(B736,B788,B840)</f>
        <v>270.33333333333331</v>
      </c>
      <c r="W892" s="38">
        <f t="shared" ref="W892" si="7883">AVERAGE(F736,F788,F840)</f>
        <v>7</v>
      </c>
      <c r="X892" s="38">
        <f t="shared" ref="X892" si="7884">AVERAGE(J736,J788,J840)</f>
        <v>220.66666666666666</v>
      </c>
      <c r="Y892" s="38">
        <f t="shared" ref="Y892" si="7885">AVERAGE(N736,N788,N840)</f>
        <v>498</v>
      </c>
      <c r="Z892" s="81">
        <f t="shared" ref="Z892" si="7886">(N892-Y892)/Y892</f>
        <v>3.0120481927710843E-2</v>
      </c>
    </row>
    <row r="893" spans="1:26" ht="16.2" thickBot="1" x14ac:dyDescent="0.35">
      <c r="A893" s="20">
        <f t="shared" si="5647"/>
        <v>44793</v>
      </c>
      <c r="B893" s="30">
        <v>126</v>
      </c>
      <c r="C893" s="30">
        <v>301</v>
      </c>
      <c r="D893" s="30">
        <v>55</v>
      </c>
      <c r="E893" s="30">
        <v>349</v>
      </c>
      <c r="F893" s="30">
        <v>12</v>
      </c>
      <c r="G893" s="30">
        <v>37</v>
      </c>
      <c r="H893" s="30">
        <v>6</v>
      </c>
      <c r="I893" s="30">
        <v>60</v>
      </c>
      <c r="J893" s="30">
        <v>280</v>
      </c>
      <c r="K893" s="30">
        <v>552</v>
      </c>
      <c r="L893" s="30">
        <v>172</v>
      </c>
      <c r="M893" s="30">
        <v>678</v>
      </c>
      <c r="N893" s="87">
        <f t="shared" ref="N893" si="7887">SUM(B893,F893,J893)</f>
        <v>418</v>
      </c>
      <c r="O893" s="30">
        <f t="shared" ref="O893" si="7888">SUM(B893,D893,F893,H893,J893,L893)</f>
        <v>651</v>
      </c>
      <c r="P893" s="30">
        <f t="shared" ref="P893" si="7889">SUM(C893,G893,K893)</f>
        <v>890</v>
      </c>
      <c r="Q893" s="30">
        <f t="shared" ref="Q893" si="7890">SUM(D893,H893,L893)</f>
        <v>233</v>
      </c>
      <c r="R893" s="91">
        <f t="shared" ref="R893" si="7891">(N893-N892)/N892</f>
        <v>-0.18518518518518517</v>
      </c>
      <c r="S893" s="78">
        <f t="shared" ref="S893" si="7892">N893-N892</f>
        <v>-95</v>
      </c>
      <c r="T893" s="32">
        <f t="shared" ref="T893" si="7893">(N893-N841)/N841</f>
        <v>0.11466666666666667</v>
      </c>
      <c r="U893" s="32">
        <f t="shared" ref="U893" si="7894">N893/P893</f>
        <v>0.46966292134831461</v>
      </c>
      <c r="V893" s="38">
        <f t="shared" ref="V893" si="7895">AVERAGE(B737,B789,B841)</f>
        <v>245.66666666666666</v>
      </c>
      <c r="W893" s="38">
        <f t="shared" ref="W893" si="7896">AVERAGE(F737,F789,F841)</f>
        <v>4</v>
      </c>
      <c r="X893" s="38">
        <f t="shared" ref="X893" si="7897">AVERAGE(J737,J789,J841)</f>
        <v>225.66666666666666</v>
      </c>
      <c r="Y893" s="38">
        <f t="shared" ref="Y893" si="7898">AVERAGE(N737,N789,N841)</f>
        <v>475.33333333333331</v>
      </c>
      <c r="Z893" s="81">
        <f t="shared" ref="Z893" si="7899">(N893-Y893)/Y893</f>
        <v>-0.12061711079943896</v>
      </c>
    </row>
    <row r="894" spans="1:26" ht="16.2" thickBot="1" x14ac:dyDescent="0.35">
      <c r="A894" s="20">
        <f t="shared" si="5647"/>
        <v>44800</v>
      </c>
      <c r="B894" s="30">
        <v>121</v>
      </c>
      <c r="C894" s="30">
        <v>281</v>
      </c>
      <c r="D894" s="30">
        <v>26</v>
      </c>
      <c r="E894" s="30">
        <v>320</v>
      </c>
      <c r="F894" s="30">
        <v>29</v>
      </c>
      <c r="G894" s="30">
        <v>57</v>
      </c>
      <c r="H894" s="30">
        <v>6</v>
      </c>
      <c r="I894" s="30">
        <v>44</v>
      </c>
      <c r="J894" s="30">
        <v>228</v>
      </c>
      <c r="K894" s="30">
        <v>567</v>
      </c>
      <c r="L894" s="30">
        <v>177</v>
      </c>
      <c r="M894" s="30">
        <v>537</v>
      </c>
      <c r="N894" s="87">
        <f t="shared" ref="N894" si="7900">SUM(B894,F894,J894)</f>
        <v>378</v>
      </c>
      <c r="O894" s="30">
        <f t="shared" ref="O894" si="7901">SUM(B894,D894,F894,H894,J894,L894)</f>
        <v>587</v>
      </c>
      <c r="P894" s="30">
        <f t="shared" ref="P894" si="7902">SUM(C894,G894,K894)</f>
        <v>905</v>
      </c>
      <c r="Q894" s="30">
        <f t="shared" ref="Q894" si="7903">SUM(D894,H894,L894)</f>
        <v>209</v>
      </c>
      <c r="R894" s="91">
        <f t="shared" ref="R894" si="7904">(N894-N893)/N893</f>
        <v>-9.569377990430622E-2</v>
      </c>
      <c r="S894" s="78">
        <f t="shared" ref="S894" si="7905">N894-N893</f>
        <v>-40</v>
      </c>
      <c r="T894" s="32">
        <f t="shared" ref="T894" si="7906">(N894-N842)/N842</f>
        <v>2.4390243902439025E-2</v>
      </c>
      <c r="U894" s="32">
        <f t="shared" ref="U894" si="7907">N894/P894</f>
        <v>0.41767955801104972</v>
      </c>
      <c r="V894" s="38">
        <f t="shared" ref="V894" si="7908">AVERAGE(B738,B790,B842)</f>
        <v>228.33333333333334</v>
      </c>
      <c r="W894" s="38">
        <f t="shared" ref="W894" si="7909">AVERAGE(F738,F790,F842)</f>
        <v>3</v>
      </c>
      <c r="X894" s="38">
        <f t="shared" ref="X894" si="7910">AVERAGE(J738,J790,J842)</f>
        <v>203</v>
      </c>
      <c r="Y894" s="38">
        <f t="shared" ref="Y894" si="7911">AVERAGE(N738,N790,N842)</f>
        <v>434.33333333333331</v>
      </c>
      <c r="Z894" s="81">
        <f t="shared" ref="Z894" si="7912">(N894-Y894)/Y894</f>
        <v>-0.12970069071373749</v>
      </c>
    </row>
    <row r="895" spans="1:26" ht="16.2" thickBot="1" x14ac:dyDescent="0.35">
      <c r="A895" s="20">
        <f t="shared" si="5647"/>
        <v>44807</v>
      </c>
      <c r="B895" s="30">
        <v>154</v>
      </c>
      <c r="C895" s="30">
        <v>329</v>
      </c>
      <c r="D895" s="30">
        <v>34</v>
      </c>
      <c r="E895" s="30">
        <v>269</v>
      </c>
      <c r="F895" s="30">
        <v>9</v>
      </c>
      <c r="G895" s="30">
        <v>71</v>
      </c>
      <c r="H895" s="30">
        <v>4</v>
      </c>
      <c r="I895" s="30">
        <v>36</v>
      </c>
      <c r="J895" s="30">
        <v>242</v>
      </c>
      <c r="K895" s="30">
        <v>512</v>
      </c>
      <c r="L895" s="30">
        <v>165</v>
      </c>
      <c r="M895" s="30">
        <v>597</v>
      </c>
      <c r="N895" s="87">
        <f t="shared" ref="N895" si="7913">SUM(B895,F895,J895)</f>
        <v>405</v>
      </c>
      <c r="O895" s="30">
        <f t="shared" ref="O895" si="7914">SUM(B895,D895,F895,H895,J895,L895)</f>
        <v>608</v>
      </c>
      <c r="P895" s="30">
        <f t="shared" ref="P895" si="7915">SUM(C895,G895,K895)</f>
        <v>912</v>
      </c>
      <c r="Q895" s="30">
        <f t="shared" ref="Q895" si="7916">SUM(D895,H895,L895)</f>
        <v>203</v>
      </c>
      <c r="R895" s="91">
        <f t="shared" ref="R895" si="7917">(N895-N894)/N894</f>
        <v>7.1428571428571425E-2</v>
      </c>
      <c r="S895" s="78">
        <f t="shared" ref="S895" si="7918">N895-N894</f>
        <v>27</v>
      </c>
      <c r="T895" s="32">
        <f t="shared" ref="T895" si="7919">(N895-N843)/N843</f>
        <v>-0.29071803852889666</v>
      </c>
      <c r="U895" s="32">
        <f t="shared" ref="U895" si="7920">N895/P895</f>
        <v>0.44407894736842107</v>
      </c>
      <c r="V895" s="38">
        <f t="shared" ref="V895" si="7921">AVERAGE(B739,B791,B843)</f>
        <v>156.66666666666666</v>
      </c>
      <c r="W895" s="38">
        <f t="shared" ref="W895" si="7922">AVERAGE(F739,F791,F843)</f>
        <v>9</v>
      </c>
      <c r="X895" s="38">
        <f t="shared" ref="X895" si="7923">AVERAGE(J739,J791,J843)</f>
        <v>283.66666666666669</v>
      </c>
      <c r="Y895" s="38">
        <f t="shared" ref="Y895" si="7924">AVERAGE(N739,N791,N843)</f>
        <v>449.33333333333331</v>
      </c>
      <c r="Z895" s="81">
        <f t="shared" ref="Z895" si="7925">(N895-Y895)/Y895</f>
        <v>-9.8664688427299668E-2</v>
      </c>
    </row>
    <row r="896" spans="1:26" ht="16.2" thickBot="1" x14ac:dyDescent="0.35">
      <c r="A896" s="20">
        <f t="shared" si="5647"/>
        <v>44814</v>
      </c>
      <c r="B896" s="30">
        <v>180</v>
      </c>
      <c r="C896" s="30">
        <v>469</v>
      </c>
      <c r="D896" s="30">
        <v>55</v>
      </c>
      <c r="E896" s="30">
        <v>345</v>
      </c>
      <c r="F896" s="30">
        <v>22</v>
      </c>
      <c r="G896" s="30">
        <v>53</v>
      </c>
      <c r="H896" s="30">
        <v>13</v>
      </c>
      <c r="I896" s="30">
        <v>66</v>
      </c>
      <c r="J896" s="30">
        <v>215</v>
      </c>
      <c r="K896" s="30">
        <v>548</v>
      </c>
      <c r="L896" s="30">
        <v>240</v>
      </c>
      <c r="M896" s="30">
        <v>710</v>
      </c>
      <c r="N896" s="87">
        <f t="shared" ref="N896" si="7926">SUM(B896,F896,J896)</f>
        <v>417</v>
      </c>
      <c r="O896" s="30">
        <f t="shared" ref="O896" si="7927">SUM(B896,D896,F896,H896,J896,L896)</f>
        <v>725</v>
      </c>
      <c r="P896" s="30">
        <f t="shared" ref="P896" si="7928">SUM(C896,G896,K896)</f>
        <v>1070</v>
      </c>
      <c r="Q896" s="30">
        <f t="shared" ref="Q896" si="7929">SUM(D896,H896,L896)</f>
        <v>308</v>
      </c>
      <c r="R896" s="91">
        <f t="shared" ref="R896" si="7930">(N896-N895)/N895</f>
        <v>2.9629629629629631E-2</v>
      </c>
      <c r="S896" s="78">
        <f t="shared" ref="S896" si="7931">N896-N895</f>
        <v>12</v>
      </c>
      <c r="T896" s="32">
        <f t="shared" ref="T896" si="7932">(N896-N844)/N844</f>
        <v>0.90410958904109584</v>
      </c>
      <c r="U896" s="32">
        <f t="shared" ref="U896" si="7933">N896/P896</f>
        <v>0.38971962616822431</v>
      </c>
      <c r="V896" s="38">
        <f t="shared" ref="V896" si="7934">AVERAGE(B740,B792,B844)</f>
        <v>141.66666666666666</v>
      </c>
      <c r="W896" s="38">
        <f t="shared" ref="W896" si="7935">AVERAGE(F740,F792,F844)</f>
        <v>8.6666666666666661</v>
      </c>
      <c r="X896" s="38">
        <f t="shared" ref="X896" si="7936">AVERAGE(J740,J792,J844)</f>
        <v>210</v>
      </c>
      <c r="Y896" s="38">
        <f t="shared" ref="Y896" si="7937">AVERAGE(N740,N792,N844)</f>
        <v>360.33333333333331</v>
      </c>
      <c r="Z896" s="81">
        <f t="shared" ref="Z896" si="7938">(N896-Y896)/Y896</f>
        <v>0.15726179463459766</v>
      </c>
    </row>
    <row r="897" spans="1:26" ht="16.2" thickBot="1" x14ac:dyDescent="0.35">
      <c r="A897" s="20">
        <f t="shared" si="5647"/>
        <v>44821</v>
      </c>
      <c r="B897" s="30">
        <v>208</v>
      </c>
      <c r="C897" s="30">
        <v>476</v>
      </c>
      <c r="D897" s="30">
        <v>62</v>
      </c>
      <c r="E897" s="30">
        <v>301</v>
      </c>
      <c r="F897" s="30">
        <v>21</v>
      </c>
      <c r="G897" s="30">
        <v>77</v>
      </c>
      <c r="H897" s="30">
        <v>16</v>
      </c>
      <c r="I897" s="30">
        <v>46</v>
      </c>
      <c r="J897" s="30">
        <v>220</v>
      </c>
      <c r="K897" s="30">
        <v>457</v>
      </c>
      <c r="L897" s="30">
        <v>131</v>
      </c>
      <c r="M897" s="30">
        <v>530</v>
      </c>
      <c r="N897" s="87">
        <f t="shared" ref="N897" si="7939">SUM(B897,F897,J897)</f>
        <v>449</v>
      </c>
      <c r="O897" s="30">
        <f t="shared" ref="O897" si="7940">SUM(B897,D897,F897,H897,J897,L897)</f>
        <v>658</v>
      </c>
      <c r="P897" s="30">
        <f t="shared" ref="P897" si="7941">SUM(C897,G897,K897)</f>
        <v>1010</v>
      </c>
      <c r="Q897" s="30">
        <f t="shared" ref="Q897" si="7942">SUM(D897,H897,L897)</f>
        <v>209</v>
      </c>
      <c r="R897" s="91">
        <f t="shared" ref="R897" si="7943">(N897-N896)/N896</f>
        <v>7.6738609112709827E-2</v>
      </c>
      <c r="S897" s="78">
        <f t="shared" ref="S897" si="7944">N897-N896</f>
        <v>32</v>
      </c>
      <c r="T897" s="32">
        <f t="shared" ref="T897" si="7945">(N897-N845)/N845</f>
        <v>0.34834834834834832</v>
      </c>
      <c r="U897" s="32">
        <f t="shared" ref="U897" si="7946">N897/P897</f>
        <v>0.44455445544554456</v>
      </c>
      <c r="V897" s="38">
        <f t="shared" ref="V897" si="7947">AVERAGE(B741,B793,B845)</f>
        <v>124</v>
      </c>
      <c r="W897" s="38">
        <f t="shared" ref="W897" si="7948">AVERAGE(F741,F793,F845)</f>
        <v>7.666666666666667</v>
      </c>
      <c r="X897" s="38">
        <f t="shared" ref="X897" si="7949">AVERAGE(J741,J793,J845)</f>
        <v>241.66666666666666</v>
      </c>
      <c r="Y897" s="38">
        <f t="shared" ref="Y897" si="7950">AVERAGE(N741,N793,N845)</f>
        <v>373.33333333333331</v>
      </c>
      <c r="Z897" s="81">
        <f t="shared" ref="Z897" si="7951">(N897-Y897)/Y897</f>
        <v>0.20267857142857149</v>
      </c>
    </row>
    <row r="898" spans="1:26" ht="16.2" thickBot="1" x14ac:dyDescent="0.35">
      <c r="A898" s="20">
        <f t="shared" si="5647"/>
        <v>44828</v>
      </c>
      <c r="B898" s="30">
        <v>170</v>
      </c>
      <c r="C898" s="30">
        <v>411</v>
      </c>
      <c r="D898" s="30">
        <v>72</v>
      </c>
      <c r="E898" s="30">
        <v>272</v>
      </c>
      <c r="F898" s="30">
        <v>13</v>
      </c>
      <c r="G898" s="30">
        <v>62</v>
      </c>
      <c r="H898" s="30">
        <v>10</v>
      </c>
      <c r="I898" s="30">
        <v>80</v>
      </c>
      <c r="J898" s="30">
        <v>296</v>
      </c>
      <c r="K898" s="30">
        <v>635</v>
      </c>
      <c r="L898" s="30">
        <v>139</v>
      </c>
      <c r="M898" s="30">
        <v>577</v>
      </c>
      <c r="N898" s="87">
        <f t="shared" ref="N898" si="7952">SUM(B898,F898,J898)</f>
        <v>479</v>
      </c>
      <c r="O898" s="30">
        <f t="shared" ref="O898" si="7953">SUM(B898,D898,F898,H898,J898,L898)</f>
        <v>700</v>
      </c>
      <c r="P898" s="30">
        <f t="shared" ref="P898" si="7954">SUM(C898,G898,K898)</f>
        <v>1108</v>
      </c>
      <c r="Q898" s="30">
        <f t="shared" ref="Q898" si="7955">SUM(D898,H898,L898)</f>
        <v>221</v>
      </c>
      <c r="R898" s="91">
        <f t="shared" ref="R898" si="7956">(N898-N897)/N897</f>
        <v>6.6815144766147E-2</v>
      </c>
      <c r="S898" s="78">
        <f t="shared" ref="S898" si="7957">N898-N897</f>
        <v>30</v>
      </c>
      <c r="T898" s="32">
        <f t="shared" ref="T898" si="7958">(N898-N846)/N846</f>
        <v>0.73550724637681164</v>
      </c>
      <c r="U898" s="32">
        <f t="shared" ref="U898" si="7959">N898/P898</f>
        <v>0.4323104693140794</v>
      </c>
      <c r="V898" s="38">
        <f t="shared" ref="V898" si="7960">AVERAGE(B742,B794,B846)</f>
        <v>161.66666666666666</v>
      </c>
      <c r="W898" s="38">
        <f t="shared" ref="W898" si="7961">AVERAGE(F742,F794,F846)</f>
        <v>10.666666666666666</v>
      </c>
      <c r="X898" s="38">
        <f t="shared" ref="X898" si="7962">AVERAGE(J742,J794,J846)</f>
        <v>220.66666666666666</v>
      </c>
      <c r="Y898" s="38">
        <f t="shared" ref="Y898" si="7963">AVERAGE(N742,N794,N846)</f>
        <v>393</v>
      </c>
      <c r="Z898" s="81">
        <f t="shared" ref="Z898" si="7964">(N898-Y898)/Y898</f>
        <v>0.21882951653944022</v>
      </c>
    </row>
    <row r="899" spans="1:26" ht="16.2" thickBot="1" x14ac:dyDescent="0.35">
      <c r="A899" s="20">
        <f t="shared" si="5647"/>
        <v>44835</v>
      </c>
      <c r="B899" s="30">
        <v>101</v>
      </c>
      <c r="C899" s="30">
        <v>375</v>
      </c>
      <c r="D899" s="30">
        <v>56</v>
      </c>
      <c r="E899" s="30">
        <v>325</v>
      </c>
      <c r="F899" s="30">
        <v>5</v>
      </c>
      <c r="G899" s="30">
        <v>56</v>
      </c>
      <c r="H899" s="30">
        <v>26</v>
      </c>
      <c r="I899" s="30">
        <v>94</v>
      </c>
      <c r="J899" s="30">
        <v>167</v>
      </c>
      <c r="K899" s="30">
        <v>486</v>
      </c>
      <c r="L899" s="30">
        <v>154</v>
      </c>
      <c r="M899" s="30">
        <v>576</v>
      </c>
      <c r="N899" s="87">
        <f t="shared" ref="N899" si="7965">SUM(B899,F899,J899)</f>
        <v>273</v>
      </c>
      <c r="O899" s="30">
        <f t="shared" ref="O899" si="7966">SUM(B899,D899,F899,H899,J899,L899)</f>
        <v>509</v>
      </c>
      <c r="P899" s="30">
        <f t="shared" ref="P899" si="7967">SUM(C899,G899,K899)</f>
        <v>917</v>
      </c>
      <c r="Q899" s="30">
        <f t="shared" ref="Q899" si="7968">SUM(D899,H899,L899)</f>
        <v>236</v>
      </c>
      <c r="R899" s="91">
        <f t="shared" ref="R899" si="7969">(N899-N898)/N898</f>
        <v>-0.43006263048016702</v>
      </c>
      <c r="S899" s="78">
        <f t="shared" ref="S899" si="7970">N899-N898</f>
        <v>-206</v>
      </c>
      <c r="T899" s="32">
        <f t="shared" ref="T899" si="7971">(N899-N847)/N847</f>
        <v>-0.1875</v>
      </c>
      <c r="U899" s="32">
        <f t="shared" ref="U899" si="7972">N899/P899</f>
        <v>0.29770992366412213</v>
      </c>
      <c r="V899" s="38">
        <f t="shared" ref="V899" si="7973">AVERAGE(B743,B795,B847)</f>
        <v>206.66666666666666</v>
      </c>
      <c r="W899" s="38">
        <f t="shared" ref="W899" si="7974">AVERAGE(F743,F795,F847)</f>
        <v>7.666666666666667</v>
      </c>
      <c r="X899" s="38">
        <f t="shared" ref="X899" si="7975">AVERAGE(J743,J795,J847)</f>
        <v>253</v>
      </c>
      <c r="Y899" s="38">
        <f t="shared" ref="Y899" si="7976">AVERAGE(N743,N795,N847)</f>
        <v>467.33333333333331</v>
      </c>
      <c r="Z899" s="81">
        <f t="shared" ref="Z899" si="7977">(N899-Y899)/Y899</f>
        <v>-0.41583452211126959</v>
      </c>
    </row>
    <row r="900" spans="1:26" ht="16.2" thickBot="1" x14ac:dyDescent="0.35">
      <c r="A900" s="20">
        <f t="shared" si="5647"/>
        <v>44842</v>
      </c>
      <c r="B900" s="30">
        <v>84</v>
      </c>
      <c r="C900" s="30">
        <v>333</v>
      </c>
      <c r="D900" s="30">
        <v>55</v>
      </c>
      <c r="E900" s="30">
        <v>387</v>
      </c>
      <c r="F900" s="30">
        <v>8</v>
      </c>
      <c r="G900" s="30">
        <v>21</v>
      </c>
      <c r="H900" s="30">
        <v>0</v>
      </c>
      <c r="I900" s="30">
        <v>12</v>
      </c>
      <c r="J900" s="30">
        <v>225</v>
      </c>
      <c r="K900" s="30">
        <v>611</v>
      </c>
      <c r="L900" s="30">
        <v>160</v>
      </c>
      <c r="M900" s="30">
        <v>741</v>
      </c>
      <c r="N900" s="87">
        <f t="shared" ref="N900" si="7978">SUM(B900,F900,J900)</f>
        <v>317</v>
      </c>
      <c r="O900" s="30">
        <f t="shared" ref="O900" si="7979">SUM(B900,D900,F900,H900,J900,L900)</f>
        <v>532</v>
      </c>
      <c r="P900" s="30">
        <f t="shared" ref="P900" si="7980">SUM(C900,G900,K900)</f>
        <v>965</v>
      </c>
      <c r="Q900" s="30">
        <f t="shared" ref="Q900" si="7981">SUM(D900,H900,L900)</f>
        <v>215</v>
      </c>
      <c r="R900" s="91">
        <f t="shared" ref="R900" si="7982">(N900-N899)/N899</f>
        <v>0.16117216117216118</v>
      </c>
      <c r="S900" s="78">
        <f t="shared" ref="S900" si="7983">N900-N899</f>
        <v>44</v>
      </c>
      <c r="T900" s="32">
        <f t="shared" ref="T900" si="7984">(N900-N848)/N848</f>
        <v>-0.19543147208121828</v>
      </c>
      <c r="U900" s="32">
        <f t="shared" ref="U900" si="7985">N900/P900</f>
        <v>0.32849740932642485</v>
      </c>
      <c r="V900" s="38">
        <f t="shared" ref="V900" si="7986">AVERAGE(B744,B796,B848)</f>
        <v>200.33333333333334</v>
      </c>
      <c r="W900" s="38">
        <f t="shared" ref="W900" si="7987">AVERAGE(F744,F796,F848)</f>
        <v>6.666666666666667</v>
      </c>
      <c r="X900" s="38">
        <f t="shared" ref="X900" si="7988">AVERAGE(J744,J796,J848)</f>
        <v>233</v>
      </c>
      <c r="Y900" s="38">
        <f t="shared" ref="Y900" si="7989">AVERAGE(N744,N796,N848)</f>
        <v>440</v>
      </c>
      <c r="Z900" s="81">
        <f t="shared" ref="Z900" si="7990">(N900-Y900)/Y900</f>
        <v>-0.27954545454545454</v>
      </c>
    </row>
    <row r="901" spans="1:26" ht="16.2" thickBot="1" x14ac:dyDescent="0.35">
      <c r="A901" s="20">
        <f t="shared" si="5647"/>
        <v>44849</v>
      </c>
      <c r="B901" s="30">
        <v>32</v>
      </c>
      <c r="C901" s="30">
        <v>256</v>
      </c>
      <c r="D901" s="30">
        <v>77</v>
      </c>
      <c r="E901" s="30">
        <v>445</v>
      </c>
      <c r="F901" s="30">
        <v>11</v>
      </c>
      <c r="G901" s="30">
        <v>30</v>
      </c>
      <c r="H901" s="30">
        <v>4</v>
      </c>
      <c r="I901" s="30">
        <v>34</v>
      </c>
      <c r="J901" s="30">
        <v>116</v>
      </c>
      <c r="K901" s="30">
        <v>377</v>
      </c>
      <c r="L901" s="30">
        <v>168</v>
      </c>
      <c r="M901" s="30">
        <v>565</v>
      </c>
      <c r="N901" s="87">
        <f t="shared" ref="N901" si="7991">SUM(B901,F901,J901)</f>
        <v>159</v>
      </c>
      <c r="O901" s="30">
        <f t="shared" ref="O901" si="7992">SUM(B901,D901,F901,H901,J901,L901)</f>
        <v>408</v>
      </c>
      <c r="P901" s="30">
        <f t="shared" ref="P901" si="7993">SUM(C901,G901,K901)</f>
        <v>663</v>
      </c>
      <c r="Q901" s="30">
        <f t="shared" ref="Q901" si="7994">SUM(D901,H901,L901)</f>
        <v>249</v>
      </c>
      <c r="R901" s="91">
        <f t="shared" ref="R901" si="7995">(N901-N900)/N900</f>
        <v>-0.49842271293375395</v>
      </c>
      <c r="S901" s="78">
        <f t="shared" ref="S901" si="7996">N901-N900</f>
        <v>-158</v>
      </c>
      <c r="T901" s="32">
        <f t="shared" ref="T901" si="7997">(N901-N849)/N849</f>
        <v>-0.61501210653753025</v>
      </c>
      <c r="U901" s="32">
        <f t="shared" ref="U901" si="7998">N901/P901</f>
        <v>0.23981900452488689</v>
      </c>
      <c r="V901" s="38">
        <f t="shared" ref="V901" si="7999">AVERAGE(B745,B797,B849)</f>
        <v>221</v>
      </c>
      <c r="W901" s="38">
        <f t="shared" ref="W901" si="8000">AVERAGE(F745,F797,F849)</f>
        <v>13</v>
      </c>
      <c r="X901" s="38">
        <f t="shared" ref="X901" si="8001">AVERAGE(J745,J797,J849)</f>
        <v>215</v>
      </c>
      <c r="Y901" s="38">
        <f t="shared" ref="Y901" si="8002">AVERAGE(N745,N797,N849)</f>
        <v>449</v>
      </c>
      <c r="Z901" s="81">
        <f t="shared" ref="Z901" si="8003">(N901-Y901)/Y901</f>
        <v>-0.6458797327394209</v>
      </c>
    </row>
    <row r="902" spans="1:26" ht="16.2" thickBot="1" x14ac:dyDescent="0.35">
      <c r="A902" s="20">
        <f t="shared" si="5647"/>
        <v>44856</v>
      </c>
      <c r="B902" s="30">
        <v>102</v>
      </c>
      <c r="C902" s="30">
        <v>290</v>
      </c>
      <c r="D902" s="30">
        <v>25</v>
      </c>
      <c r="E902" s="30">
        <v>379</v>
      </c>
      <c r="F902" s="30">
        <v>21</v>
      </c>
      <c r="G902" s="30">
        <v>58</v>
      </c>
      <c r="H902" s="30">
        <v>4</v>
      </c>
      <c r="I902" s="30">
        <v>37</v>
      </c>
      <c r="J902" s="30">
        <v>210</v>
      </c>
      <c r="K902" s="30">
        <v>515</v>
      </c>
      <c r="L902" s="30">
        <v>164</v>
      </c>
      <c r="M902" s="30">
        <v>501</v>
      </c>
      <c r="N902" s="87">
        <f t="shared" ref="N902" si="8004">SUM(B902,F902,J902)</f>
        <v>333</v>
      </c>
      <c r="O902" s="30">
        <f t="shared" ref="O902" si="8005">SUM(B902,D902,F902,H902,J902,L902)</f>
        <v>526</v>
      </c>
      <c r="P902" s="30">
        <f t="shared" ref="P902" si="8006">SUM(C902,G902,K902)</f>
        <v>863</v>
      </c>
      <c r="Q902" s="30">
        <f t="shared" ref="Q902" si="8007">SUM(D902,H902,L902)</f>
        <v>193</v>
      </c>
      <c r="R902" s="91">
        <f t="shared" ref="R902" si="8008">(N902-N901)/N901</f>
        <v>1.0943396226415094</v>
      </c>
      <c r="S902" s="78">
        <f t="shared" ref="S902" si="8009">N902-N901</f>
        <v>174</v>
      </c>
      <c r="T902" s="32">
        <f t="shared" ref="T902" si="8010">(N902-N850)/N850</f>
        <v>-0.10962566844919786</v>
      </c>
      <c r="U902" s="32">
        <f t="shared" ref="U902" si="8011">N902/P902</f>
        <v>0.38586326767091539</v>
      </c>
      <c r="V902" s="38">
        <f t="shared" ref="V902" si="8012">AVERAGE(B746,B798,B850)</f>
        <v>223.66666666666666</v>
      </c>
      <c r="W902" s="38">
        <f t="shared" ref="W902" si="8013">AVERAGE(F746,F798,F850)</f>
        <v>24.666666666666668</v>
      </c>
      <c r="X902" s="38">
        <f t="shared" ref="X902" si="8014">AVERAGE(J746,J798,J850)</f>
        <v>223</v>
      </c>
      <c r="Y902" s="38">
        <f t="shared" ref="Y902" si="8015">AVERAGE(N746,N798,N850)</f>
        <v>471.33333333333331</v>
      </c>
      <c r="Z902" s="81">
        <f t="shared" ref="Z902" si="8016">(N902-Y902)/Y902</f>
        <v>-0.29349363507779347</v>
      </c>
    </row>
    <row r="903" spans="1:26" ht="16.2" thickBot="1" x14ac:dyDescent="0.35">
      <c r="A903" s="20">
        <f t="shared" si="5647"/>
        <v>44863</v>
      </c>
      <c r="B903" s="30">
        <v>44</v>
      </c>
      <c r="C903" s="30">
        <v>207</v>
      </c>
      <c r="D903" s="30">
        <v>59</v>
      </c>
      <c r="E903" s="30">
        <v>389</v>
      </c>
      <c r="F903" s="30">
        <v>11</v>
      </c>
      <c r="G903" s="30">
        <v>54</v>
      </c>
      <c r="H903" s="30">
        <v>10</v>
      </c>
      <c r="I903" s="30">
        <v>57</v>
      </c>
      <c r="J903" s="30">
        <v>200</v>
      </c>
      <c r="K903" s="30">
        <v>657</v>
      </c>
      <c r="L903" s="30">
        <v>117</v>
      </c>
      <c r="M903" s="30">
        <v>481</v>
      </c>
      <c r="N903" s="87">
        <f t="shared" ref="N903" si="8017">SUM(B903,F903,J903)</f>
        <v>255</v>
      </c>
      <c r="O903" s="30">
        <f t="shared" ref="O903" si="8018">SUM(B903,D903,F903,H903,J903,L903)</f>
        <v>441</v>
      </c>
      <c r="P903" s="30">
        <f t="shared" ref="P903" si="8019">SUM(C903,G903,K903)</f>
        <v>918</v>
      </c>
      <c r="Q903" s="30">
        <f t="shared" ref="Q903" si="8020">SUM(D903,H903,L903)</f>
        <v>186</v>
      </c>
      <c r="R903" s="91">
        <f t="shared" ref="R903" si="8021">(N903-N902)/N902</f>
        <v>-0.23423423423423423</v>
      </c>
      <c r="S903" s="78">
        <f t="shared" ref="S903" si="8022">N903-N902</f>
        <v>-78</v>
      </c>
      <c r="T903" s="32">
        <f t="shared" ref="T903" si="8023">(N903-N851)/N851</f>
        <v>-0.57286432160804024</v>
      </c>
      <c r="U903" s="32">
        <f t="shared" ref="U903" si="8024">N903/P903</f>
        <v>0.27777777777777779</v>
      </c>
      <c r="V903" s="38">
        <f t="shared" ref="V903" si="8025">AVERAGE(B747,B799,B851)</f>
        <v>332.33333333333331</v>
      </c>
      <c r="W903" s="38">
        <f t="shared" ref="W903" si="8026">AVERAGE(F747,F799,F851)</f>
        <v>18</v>
      </c>
      <c r="X903" s="38">
        <f t="shared" ref="X903" si="8027">AVERAGE(J747,J799,J851)</f>
        <v>296.33333333333331</v>
      </c>
      <c r="Y903" s="38">
        <f t="shared" ref="Y903" si="8028">AVERAGE(N747,N799,N851)</f>
        <v>646.66666666666663</v>
      </c>
      <c r="Z903" s="81">
        <f t="shared" ref="Z903" si="8029">(N903-Y903)/Y903</f>
        <v>-0.60567010309278346</v>
      </c>
    </row>
    <row r="904" spans="1:26" ht="16.2" thickBot="1" x14ac:dyDescent="0.35">
      <c r="A904" s="20">
        <f t="shared" si="5647"/>
        <v>44870</v>
      </c>
      <c r="B904" s="30">
        <v>156</v>
      </c>
      <c r="C904" s="30">
        <v>416</v>
      </c>
      <c r="D904" s="30">
        <v>71</v>
      </c>
      <c r="E904" s="30">
        <v>482</v>
      </c>
      <c r="F904" s="30">
        <v>22</v>
      </c>
      <c r="G904" s="30">
        <v>50</v>
      </c>
      <c r="H904" s="30">
        <v>11</v>
      </c>
      <c r="I904" s="30">
        <v>50</v>
      </c>
      <c r="J904" s="30">
        <v>181</v>
      </c>
      <c r="K904" s="30">
        <v>697</v>
      </c>
      <c r="L904" s="30">
        <v>153</v>
      </c>
      <c r="M904" s="30">
        <v>586</v>
      </c>
      <c r="N904" s="87">
        <f t="shared" ref="N904" si="8030">SUM(B904,F904,J904)</f>
        <v>359</v>
      </c>
      <c r="O904" s="30">
        <f t="shared" ref="O904" si="8031">SUM(B904,D904,F904,H904,J904,L904)</f>
        <v>594</v>
      </c>
      <c r="P904" s="30">
        <f t="shared" ref="P904" si="8032">SUM(C904,G904,K904)</f>
        <v>1163</v>
      </c>
      <c r="Q904" s="30">
        <f t="shared" ref="Q904" si="8033">SUM(D904,H904,L904)</f>
        <v>235</v>
      </c>
      <c r="R904" s="91">
        <f t="shared" ref="R904" si="8034">(N904-N903)/N903</f>
        <v>0.40784313725490196</v>
      </c>
      <c r="S904" s="78">
        <f t="shared" ref="S904" si="8035">N904-N903</f>
        <v>104</v>
      </c>
      <c r="T904" s="32">
        <f t="shared" ref="T904" si="8036">(N904-N852)/N852</f>
        <v>-0.18409090909090908</v>
      </c>
      <c r="U904" s="32">
        <f t="shared" ref="U904" si="8037">N904/P904</f>
        <v>0.30868443680137575</v>
      </c>
      <c r="V904" s="38">
        <f t="shared" ref="V904" si="8038">AVERAGE(B748,B800,B852)</f>
        <v>304.33333333333331</v>
      </c>
      <c r="W904" s="38">
        <f t="shared" ref="W904" si="8039">AVERAGE(F748,F800,F852)</f>
        <v>11.333333333333334</v>
      </c>
      <c r="X904" s="38">
        <f t="shared" ref="X904" si="8040">AVERAGE(J748,J800,J852)</f>
        <v>204.66666666666666</v>
      </c>
      <c r="Y904" s="38">
        <f t="shared" ref="Y904" si="8041">AVERAGE(N748,N800,N852)</f>
        <v>520.33333333333337</v>
      </c>
      <c r="Z904" s="81">
        <f t="shared" ref="Z904" si="8042">(N904-Y904)/Y904</f>
        <v>-0.31005765534913521</v>
      </c>
    </row>
    <row r="905" spans="1:26" ht="16.2" thickBot="1" x14ac:dyDescent="0.35">
      <c r="A905" s="20">
        <f t="shared" si="5647"/>
        <v>44877</v>
      </c>
      <c r="B905" s="30">
        <v>176</v>
      </c>
      <c r="C905" s="30">
        <v>343</v>
      </c>
      <c r="D905" s="30">
        <v>47</v>
      </c>
      <c r="E905" s="30">
        <v>491</v>
      </c>
      <c r="F905" s="30">
        <v>12</v>
      </c>
      <c r="G905" s="30">
        <v>56</v>
      </c>
      <c r="H905" s="30">
        <v>1</v>
      </c>
      <c r="I905" s="30">
        <v>35</v>
      </c>
      <c r="J905" s="30">
        <v>251</v>
      </c>
      <c r="K905" s="30">
        <v>825</v>
      </c>
      <c r="L905" s="30">
        <v>178</v>
      </c>
      <c r="M905" s="30">
        <v>537</v>
      </c>
      <c r="N905" s="87">
        <f t="shared" ref="N905" si="8043">SUM(B905,F905,J905)</f>
        <v>439</v>
      </c>
      <c r="O905" s="30">
        <f t="shared" ref="O905" si="8044">SUM(B905,D905,F905,H905,J905,L905)</f>
        <v>665</v>
      </c>
      <c r="P905" s="30">
        <f t="shared" ref="P905" si="8045">SUM(C905,G905,K905)</f>
        <v>1224</v>
      </c>
      <c r="Q905" s="30">
        <f t="shared" ref="Q905" si="8046">SUM(D905,H905,L905)</f>
        <v>226</v>
      </c>
      <c r="R905" s="91">
        <f t="shared" ref="R905" si="8047">(N905-N904)/N904</f>
        <v>0.22284122562674094</v>
      </c>
      <c r="S905" s="78">
        <f t="shared" ref="S905" si="8048">N905-N904</f>
        <v>80</v>
      </c>
      <c r="T905" s="32">
        <f t="shared" ref="T905" si="8049">(N905-N853)/N853</f>
        <v>-0.26955074875207985</v>
      </c>
      <c r="U905" s="32">
        <f t="shared" ref="U905" si="8050">N905/P905</f>
        <v>0.35866013071895425</v>
      </c>
      <c r="V905" s="38">
        <f t="shared" ref="V905" si="8051">AVERAGE(B749,B801,B853)</f>
        <v>286.66666666666669</v>
      </c>
      <c r="W905" s="38">
        <f t="shared" ref="W905" si="8052">AVERAGE(F749,F801,F853)</f>
        <v>13.666666666666666</v>
      </c>
      <c r="X905" s="38">
        <f t="shared" ref="X905" si="8053">AVERAGE(J749,J801,J853)</f>
        <v>304.66666666666669</v>
      </c>
      <c r="Y905" s="38">
        <f t="shared" ref="Y905" si="8054">AVERAGE(N749,N801,N853)</f>
        <v>605</v>
      </c>
      <c r="Z905" s="81">
        <f t="shared" ref="Z905" si="8055">(N905-Y905)/Y905</f>
        <v>-0.27438016528925618</v>
      </c>
    </row>
    <row r="906" spans="1:26" ht="16.2" thickBot="1" x14ac:dyDescent="0.35">
      <c r="A906" s="20">
        <f t="shared" si="5647"/>
        <v>44884</v>
      </c>
      <c r="B906" s="30">
        <v>324</v>
      </c>
      <c r="C906" s="30">
        <v>501</v>
      </c>
      <c r="D906" s="30">
        <v>50</v>
      </c>
      <c r="E906" s="30">
        <v>588</v>
      </c>
      <c r="F906" s="30">
        <v>10</v>
      </c>
      <c r="G906" s="30">
        <v>70</v>
      </c>
      <c r="H906" s="30">
        <v>10</v>
      </c>
      <c r="I906" s="30">
        <v>77</v>
      </c>
      <c r="J906" s="30">
        <v>229</v>
      </c>
      <c r="K906" s="30">
        <v>811</v>
      </c>
      <c r="L906" s="30">
        <v>133</v>
      </c>
      <c r="M906" s="30">
        <v>889</v>
      </c>
      <c r="N906" s="87">
        <f t="shared" ref="N906" si="8056">SUM(B906,F906,J906)</f>
        <v>563</v>
      </c>
      <c r="O906" s="30">
        <f t="shared" ref="O906" si="8057">SUM(B906,D906,F906,H906,J906,L906)</f>
        <v>756</v>
      </c>
      <c r="P906" s="30">
        <f t="shared" ref="P906" si="8058">SUM(C906,G906,K906)</f>
        <v>1382</v>
      </c>
      <c r="Q906" s="30">
        <f t="shared" ref="Q906" si="8059">SUM(D906,H906,L906)</f>
        <v>193</v>
      </c>
      <c r="R906" s="91">
        <f t="shared" ref="R906" si="8060">(N906-N905)/N905</f>
        <v>0.28246013667425968</v>
      </c>
      <c r="S906" s="78">
        <f t="shared" ref="S906" si="8061">N906-N905</f>
        <v>124</v>
      </c>
      <c r="T906" s="32">
        <f t="shared" ref="T906" si="8062">(N906-N854)/N854</f>
        <v>-0.15970149253731344</v>
      </c>
      <c r="U906" s="32">
        <f t="shared" ref="U906" si="8063">N906/P906</f>
        <v>0.40738060781476121</v>
      </c>
      <c r="V906" s="38">
        <f t="shared" ref="V906" si="8064">AVERAGE(B750,B802,B854)</f>
        <v>361.33333333333331</v>
      </c>
      <c r="W906" s="38">
        <f t="shared" ref="W906" si="8065">AVERAGE(F750,F802,F854)</f>
        <v>8.6666666666666661</v>
      </c>
      <c r="X906" s="38">
        <f t="shared" ref="X906" si="8066">AVERAGE(J750,J802,J854)</f>
        <v>305</v>
      </c>
      <c r="Y906" s="38">
        <f t="shared" ref="Y906" si="8067">AVERAGE(N750,N802,N854)</f>
        <v>675</v>
      </c>
      <c r="Z906" s="81">
        <f t="shared" ref="Z906" si="8068">(N906-Y906)/Y906</f>
        <v>-0.16592592592592592</v>
      </c>
    </row>
    <row r="907" spans="1:26" ht="16.2" thickBot="1" x14ac:dyDescent="0.35">
      <c r="A907" s="20">
        <f t="shared" si="5647"/>
        <v>44891</v>
      </c>
      <c r="B907" s="30">
        <v>293</v>
      </c>
      <c r="C907" s="30">
        <v>492</v>
      </c>
      <c r="D907" s="30">
        <v>52</v>
      </c>
      <c r="E907" s="30">
        <v>570</v>
      </c>
      <c r="F907" s="30">
        <v>20</v>
      </c>
      <c r="G907" s="30">
        <v>103</v>
      </c>
      <c r="H907" s="30">
        <v>22</v>
      </c>
      <c r="I907" s="30">
        <v>92</v>
      </c>
      <c r="J907" s="30">
        <v>287</v>
      </c>
      <c r="K907" s="30">
        <v>802</v>
      </c>
      <c r="L907" s="30">
        <v>139</v>
      </c>
      <c r="M907" s="30">
        <v>617</v>
      </c>
      <c r="N907" s="87">
        <f t="shared" ref="N907" si="8069">SUM(B907,F907,J907)</f>
        <v>600</v>
      </c>
      <c r="O907" s="30">
        <f t="shared" ref="O907" si="8070">SUM(B907,D907,F907,H907,J907,L907)</f>
        <v>813</v>
      </c>
      <c r="P907" s="30">
        <f t="shared" ref="P907" si="8071">SUM(C907,G907,K907)</f>
        <v>1397</v>
      </c>
      <c r="Q907" s="30">
        <f t="shared" ref="Q907" si="8072">SUM(D907,H907,L907)</f>
        <v>213</v>
      </c>
      <c r="R907" s="91">
        <f t="shared" ref="R907" si="8073">(N907-N906)/N906</f>
        <v>6.5719360568383664E-2</v>
      </c>
      <c r="S907" s="78">
        <f t="shared" ref="S907" si="8074">N907-N906</f>
        <v>37</v>
      </c>
      <c r="T907" s="32">
        <f t="shared" ref="T907" si="8075">(N907-N855)/N855</f>
        <v>-0.15492957746478872</v>
      </c>
      <c r="U907" s="32">
        <f t="shared" ref="U907" si="8076">N907/P907</f>
        <v>0.42949176807444522</v>
      </c>
      <c r="V907" s="38">
        <f t="shared" ref="V907" si="8077">AVERAGE(B751,B803,B855)</f>
        <v>403.33333333333331</v>
      </c>
      <c r="W907" s="38">
        <f t="shared" ref="W907" si="8078">AVERAGE(F751,F803,F855)</f>
        <v>10</v>
      </c>
      <c r="X907" s="38">
        <f t="shared" ref="X907" si="8079">AVERAGE(J751,J803,J855)</f>
        <v>263.33333333333331</v>
      </c>
      <c r="Y907" s="38">
        <f t="shared" ref="Y907" si="8080">AVERAGE(N751,N803,N855)</f>
        <v>676.66666666666663</v>
      </c>
      <c r="Z907" s="81">
        <f t="shared" ref="Z907" si="8081">(N907-Y907)/Y907</f>
        <v>-0.11330049261083738</v>
      </c>
    </row>
    <row r="908" spans="1:26" ht="16.2" thickBot="1" x14ac:dyDescent="0.35">
      <c r="A908" s="20">
        <f t="shared" si="5647"/>
        <v>44898</v>
      </c>
      <c r="B908" s="30">
        <v>425</v>
      </c>
      <c r="C908" s="30">
        <v>584</v>
      </c>
      <c r="D908" s="30">
        <v>56</v>
      </c>
      <c r="E908" s="30">
        <v>619</v>
      </c>
      <c r="F908" s="30">
        <v>22</v>
      </c>
      <c r="G908" s="30">
        <v>72</v>
      </c>
      <c r="H908" s="30">
        <v>11</v>
      </c>
      <c r="I908" s="30">
        <v>58</v>
      </c>
      <c r="J908" s="30">
        <v>288</v>
      </c>
      <c r="K908" s="30">
        <v>1118</v>
      </c>
      <c r="L908" s="30">
        <v>174</v>
      </c>
      <c r="M908" s="30">
        <v>647</v>
      </c>
      <c r="N908" s="87">
        <f t="shared" ref="N908" si="8082">SUM(B908,F908,J908)</f>
        <v>735</v>
      </c>
      <c r="O908" s="30">
        <f t="shared" ref="O908" si="8083">SUM(B908,D908,F908,H908,J908,L908)</f>
        <v>976</v>
      </c>
      <c r="P908" s="30">
        <f t="shared" ref="P908" si="8084">SUM(C908,G908,K908)</f>
        <v>1774</v>
      </c>
      <c r="Q908" s="30">
        <f t="shared" ref="Q908" si="8085">SUM(D908,H908,L908)</f>
        <v>241</v>
      </c>
      <c r="R908" s="91">
        <f t="shared" ref="R908" si="8086">(N908-N907)/N907</f>
        <v>0.22500000000000001</v>
      </c>
      <c r="S908" s="78">
        <f t="shared" ref="S908" si="8087">N908-N907</f>
        <v>135</v>
      </c>
      <c r="T908" s="32">
        <f t="shared" ref="T908" si="8088">(N908-N856)/N856</f>
        <v>0.12213740458015267</v>
      </c>
      <c r="U908" s="32">
        <f t="shared" ref="U908" si="8089">N908/P908</f>
        <v>0.41431792559188274</v>
      </c>
      <c r="V908" s="38">
        <f t="shared" ref="V908" si="8090">AVERAGE(B752,B804,B856)</f>
        <v>403</v>
      </c>
      <c r="W908" s="38">
        <f t="shared" ref="W908" si="8091">AVERAGE(F752,F804,F856)</f>
        <v>14.333333333333334</v>
      </c>
      <c r="X908" s="38">
        <f t="shared" ref="X908" si="8092">AVERAGE(J752,J804,J856)</f>
        <v>276.66666666666669</v>
      </c>
      <c r="Y908" s="38">
        <f t="shared" ref="Y908" si="8093">AVERAGE(N752,N804,N856)</f>
        <v>694</v>
      </c>
      <c r="Z908" s="81">
        <f t="shared" ref="Z908" si="8094">(N908-Y908)/Y908</f>
        <v>5.9077809798270896E-2</v>
      </c>
    </row>
    <row r="909" spans="1:26" ht="16.2" thickBot="1" x14ac:dyDescent="0.35">
      <c r="A909" s="20">
        <f t="shared" si="5647"/>
        <v>44905</v>
      </c>
      <c r="B909" s="30">
        <v>332</v>
      </c>
      <c r="C909" s="30">
        <v>450</v>
      </c>
      <c r="D909" s="30">
        <v>67</v>
      </c>
      <c r="E909" s="30">
        <v>535</v>
      </c>
      <c r="F909" s="30">
        <v>8</v>
      </c>
      <c r="G909" s="30">
        <v>67</v>
      </c>
      <c r="H909" s="30">
        <v>13</v>
      </c>
      <c r="I909" s="30">
        <v>34</v>
      </c>
      <c r="J909" s="30">
        <v>298</v>
      </c>
      <c r="K909" s="30">
        <v>760</v>
      </c>
      <c r="L909" s="30">
        <v>104</v>
      </c>
      <c r="M909" s="30">
        <v>759</v>
      </c>
      <c r="N909" s="87">
        <f t="shared" ref="N909" si="8095">SUM(B909,F909,J909)</f>
        <v>638</v>
      </c>
      <c r="O909" s="30">
        <f t="shared" ref="O909" si="8096">SUM(B909,D909,F909,H909,J909,L909)</f>
        <v>822</v>
      </c>
      <c r="P909" s="30">
        <f t="shared" ref="P909" si="8097">SUM(C909,G909,K909)</f>
        <v>1277</v>
      </c>
      <c r="Q909" s="30">
        <f t="shared" ref="Q909" si="8098">SUM(D909,H909,L909)</f>
        <v>184</v>
      </c>
      <c r="R909" s="91">
        <f t="shared" ref="R909" si="8099">(N909-N908)/N908</f>
        <v>-0.13197278911564625</v>
      </c>
      <c r="S909" s="78">
        <f t="shared" ref="S909" si="8100">N909-N908</f>
        <v>-97</v>
      </c>
      <c r="T909" s="32">
        <f t="shared" ref="T909" si="8101">(N909-N857)/N857</f>
        <v>-3.7707390648567117E-2</v>
      </c>
      <c r="U909" s="32">
        <f t="shared" ref="U909" si="8102">N909/P909</f>
        <v>0.49960845732184805</v>
      </c>
      <c r="V909" s="38">
        <f t="shared" ref="V909" si="8103">AVERAGE(B753,B805,B857)</f>
        <v>395.33333333333331</v>
      </c>
      <c r="W909" s="38">
        <f t="shared" ref="W909" si="8104">AVERAGE(F753,F805,F857)</f>
        <v>11.666666666666666</v>
      </c>
      <c r="X909" s="38">
        <f t="shared" ref="X909" si="8105">AVERAGE(J753,J805,J857)</f>
        <v>290.33333333333331</v>
      </c>
      <c r="Y909" s="38">
        <f t="shared" ref="Y909" si="8106">AVERAGE(N753,N805,N857)</f>
        <v>697.33333333333337</v>
      </c>
      <c r="Z909" s="81">
        <f t="shared" ref="Z909" si="8107">(N909-Y909)/Y909</f>
        <v>-8.5086042065009609E-2</v>
      </c>
    </row>
    <row r="910" spans="1:26" ht="16.2" thickBot="1" x14ac:dyDescent="0.35">
      <c r="A910" s="20">
        <f t="shared" si="5647"/>
        <v>44912</v>
      </c>
      <c r="B910" s="30">
        <v>233</v>
      </c>
      <c r="C910" s="30">
        <v>353</v>
      </c>
      <c r="D910" s="30">
        <v>51</v>
      </c>
      <c r="E910" s="30">
        <v>599</v>
      </c>
      <c r="F910" s="30">
        <v>11</v>
      </c>
      <c r="G910" s="30">
        <v>108</v>
      </c>
      <c r="H910" s="30">
        <v>18</v>
      </c>
      <c r="I910" s="30">
        <v>71</v>
      </c>
      <c r="J910" s="30">
        <v>275</v>
      </c>
      <c r="K910" s="30">
        <v>1027</v>
      </c>
      <c r="L910" s="30">
        <v>116</v>
      </c>
      <c r="M910" s="30">
        <v>650</v>
      </c>
      <c r="N910" s="87">
        <f t="shared" ref="N910" si="8108">SUM(B910,F910,J910)</f>
        <v>519</v>
      </c>
      <c r="O910" s="30">
        <f t="shared" ref="O910" si="8109">SUM(B910,D910,F910,H910,J910,L910)</f>
        <v>704</v>
      </c>
      <c r="P910" s="30">
        <f t="shared" ref="P910" si="8110">SUM(C910,G910,K910)</f>
        <v>1488</v>
      </c>
      <c r="Q910" s="30">
        <f t="shared" ref="Q910" si="8111">SUM(D910,H910,L910)</f>
        <v>185</v>
      </c>
      <c r="R910" s="91">
        <f t="shared" ref="R910" si="8112">(N910-N909)/N909</f>
        <v>-0.18652037617554859</v>
      </c>
      <c r="S910" s="78">
        <f t="shared" ref="S910" si="8113">N910-N909</f>
        <v>-119</v>
      </c>
      <c r="T910" s="32">
        <f t="shared" ref="T910" si="8114">(N910-N858)/N858</f>
        <v>-4.0665434380776341E-2</v>
      </c>
      <c r="U910" s="32">
        <f t="shared" ref="U910" si="8115">N910/P910</f>
        <v>0.34879032258064518</v>
      </c>
      <c r="V910" s="38">
        <f t="shared" ref="V910" si="8116">AVERAGE(B754,B806,B858)</f>
        <v>346.66666666666669</v>
      </c>
      <c r="W910" s="38">
        <f t="shared" ref="W910" si="8117">AVERAGE(F754,F806,F858)</f>
        <v>5</v>
      </c>
      <c r="X910" s="38">
        <f t="shared" ref="X910" si="8118">AVERAGE(J754,J806,J858)</f>
        <v>237.33333333333334</v>
      </c>
      <c r="Y910" s="38">
        <f t="shared" ref="Y910" si="8119">AVERAGE(N754,N806,N858)</f>
        <v>589</v>
      </c>
      <c r="Z910" s="81">
        <f t="shared" ref="Z910" si="8120">(N910-Y910)/Y910</f>
        <v>-0.11884550084889643</v>
      </c>
    </row>
    <row r="911" spans="1:26" ht="16.2" thickBot="1" x14ac:dyDescent="0.35">
      <c r="A911" s="20">
        <f t="shared" si="5647"/>
        <v>44919</v>
      </c>
      <c r="B911" s="30">
        <v>222</v>
      </c>
      <c r="C911" s="30">
        <v>318</v>
      </c>
      <c r="D911" s="30">
        <v>51</v>
      </c>
      <c r="E911" s="30">
        <v>437</v>
      </c>
      <c r="F911" s="30">
        <v>18</v>
      </c>
      <c r="G911" s="30">
        <v>83</v>
      </c>
      <c r="H911" s="30">
        <v>18</v>
      </c>
      <c r="I911" s="30">
        <v>44</v>
      </c>
      <c r="J911" s="30">
        <v>235</v>
      </c>
      <c r="K911" s="30">
        <v>742</v>
      </c>
      <c r="L911" s="30">
        <v>143</v>
      </c>
      <c r="M911" s="30">
        <v>555</v>
      </c>
      <c r="N911" s="87">
        <f t="shared" ref="N911" si="8121">SUM(B911,F911,J911)</f>
        <v>475</v>
      </c>
      <c r="O911" s="30">
        <f t="shared" ref="O911" si="8122">SUM(B911,D911,F911,H911,J911,L911)</f>
        <v>687</v>
      </c>
      <c r="P911" s="30">
        <f t="shared" ref="P911" si="8123">SUM(C911,G911,K911)</f>
        <v>1143</v>
      </c>
      <c r="Q911" s="30">
        <f t="shared" ref="Q911" si="8124">SUM(D911,H911,L911)</f>
        <v>212</v>
      </c>
      <c r="R911" s="91">
        <f t="shared" ref="R911" si="8125">(N911-N910)/N910</f>
        <v>-8.477842003853564E-2</v>
      </c>
      <c r="S911" s="78">
        <f t="shared" ref="S911" si="8126">N911-N910</f>
        <v>-44</v>
      </c>
      <c r="T911" s="32">
        <f t="shared" ref="T911" si="8127">(N911-N859)/N859</f>
        <v>-0.35636856368563685</v>
      </c>
      <c r="U911" s="32">
        <f t="shared" ref="U911" si="8128">N911/P911</f>
        <v>0.41557305336832895</v>
      </c>
      <c r="V911" s="38">
        <f t="shared" ref="V911" si="8129">AVERAGE(B755,B807,B859)</f>
        <v>327</v>
      </c>
      <c r="W911" s="38">
        <f t="shared" ref="W911" si="8130">AVERAGE(F755,F807,F859)</f>
        <v>5.666666666666667</v>
      </c>
      <c r="X911" s="38">
        <f t="shared" ref="X911" si="8131">AVERAGE(J755,J807,J859)</f>
        <v>301.66666666666669</v>
      </c>
      <c r="Y911" s="38">
        <f t="shared" ref="Y911" si="8132">AVERAGE(N755,N807,N859)</f>
        <v>634.33333333333337</v>
      </c>
      <c r="Z911" s="81">
        <f t="shared" ref="Z911" si="8133">(N911-Y911)/Y911</f>
        <v>-0.25118234366789283</v>
      </c>
    </row>
    <row r="912" spans="1:26" ht="16.2" thickBot="1" x14ac:dyDescent="0.35">
      <c r="A912" s="20">
        <f t="shared" si="5647"/>
        <v>44926</v>
      </c>
      <c r="B912" s="30">
        <v>264</v>
      </c>
      <c r="C912" s="30">
        <v>344</v>
      </c>
      <c r="D912" s="30">
        <v>12</v>
      </c>
      <c r="E912" s="30">
        <v>165</v>
      </c>
      <c r="F912" s="30">
        <v>7</v>
      </c>
      <c r="G912" s="30">
        <v>60</v>
      </c>
      <c r="H912" s="30">
        <v>18</v>
      </c>
      <c r="I912" s="30">
        <v>52</v>
      </c>
      <c r="J912" s="30">
        <v>354</v>
      </c>
      <c r="K912" s="30">
        <v>1057</v>
      </c>
      <c r="L912" s="30">
        <v>145</v>
      </c>
      <c r="M912" s="30">
        <v>608</v>
      </c>
      <c r="N912" s="87">
        <f t="shared" ref="N912" si="8134">SUM(B912,F912,J912)</f>
        <v>625</v>
      </c>
      <c r="O912" s="30">
        <f t="shared" ref="O912" si="8135">SUM(B912,D912,F912,H912,J912,L912)</f>
        <v>800</v>
      </c>
      <c r="P912" s="30">
        <f t="shared" ref="P912" si="8136">SUM(C912,G912,K912)</f>
        <v>1461</v>
      </c>
      <c r="Q912" s="30">
        <f t="shared" ref="Q912" si="8137">SUM(D912,H912,L912)</f>
        <v>175</v>
      </c>
      <c r="R912" s="91">
        <f t="shared" ref="R912" si="8138">(N912-N911)/N911</f>
        <v>0.31578947368421051</v>
      </c>
      <c r="S912" s="78">
        <f t="shared" ref="S912" si="8139">N912-N911</f>
        <v>150</v>
      </c>
      <c r="T912" s="32">
        <f t="shared" ref="T912" si="8140">(N912-N860)/N860</f>
        <v>0.14259597806215721</v>
      </c>
      <c r="U912" s="32">
        <f t="shared" ref="U912" si="8141">N912/P912</f>
        <v>0.42778918548939082</v>
      </c>
      <c r="V912" s="38">
        <f t="shared" ref="V912" si="8142">AVERAGE(B756,B808,B860)</f>
        <v>272</v>
      </c>
      <c r="W912" s="38">
        <f t="shared" ref="W912" si="8143">AVERAGE(F756,F808,F860)</f>
        <v>6.333333333333333</v>
      </c>
      <c r="X912" s="38">
        <f t="shared" ref="X912" si="8144">AVERAGE(J756,J808,J860)</f>
        <v>303</v>
      </c>
      <c r="Y912" s="38">
        <f t="shared" ref="Y912" si="8145">AVERAGE(N756,N808,N860)</f>
        <v>581.33333333333337</v>
      </c>
      <c r="Z912" s="81">
        <f t="shared" ref="Z912" si="8146">(N912-Y912)/Y912</f>
        <v>7.5114678899082493E-2</v>
      </c>
    </row>
    <row r="913" spans="1:26" ht="16.2" thickBot="1" x14ac:dyDescent="0.35">
      <c r="A913" s="20">
        <f t="shared" si="5647"/>
        <v>44933</v>
      </c>
      <c r="B913" s="30">
        <v>225</v>
      </c>
      <c r="C913" s="30">
        <v>338</v>
      </c>
      <c r="D913" s="30">
        <v>20</v>
      </c>
      <c r="E913" s="30">
        <v>197</v>
      </c>
      <c r="F913" s="30">
        <v>18</v>
      </c>
      <c r="G913" s="30">
        <v>78</v>
      </c>
      <c r="H913" s="30">
        <v>11</v>
      </c>
      <c r="I913" s="30">
        <v>18</v>
      </c>
      <c r="J913" s="30">
        <v>245</v>
      </c>
      <c r="K913" s="30">
        <v>1026</v>
      </c>
      <c r="L913" s="30">
        <v>118</v>
      </c>
      <c r="M913" s="30">
        <v>672</v>
      </c>
      <c r="N913" s="87">
        <f t="shared" ref="N913" si="8147">SUM(B913,F913,J913)</f>
        <v>488</v>
      </c>
      <c r="O913" s="30">
        <f t="shared" ref="O913" si="8148">SUM(B913,D913,F913,H913,J913,L913)</f>
        <v>637</v>
      </c>
      <c r="P913" s="30">
        <f t="shared" ref="P913" si="8149">SUM(C913,G913,K913)</f>
        <v>1442</v>
      </c>
      <c r="Q913" s="30">
        <f t="shared" ref="Q913" si="8150">SUM(D913,H913,L913)</f>
        <v>149</v>
      </c>
      <c r="R913" s="91">
        <f t="shared" ref="R913" si="8151">(N913-N912)/N912</f>
        <v>-0.21920000000000001</v>
      </c>
      <c r="S913" s="78">
        <f t="shared" ref="S913" si="8152">N913-N912</f>
        <v>-137</v>
      </c>
      <c r="T913" s="32">
        <f t="shared" ref="T913" si="8153">(N913-N861)/N861</f>
        <v>-6.8702290076335881E-2</v>
      </c>
      <c r="U913" s="32">
        <f t="shared" ref="U913" si="8154">N913/P913</f>
        <v>0.33841886269070737</v>
      </c>
      <c r="V913" s="38">
        <f t="shared" ref="V913" si="8155">AVERAGE(B757,B809,B861)</f>
        <v>260</v>
      </c>
      <c r="W913" s="38">
        <f t="shared" ref="W913" si="8156">AVERAGE(F757,F809,F861)</f>
        <v>7.333333333333333</v>
      </c>
      <c r="X913" s="38">
        <f t="shared" ref="X913" si="8157">AVERAGE(J757,J809,J861)</f>
        <v>275.66666666666669</v>
      </c>
      <c r="Y913" s="38">
        <f t="shared" ref="Y913" si="8158">AVERAGE(N757,N809,N861)</f>
        <v>543</v>
      </c>
      <c r="Z913" s="81">
        <f t="shared" ref="Z913" si="8159">(N913-Y913)/Y913</f>
        <v>-0.10128913443830571</v>
      </c>
    </row>
    <row r="914" spans="1:26" ht="16.2" thickBot="1" x14ac:dyDescent="0.35">
      <c r="A914" s="20">
        <f t="shared" si="5647"/>
        <v>44940</v>
      </c>
      <c r="B914" s="30">
        <v>158</v>
      </c>
      <c r="C914" s="30">
        <v>227</v>
      </c>
      <c r="D914" s="30">
        <v>46</v>
      </c>
      <c r="E914" s="30">
        <v>404</v>
      </c>
      <c r="F914" s="30">
        <v>3</v>
      </c>
      <c r="G914" s="30">
        <v>34</v>
      </c>
      <c r="H914" s="30">
        <v>22</v>
      </c>
      <c r="I914" s="30">
        <v>86</v>
      </c>
      <c r="J914" s="30">
        <v>289</v>
      </c>
      <c r="K914" s="30">
        <v>942</v>
      </c>
      <c r="L914" s="30">
        <v>185</v>
      </c>
      <c r="M914" s="30">
        <v>759</v>
      </c>
      <c r="N914" s="87">
        <f t="shared" ref="N914" si="8160">SUM(B914,F914,J914)</f>
        <v>450</v>
      </c>
      <c r="O914" s="30">
        <f t="shared" ref="O914" si="8161">SUM(B914,D914,F914,H914,J914,L914)</f>
        <v>703</v>
      </c>
      <c r="P914" s="30">
        <f t="shared" ref="P914" si="8162">SUM(C914,G914,K914)</f>
        <v>1203</v>
      </c>
      <c r="Q914" s="30">
        <f t="shared" ref="Q914" si="8163">SUM(D914,H914,L914)</f>
        <v>253</v>
      </c>
      <c r="R914" s="91">
        <f t="shared" ref="R914" si="8164">(N914-N913)/N913</f>
        <v>-7.7868852459016397E-2</v>
      </c>
      <c r="S914" s="78">
        <f t="shared" ref="S914" si="8165">N914-N913</f>
        <v>-38</v>
      </c>
      <c r="T914" s="32">
        <f t="shared" ref="T914" si="8166">(N914-N862)/N862</f>
        <v>-6.25E-2</v>
      </c>
      <c r="U914" s="32">
        <f t="shared" ref="U914" si="8167">N914/P914</f>
        <v>0.37406483790523692</v>
      </c>
      <c r="V914" s="38">
        <f t="shared" ref="V914" si="8168">AVERAGE(B758,B810,B862)</f>
        <v>203.66666666666666</v>
      </c>
      <c r="W914" s="38">
        <f t="shared" ref="W914" si="8169">AVERAGE(F758,F810,F862)</f>
        <v>6.333333333333333</v>
      </c>
      <c r="X914" s="38">
        <f t="shared" ref="X914" si="8170">AVERAGE(J758,J810,J862)</f>
        <v>327.33333333333331</v>
      </c>
      <c r="Y914" s="38">
        <f t="shared" ref="Y914" si="8171">AVERAGE(N758,N810,N862)</f>
        <v>537.33333333333337</v>
      </c>
      <c r="Z914" s="81">
        <f t="shared" ref="Z914" si="8172">(N914-Y914)/Y914</f>
        <v>-0.16253101736972711</v>
      </c>
    </row>
    <row r="915" spans="1:26" ht="16.2" thickBot="1" x14ac:dyDescent="0.35">
      <c r="A915" s="20">
        <f t="shared" si="5647"/>
        <v>44947</v>
      </c>
      <c r="B915" s="30">
        <v>214</v>
      </c>
      <c r="C915" s="30">
        <v>351</v>
      </c>
      <c r="D915" s="30">
        <v>30</v>
      </c>
      <c r="E915" s="30">
        <v>358</v>
      </c>
      <c r="F915" s="30">
        <v>13</v>
      </c>
      <c r="G915" s="30">
        <v>78</v>
      </c>
      <c r="H915" s="30">
        <v>8</v>
      </c>
      <c r="I915" s="30">
        <v>47</v>
      </c>
      <c r="J915" s="30">
        <v>336</v>
      </c>
      <c r="K915" s="30">
        <v>816</v>
      </c>
      <c r="L915" s="30">
        <v>157</v>
      </c>
      <c r="M915" s="30">
        <v>642</v>
      </c>
      <c r="N915" s="87">
        <f t="shared" ref="N915" si="8173">SUM(B915,F915,J915)</f>
        <v>563</v>
      </c>
      <c r="O915" s="30">
        <f t="shared" ref="O915" si="8174">SUM(B915,D915,F915,H915,J915,L915)</f>
        <v>758</v>
      </c>
      <c r="P915" s="30">
        <f t="shared" ref="P915" si="8175">SUM(C915,G915,K915)</f>
        <v>1245</v>
      </c>
      <c r="Q915" s="30">
        <f t="shared" ref="Q915" si="8176">SUM(D915,H915,L915)</f>
        <v>195</v>
      </c>
      <c r="R915" s="91">
        <f t="shared" ref="R915" si="8177">(N915-N914)/N914</f>
        <v>0.25111111111111112</v>
      </c>
      <c r="S915" s="78">
        <f t="shared" ref="S915" si="8178">N915-N914</f>
        <v>113</v>
      </c>
      <c r="T915" s="32">
        <f t="shared" ref="T915" si="8179">(N915-N863)/N863</f>
        <v>-3.5398230088495575E-3</v>
      </c>
      <c r="U915" s="32">
        <f t="shared" ref="U915" si="8180">N915/P915</f>
        <v>0.45220883534136547</v>
      </c>
      <c r="V915" s="38">
        <f t="shared" ref="V915" si="8181">AVERAGE(B759,B811,B863)</f>
        <v>251.33333333333334</v>
      </c>
      <c r="W915" s="38">
        <f t="shared" ref="W915" si="8182">AVERAGE(F759,F811,F863)</f>
        <v>10</v>
      </c>
      <c r="X915" s="38">
        <f t="shared" ref="X915" si="8183">AVERAGE(J759,J811,J863)</f>
        <v>312</v>
      </c>
      <c r="Y915" s="38">
        <f t="shared" ref="Y915" si="8184">AVERAGE(N759,N811,N863)</f>
        <v>573.33333333333337</v>
      </c>
      <c r="Z915" s="81">
        <f t="shared" ref="Z915" si="8185">(N915-Y915)/Y915</f>
        <v>-1.8023255813953552E-2</v>
      </c>
    </row>
    <row r="916" spans="1:26" ht="16.2" thickBot="1" x14ac:dyDescent="0.35">
      <c r="A916" s="20">
        <f t="shared" si="5647"/>
        <v>44954</v>
      </c>
      <c r="B916" s="30">
        <v>312</v>
      </c>
      <c r="C916" s="30">
        <v>452</v>
      </c>
      <c r="D916" s="30">
        <v>40</v>
      </c>
      <c r="E916" s="30">
        <v>345</v>
      </c>
      <c r="F916" s="30">
        <v>20</v>
      </c>
      <c r="G916" s="30">
        <v>79</v>
      </c>
      <c r="H916" s="30">
        <v>12</v>
      </c>
      <c r="I916" s="30">
        <v>42</v>
      </c>
      <c r="J916" s="30">
        <v>331</v>
      </c>
      <c r="K916" s="30">
        <v>1113</v>
      </c>
      <c r="L916" s="30">
        <v>177</v>
      </c>
      <c r="M916" s="30">
        <v>828</v>
      </c>
      <c r="N916" s="87">
        <f t="shared" ref="N916" si="8186">SUM(B916,F916,J916)</f>
        <v>663</v>
      </c>
      <c r="O916" s="30">
        <f t="shared" ref="O916" si="8187">SUM(B916,D916,F916,H916,J916,L916)</f>
        <v>892</v>
      </c>
      <c r="P916" s="30">
        <f t="shared" ref="P916" si="8188">SUM(C916,G916,K916)</f>
        <v>1644</v>
      </c>
      <c r="Q916" s="30">
        <f t="shared" ref="Q916" si="8189">SUM(D916,H916,L916)</f>
        <v>229</v>
      </c>
      <c r="R916" s="91">
        <f t="shared" ref="R916" si="8190">(N916-N915)/N915</f>
        <v>0.17761989342806395</v>
      </c>
      <c r="S916" s="78">
        <f t="shared" ref="S916" si="8191">N916-N915</f>
        <v>100</v>
      </c>
      <c r="T916" s="32">
        <f t="shared" ref="T916" si="8192">(N916-N864)/N864</f>
        <v>9.2257001647446463E-2</v>
      </c>
      <c r="U916" s="32">
        <f t="shared" ref="U916" si="8193">N916/P916</f>
        <v>0.40328467153284669</v>
      </c>
      <c r="V916" s="38">
        <f t="shared" ref="V916" si="8194">AVERAGE(B760,B812,B864)</f>
        <v>198.33333333333334</v>
      </c>
      <c r="W916" s="38">
        <f t="shared" ref="W916" si="8195">AVERAGE(F760,F812,F864)</f>
        <v>5.666666666666667</v>
      </c>
      <c r="X916" s="38">
        <f t="shared" ref="X916" si="8196">AVERAGE(J760,J812,J864)</f>
        <v>366.66666666666669</v>
      </c>
      <c r="Y916" s="38">
        <f t="shared" ref="Y916" si="8197">AVERAGE(N760,N812,N864)</f>
        <v>570.66666666666663</v>
      </c>
      <c r="Z916" s="81">
        <f t="shared" ref="Z916" si="8198">(N916-Y916)/Y916</f>
        <v>0.16179906542056083</v>
      </c>
    </row>
    <row r="917" spans="1:26" ht="16.2" thickBot="1" x14ac:dyDescent="0.35">
      <c r="A917" s="20">
        <f t="shared" si="5647"/>
        <v>44961</v>
      </c>
      <c r="B917" s="30">
        <v>181</v>
      </c>
      <c r="C917" s="30">
        <v>322</v>
      </c>
      <c r="D917" s="30">
        <v>30</v>
      </c>
      <c r="E917" s="30">
        <v>355</v>
      </c>
      <c r="F917" s="30">
        <v>17</v>
      </c>
      <c r="G917" s="30">
        <v>140</v>
      </c>
      <c r="H917" s="30">
        <v>18</v>
      </c>
      <c r="I917" s="30">
        <v>55</v>
      </c>
      <c r="J917" s="30">
        <v>327</v>
      </c>
      <c r="K917" s="30">
        <v>873</v>
      </c>
      <c r="L917" s="30">
        <v>147</v>
      </c>
      <c r="M917" s="30">
        <v>729</v>
      </c>
      <c r="N917" s="87">
        <f t="shared" ref="N917" si="8199">SUM(B917,F917,J917)</f>
        <v>525</v>
      </c>
      <c r="O917" s="30">
        <f t="shared" ref="O917" si="8200">SUM(B917,D917,F917,H917,J917,L917)</f>
        <v>720</v>
      </c>
      <c r="P917" s="30">
        <f t="shared" ref="P917" si="8201">SUM(C917,G917,K917)</f>
        <v>1335</v>
      </c>
      <c r="Q917" s="30">
        <f t="shared" ref="Q917" si="8202">SUM(D917,H917,L917)</f>
        <v>195</v>
      </c>
      <c r="R917" s="91">
        <f t="shared" ref="R917" si="8203">(N917-N916)/N916</f>
        <v>-0.20814479638009051</v>
      </c>
      <c r="S917" s="78">
        <f t="shared" ref="S917" si="8204">N917-N916</f>
        <v>-138</v>
      </c>
      <c r="T917" s="32">
        <f t="shared" ref="T917" si="8205">(N917-N865)/N865</f>
        <v>0.14130434782608695</v>
      </c>
      <c r="U917" s="32">
        <f t="shared" ref="U917" si="8206">N917/P917</f>
        <v>0.39325842696629215</v>
      </c>
      <c r="V917" s="38">
        <f t="shared" ref="V917" si="8207">AVERAGE(B761,B813,B865)</f>
        <v>216</v>
      </c>
      <c r="W917" s="38">
        <f t="shared" ref="W917" si="8208">AVERAGE(F761,F813,F865)</f>
        <v>8.6666666666666661</v>
      </c>
      <c r="X917" s="38">
        <f t="shared" ref="X917" si="8209">AVERAGE(J761,J813,J865)</f>
        <v>292.66666666666669</v>
      </c>
      <c r="Y917" s="38">
        <f t="shared" ref="Y917" si="8210">AVERAGE(N761,N813,N865)</f>
        <v>517.33333333333337</v>
      </c>
      <c r="Z917" s="81">
        <f t="shared" ref="Z917" si="8211">(N917-Y917)/Y917</f>
        <v>1.4819587628865904E-2</v>
      </c>
    </row>
    <row r="918" spans="1:26" ht="16.2" thickBot="1" x14ac:dyDescent="0.35">
      <c r="A918" s="20">
        <f t="shared" si="5647"/>
        <v>44968</v>
      </c>
      <c r="B918" s="30">
        <v>173</v>
      </c>
      <c r="C918" s="30">
        <v>302</v>
      </c>
      <c r="D918" s="30">
        <v>29</v>
      </c>
      <c r="E918" s="30">
        <v>376</v>
      </c>
      <c r="F918" s="30">
        <v>16</v>
      </c>
      <c r="G918" s="30">
        <v>70</v>
      </c>
      <c r="H918" s="30">
        <v>17</v>
      </c>
      <c r="I918" s="30">
        <v>59</v>
      </c>
      <c r="J918" s="30">
        <v>336</v>
      </c>
      <c r="K918" s="30">
        <v>1149</v>
      </c>
      <c r="L918" s="30">
        <v>185</v>
      </c>
      <c r="M918" s="30">
        <v>725</v>
      </c>
      <c r="N918" s="87">
        <f t="shared" ref="N918" si="8212">SUM(B918,F918,J918)</f>
        <v>525</v>
      </c>
      <c r="O918" s="30">
        <f t="shared" ref="O918" si="8213">SUM(B918,D918,F918,H918,J918,L918)</f>
        <v>756</v>
      </c>
      <c r="P918" s="30">
        <f t="shared" ref="P918" si="8214">SUM(C918,G918,K918)</f>
        <v>1521</v>
      </c>
      <c r="Q918" s="30">
        <f t="shared" ref="Q918" si="8215">SUM(D918,H918,L918)</f>
        <v>231</v>
      </c>
      <c r="R918" s="91">
        <f t="shared" ref="R918" si="8216">(N918-N917)/N917</f>
        <v>0</v>
      </c>
      <c r="S918" s="78">
        <f t="shared" ref="S918" si="8217">N918-N917</f>
        <v>0</v>
      </c>
      <c r="T918" s="32">
        <f t="shared" ref="T918" si="8218">(N918-N866)/N866</f>
        <v>-2.7777777777777776E-2</v>
      </c>
      <c r="U918" s="32">
        <f t="shared" ref="U918" si="8219">N918/P918</f>
        <v>0.34516765285996054</v>
      </c>
      <c r="V918" s="38">
        <f t="shared" ref="V918" si="8220">AVERAGE(B762,B814,B866)</f>
        <v>196</v>
      </c>
      <c r="W918" s="38">
        <f t="shared" ref="W918" si="8221">AVERAGE(F762,F814,F866)</f>
        <v>10.666666666666666</v>
      </c>
      <c r="X918" s="38">
        <f t="shared" ref="X918" si="8222">AVERAGE(J762,J814,J866)</f>
        <v>289.66666666666669</v>
      </c>
      <c r="Y918" s="38">
        <f t="shared" ref="Y918" si="8223">AVERAGE(N762,N814,N866)</f>
        <v>496.33333333333331</v>
      </c>
      <c r="Z918" s="81">
        <f t="shared" ref="Z918" si="8224">(N918-Y918)/Y918</f>
        <v>5.7756883814640739E-2</v>
      </c>
    </row>
    <row r="919" spans="1:26" ht="16.2" thickBot="1" x14ac:dyDescent="0.35">
      <c r="A919" s="20">
        <f t="shared" si="5647"/>
        <v>44975</v>
      </c>
      <c r="B919" s="30">
        <v>218</v>
      </c>
      <c r="C919" s="30">
        <v>366</v>
      </c>
      <c r="D919" s="30">
        <v>45</v>
      </c>
      <c r="E919" s="30">
        <v>423</v>
      </c>
      <c r="F919" s="30">
        <v>0</v>
      </c>
      <c r="G919" s="30">
        <v>81</v>
      </c>
      <c r="H919" s="30">
        <v>23</v>
      </c>
      <c r="I919" s="30">
        <v>75</v>
      </c>
      <c r="J919" s="30">
        <v>282</v>
      </c>
      <c r="K919" s="30">
        <v>942</v>
      </c>
      <c r="L919" s="30">
        <v>142</v>
      </c>
      <c r="M919" s="30">
        <v>837</v>
      </c>
      <c r="N919" s="87">
        <f t="shared" ref="N919" si="8225">SUM(B919,F919,J919)</f>
        <v>500</v>
      </c>
      <c r="O919" s="30">
        <f t="shared" ref="O919" si="8226">SUM(B919,D919,F919,H919,J919,L919)</f>
        <v>710</v>
      </c>
      <c r="P919" s="30">
        <f t="shared" ref="P919" si="8227">SUM(C919,G919,K919)</f>
        <v>1389</v>
      </c>
      <c r="Q919" s="30">
        <f t="shared" ref="Q919" si="8228">SUM(D919,H919,L919)</f>
        <v>210</v>
      </c>
      <c r="R919" s="91">
        <f t="shared" ref="R919" si="8229">(N919-N918)/N918</f>
        <v>-4.7619047619047616E-2</v>
      </c>
      <c r="S919" s="78">
        <f t="shared" ref="S919" si="8230">N919-N918</f>
        <v>-25</v>
      </c>
      <c r="T919" s="32">
        <f t="shared" ref="T919" si="8231">(N919-N867)/N867</f>
        <v>-4.0307101727447218E-2</v>
      </c>
      <c r="U919" s="32">
        <f t="shared" ref="U919" si="8232">N919/P919</f>
        <v>0.35997120230381568</v>
      </c>
      <c r="V919" s="38">
        <f t="shared" ref="V919" si="8233">AVERAGE(B763,B815,B867)</f>
        <v>142.66666666666666</v>
      </c>
      <c r="W919" s="38">
        <f t="shared" ref="W919" si="8234">AVERAGE(F763,F815,F867)</f>
        <v>9.3333333333333339</v>
      </c>
      <c r="X919" s="38">
        <f t="shared" ref="X919" si="8235">AVERAGE(J763,J815,J867)</f>
        <v>307.33333333333331</v>
      </c>
      <c r="Y919" s="38">
        <f t="shared" ref="Y919" si="8236">AVERAGE(N763,N815,N867)</f>
        <v>459.33333333333331</v>
      </c>
      <c r="Z919" s="81">
        <f t="shared" ref="Z919" si="8237">(N919-Y919)/Y919</f>
        <v>8.8534107402031978E-2</v>
      </c>
    </row>
    <row r="920" spans="1:26" ht="16.2" thickBot="1" x14ac:dyDescent="0.35">
      <c r="A920" s="20">
        <f t="shared" si="5647"/>
        <v>44982</v>
      </c>
      <c r="B920" s="30">
        <v>182</v>
      </c>
      <c r="C920" s="30">
        <v>299</v>
      </c>
      <c r="D920" s="30">
        <v>43</v>
      </c>
      <c r="E920" s="30">
        <v>319</v>
      </c>
      <c r="F920" s="30">
        <v>2</v>
      </c>
      <c r="G920" s="30">
        <v>40</v>
      </c>
      <c r="H920" s="30">
        <v>22</v>
      </c>
      <c r="I920" s="30">
        <v>58</v>
      </c>
      <c r="J920" s="30">
        <v>329</v>
      </c>
      <c r="K920" s="30">
        <v>1051</v>
      </c>
      <c r="L920" s="30">
        <v>175</v>
      </c>
      <c r="M920" s="30">
        <v>785</v>
      </c>
      <c r="N920" s="87">
        <f t="shared" ref="N920" si="8238">SUM(B920,F920,J920)</f>
        <v>513</v>
      </c>
      <c r="O920" s="30">
        <f t="shared" ref="O920" si="8239">SUM(B920,D920,F920,H920,J920,L920)</f>
        <v>753</v>
      </c>
      <c r="P920" s="30">
        <f t="shared" ref="P920" si="8240">SUM(C920,G920,K920)</f>
        <v>1390</v>
      </c>
      <c r="Q920" s="30">
        <f t="shared" ref="Q920" si="8241">SUM(D920,H920,L920)</f>
        <v>240</v>
      </c>
      <c r="R920" s="91">
        <f t="shared" ref="R920" si="8242">(N920-N919)/N919</f>
        <v>2.5999999999999999E-2</v>
      </c>
      <c r="S920" s="78">
        <f t="shared" ref="S920" si="8243">N920-N919</f>
        <v>13</v>
      </c>
      <c r="T920" s="32">
        <f t="shared" ref="T920" si="8244">(N920-N868)/N868</f>
        <v>0.35714285714285715</v>
      </c>
      <c r="U920" s="32">
        <f t="shared" ref="U920" si="8245">N920/P920</f>
        <v>0.36906474820143886</v>
      </c>
      <c r="V920" s="38">
        <f t="shared" ref="V920" si="8246">AVERAGE(B764,B816,B868)</f>
        <v>218.66666666666666</v>
      </c>
      <c r="W920" s="38">
        <f t="shared" ref="W920" si="8247">AVERAGE(F764,F816,F868)</f>
        <v>7.333333333333333</v>
      </c>
      <c r="X920" s="38">
        <f t="shared" ref="X920" si="8248">AVERAGE(J764,J816,J868)</f>
        <v>226.66666666666666</v>
      </c>
      <c r="Y920" s="38">
        <f t="shared" ref="Y920" si="8249">AVERAGE(N764,N816,N868)</f>
        <v>452.66666666666669</v>
      </c>
      <c r="Z920" s="81">
        <f t="shared" ref="Z920" si="8250">(N920-Y920)/Y920</f>
        <v>0.13328424153166415</v>
      </c>
    </row>
    <row r="921" spans="1:26" ht="16.2" thickBot="1" x14ac:dyDescent="0.35">
      <c r="A921" s="20">
        <f t="shared" si="5647"/>
        <v>44989</v>
      </c>
      <c r="B921" s="30">
        <v>420</v>
      </c>
      <c r="C921" s="30">
        <v>606</v>
      </c>
      <c r="D921" s="30">
        <v>44</v>
      </c>
      <c r="E921" s="30">
        <v>198</v>
      </c>
      <c r="F921" s="30">
        <v>3</v>
      </c>
      <c r="G921" s="30">
        <v>121</v>
      </c>
      <c r="H921" s="30">
        <v>28</v>
      </c>
      <c r="I921" s="30">
        <v>96</v>
      </c>
      <c r="J921" s="30">
        <v>316</v>
      </c>
      <c r="K921" s="30">
        <v>1019</v>
      </c>
      <c r="L921" s="30">
        <v>171</v>
      </c>
      <c r="M921" s="30">
        <v>713</v>
      </c>
      <c r="N921" s="87">
        <f t="shared" ref="N921" si="8251">SUM(B921,F921,J921)</f>
        <v>739</v>
      </c>
      <c r="O921" s="30">
        <f t="shared" ref="O921" si="8252">SUM(B921,D921,F921,H921,J921,L921)</f>
        <v>982</v>
      </c>
      <c r="P921" s="30">
        <f t="shared" ref="P921" si="8253">SUM(C921,G921,K921)</f>
        <v>1746</v>
      </c>
      <c r="Q921" s="30">
        <f t="shared" ref="Q921" si="8254">SUM(D921,H921,L921)</f>
        <v>243</v>
      </c>
      <c r="R921" s="91">
        <f t="shared" ref="R921" si="8255">(N921-N920)/N920</f>
        <v>0.44054580896686157</v>
      </c>
      <c r="S921" s="78">
        <f t="shared" ref="S921" si="8256">N921-N920</f>
        <v>226</v>
      </c>
      <c r="T921" s="32">
        <f t="shared" ref="T921" si="8257">(N921-N869)/N869</f>
        <v>0.4076190476190476</v>
      </c>
      <c r="U921" s="32">
        <f t="shared" ref="U921" si="8258">N921/P921</f>
        <v>0.42325315005727376</v>
      </c>
      <c r="V921" s="38">
        <f t="shared" ref="V921" si="8259">AVERAGE(B765,B817,B869)</f>
        <v>292</v>
      </c>
      <c r="W921" s="38">
        <f t="shared" ref="W921" si="8260">AVERAGE(F765,F817,F869)</f>
        <v>11.666666666666666</v>
      </c>
      <c r="X921" s="38">
        <f t="shared" ref="X921" si="8261">AVERAGE(J765,J817,J869)</f>
        <v>233</v>
      </c>
      <c r="Y921" s="38">
        <f t="shared" ref="Y921" si="8262">AVERAGE(N765,N817,N869)</f>
        <v>536.66666666666663</v>
      </c>
      <c r="Z921" s="81">
        <f t="shared" ref="Z921" si="8263">(N921-Y921)/Y921</f>
        <v>0.37701863354037279</v>
      </c>
    </row>
    <row r="922" spans="1:26" ht="16.2" thickBot="1" x14ac:dyDescent="0.35">
      <c r="A922" s="20">
        <f t="shared" si="5647"/>
        <v>44996</v>
      </c>
      <c r="B922" s="30">
        <v>319</v>
      </c>
      <c r="C922" s="30">
        <v>526</v>
      </c>
      <c r="D922" s="30">
        <v>45</v>
      </c>
      <c r="E922" s="30">
        <v>340</v>
      </c>
      <c r="F922" s="30">
        <v>6</v>
      </c>
      <c r="G922" s="30">
        <v>98</v>
      </c>
      <c r="H922" s="30">
        <v>11</v>
      </c>
      <c r="I922" s="30">
        <v>29</v>
      </c>
      <c r="J922" s="30">
        <v>238</v>
      </c>
      <c r="K922" s="30">
        <v>790</v>
      </c>
      <c r="L922" s="30">
        <v>181</v>
      </c>
      <c r="M922" s="30">
        <v>774</v>
      </c>
      <c r="N922" s="87">
        <f t="shared" ref="N922" si="8264">SUM(B922,F922,J922)</f>
        <v>563</v>
      </c>
      <c r="O922" s="30">
        <f t="shared" ref="O922" si="8265">SUM(B922,D922,F922,H922,J922,L922)</f>
        <v>800</v>
      </c>
      <c r="P922" s="30">
        <f t="shared" ref="P922" si="8266">SUM(C922,G922,K922)</f>
        <v>1414</v>
      </c>
      <c r="Q922" s="30">
        <f t="shared" ref="Q922" si="8267">SUM(D922,H922,L922)</f>
        <v>237</v>
      </c>
      <c r="R922" s="91">
        <f t="shared" ref="R922" si="8268">(N922-N921)/N921</f>
        <v>-0.23815967523680651</v>
      </c>
      <c r="S922" s="78">
        <f t="shared" ref="S922" si="8269">N922-N921</f>
        <v>-176</v>
      </c>
      <c r="T922" s="32">
        <f t="shared" ref="T922" si="8270">(N922-N870)/N870</f>
        <v>-0.15082956259426847</v>
      </c>
      <c r="U922" s="32">
        <f t="shared" ref="U922" si="8271">N922/P922</f>
        <v>0.39816124469589814</v>
      </c>
      <c r="V922" s="38">
        <f t="shared" ref="V922" si="8272">AVERAGE(B766,B818,B870)</f>
        <v>322.66666666666669</v>
      </c>
      <c r="W922" s="38">
        <f t="shared" ref="W922" si="8273">AVERAGE(F766,F818,F870)</f>
        <v>6.333333333333333</v>
      </c>
      <c r="X922" s="38">
        <f t="shared" ref="X922" si="8274">AVERAGE(J766,J818,J870)</f>
        <v>278</v>
      </c>
      <c r="Y922" s="38">
        <f t="shared" ref="Y922" si="8275">AVERAGE(N766,N818,N870)</f>
        <v>607</v>
      </c>
      <c r="Z922" s="81">
        <f t="shared" ref="Z922" si="8276">(N922-Y922)/Y922</f>
        <v>-7.248764415156507E-2</v>
      </c>
    </row>
    <row r="923" spans="1:26" ht="16.2" thickBot="1" x14ac:dyDescent="0.35">
      <c r="A923" s="20">
        <f t="shared" si="5647"/>
        <v>45003</v>
      </c>
      <c r="B923" s="30">
        <v>296</v>
      </c>
      <c r="C923" s="30">
        <v>489</v>
      </c>
      <c r="D923" s="30">
        <v>32</v>
      </c>
      <c r="E923" s="30">
        <v>476</v>
      </c>
      <c r="F923" s="30">
        <v>6</v>
      </c>
      <c r="G923" s="30">
        <v>93</v>
      </c>
      <c r="H923" s="30">
        <v>24</v>
      </c>
      <c r="I923" s="30">
        <v>83</v>
      </c>
      <c r="J923" s="30">
        <v>293</v>
      </c>
      <c r="K923" s="30">
        <v>1146</v>
      </c>
      <c r="L923" s="30">
        <v>145</v>
      </c>
      <c r="M923" s="30">
        <v>791</v>
      </c>
      <c r="N923" s="87">
        <f t="shared" ref="N923" si="8277">SUM(B923,F923,J923)</f>
        <v>595</v>
      </c>
      <c r="O923" s="30">
        <f t="shared" ref="O923" si="8278">SUM(B923,D923,F923,H923,J923,L923)</f>
        <v>796</v>
      </c>
      <c r="P923" s="30">
        <f t="shared" ref="P923" si="8279">SUM(C923,G923,K923)</f>
        <v>1728</v>
      </c>
      <c r="Q923" s="30">
        <f t="shared" ref="Q923" si="8280">SUM(D923,H923,L923)</f>
        <v>201</v>
      </c>
      <c r="R923" s="91">
        <f t="shared" ref="R923" si="8281">(N923-N922)/N922</f>
        <v>5.6838365896980464E-2</v>
      </c>
      <c r="S923" s="78">
        <f t="shared" ref="S923" si="8282">N923-N922</f>
        <v>32</v>
      </c>
      <c r="T923" s="32">
        <f t="shared" ref="T923" si="8283">(N923-N871)/N871</f>
        <v>5.3097345132743362E-2</v>
      </c>
      <c r="U923" s="32">
        <f t="shared" ref="U923" si="8284">N923/P923</f>
        <v>0.34432870370370372</v>
      </c>
      <c r="V923" s="38">
        <f t="shared" ref="V923" si="8285">AVERAGE(B767,B819,B871)</f>
        <v>245.66666666666666</v>
      </c>
      <c r="W923" s="38">
        <f t="shared" ref="W923" si="8286">AVERAGE(F767,F819,F871)</f>
        <v>4.333333333333333</v>
      </c>
      <c r="X923" s="38">
        <f t="shared" ref="X923" si="8287">AVERAGE(J767,J819,J871)</f>
        <v>221</v>
      </c>
      <c r="Y923" s="38">
        <f t="shared" ref="Y923" si="8288">AVERAGE(N767,N819,N871)</f>
        <v>471</v>
      </c>
      <c r="Z923" s="81">
        <f t="shared" ref="Z923" si="8289">(N923-Y923)/Y923</f>
        <v>0.26326963906581741</v>
      </c>
    </row>
    <row r="924" spans="1:26" ht="16.2" thickBot="1" x14ac:dyDescent="0.35">
      <c r="A924" s="20">
        <f t="shared" si="5647"/>
        <v>45010</v>
      </c>
      <c r="B924" s="30">
        <v>328</v>
      </c>
      <c r="C924" s="30">
        <v>553</v>
      </c>
      <c r="D924" s="30">
        <v>32</v>
      </c>
      <c r="E924" s="30">
        <v>438</v>
      </c>
      <c r="F924" s="30">
        <v>11</v>
      </c>
      <c r="G924" s="30">
        <v>151</v>
      </c>
      <c r="H924" s="30">
        <v>29</v>
      </c>
      <c r="I924" s="30">
        <v>63</v>
      </c>
      <c r="J924" s="30">
        <v>314</v>
      </c>
      <c r="K924" s="30">
        <v>1007</v>
      </c>
      <c r="L924" s="30">
        <v>174</v>
      </c>
      <c r="M924" s="30">
        <v>815</v>
      </c>
      <c r="N924" s="87">
        <f t="shared" ref="N924" si="8290">SUM(B924,F924,J924)</f>
        <v>653</v>
      </c>
      <c r="O924" s="30">
        <f t="shared" ref="O924" si="8291">SUM(B924,D924,F924,H924,J924,L924)</f>
        <v>888</v>
      </c>
      <c r="P924" s="30">
        <f t="shared" ref="P924" si="8292">SUM(C924,G924,K924)</f>
        <v>1711</v>
      </c>
      <c r="Q924" s="30">
        <f t="shared" ref="Q924" si="8293">SUM(D924,H924,L924)</f>
        <v>235</v>
      </c>
      <c r="R924" s="91">
        <f t="shared" ref="R924" si="8294">(N924-N923)/N923</f>
        <v>9.7478991596638656E-2</v>
      </c>
      <c r="S924" s="78">
        <f t="shared" ref="S924" si="8295">N924-N923</f>
        <v>58</v>
      </c>
      <c r="T924" s="32">
        <f t="shared" ref="T924" si="8296">(N924-N872)/N872</f>
        <v>-5.772005772005772E-2</v>
      </c>
      <c r="U924" s="32">
        <f t="shared" ref="U924" si="8297">N924/P924</f>
        <v>0.38164815897136178</v>
      </c>
      <c r="V924" s="38">
        <f t="shared" ref="V924" si="8298">AVERAGE(B768,B820,B872)</f>
        <v>405.33333333333331</v>
      </c>
      <c r="W924" s="38">
        <f t="shared" ref="W924" si="8299">AVERAGE(F768,F820,F872)</f>
        <v>9.3333333333333339</v>
      </c>
      <c r="X924" s="38">
        <f t="shared" ref="X924" si="8300">AVERAGE(J768,J820,J872)</f>
        <v>301</v>
      </c>
      <c r="Y924" s="38">
        <f t="shared" ref="Y924" si="8301">AVERAGE(N768,N820,N872)</f>
        <v>715.66666666666663</v>
      </c>
      <c r="Z924" s="81">
        <f t="shared" ref="Z924" si="8302">(N924-Y924)/Y924</f>
        <v>-8.7564042850489007E-2</v>
      </c>
    </row>
    <row r="925" spans="1:26" ht="16.2" thickBot="1" x14ac:dyDescent="0.35">
      <c r="A925" s="20">
        <f t="shared" si="5647"/>
        <v>45017</v>
      </c>
      <c r="B925" s="30">
        <v>339</v>
      </c>
      <c r="C925" s="30">
        <v>554</v>
      </c>
      <c r="D925" s="30">
        <v>24</v>
      </c>
      <c r="E925" s="30">
        <v>473</v>
      </c>
      <c r="F925" s="30">
        <v>22</v>
      </c>
      <c r="G925" s="30">
        <v>63</v>
      </c>
      <c r="H925" s="30">
        <v>13</v>
      </c>
      <c r="I925" s="30">
        <v>37</v>
      </c>
      <c r="J925" s="30">
        <v>198</v>
      </c>
      <c r="K925" s="30">
        <v>708</v>
      </c>
      <c r="L925" s="30">
        <v>163</v>
      </c>
      <c r="M925" s="30">
        <v>754</v>
      </c>
      <c r="N925" s="87">
        <f t="shared" ref="N925" si="8303">SUM(B925,F925,J925)</f>
        <v>559</v>
      </c>
      <c r="O925" s="30">
        <f t="shared" ref="O925" si="8304">SUM(B925,D925,F925,H925,J925,L925)</f>
        <v>759</v>
      </c>
      <c r="P925" s="30">
        <f t="shared" ref="P925" si="8305">SUM(C925,G925,K925)</f>
        <v>1325</v>
      </c>
      <c r="Q925" s="30">
        <f t="shared" ref="Q925" si="8306">SUM(D925,H925,L925)</f>
        <v>200</v>
      </c>
      <c r="R925" s="91">
        <f t="shared" ref="R925" si="8307">(N925-N924)/N924</f>
        <v>-0.14395099540581929</v>
      </c>
      <c r="S925" s="78">
        <f t="shared" ref="S925" si="8308">N925-N924</f>
        <v>-94</v>
      </c>
      <c r="T925" s="32">
        <f t="shared" ref="T925" si="8309">(N925-N873)/N873</f>
        <v>-4.607508532423208E-2</v>
      </c>
      <c r="U925" s="32">
        <f t="shared" ref="U925" si="8310">N925/P925</f>
        <v>0.42188679245283017</v>
      </c>
      <c r="V925" s="38">
        <f t="shared" ref="V925" si="8311">AVERAGE(B769,B821,B873)</f>
        <v>451.33333333333331</v>
      </c>
      <c r="W925" s="38">
        <f t="shared" ref="W925" si="8312">AVERAGE(F769,F821,F873)</f>
        <v>5.666666666666667</v>
      </c>
      <c r="X925" s="38">
        <f t="shared" ref="X925" si="8313">AVERAGE(J769,J821,J873)</f>
        <v>278.66666666666669</v>
      </c>
      <c r="Y925" s="38">
        <f t="shared" ref="Y925" si="8314">AVERAGE(N769,N821,N873)</f>
        <v>735.66666666666663</v>
      </c>
      <c r="Z925" s="81">
        <f t="shared" ref="Z925" si="8315">(N925-Y925)/Y925</f>
        <v>-0.24014499320344354</v>
      </c>
    </row>
    <row r="926" spans="1:26" ht="16.2" thickBot="1" x14ac:dyDescent="0.35">
      <c r="A926" s="20">
        <f t="shared" si="5647"/>
        <v>45024</v>
      </c>
      <c r="B926" s="30">
        <v>554</v>
      </c>
      <c r="C926" s="30">
        <v>781</v>
      </c>
      <c r="D926" s="30">
        <v>90</v>
      </c>
      <c r="E926" s="30">
        <v>588</v>
      </c>
      <c r="F926" s="30">
        <v>1</v>
      </c>
      <c r="G926" s="30">
        <v>103</v>
      </c>
      <c r="H926" s="30">
        <v>62</v>
      </c>
      <c r="I926" s="30">
        <v>132</v>
      </c>
      <c r="J926" s="30">
        <v>405</v>
      </c>
      <c r="K926" s="30">
        <v>1035</v>
      </c>
      <c r="L926" s="30">
        <v>187</v>
      </c>
      <c r="M926" s="30">
        <v>854</v>
      </c>
      <c r="N926" s="87">
        <f t="shared" ref="N926" si="8316">SUM(B926,F926,J926)</f>
        <v>960</v>
      </c>
      <c r="O926" s="30">
        <f t="shared" ref="O926" si="8317">SUM(B926,D926,F926,H926,J926,L926)</f>
        <v>1299</v>
      </c>
      <c r="P926" s="30">
        <f t="shared" ref="P926" si="8318">SUM(C926,G926,K926)</f>
        <v>1919</v>
      </c>
      <c r="Q926" s="30">
        <f t="shared" ref="Q926" si="8319">SUM(D926,H926,L926)</f>
        <v>339</v>
      </c>
      <c r="R926" s="91">
        <f t="shared" ref="R926" si="8320">(N926-N925)/N925</f>
        <v>0.71735241502683367</v>
      </c>
      <c r="S926" s="78">
        <f t="shared" ref="S926" si="8321">N926-N925</f>
        <v>401</v>
      </c>
      <c r="T926" s="32">
        <f t="shared" ref="T926" si="8322">(N926-N874)/N874</f>
        <v>0.213653603034134</v>
      </c>
      <c r="U926" s="32">
        <f t="shared" ref="U926" si="8323">N926/P926</f>
        <v>0.50026055237102662</v>
      </c>
      <c r="V926" s="38">
        <f t="shared" ref="V926" si="8324">AVERAGE(B770,B822,B874)</f>
        <v>497</v>
      </c>
      <c r="W926" s="38">
        <f t="shared" ref="W926" si="8325">AVERAGE(F770,F822,F874)</f>
        <v>8.6666666666666661</v>
      </c>
      <c r="X926" s="38">
        <f t="shared" ref="X926" si="8326">AVERAGE(J770,J822,J874)</f>
        <v>211.33333333333334</v>
      </c>
      <c r="Y926" s="38">
        <f t="shared" ref="Y926" si="8327">AVERAGE(N770,N822,N874)</f>
        <v>717</v>
      </c>
      <c r="Z926" s="81">
        <f t="shared" ref="Z926" si="8328">(N926-Y926)/Y926</f>
        <v>0.33891213389121339</v>
      </c>
    </row>
    <row r="927" spans="1:26" ht="16.2" thickBot="1" x14ac:dyDescent="0.35">
      <c r="A927" s="20">
        <f t="shared" si="5647"/>
        <v>45031</v>
      </c>
      <c r="B927" s="30">
        <v>501</v>
      </c>
      <c r="C927" s="30">
        <v>763</v>
      </c>
      <c r="D927" s="30">
        <v>67</v>
      </c>
      <c r="E927" s="30">
        <v>593</v>
      </c>
      <c r="F927" s="30">
        <v>5</v>
      </c>
      <c r="G927" s="30">
        <v>47</v>
      </c>
      <c r="H927" s="30">
        <v>27</v>
      </c>
      <c r="I927" s="30">
        <v>46</v>
      </c>
      <c r="J927" s="30">
        <v>250</v>
      </c>
      <c r="K927" s="30">
        <v>997</v>
      </c>
      <c r="L927" s="30">
        <v>197</v>
      </c>
      <c r="M927" s="30">
        <v>830</v>
      </c>
      <c r="N927" s="87">
        <f t="shared" ref="N927" si="8329">SUM(B927,F927,J927)</f>
        <v>756</v>
      </c>
      <c r="O927" s="30">
        <f t="shared" ref="O927" si="8330">SUM(B927,D927,F927,H927,J927,L927)</f>
        <v>1047</v>
      </c>
      <c r="P927" s="30">
        <f t="shared" ref="P927" si="8331">SUM(C927,G927,K927)</f>
        <v>1807</v>
      </c>
      <c r="Q927" s="30">
        <f t="shared" ref="Q927" si="8332">SUM(D927,H927,L927)</f>
        <v>291</v>
      </c>
      <c r="R927" s="91">
        <f t="shared" ref="R927" si="8333">(N927-N926)/N926</f>
        <v>-0.21249999999999999</v>
      </c>
      <c r="S927" s="78">
        <f t="shared" ref="S927" si="8334">N927-N926</f>
        <v>-204</v>
      </c>
      <c r="T927" s="32">
        <f t="shared" ref="T927" si="8335">(N927-N875)/N875</f>
        <v>-8.0291970802919707E-2</v>
      </c>
      <c r="U927" s="32">
        <f t="shared" ref="U927" si="8336">N927/P927</f>
        <v>0.41837299391256227</v>
      </c>
      <c r="V927" s="38">
        <f t="shared" ref="V927" si="8337">AVERAGE(B771,B823,B875)</f>
        <v>424</v>
      </c>
      <c r="W927" s="38">
        <f t="shared" ref="W927" si="8338">AVERAGE(F771,F823,F875)</f>
        <v>4.666666666666667</v>
      </c>
      <c r="X927" s="38">
        <f t="shared" ref="X927" si="8339">AVERAGE(J771,J823,J875)</f>
        <v>235.33333333333334</v>
      </c>
      <c r="Y927" s="38">
        <f t="shared" ref="Y927" si="8340">AVERAGE(N771,N823,N875)</f>
        <v>664</v>
      </c>
      <c r="Z927" s="81">
        <f t="shared" ref="Z927" si="8341">(N927-Y927)/Y927</f>
        <v>0.13855421686746988</v>
      </c>
    </row>
    <row r="928" spans="1:26" ht="16.2" thickBot="1" x14ac:dyDescent="0.35">
      <c r="A928" s="20">
        <f t="shared" si="5647"/>
        <v>45038</v>
      </c>
      <c r="B928" s="30">
        <v>445</v>
      </c>
      <c r="C928" s="30">
        <v>667</v>
      </c>
      <c r="D928" s="30">
        <v>41</v>
      </c>
      <c r="E928" s="30">
        <v>587</v>
      </c>
      <c r="F928" s="30">
        <v>16</v>
      </c>
      <c r="G928" s="30">
        <v>146</v>
      </c>
      <c r="H928" s="30">
        <v>64</v>
      </c>
      <c r="I928" s="30">
        <v>115</v>
      </c>
      <c r="J928" s="30">
        <v>265</v>
      </c>
      <c r="K928" s="30">
        <v>933</v>
      </c>
      <c r="L928" s="30">
        <v>206</v>
      </c>
      <c r="M928" s="30">
        <v>662</v>
      </c>
      <c r="N928" s="87">
        <f t="shared" ref="N928" si="8342">SUM(B928,F928,J928)</f>
        <v>726</v>
      </c>
      <c r="O928" s="30">
        <f t="shared" ref="O928" si="8343">SUM(B928,D928,F928,H928,J928,L928)</f>
        <v>1037</v>
      </c>
      <c r="P928" s="30">
        <f t="shared" ref="P928" si="8344">SUM(C928,G928,K928)</f>
        <v>1746</v>
      </c>
      <c r="Q928" s="30">
        <f t="shared" ref="Q928" si="8345">SUM(D928,H928,L928)</f>
        <v>311</v>
      </c>
      <c r="R928" s="91">
        <f t="shared" ref="R928" si="8346">(N928-N927)/N927</f>
        <v>-3.968253968253968E-2</v>
      </c>
      <c r="S928" s="78">
        <f t="shared" ref="S928" si="8347">N928-N927</f>
        <v>-30</v>
      </c>
      <c r="T928" s="32">
        <f t="shared" ref="T928" si="8348">(N928-N876)/N876</f>
        <v>1.680672268907563E-2</v>
      </c>
      <c r="U928" s="32">
        <f t="shared" ref="U928" si="8349">N928/P928</f>
        <v>0.41580756013745707</v>
      </c>
      <c r="V928" s="38">
        <f t="shared" ref="V928" si="8350">AVERAGE(B772,B824,B876)</f>
        <v>407.33333333333331</v>
      </c>
      <c r="W928" s="38">
        <f t="shared" ref="W928" si="8351">AVERAGE(F772,F824,F876)</f>
        <v>6</v>
      </c>
      <c r="X928" s="38">
        <f t="shared" ref="X928" si="8352">AVERAGE(J772,J824,J876)</f>
        <v>234</v>
      </c>
      <c r="Y928" s="38">
        <f t="shared" ref="Y928" si="8353">AVERAGE(N772,N824,N876)</f>
        <v>647.33333333333337</v>
      </c>
      <c r="Z928" s="81">
        <f t="shared" ref="Z928" si="8354">(N928-Y928)/Y928</f>
        <v>0.12152420185375895</v>
      </c>
    </row>
    <row r="929" spans="1:26" ht="16.2" thickBot="1" x14ac:dyDescent="0.35">
      <c r="A929" s="20">
        <f t="shared" si="5647"/>
        <v>45045</v>
      </c>
      <c r="B929" s="30">
        <v>244</v>
      </c>
      <c r="C929" s="30">
        <v>387</v>
      </c>
      <c r="D929" s="30">
        <v>56</v>
      </c>
      <c r="E929" s="30">
        <v>571</v>
      </c>
      <c r="F929" s="30">
        <v>16</v>
      </c>
      <c r="G929" s="30">
        <v>84</v>
      </c>
      <c r="H929" s="30">
        <v>33</v>
      </c>
      <c r="I929" s="30">
        <v>65</v>
      </c>
      <c r="J929" s="30">
        <v>327</v>
      </c>
      <c r="K929" s="30">
        <v>1270</v>
      </c>
      <c r="L929" s="30">
        <v>154</v>
      </c>
      <c r="M929" s="30">
        <v>805</v>
      </c>
      <c r="N929" s="87">
        <f t="shared" ref="N929" si="8355">SUM(B929,F929,J929)</f>
        <v>587</v>
      </c>
      <c r="O929" s="30">
        <f t="shared" ref="O929" si="8356">SUM(B929,D929,F929,H929,J929,L929)</f>
        <v>830</v>
      </c>
      <c r="P929" s="30">
        <f t="shared" ref="P929" si="8357">SUM(C929,G929,K929)</f>
        <v>1741</v>
      </c>
      <c r="Q929" s="30">
        <f t="shared" ref="Q929" si="8358">SUM(D929,H929,L929)</f>
        <v>243</v>
      </c>
      <c r="R929" s="91">
        <f t="shared" ref="R929" si="8359">(N929-N928)/N928</f>
        <v>-0.19146005509641872</v>
      </c>
      <c r="S929" s="78">
        <f t="shared" ref="S929" si="8360">N929-N928</f>
        <v>-139</v>
      </c>
      <c r="T929" s="32">
        <f t="shared" ref="T929" si="8361">(N929-N877)/N877</f>
        <v>-0.26990049751243783</v>
      </c>
      <c r="U929" s="32">
        <f t="shared" ref="U929" si="8362">N929/P929</f>
        <v>0.33716255025847214</v>
      </c>
      <c r="V929" s="38">
        <f t="shared" ref="V929" si="8363">AVERAGE(B773,B825,B877)</f>
        <v>481</v>
      </c>
      <c r="W929" s="38">
        <f t="shared" ref="W929" si="8364">AVERAGE(F773,F825,F877)</f>
        <v>7.666666666666667</v>
      </c>
      <c r="X929" s="38">
        <f t="shared" ref="X929" si="8365">AVERAGE(J773,J825,J877)</f>
        <v>253.33333333333334</v>
      </c>
      <c r="Y929" s="38">
        <f t="shared" ref="Y929" si="8366">AVERAGE(N773,N825,N877)</f>
        <v>742</v>
      </c>
      <c r="Z929" s="81">
        <f t="shared" ref="Z929" si="8367">(N929-Y929)/Y929</f>
        <v>-0.20889487870619947</v>
      </c>
    </row>
    <row r="930" spans="1:26" ht="16.2" thickBot="1" x14ac:dyDescent="0.35">
      <c r="A930" s="20">
        <f t="shared" si="5647"/>
        <v>45052</v>
      </c>
      <c r="B930" s="30">
        <v>289</v>
      </c>
      <c r="C930" s="30">
        <v>402</v>
      </c>
      <c r="D930" s="30">
        <v>40</v>
      </c>
      <c r="E930" s="30">
        <v>369</v>
      </c>
      <c r="F930" s="30">
        <v>10</v>
      </c>
      <c r="G930" s="30">
        <v>57</v>
      </c>
      <c r="H930" s="30">
        <v>74</v>
      </c>
      <c r="I930" s="30">
        <v>119</v>
      </c>
      <c r="J930" s="30">
        <v>193</v>
      </c>
      <c r="K930" s="30">
        <v>974</v>
      </c>
      <c r="L930" s="30">
        <v>199</v>
      </c>
      <c r="M930" s="30">
        <v>719</v>
      </c>
      <c r="N930" s="87">
        <f t="shared" ref="N930" si="8368">SUM(B930,F930,J930)</f>
        <v>492</v>
      </c>
      <c r="O930" s="30">
        <f t="shared" ref="O930" si="8369">SUM(B930,D930,F930,H930,J930,L930)</f>
        <v>805</v>
      </c>
      <c r="P930" s="30">
        <f t="shared" ref="P930" si="8370">SUM(C930,G930,K930)</f>
        <v>1433</v>
      </c>
      <c r="Q930" s="30">
        <f t="shared" ref="Q930" si="8371">SUM(D930,H930,L930)</f>
        <v>313</v>
      </c>
      <c r="R930" s="91">
        <f t="shared" ref="R930" si="8372">(N930-N929)/N929</f>
        <v>-0.16183986371379896</v>
      </c>
      <c r="S930" s="78">
        <f t="shared" ref="S930" si="8373">N930-N929</f>
        <v>-95</v>
      </c>
      <c r="T930" s="32">
        <f t="shared" ref="T930" si="8374">(N930-N878)/N878</f>
        <v>-0.35770234986945171</v>
      </c>
      <c r="U930" s="32">
        <f t="shared" ref="U930" si="8375">N930/P930</f>
        <v>0.34333565945568739</v>
      </c>
      <c r="V930" s="38">
        <f t="shared" ref="V930" si="8376">AVERAGE(B774,B826,B878)</f>
        <v>416.66666666666669</v>
      </c>
      <c r="W930" s="38">
        <f t="shared" ref="W930" si="8377">AVERAGE(F774,F826,F878)</f>
        <v>2</v>
      </c>
      <c r="X930" s="38">
        <f t="shared" ref="X930" si="8378">AVERAGE(J774,J826,J878)</f>
        <v>257</v>
      </c>
      <c r="Y930" s="38">
        <f t="shared" ref="Y930" si="8379">AVERAGE(N774,N826,N878)</f>
        <v>675.66666666666663</v>
      </c>
      <c r="Z930" s="81">
        <f t="shared" ref="Z930" si="8380">(N930-Y930)/Y930</f>
        <v>-0.27183029107054757</v>
      </c>
    </row>
    <row r="931" spans="1:26" ht="16.2" thickBot="1" x14ac:dyDescent="0.35">
      <c r="A931" s="20">
        <f t="shared" si="5647"/>
        <v>45059</v>
      </c>
      <c r="B931" s="30">
        <v>425</v>
      </c>
      <c r="C931" s="30">
        <v>616</v>
      </c>
      <c r="D931" s="30">
        <v>51</v>
      </c>
      <c r="E931" s="30">
        <v>301</v>
      </c>
      <c r="F931" s="30">
        <v>15</v>
      </c>
      <c r="G931" s="30">
        <v>154</v>
      </c>
      <c r="H931" s="30">
        <v>35</v>
      </c>
      <c r="I931" s="30">
        <v>92</v>
      </c>
      <c r="J931" s="30">
        <v>297</v>
      </c>
      <c r="K931" s="30">
        <v>871</v>
      </c>
      <c r="L931" s="30">
        <v>199</v>
      </c>
      <c r="M931" s="30">
        <v>686</v>
      </c>
      <c r="N931" s="87">
        <f t="shared" ref="N931" si="8381">SUM(B931,F931,J931)</f>
        <v>737</v>
      </c>
      <c r="O931" s="30">
        <f t="shared" ref="O931" si="8382">SUM(B931,D931,F931,H931,J931,L931)</f>
        <v>1022</v>
      </c>
      <c r="P931" s="30">
        <f t="shared" ref="P931" si="8383">SUM(C931,G931,K931)</f>
        <v>1641</v>
      </c>
      <c r="Q931" s="30">
        <f t="shared" ref="Q931" si="8384">SUM(D931,H931,L931)</f>
        <v>285</v>
      </c>
      <c r="R931" s="91">
        <f t="shared" ref="R931" si="8385">(N931-N930)/N930</f>
        <v>0.49796747967479676</v>
      </c>
      <c r="S931" s="78">
        <f t="shared" ref="S931" si="8386">N931-N930</f>
        <v>245</v>
      </c>
      <c r="T931" s="32">
        <f t="shared" ref="T931" si="8387">(N931-N879)/N879</f>
        <v>1.9363762102351315E-2</v>
      </c>
      <c r="U931" s="32">
        <f t="shared" ref="U931" si="8388">N931/P931</f>
        <v>0.44911639244363194</v>
      </c>
      <c r="V931" s="38">
        <f t="shared" ref="V931" si="8389">AVERAGE(B775,B827,B879)</f>
        <v>448.33333333333331</v>
      </c>
      <c r="W931" s="38">
        <f t="shared" ref="W931" si="8390">AVERAGE(F775,F827,F879)</f>
        <v>7.333333333333333</v>
      </c>
      <c r="X931" s="38">
        <f t="shared" ref="X931" si="8391">AVERAGE(J775,J827,J879)</f>
        <v>244</v>
      </c>
      <c r="Y931" s="38">
        <f t="shared" ref="Y931" si="8392">AVERAGE(N775,N827,N879)</f>
        <v>699.66666666666663</v>
      </c>
      <c r="Z931" s="81">
        <f t="shared" ref="Z931" si="8393">(N931-Y931)/Y931</f>
        <v>5.3358742258218253E-2</v>
      </c>
    </row>
    <row r="932" spans="1:26" ht="16.2" thickBot="1" x14ac:dyDescent="0.35">
      <c r="A932" s="20">
        <f t="shared" si="5647"/>
        <v>45066</v>
      </c>
      <c r="B932" s="30">
        <v>320</v>
      </c>
      <c r="C932" s="30">
        <v>498</v>
      </c>
      <c r="D932" s="30">
        <v>74</v>
      </c>
      <c r="E932" s="30">
        <v>407</v>
      </c>
      <c r="F932" s="30">
        <v>17</v>
      </c>
      <c r="G932" s="30">
        <v>54</v>
      </c>
      <c r="H932" s="30">
        <v>65</v>
      </c>
      <c r="I932" s="30">
        <v>95</v>
      </c>
      <c r="J932" s="30">
        <v>162</v>
      </c>
      <c r="K932" s="30">
        <v>868</v>
      </c>
      <c r="L932" s="30">
        <v>187</v>
      </c>
      <c r="M932" s="30">
        <v>803</v>
      </c>
      <c r="N932" s="87">
        <f t="shared" ref="N932" si="8394">SUM(B932,F932,J932)</f>
        <v>499</v>
      </c>
      <c r="O932" s="30">
        <f t="shared" ref="O932" si="8395">SUM(B932,D932,F932,H932,J932,L932)</f>
        <v>825</v>
      </c>
      <c r="P932" s="30">
        <f t="shared" ref="P932" si="8396">SUM(C932,G932,K932)</f>
        <v>1420</v>
      </c>
      <c r="Q932" s="30">
        <f t="shared" ref="Q932" si="8397">SUM(D932,H932,L932)</f>
        <v>326</v>
      </c>
      <c r="R932" s="91">
        <f t="shared" ref="R932" si="8398">(N932-N931)/N931</f>
        <v>-0.32293080054274081</v>
      </c>
      <c r="S932" s="78">
        <f t="shared" ref="S932" si="8399">N932-N931</f>
        <v>-238</v>
      </c>
      <c r="T932" s="32">
        <f t="shared" ref="T932" si="8400">(N932-N880)/N880</f>
        <v>-0.43488108720271801</v>
      </c>
      <c r="U932" s="32">
        <f t="shared" ref="U932" si="8401">N932/P932</f>
        <v>0.35140845070422533</v>
      </c>
      <c r="V932" s="38">
        <f t="shared" ref="V932" si="8402">AVERAGE(B776,B828,B880)</f>
        <v>476.33333333333331</v>
      </c>
      <c r="W932" s="38">
        <f t="shared" ref="W932" si="8403">AVERAGE(F776,F828,F880)</f>
        <v>6</v>
      </c>
      <c r="X932" s="38">
        <f t="shared" ref="X932" si="8404">AVERAGE(J776,J828,J880)</f>
        <v>264.66666666666669</v>
      </c>
      <c r="Y932" s="38">
        <f t="shared" ref="Y932" si="8405">AVERAGE(N776,N828,N880)</f>
        <v>747</v>
      </c>
      <c r="Z932" s="81">
        <f t="shared" ref="Z932" si="8406">(N932-Y932)/Y932</f>
        <v>-0.33199464524765732</v>
      </c>
    </row>
    <row r="933" spans="1:26" ht="16.2" thickBot="1" x14ac:dyDescent="0.35">
      <c r="A933" s="20">
        <f t="shared" si="5647"/>
        <v>45073</v>
      </c>
      <c r="B933" s="30">
        <v>269</v>
      </c>
      <c r="C933" s="30">
        <v>476</v>
      </c>
      <c r="D933" s="30">
        <v>59</v>
      </c>
      <c r="E933" s="30">
        <v>651</v>
      </c>
      <c r="F933" s="30">
        <v>25</v>
      </c>
      <c r="G933" s="30">
        <v>58</v>
      </c>
      <c r="H933" s="30">
        <v>34</v>
      </c>
      <c r="I933" s="30">
        <v>62</v>
      </c>
      <c r="J933" s="30">
        <v>317</v>
      </c>
      <c r="K933" s="30">
        <v>874</v>
      </c>
      <c r="L933" s="30">
        <v>149</v>
      </c>
      <c r="M933" s="30">
        <v>635</v>
      </c>
      <c r="N933" s="87">
        <f t="shared" ref="N933" si="8407">SUM(B933,F933,J933)</f>
        <v>611</v>
      </c>
      <c r="O933" s="30">
        <f t="shared" ref="O933" si="8408">SUM(B933,D933,F933,H933,J933,L933)</f>
        <v>853</v>
      </c>
      <c r="P933" s="30">
        <f t="shared" ref="P933" si="8409">SUM(C933,G933,K933)</f>
        <v>1408</v>
      </c>
      <c r="Q933" s="30">
        <f t="shared" ref="Q933" si="8410">SUM(D933,H933,L933)</f>
        <v>242</v>
      </c>
      <c r="R933" s="91">
        <f t="shared" ref="R933" si="8411">(N933-N932)/N932</f>
        <v>0.22444889779559118</v>
      </c>
      <c r="S933" s="78">
        <f t="shared" ref="S933" si="8412">N933-N932</f>
        <v>112</v>
      </c>
      <c r="T933" s="32">
        <f t="shared" ref="T933" si="8413">(N933-N881)/N881</f>
        <v>-3.6277602523659309E-2</v>
      </c>
      <c r="U933" s="32">
        <f t="shared" ref="U933" si="8414">N933/P933</f>
        <v>0.43394886363636365</v>
      </c>
      <c r="V933" s="38">
        <f t="shared" ref="V933" si="8415">AVERAGE(B777,B829,B881)</f>
        <v>489</v>
      </c>
      <c r="W933" s="38">
        <f t="shared" ref="W933" si="8416">AVERAGE(F777,F829,F881)</f>
        <v>6</v>
      </c>
      <c r="X933" s="38">
        <f t="shared" ref="X933" si="8417">AVERAGE(J777,J829,J881)</f>
        <v>240</v>
      </c>
      <c r="Y933" s="38">
        <f t="shared" ref="Y933" si="8418">AVERAGE(N777,N829,N881)</f>
        <v>735</v>
      </c>
      <c r="Z933" s="81">
        <f t="shared" ref="Z933" si="8419">(N933-Y933)/Y933</f>
        <v>-0.16870748299319727</v>
      </c>
    </row>
    <row r="934" spans="1:26" ht="16.2" thickBot="1" x14ac:dyDescent="0.35">
      <c r="A934" s="20">
        <f t="shared" si="5647"/>
        <v>45080</v>
      </c>
      <c r="B934" s="30">
        <v>167</v>
      </c>
      <c r="C934" s="30">
        <v>276</v>
      </c>
      <c r="D934" s="30">
        <v>40</v>
      </c>
      <c r="E934" s="30">
        <v>509</v>
      </c>
      <c r="F934" s="30">
        <v>18</v>
      </c>
      <c r="G934" s="30">
        <v>94</v>
      </c>
      <c r="H934" s="30">
        <v>24</v>
      </c>
      <c r="I934" s="30">
        <v>57</v>
      </c>
      <c r="J934" s="30">
        <v>296</v>
      </c>
      <c r="K934" s="30">
        <v>940</v>
      </c>
      <c r="L934" s="30">
        <v>215</v>
      </c>
      <c r="M934" s="30">
        <v>578</v>
      </c>
      <c r="N934" s="87">
        <f t="shared" ref="N934" si="8420">SUM(B934,F934,J934)</f>
        <v>481</v>
      </c>
      <c r="O934" s="30">
        <f t="shared" ref="O934" si="8421">SUM(B934,D934,F934,H934,J934,L934)</f>
        <v>760</v>
      </c>
      <c r="P934" s="30">
        <f t="shared" ref="P934" si="8422">SUM(C934,G934,K934)</f>
        <v>1310</v>
      </c>
      <c r="Q934" s="30">
        <f t="shared" ref="Q934" si="8423">SUM(D934,H934,L934)</f>
        <v>279</v>
      </c>
      <c r="R934" s="91">
        <f t="shared" ref="R934" si="8424">(N934-N933)/N933</f>
        <v>-0.21276595744680851</v>
      </c>
      <c r="S934" s="78">
        <f t="shared" ref="S934" si="8425">N934-N933</f>
        <v>-130</v>
      </c>
      <c r="T934" s="32">
        <f t="shared" ref="T934" si="8426">(N934-N882)/N882</f>
        <v>-0.36459709379128136</v>
      </c>
      <c r="U934" s="32">
        <f t="shared" ref="U934" si="8427">N934/P934</f>
        <v>0.36717557251908395</v>
      </c>
      <c r="V934" s="38">
        <f t="shared" ref="V934" si="8428">AVERAGE(B778,B830,B882)</f>
        <v>437.33333333333331</v>
      </c>
      <c r="W934" s="38">
        <f t="shared" ref="W934" si="8429">AVERAGE(F778,F830,F882)</f>
        <v>4.666666666666667</v>
      </c>
      <c r="X934" s="38">
        <f t="shared" ref="X934" si="8430">AVERAGE(J778,J830,J882)</f>
        <v>255.66666666666666</v>
      </c>
      <c r="Y934" s="38">
        <f t="shared" ref="Y934" si="8431">AVERAGE(N778,N830,N882)</f>
        <v>697.66666666666663</v>
      </c>
      <c r="Z934" s="81">
        <f t="shared" ref="Z934" si="8432">(N934-Y934)/Y934</f>
        <v>-0.3105590062111801</v>
      </c>
    </row>
    <row r="935" spans="1:26" ht="16.2" thickBot="1" x14ac:dyDescent="0.35">
      <c r="A935" s="20">
        <f t="shared" si="5647"/>
        <v>45087</v>
      </c>
      <c r="B935" s="30">
        <v>145</v>
      </c>
      <c r="C935" s="30">
        <v>272</v>
      </c>
      <c r="D935" s="30">
        <v>27</v>
      </c>
      <c r="E935" s="30">
        <v>328</v>
      </c>
      <c r="F935" s="30">
        <v>17</v>
      </c>
      <c r="G935" s="30">
        <v>77</v>
      </c>
      <c r="H935" s="30">
        <v>28</v>
      </c>
      <c r="I935" s="30">
        <v>60</v>
      </c>
      <c r="J935" s="30">
        <v>193</v>
      </c>
      <c r="K935" s="30">
        <v>803</v>
      </c>
      <c r="L935" s="30">
        <v>220</v>
      </c>
      <c r="M935" s="30">
        <v>715</v>
      </c>
      <c r="N935" s="87">
        <f t="shared" ref="N935" si="8433">SUM(B935,F935,J935)</f>
        <v>355</v>
      </c>
      <c r="O935" s="30">
        <f t="shared" ref="O935" si="8434">SUM(B935,D935,F935,H935,J935,L935)</f>
        <v>630</v>
      </c>
      <c r="P935" s="30">
        <f t="shared" ref="P935" si="8435">SUM(C935,G935,K935)</f>
        <v>1152</v>
      </c>
      <c r="Q935" s="30">
        <f t="shared" ref="Q935" si="8436">SUM(D935,H935,L935)</f>
        <v>275</v>
      </c>
      <c r="R935" s="91">
        <f t="shared" ref="R935" si="8437">(N935-N934)/N934</f>
        <v>-0.26195426195426197</v>
      </c>
      <c r="S935" s="78">
        <f t="shared" ref="S935" si="8438">N935-N934</f>
        <v>-126</v>
      </c>
      <c r="T935" s="32">
        <f t="shared" ref="T935" si="8439">(N935-N883)/N883</f>
        <v>-0.45552147239263802</v>
      </c>
      <c r="U935" s="32">
        <f t="shared" ref="U935" si="8440">N935/P935</f>
        <v>0.30815972222222221</v>
      </c>
      <c r="V935" s="38">
        <f t="shared" ref="V935" si="8441">AVERAGE(B779,B831,B883)</f>
        <v>468.66666666666669</v>
      </c>
      <c r="W935" s="38">
        <f t="shared" ref="W935" si="8442">AVERAGE(F779,F831,F883)</f>
        <v>5.666666666666667</v>
      </c>
      <c r="X935" s="38">
        <f t="shared" ref="X935" si="8443">AVERAGE(J779,J831,J883)</f>
        <v>214</v>
      </c>
      <c r="Y935" s="38">
        <f t="shared" ref="Y935" si="8444">AVERAGE(N779,N831,N883)</f>
        <v>688.33333333333337</v>
      </c>
      <c r="Z935" s="81">
        <f t="shared" ref="Z935" si="8445">(N935-Y935)/Y935</f>
        <v>-0.48426150121065376</v>
      </c>
    </row>
    <row r="936" spans="1:26" ht="16.2" thickBot="1" x14ac:dyDescent="0.35">
      <c r="A936" s="20">
        <f t="shared" si="5647"/>
        <v>45094</v>
      </c>
      <c r="B936" s="30">
        <v>116</v>
      </c>
      <c r="C936" s="30">
        <v>302</v>
      </c>
      <c r="D936" s="30">
        <v>30</v>
      </c>
      <c r="E936" s="30">
        <v>352</v>
      </c>
      <c r="F936" s="30">
        <v>3</v>
      </c>
      <c r="G936" s="30">
        <v>124</v>
      </c>
      <c r="H936" s="30">
        <v>52</v>
      </c>
      <c r="I936" s="30">
        <v>89</v>
      </c>
      <c r="J936" s="30">
        <v>321</v>
      </c>
      <c r="K936" s="30">
        <v>761</v>
      </c>
      <c r="L936" s="30">
        <v>150</v>
      </c>
      <c r="M936" s="30">
        <v>529</v>
      </c>
      <c r="N936" s="87">
        <f t="shared" ref="N936" si="8446">SUM(B936,F936,J936)</f>
        <v>440</v>
      </c>
      <c r="O936" s="30">
        <f t="shared" ref="O936" si="8447">SUM(B936,D936,F936,H936,J936,L936)</f>
        <v>672</v>
      </c>
      <c r="P936" s="30">
        <f t="shared" ref="P936" si="8448">SUM(C936,G936,K936)</f>
        <v>1187</v>
      </c>
      <c r="Q936" s="30">
        <f t="shared" ref="Q936" si="8449">SUM(D936,H936,L936)</f>
        <v>232</v>
      </c>
      <c r="R936" s="91">
        <f t="shared" ref="R936" si="8450">(N936-N935)/N935</f>
        <v>0.23943661971830985</v>
      </c>
      <c r="S936" s="78">
        <f t="shared" ref="S936" si="8451">N936-N935</f>
        <v>85</v>
      </c>
      <c r="T936" s="32">
        <f t="shared" ref="T936" si="8452">(N936-N884)/N884</f>
        <v>-0.40298507462686567</v>
      </c>
      <c r="U936" s="32">
        <f t="shared" ref="U936" si="8453">N936/P936</f>
        <v>0.37068239258635216</v>
      </c>
      <c r="V936" s="38">
        <f t="shared" ref="V936" si="8454">AVERAGE(B780,B832,B884)</f>
        <v>432.66666666666669</v>
      </c>
      <c r="W936" s="38">
        <f t="shared" ref="W936" si="8455">AVERAGE(F780,F832,F884)</f>
        <v>13.333333333333334</v>
      </c>
      <c r="X936" s="38">
        <f t="shared" ref="X936" si="8456">AVERAGE(J780,J832,J884)</f>
        <v>226.66666666666666</v>
      </c>
      <c r="Y936" s="38">
        <f t="shared" ref="Y936" si="8457">AVERAGE(N780,N832,N884)</f>
        <v>672.66666666666663</v>
      </c>
      <c r="Z936" s="81">
        <f t="shared" ref="Z936" si="8458">(N936-Y936)/Y936</f>
        <v>-0.3458870168483647</v>
      </c>
    </row>
    <row r="937" spans="1:26" ht="16.2" thickBot="1" x14ac:dyDescent="0.35">
      <c r="A937" s="20">
        <f t="shared" si="5647"/>
        <v>45101</v>
      </c>
      <c r="B937" s="30">
        <v>143</v>
      </c>
      <c r="C937" s="30">
        <v>294</v>
      </c>
      <c r="D937" s="30">
        <v>38</v>
      </c>
      <c r="E937" s="30">
        <v>366</v>
      </c>
      <c r="F937" s="30">
        <v>14</v>
      </c>
      <c r="G937" s="30">
        <v>129</v>
      </c>
      <c r="H937" s="30">
        <v>22</v>
      </c>
      <c r="I937" s="30">
        <v>56</v>
      </c>
      <c r="J937" s="30">
        <v>225</v>
      </c>
      <c r="K937" s="30">
        <v>693</v>
      </c>
      <c r="L937" s="30">
        <v>181</v>
      </c>
      <c r="M937" s="30">
        <v>596</v>
      </c>
      <c r="N937" s="87">
        <f t="shared" ref="N937" si="8459">SUM(B937,F937,J937)</f>
        <v>382</v>
      </c>
      <c r="O937" s="30">
        <f t="shared" ref="O937" si="8460">SUM(B937,D937,F937,H937,J937,L937)</f>
        <v>623</v>
      </c>
      <c r="P937" s="30">
        <f t="shared" ref="P937" si="8461">SUM(C937,G937,K937)</f>
        <v>1116</v>
      </c>
      <c r="Q937" s="30">
        <f t="shared" ref="Q937" si="8462">SUM(D937,H937,L937)</f>
        <v>241</v>
      </c>
      <c r="R937" s="91">
        <f t="shared" ref="R937" si="8463">(N937-N936)/N936</f>
        <v>-0.13181818181818181</v>
      </c>
      <c r="S937" s="78">
        <f t="shared" ref="S937" si="8464">N937-N936</f>
        <v>-58</v>
      </c>
      <c r="T937" s="32">
        <f t="shared" ref="T937" si="8465">(N937-N885)/N885</f>
        <v>-0.12385321100917432</v>
      </c>
      <c r="U937" s="32">
        <f t="shared" ref="U937" si="8466">N937/P937</f>
        <v>0.34229390681003585</v>
      </c>
      <c r="V937" s="38">
        <f t="shared" ref="V937" si="8467">AVERAGE(B781,B833,B885)</f>
        <v>347.33333333333331</v>
      </c>
      <c r="W937" s="38">
        <f t="shared" ref="W937" si="8468">AVERAGE(F781,F833,F885)</f>
        <v>7.666666666666667</v>
      </c>
      <c r="X937" s="38">
        <f t="shared" ref="X937" si="8469">AVERAGE(J781,J833,J885)</f>
        <v>237</v>
      </c>
      <c r="Y937" s="38">
        <f t="shared" ref="Y937" si="8470">AVERAGE(N781,N833,N885)</f>
        <v>592</v>
      </c>
      <c r="Z937" s="81">
        <f t="shared" ref="Z937" si="8471">(N937-Y937)/Y937</f>
        <v>-0.35472972972972971</v>
      </c>
    </row>
    <row r="938" spans="1:26" ht="16.2" thickBot="1" x14ac:dyDescent="0.35">
      <c r="A938" s="20">
        <f t="shared" si="5647"/>
        <v>45108</v>
      </c>
      <c r="B938" s="30">
        <v>159</v>
      </c>
      <c r="C938" s="30">
        <v>244</v>
      </c>
      <c r="D938" s="30">
        <v>34</v>
      </c>
      <c r="E938" s="30">
        <v>330</v>
      </c>
      <c r="F938" s="30">
        <v>5</v>
      </c>
      <c r="G938" s="30">
        <v>141</v>
      </c>
      <c r="H938" s="30">
        <v>24</v>
      </c>
      <c r="I938" s="30">
        <v>78</v>
      </c>
      <c r="J938" s="30">
        <v>266</v>
      </c>
      <c r="K938" s="30">
        <v>716</v>
      </c>
      <c r="L938" s="30">
        <v>173</v>
      </c>
      <c r="M938" s="30">
        <v>692</v>
      </c>
      <c r="N938" s="87">
        <f t="shared" ref="N938" si="8472">SUM(B938,F938,J938)</f>
        <v>430</v>
      </c>
      <c r="O938" s="30">
        <f t="shared" ref="O938" si="8473">SUM(B938,D938,F938,H938,J938,L938)</f>
        <v>661</v>
      </c>
      <c r="P938" s="30">
        <f t="shared" ref="P938" si="8474">SUM(C938,G938,K938)</f>
        <v>1101</v>
      </c>
      <c r="Q938" s="30">
        <f t="shared" ref="Q938" si="8475">SUM(D938,H938,L938)</f>
        <v>231</v>
      </c>
      <c r="R938" s="91">
        <f t="shared" ref="R938" si="8476">(N938-N937)/N937</f>
        <v>0.1256544502617801</v>
      </c>
      <c r="S938" s="78">
        <f t="shared" ref="S938" si="8477">N938-N937</f>
        <v>48</v>
      </c>
      <c r="T938" s="32">
        <f t="shared" ref="T938" si="8478">(N938-N886)/N886</f>
        <v>-0.16015625</v>
      </c>
      <c r="U938" s="32">
        <f t="shared" ref="U938" si="8479">N938/P938</f>
        <v>0.39055404178019981</v>
      </c>
      <c r="V938" s="38">
        <f t="shared" ref="V938" si="8480">AVERAGE(B782,B834,B886)</f>
        <v>362.66666666666669</v>
      </c>
      <c r="W938" s="38">
        <f t="shared" ref="W938" si="8481">AVERAGE(F782,F834,F886)</f>
        <v>8.6666666666666661</v>
      </c>
      <c r="X938" s="38">
        <f t="shared" ref="X938" si="8482">AVERAGE(J782,J834,J886)</f>
        <v>189.33333333333334</v>
      </c>
      <c r="Y938" s="38">
        <f t="shared" ref="Y938" si="8483">AVERAGE(N782,N834,N886)</f>
        <v>560.66666666666663</v>
      </c>
      <c r="Z938" s="81">
        <f t="shared" ref="Z938" si="8484">(N938-Y938)/Y938</f>
        <v>-0.23305588585017831</v>
      </c>
    </row>
    <row r="939" spans="1:26" ht="16.2" thickBot="1" x14ac:dyDescent="0.35">
      <c r="A939" s="20">
        <f t="shared" si="5647"/>
        <v>45115</v>
      </c>
      <c r="B939" s="30">
        <v>216</v>
      </c>
      <c r="C939" s="30">
        <v>410</v>
      </c>
      <c r="D939" s="30">
        <v>13</v>
      </c>
      <c r="E939" s="30">
        <v>390</v>
      </c>
      <c r="F939" s="30">
        <v>5</v>
      </c>
      <c r="G939" s="30">
        <v>43</v>
      </c>
      <c r="H939" s="30">
        <v>19</v>
      </c>
      <c r="I939" s="30">
        <v>77</v>
      </c>
      <c r="J939" s="30">
        <v>286</v>
      </c>
      <c r="K939" s="30">
        <v>655</v>
      </c>
      <c r="L939" s="30">
        <v>140</v>
      </c>
      <c r="M939" s="30">
        <v>583</v>
      </c>
      <c r="N939" s="87">
        <f t="shared" ref="N939" si="8485">SUM(B939,F939,J939)</f>
        <v>507</v>
      </c>
      <c r="O939" s="30">
        <f t="shared" ref="O939" si="8486">SUM(B939,D939,F939,H939,J939,L939)</f>
        <v>679</v>
      </c>
      <c r="P939" s="30">
        <f t="shared" ref="P939" si="8487">SUM(C939,G939,K939)</f>
        <v>1108</v>
      </c>
      <c r="Q939" s="30">
        <f t="shared" ref="Q939" si="8488">SUM(D939,H939,L939)</f>
        <v>172</v>
      </c>
      <c r="R939" s="91">
        <f t="shared" ref="R939" si="8489">(N939-N938)/N938</f>
        <v>0.17906976744186046</v>
      </c>
      <c r="S939" s="78">
        <f t="shared" ref="S939" si="8490">N939-N938</f>
        <v>77</v>
      </c>
      <c r="T939" s="32">
        <f t="shared" ref="T939" si="8491">(N939-N887)/N887</f>
        <v>-3.0592734225621414E-2</v>
      </c>
      <c r="U939" s="32">
        <f t="shared" ref="U939" si="8492">N939/P939</f>
        <v>0.45758122743682311</v>
      </c>
      <c r="V939" s="38">
        <f t="shared" ref="V939" si="8493">AVERAGE(B783,B835,B887)</f>
        <v>325.33333333333331</v>
      </c>
      <c r="W939" s="38">
        <f t="shared" ref="W939" si="8494">AVERAGE(F783,F835,F887)</f>
        <v>7</v>
      </c>
      <c r="X939" s="38">
        <f t="shared" ref="X939" si="8495">AVERAGE(J783,J835,J887)</f>
        <v>198</v>
      </c>
      <c r="Y939" s="38">
        <f t="shared" ref="Y939" si="8496">AVERAGE(N783,N835,N887)</f>
        <v>530.33333333333337</v>
      </c>
      <c r="Z939" s="81">
        <f t="shared" ref="Z939" si="8497">(N939-Y939)/Y939</f>
        <v>-4.3997485857951039E-2</v>
      </c>
    </row>
    <row r="940" spans="1:26" ht="16.2" thickBot="1" x14ac:dyDescent="0.35">
      <c r="A940" s="20">
        <f t="shared" si="5647"/>
        <v>45122</v>
      </c>
      <c r="B940" s="30">
        <v>175</v>
      </c>
      <c r="C940" s="30">
        <v>320</v>
      </c>
      <c r="D940" s="30">
        <v>28</v>
      </c>
      <c r="E940" s="30">
        <v>310</v>
      </c>
      <c r="F940" s="30">
        <v>14</v>
      </c>
      <c r="G940" s="30">
        <v>169</v>
      </c>
      <c r="H940" s="30">
        <v>10</v>
      </c>
      <c r="I940" s="30">
        <v>63</v>
      </c>
      <c r="J940" s="30">
        <v>211</v>
      </c>
      <c r="K940" s="30">
        <v>1028</v>
      </c>
      <c r="L940" s="30">
        <v>196</v>
      </c>
      <c r="M940" s="30">
        <v>671</v>
      </c>
      <c r="N940" s="87">
        <f t="shared" ref="N940" si="8498">SUM(B940,F940,J940)</f>
        <v>400</v>
      </c>
      <c r="O940" s="30">
        <f t="shared" ref="O940" si="8499">SUM(B940,D940,F940,H940,J940,L940)</f>
        <v>634</v>
      </c>
      <c r="P940" s="30">
        <f t="shared" ref="P940" si="8500">SUM(C940,G940,K940)</f>
        <v>1517</v>
      </c>
      <c r="Q940" s="30">
        <f t="shared" ref="Q940" si="8501">SUM(D940,H940,L940)</f>
        <v>234</v>
      </c>
      <c r="R940" s="91">
        <f t="shared" ref="R940" si="8502">(N940-N939)/N939</f>
        <v>-0.21104536489151873</v>
      </c>
      <c r="S940" s="78">
        <f t="shared" ref="S940" si="8503">N940-N939</f>
        <v>-107</v>
      </c>
      <c r="T940" s="32">
        <f t="shared" ref="T940" si="8504">(N940-N888)/N888</f>
        <v>-0.35587761674718199</v>
      </c>
      <c r="U940" s="32">
        <f t="shared" ref="U940" si="8505">N940/P940</f>
        <v>0.26367831245880025</v>
      </c>
      <c r="V940" s="38">
        <f t="shared" ref="V940" si="8506">AVERAGE(B784,B836,B888)</f>
        <v>328</v>
      </c>
      <c r="W940" s="38">
        <f t="shared" ref="W940" si="8507">AVERAGE(F784,F836,F888)</f>
        <v>12</v>
      </c>
      <c r="X940" s="38">
        <f t="shared" ref="X940" si="8508">AVERAGE(J784,J836,J888)</f>
        <v>235.33333333333334</v>
      </c>
      <c r="Y940" s="38">
        <f t="shared" ref="Y940" si="8509">AVERAGE(N784,N836,N888)</f>
        <v>575.33333333333337</v>
      </c>
      <c r="Z940" s="81">
        <f t="shared" ref="Z940" si="8510">(N940-Y940)/Y940</f>
        <v>-0.30475086906141374</v>
      </c>
    </row>
    <row r="941" spans="1:26" ht="16.2" thickBot="1" x14ac:dyDescent="0.35">
      <c r="A941" s="20">
        <f t="shared" si="5647"/>
        <v>45129</v>
      </c>
      <c r="B941" s="30">
        <v>223</v>
      </c>
      <c r="C941" s="30">
        <v>385</v>
      </c>
      <c r="D941" s="30">
        <v>48</v>
      </c>
      <c r="E941" s="30">
        <v>389</v>
      </c>
      <c r="F941" s="30">
        <v>28</v>
      </c>
      <c r="G941" s="30">
        <v>85</v>
      </c>
      <c r="H941" s="30">
        <v>16</v>
      </c>
      <c r="I941" s="30">
        <v>64</v>
      </c>
      <c r="J941" s="30">
        <v>202</v>
      </c>
      <c r="K941" s="30">
        <v>933</v>
      </c>
      <c r="L941" s="30">
        <v>153</v>
      </c>
      <c r="M941" s="30">
        <v>631</v>
      </c>
      <c r="N941" s="87">
        <f t="shared" ref="N941" si="8511">SUM(B941,F941,J941)</f>
        <v>453</v>
      </c>
      <c r="O941" s="30">
        <f t="shared" ref="O941" si="8512">SUM(B941,D941,F941,H941,J941,L941)</f>
        <v>670</v>
      </c>
      <c r="P941" s="30">
        <f t="shared" ref="P941" si="8513">SUM(C941,G941,K941)</f>
        <v>1403</v>
      </c>
      <c r="Q941" s="30">
        <f t="shared" ref="Q941" si="8514">SUM(D941,H941,L941)</f>
        <v>217</v>
      </c>
      <c r="R941" s="91">
        <f t="shared" ref="R941" si="8515">(N941-N940)/N940</f>
        <v>0.13250000000000001</v>
      </c>
      <c r="S941" s="78">
        <f t="shared" ref="S941" si="8516">N941-N940</f>
        <v>53</v>
      </c>
      <c r="T941" s="32">
        <f t="shared" ref="T941" si="8517">(N941-N889)/N889</f>
        <v>-0.18525179856115107</v>
      </c>
      <c r="U941" s="32">
        <f t="shared" ref="U941" si="8518">N941/P941</f>
        <v>0.32287954383464007</v>
      </c>
      <c r="V941" s="38">
        <f t="shared" ref="V941" si="8519">AVERAGE(B785,B837,B889)</f>
        <v>351.33333333333331</v>
      </c>
      <c r="W941" s="38">
        <f t="shared" ref="W941" si="8520">AVERAGE(F785,F837,F889)</f>
        <v>13.333333333333334</v>
      </c>
      <c r="X941" s="38">
        <f t="shared" ref="X941" si="8521">AVERAGE(J785,J837,J889)</f>
        <v>240</v>
      </c>
      <c r="Y941" s="38">
        <f t="shared" ref="Y941" si="8522">AVERAGE(N785,N837,N889)</f>
        <v>604.66666666666663</v>
      </c>
      <c r="Z941" s="81">
        <f t="shared" ref="Z941" si="8523">(N941-Y941)/Y941</f>
        <v>-0.25082690187431089</v>
      </c>
    </row>
    <row r="942" spans="1:26" ht="16.2" thickBot="1" x14ac:dyDescent="0.35">
      <c r="A942" s="20">
        <f t="shared" si="5647"/>
        <v>45136</v>
      </c>
      <c r="B942" s="30">
        <v>151</v>
      </c>
      <c r="C942" s="30">
        <v>340</v>
      </c>
      <c r="D942" s="30">
        <v>73</v>
      </c>
      <c r="E942" s="30">
        <v>369</v>
      </c>
      <c r="F942" s="30">
        <v>9</v>
      </c>
      <c r="G942" s="30">
        <v>55</v>
      </c>
      <c r="H942" s="30">
        <v>33</v>
      </c>
      <c r="I942" s="30">
        <v>96</v>
      </c>
      <c r="J942" s="30">
        <v>288</v>
      </c>
      <c r="K942" s="30">
        <v>682</v>
      </c>
      <c r="L942" s="30">
        <v>174</v>
      </c>
      <c r="M942" s="30">
        <v>664</v>
      </c>
      <c r="N942" s="87">
        <f t="shared" ref="N942" si="8524">SUM(B942,F942,J942)</f>
        <v>448</v>
      </c>
      <c r="O942" s="30">
        <f t="shared" ref="O942" si="8525">SUM(B942,D942,F942,H942,J942,L942)</f>
        <v>728</v>
      </c>
      <c r="P942" s="30">
        <f t="shared" ref="P942" si="8526">SUM(C942,G942,K942)</f>
        <v>1077</v>
      </c>
      <c r="Q942" s="30">
        <f t="shared" ref="Q942" si="8527">SUM(D942,H942,L942)</f>
        <v>280</v>
      </c>
      <c r="R942" s="91">
        <f t="shared" ref="R942" si="8528">(N942-N941)/N941</f>
        <v>-1.1037527593818985E-2</v>
      </c>
      <c r="S942" s="78">
        <f t="shared" ref="S942" si="8529">N942-N941</f>
        <v>-5</v>
      </c>
      <c r="T942" s="32">
        <f t="shared" ref="T942" si="8530">(N942-N890)/N890</f>
        <v>-0.27741935483870966</v>
      </c>
      <c r="U942" s="32">
        <f t="shared" ref="U942" si="8531">N942/P942</f>
        <v>0.41597028783658307</v>
      </c>
      <c r="V942" s="38">
        <f t="shared" ref="V942" si="8532">AVERAGE(B786,B838,B890)</f>
        <v>303.33333333333331</v>
      </c>
      <c r="W942" s="38">
        <f t="shared" ref="W942" si="8533">AVERAGE(F786,F838,F890)</f>
        <v>14.333333333333334</v>
      </c>
      <c r="X942" s="38">
        <f t="shared" ref="X942" si="8534">AVERAGE(J786,J838,J890)</f>
        <v>249</v>
      </c>
      <c r="Y942" s="38">
        <f t="shared" ref="Y942" si="8535">AVERAGE(N786,N838,N890)</f>
        <v>566.66666666666663</v>
      </c>
      <c r="Z942" s="81">
        <f t="shared" ref="Z942" si="8536">(N942-Y942)/Y942</f>
        <v>-0.2094117647058823</v>
      </c>
    </row>
    <row r="943" spans="1:26" ht="16.2" thickBot="1" x14ac:dyDescent="0.35">
      <c r="A943" s="20">
        <f t="shared" si="5647"/>
        <v>45143</v>
      </c>
      <c r="B943" s="30">
        <v>141</v>
      </c>
      <c r="C943" s="30">
        <v>430</v>
      </c>
      <c r="D943" s="30">
        <v>36</v>
      </c>
      <c r="E943" s="30">
        <v>328</v>
      </c>
      <c r="F943" s="30">
        <v>15</v>
      </c>
      <c r="G943" s="30">
        <v>45</v>
      </c>
      <c r="H943" s="30">
        <v>28</v>
      </c>
      <c r="I943" s="30">
        <v>82</v>
      </c>
      <c r="J943" s="30">
        <v>256</v>
      </c>
      <c r="K943" s="30">
        <v>642</v>
      </c>
      <c r="L943" s="30">
        <v>122</v>
      </c>
      <c r="M943" s="30">
        <v>571</v>
      </c>
      <c r="N943" s="87">
        <f t="shared" ref="N943" si="8537">SUM(B943,F943,J943)</f>
        <v>412</v>
      </c>
      <c r="O943" s="30">
        <f t="shared" ref="O943" si="8538">SUM(B943,D943,F943,H943,J943,L943)</f>
        <v>598</v>
      </c>
      <c r="P943" s="30">
        <f t="shared" ref="P943" si="8539">SUM(C943,G943,K943)</f>
        <v>1117</v>
      </c>
      <c r="Q943" s="30">
        <f t="shared" ref="Q943" si="8540">SUM(D943,H943,L943)</f>
        <v>186</v>
      </c>
      <c r="R943" s="91">
        <f t="shared" ref="R943" si="8541">(N943-N942)/N942</f>
        <v>-8.0357142857142863E-2</v>
      </c>
      <c r="S943" s="78">
        <f t="shared" ref="S943" si="8542">N943-N942</f>
        <v>-36</v>
      </c>
      <c r="T943" s="32">
        <f t="shared" ref="T943" si="8543">(N943-N891)/N891</f>
        <v>2.4330900243309003E-3</v>
      </c>
      <c r="U943" s="32">
        <f t="shared" ref="U943" si="8544">N943/P943</f>
        <v>0.36884512085944493</v>
      </c>
      <c r="V943" s="38">
        <f t="shared" ref="V943" si="8545">AVERAGE(B787,B839,B891)</f>
        <v>232</v>
      </c>
      <c r="W943" s="38">
        <f t="shared" ref="W943" si="8546">AVERAGE(F787,F839,F891)</f>
        <v>23.333333333333332</v>
      </c>
      <c r="X943" s="38">
        <f t="shared" ref="X943" si="8547">AVERAGE(J787,J839,J891)</f>
        <v>211.33333333333334</v>
      </c>
      <c r="Y943" s="38">
        <f t="shared" ref="Y943" si="8548">AVERAGE(N787,N839,N891)</f>
        <v>466.66666666666669</v>
      </c>
      <c r="Z943" s="81">
        <f t="shared" ref="Z943" si="8549">(N943-Y943)/Y943</f>
        <v>-0.11714285714285717</v>
      </c>
    </row>
    <row r="944" spans="1:26" ht="16.2" thickBot="1" x14ac:dyDescent="0.35">
      <c r="A944" s="20">
        <f t="shared" si="5647"/>
        <v>45150</v>
      </c>
      <c r="B944" s="30">
        <v>95</v>
      </c>
      <c r="C944" s="30">
        <v>227</v>
      </c>
      <c r="D944" s="30">
        <v>16</v>
      </c>
      <c r="E944" s="30">
        <v>288</v>
      </c>
      <c r="F944" s="30">
        <v>3</v>
      </c>
      <c r="G944" s="30">
        <v>30</v>
      </c>
      <c r="H944" s="30">
        <v>12</v>
      </c>
      <c r="I944" s="30">
        <v>37</v>
      </c>
      <c r="J944" s="30">
        <v>291</v>
      </c>
      <c r="K944" s="30">
        <v>773</v>
      </c>
      <c r="L944" s="30">
        <v>198</v>
      </c>
      <c r="M944" s="30">
        <v>683</v>
      </c>
      <c r="N944" s="87">
        <f t="shared" ref="N944" si="8550">SUM(B944,F944,J944)</f>
        <v>389</v>
      </c>
      <c r="O944" s="30">
        <f t="shared" ref="O944" si="8551">SUM(B944,D944,F944,H944,J944,L944)</f>
        <v>615</v>
      </c>
      <c r="P944" s="30">
        <f t="shared" ref="P944" si="8552">SUM(C944,G944,K944)</f>
        <v>1030</v>
      </c>
      <c r="Q944" s="30">
        <f t="shared" ref="Q944" si="8553">SUM(D944,H944,L944)</f>
        <v>226</v>
      </c>
      <c r="R944" s="91">
        <f t="shared" ref="R944" si="8554">(N944-N943)/N943</f>
        <v>-5.5825242718446605E-2</v>
      </c>
      <c r="S944" s="78">
        <f t="shared" ref="S944" si="8555">N944-N943</f>
        <v>-23</v>
      </c>
      <c r="T944" s="32">
        <f t="shared" ref="T944" si="8556">(N944-N892)/N892</f>
        <v>-0.24171539961013644</v>
      </c>
      <c r="U944" s="32">
        <f t="shared" ref="U944" si="8557">N944/P944</f>
        <v>0.37766990291262137</v>
      </c>
      <c r="V944" s="38">
        <f t="shared" ref="V944" si="8558">AVERAGE(B788,B840,B892)</f>
        <v>186.33333333333334</v>
      </c>
      <c r="W944" s="38">
        <f t="shared" ref="W944" si="8559">AVERAGE(F788,F840,F892)</f>
        <v>7.666666666666667</v>
      </c>
      <c r="X944" s="38">
        <f t="shared" ref="X944" si="8560">AVERAGE(J788,J840,J892)</f>
        <v>266.33333333333331</v>
      </c>
      <c r="Y944" s="38">
        <f t="shared" ref="Y944" si="8561">AVERAGE(N788,N840,N892)</f>
        <v>460.33333333333331</v>
      </c>
      <c r="Z944" s="81">
        <f t="shared" ref="Z944" si="8562">(N944-Y944)/Y944</f>
        <v>-0.15496017378711074</v>
      </c>
    </row>
    <row r="945" spans="1:26" ht="16.2" thickBot="1" x14ac:dyDescent="0.35">
      <c r="A945" s="20">
        <f t="shared" si="5647"/>
        <v>45157</v>
      </c>
      <c r="B945" s="30">
        <v>91</v>
      </c>
      <c r="C945" s="30">
        <v>271</v>
      </c>
      <c r="D945" s="30">
        <v>22</v>
      </c>
      <c r="E945" s="30">
        <v>253</v>
      </c>
      <c r="F945" s="30">
        <v>28</v>
      </c>
      <c r="G945" s="30">
        <v>71</v>
      </c>
      <c r="H945" s="30">
        <v>6</v>
      </c>
      <c r="I945" s="30">
        <v>35</v>
      </c>
      <c r="J945" s="30">
        <v>293</v>
      </c>
      <c r="K945" s="30">
        <v>840</v>
      </c>
      <c r="L945" s="30">
        <v>158</v>
      </c>
      <c r="M945" s="30">
        <v>605</v>
      </c>
      <c r="N945" s="87">
        <f t="shared" ref="N945" si="8563">SUM(B945,F945,J945)</f>
        <v>412</v>
      </c>
      <c r="O945" s="30">
        <f t="shared" ref="O945" si="8564">SUM(B945,D945,F945,H945,J945,L945)</f>
        <v>598</v>
      </c>
      <c r="P945" s="30">
        <f t="shared" ref="P945" si="8565">SUM(C945,G945,K945)</f>
        <v>1182</v>
      </c>
      <c r="Q945" s="30">
        <f t="shared" ref="Q945" si="8566">SUM(D945,H945,L945)</f>
        <v>186</v>
      </c>
      <c r="R945" s="91">
        <f t="shared" ref="R945" si="8567">(N945-N944)/N944</f>
        <v>5.9125964010282778E-2</v>
      </c>
      <c r="S945" s="78">
        <f t="shared" ref="S945" si="8568">N945-N944</f>
        <v>23</v>
      </c>
      <c r="T945" s="32">
        <f t="shared" ref="T945" si="8569">(N945-N893)/N893</f>
        <v>-1.4354066985645933E-2</v>
      </c>
      <c r="U945" s="32">
        <f t="shared" ref="U945" si="8570">N945/P945</f>
        <v>0.34856175972927245</v>
      </c>
      <c r="V945" s="38">
        <f t="shared" ref="V945" si="8571">AVERAGE(B789,B841,B893)</f>
        <v>196.33333333333334</v>
      </c>
      <c r="W945" s="38">
        <f t="shared" ref="W945" si="8572">AVERAGE(F789,F841,F893)</f>
        <v>7</v>
      </c>
      <c r="X945" s="38">
        <f t="shared" ref="X945" si="8573">AVERAGE(J789,J841,J893)</f>
        <v>246</v>
      </c>
      <c r="Y945" s="38">
        <f t="shared" ref="Y945" si="8574">AVERAGE(N789,N841,N893)</f>
        <v>449.33333333333331</v>
      </c>
      <c r="Z945" s="81">
        <f t="shared" ref="Z945" si="8575">(N945-Y945)/Y945</f>
        <v>-8.3086053412462862E-2</v>
      </c>
    </row>
    <row r="946" spans="1:26" ht="16.2" thickBot="1" x14ac:dyDescent="0.35">
      <c r="A946" s="20">
        <f t="shared" si="5647"/>
        <v>45164</v>
      </c>
      <c r="B946" s="30">
        <v>98</v>
      </c>
      <c r="C946" s="30">
        <v>269</v>
      </c>
      <c r="D946" s="30">
        <v>32</v>
      </c>
      <c r="E946" s="30">
        <v>254</v>
      </c>
      <c r="F946" s="30">
        <v>5</v>
      </c>
      <c r="G946" s="30">
        <v>65</v>
      </c>
      <c r="H946" s="30">
        <v>28</v>
      </c>
      <c r="I946" s="30">
        <v>58</v>
      </c>
      <c r="J946" s="30">
        <v>225</v>
      </c>
      <c r="K946" s="30">
        <v>730</v>
      </c>
      <c r="L946" s="30">
        <v>125</v>
      </c>
      <c r="M946" s="30">
        <v>571</v>
      </c>
      <c r="N946" s="87">
        <f t="shared" ref="N946" si="8576">SUM(B946,F946,J946)</f>
        <v>328</v>
      </c>
      <c r="O946" s="30">
        <f t="shared" ref="O946" si="8577">SUM(B946,D946,F946,H946,J946,L946)</f>
        <v>513</v>
      </c>
      <c r="P946" s="30">
        <f t="shared" ref="P946" si="8578">SUM(C946,G946,K946)</f>
        <v>1064</v>
      </c>
      <c r="Q946" s="30">
        <f t="shared" ref="Q946" si="8579">SUM(D946,H946,L946)</f>
        <v>185</v>
      </c>
      <c r="R946" s="91">
        <f t="shared" ref="R946" si="8580">(N946-N945)/N945</f>
        <v>-0.20388349514563106</v>
      </c>
      <c r="S946" s="78">
        <f t="shared" ref="S946" si="8581">N946-N945</f>
        <v>-84</v>
      </c>
      <c r="T946" s="32">
        <f t="shared" ref="T946" si="8582">(N946-N894)/N894</f>
        <v>-0.13227513227513227</v>
      </c>
      <c r="U946" s="32">
        <f t="shared" ref="U946" si="8583">N946/P946</f>
        <v>0.30827067669172931</v>
      </c>
      <c r="V946" s="38">
        <f t="shared" ref="V946" si="8584">AVERAGE(B790,B842,B894)</f>
        <v>184.33333333333334</v>
      </c>
      <c r="W946" s="38">
        <f t="shared" ref="W946" si="8585">AVERAGE(F790,F842,F894)</f>
        <v>10.333333333333334</v>
      </c>
      <c r="X946" s="38">
        <f t="shared" ref="X946" si="8586">AVERAGE(J790,J842,J894)</f>
        <v>225.33333333333334</v>
      </c>
      <c r="Y946" s="38">
        <f t="shared" ref="Y946" si="8587">AVERAGE(N790,N842,N894)</f>
        <v>420</v>
      </c>
      <c r="Z946" s="81">
        <f t="shared" ref="Z946" si="8588">(N946-Y946)/Y946</f>
        <v>-0.21904761904761905</v>
      </c>
    </row>
    <row r="947" spans="1:26" ht="16.2" thickBot="1" x14ac:dyDescent="0.35">
      <c r="A947" s="20">
        <f t="shared" si="5647"/>
        <v>45171</v>
      </c>
      <c r="B947" s="30">
        <v>83</v>
      </c>
      <c r="C947" s="30">
        <v>247</v>
      </c>
      <c r="D947" s="30">
        <v>34</v>
      </c>
      <c r="E947" s="30">
        <v>130</v>
      </c>
      <c r="F947" s="30">
        <v>4</v>
      </c>
      <c r="G947" s="30">
        <v>42</v>
      </c>
      <c r="H947" s="30">
        <v>9</v>
      </c>
      <c r="I947" s="30">
        <v>58</v>
      </c>
      <c r="J947" s="30">
        <v>293</v>
      </c>
      <c r="K947" s="30">
        <v>757</v>
      </c>
      <c r="L947" s="30">
        <v>166</v>
      </c>
      <c r="M947" s="30">
        <v>634</v>
      </c>
      <c r="N947" s="87">
        <f t="shared" ref="N947" si="8589">SUM(B947,F947,J947)</f>
        <v>380</v>
      </c>
      <c r="O947" s="30">
        <f t="shared" ref="O947" si="8590">SUM(B947,D947,F947,H947,J947,L947)</f>
        <v>589</v>
      </c>
      <c r="P947" s="30">
        <f t="shared" ref="P947" si="8591">SUM(C947,G947,K947)</f>
        <v>1046</v>
      </c>
      <c r="Q947" s="30">
        <f t="shared" ref="Q947" si="8592">SUM(D947,H947,L947)</f>
        <v>209</v>
      </c>
      <c r="R947" s="91">
        <f t="shared" ref="R947" si="8593">(N947-N946)/N946</f>
        <v>0.15853658536585366</v>
      </c>
      <c r="S947" s="78">
        <f t="shared" ref="S947" si="8594">N947-N946</f>
        <v>52</v>
      </c>
      <c r="T947" s="32">
        <f t="shared" ref="T947" si="8595">(N947-N895)/N895</f>
        <v>-6.1728395061728392E-2</v>
      </c>
      <c r="U947" s="32">
        <f t="shared" ref="U947" si="8596">N947/P947</f>
        <v>0.3632887189292543</v>
      </c>
      <c r="V947" s="38">
        <f t="shared" ref="V947" si="8597">AVERAGE(B791,B843,B895)</f>
        <v>158</v>
      </c>
      <c r="W947" s="38">
        <f t="shared" ref="W947" si="8598">AVERAGE(F791,F843,F895)</f>
        <v>9.3333333333333339</v>
      </c>
      <c r="X947" s="38">
        <f t="shared" ref="X947" si="8599">AVERAGE(J791,J843,J895)</f>
        <v>303</v>
      </c>
      <c r="Y947" s="38">
        <f t="shared" ref="Y947" si="8600">AVERAGE(N791,N843,N895)</f>
        <v>470.33333333333331</v>
      </c>
      <c r="Z947" s="81">
        <f t="shared" ref="Z947" si="8601">(N947-Y947)/Y947</f>
        <v>-0.19206236711552088</v>
      </c>
    </row>
    <row r="948" spans="1:26" ht="16.2" thickBot="1" x14ac:dyDescent="0.35">
      <c r="A948" s="20">
        <f t="shared" si="5647"/>
        <v>45178</v>
      </c>
      <c r="B948" s="30">
        <v>113</v>
      </c>
      <c r="C948" s="30">
        <v>259</v>
      </c>
      <c r="D948" s="30">
        <v>72</v>
      </c>
      <c r="E948" s="30">
        <v>224</v>
      </c>
      <c r="F948" s="30">
        <v>24</v>
      </c>
      <c r="G948" s="30">
        <v>70</v>
      </c>
      <c r="H948" s="30">
        <v>33</v>
      </c>
      <c r="I948" s="30">
        <v>62</v>
      </c>
      <c r="J948" s="30">
        <v>143</v>
      </c>
      <c r="K948" s="30">
        <v>408</v>
      </c>
      <c r="L948" s="30">
        <v>86</v>
      </c>
      <c r="M948" s="30">
        <v>322</v>
      </c>
      <c r="N948" s="87">
        <f t="shared" ref="N948" si="8602">SUM(B948,F948,J948)</f>
        <v>280</v>
      </c>
      <c r="O948" s="30">
        <f t="shared" ref="O948" si="8603">SUM(B948,D948,F948,H948,J948,L948)</f>
        <v>471</v>
      </c>
      <c r="P948" s="30">
        <f t="shared" ref="P948" si="8604">SUM(C948,G948,K948)</f>
        <v>737</v>
      </c>
      <c r="Q948" s="30">
        <f t="shared" ref="Q948" si="8605">SUM(D948,H948,L948)</f>
        <v>191</v>
      </c>
      <c r="R948" s="91">
        <f t="shared" ref="R948" si="8606">(N948-N947)/N947</f>
        <v>-0.26315789473684209</v>
      </c>
      <c r="S948" s="78">
        <f t="shared" ref="S948" si="8607">N948-N947</f>
        <v>-100</v>
      </c>
      <c r="T948" s="32">
        <f t="shared" ref="T948" si="8608">(N948-N896)/N896</f>
        <v>-0.32853717026378898</v>
      </c>
      <c r="U948" s="32">
        <f t="shared" ref="U948" si="8609">N948/P948</f>
        <v>0.37991858887381275</v>
      </c>
      <c r="V948" s="38">
        <f t="shared" ref="V948" si="8610">AVERAGE(B792,B844,B896)</f>
        <v>144.33333333333334</v>
      </c>
      <c r="W948" s="38">
        <f t="shared" ref="W948" si="8611">AVERAGE(F792,F844,F896)</f>
        <v>16</v>
      </c>
      <c r="X948" s="38">
        <f t="shared" ref="X948" si="8612">AVERAGE(J792,J844,J896)</f>
        <v>214.66666666666666</v>
      </c>
      <c r="Y948" s="38">
        <f t="shared" ref="Y948" si="8613">AVERAGE(N792,N844,N896)</f>
        <v>375</v>
      </c>
      <c r="Z948" s="81">
        <f t="shared" ref="Z948" si="8614">(N948-Y948)/Y948</f>
        <v>-0.25333333333333335</v>
      </c>
    </row>
    <row r="949" spans="1:26" ht="16.2" thickBot="1" x14ac:dyDescent="0.35">
      <c r="A949" s="20">
        <f t="shared" si="5647"/>
        <v>45185</v>
      </c>
      <c r="B949" s="30">
        <v>58</v>
      </c>
      <c r="C949" s="30">
        <v>162</v>
      </c>
      <c r="D949" s="30">
        <v>41</v>
      </c>
      <c r="E949" s="30">
        <v>186</v>
      </c>
      <c r="F949" s="30">
        <v>6</v>
      </c>
      <c r="G949" s="30">
        <v>29</v>
      </c>
      <c r="H949" s="30">
        <v>13</v>
      </c>
      <c r="I949" s="30">
        <v>36</v>
      </c>
      <c r="J949" s="30">
        <v>254</v>
      </c>
      <c r="K949" s="30">
        <v>550</v>
      </c>
      <c r="L949" s="30">
        <v>158</v>
      </c>
      <c r="M949" s="30">
        <v>551</v>
      </c>
      <c r="N949" s="87">
        <f t="shared" ref="N949" si="8615">SUM(B949,F949,J949)</f>
        <v>318</v>
      </c>
      <c r="O949" s="30">
        <f t="shared" ref="O949" si="8616">SUM(B949,D949,F949,H949,J949,L949)</f>
        <v>530</v>
      </c>
      <c r="P949" s="30">
        <f t="shared" ref="P949" si="8617">SUM(C949,G949,K949)</f>
        <v>741</v>
      </c>
      <c r="Q949" s="30">
        <f t="shared" ref="Q949" si="8618">SUM(D949,H949,L949)</f>
        <v>212</v>
      </c>
      <c r="R949" s="91">
        <f t="shared" ref="R949" si="8619">(N949-N948)/N948</f>
        <v>0.1357142857142857</v>
      </c>
      <c r="S949" s="78">
        <f t="shared" ref="S949" si="8620">N949-N948</f>
        <v>38</v>
      </c>
      <c r="T949" s="32">
        <f t="shared" ref="T949" si="8621">(N949-N897)/N897</f>
        <v>-0.29175946547884185</v>
      </c>
      <c r="U949" s="32">
        <f t="shared" ref="U949" si="8622">N949/P949</f>
        <v>0.4291497975708502</v>
      </c>
      <c r="V949" s="38">
        <f t="shared" ref="V949" si="8623">AVERAGE(B793,B845,B897)</f>
        <v>167.33333333333334</v>
      </c>
      <c r="W949" s="38">
        <f t="shared" ref="W949" si="8624">AVERAGE(F793,F845,F897)</f>
        <v>13.333333333333334</v>
      </c>
      <c r="X949" s="38">
        <f t="shared" ref="X949" si="8625">AVERAGE(J793,J845,J897)</f>
        <v>249.66666666666666</v>
      </c>
      <c r="Y949" s="38">
        <f t="shared" ref="Y949" si="8626">AVERAGE(N793,N845,N897)</f>
        <v>430.33333333333331</v>
      </c>
      <c r="Z949" s="81">
        <f t="shared" ref="Z949" si="8627">(N949-Y949)/Y949</f>
        <v>-0.26103795507358635</v>
      </c>
    </row>
    <row r="950" spans="1:26" ht="16.2" thickBot="1" x14ac:dyDescent="0.35">
      <c r="A950" s="20">
        <f t="shared" si="5647"/>
        <v>45192</v>
      </c>
      <c r="B950" s="30">
        <v>89</v>
      </c>
      <c r="C950" s="30">
        <v>362</v>
      </c>
      <c r="D950" s="30">
        <v>31</v>
      </c>
      <c r="E950" s="30">
        <v>114</v>
      </c>
      <c r="F950" s="30">
        <v>25</v>
      </c>
      <c r="G950" s="30">
        <v>73</v>
      </c>
      <c r="H950" s="30">
        <v>15</v>
      </c>
      <c r="I950" s="30">
        <v>78</v>
      </c>
      <c r="J950" s="30">
        <v>281</v>
      </c>
      <c r="K950" s="30">
        <v>734</v>
      </c>
      <c r="L950" s="30">
        <v>201</v>
      </c>
      <c r="M950" s="30">
        <v>719</v>
      </c>
      <c r="N950" s="87">
        <f t="shared" ref="N950" si="8628">SUM(B950,F950,J950)</f>
        <v>395</v>
      </c>
      <c r="O950" s="30">
        <f t="shared" ref="O950" si="8629">SUM(B950,D950,F950,H950,J950,L950)</f>
        <v>642</v>
      </c>
      <c r="P950" s="30">
        <f t="shared" ref="P950" si="8630">SUM(C950,G950,K950)</f>
        <v>1169</v>
      </c>
      <c r="Q950" s="30">
        <f t="shared" ref="Q950" si="8631">SUM(D950,H950,L950)</f>
        <v>247</v>
      </c>
      <c r="R950" s="91">
        <f t="shared" ref="R950" si="8632">(N950-N949)/N949</f>
        <v>0.24213836477987422</v>
      </c>
      <c r="S950" s="78">
        <f t="shared" ref="S950" si="8633">N950-N949</f>
        <v>77</v>
      </c>
      <c r="T950" s="32">
        <f t="shared" ref="T950" si="8634">(N950-N898)/N898</f>
        <v>-0.17536534446764093</v>
      </c>
      <c r="U950" s="32">
        <f t="shared" ref="U950" si="8635">N950/P950</f>
        <v>0.33789563729683492</v>
      </c>
      <c r="V950" s="38">
        <f t="shared" ref="V950" si="8636">AVERAGE(B794,B846,B898)</f>
        <v>176.33333333333334</v>
      </c>
      <c r="W950" s="38">
        <f t="shared" ref="W950" si="8637">AVERAGE(F794,F846,F898)</f>
        <v>11.666666666666666</v>
      </c>
      <c r="X950" s="38">
        <f t="shared" ref="X950" si="8638">AVERAGE(J794,J846,J898)</f>
        <v>242.66666666666666</v>
      </c>
      <c r="Y950" s="38">
        <f t="shared" ref="Y950" si="8639">AVERAGE(N794,N846,N898)</f>
        <v>430.66666666666669</v>
      </c>
      <c r="Z950" s="81">
        <f t="shared" ref="Z950" si="8640">(N950-Y950)/Y950</f>
        <v>-8.281733746130035E-2</v>
      </c>
    </row>
    <row r="951" spans="1:26" ht="16.2" thickBot="1" x14ac:dyDescent="0.35">
      <c r="A951" s="20">
        <f t="shared" si="5647"/>
        <v>45199</v>
      </c>
      <c r="B951" s="30">
        <v>129</v>
      </c>
      <c r="C951" s="30">
        <v>387</v>
      </c>
      <c r="D951" s="30">
        <v>81</v>
      </c>
      <c r="E951" s="30">
        <v>282</v>
      </c>
      <c r="F951" s="30">
        <v>4</v>
      </c>
      <c r="G951" s="30">
        <v>37</v>
      </c>
      <c r="H951" s="30">
        <v>21</v>
      </c>
      <c r="I951" s="30">
        <v>71</v>
      </c>
      <c r="J951" s="30">
        <v>161</v>
      </c>
      <c r="K951" s="30">
        <v>547</v>
      </c>
      <c r="L951" s="30">
        <v>166</v>
      </c>
      <c r="M951" s="30">
        <v>767</v>
      </c>
      <c r="N951" s="87">
        <f t="shared" ref="N951" si="8641">SUM(B951,F951,J951)</f>
        <v>294</v>
      </c>
      <c r="O951" s="30">
        <f t="shared" ref="O951" si="8642">SUM(B951,D951,F951,H951,J951,L951)</f>
        <v>562</v>
      </c>
      <c r="P951" s="30">
        <f t="shared" ref="P951" si="8643">SUM(C951,G951,K951)</f>
        <v>971</v>
      </c>
      <c r="Q951" s="30">
        <f t="shared" ref="Q951" si="8644">SUM(D951,H951,L951)</f>
        <v>268</v>
      </c>
      <c r="R951" s="91">
        <f t="shared" ref="R951" si="8645">(N951-N950)/N950</f>
        <v>-0.25569620253164554</v>
      </c>
      <c r="S951" s="78">
        <f t="shared" ref="S951" si="8646">N951-N950</f>
        <v>-101</v>
      </c>
      <c r="T951" s="32">
        <f t="shared" ref="T951" si="8647">(N951-N899)/N899</f>
        <v>7.6923076923076927E-2</v>
      </c>
      <c r="U951" s="32">
        <f t="shared" ref="U951" si="8648">N951/P951</f>
        <v>0.30278063851699277</v>
      </c>
      <c r="V951" s="38">
        <f t="shared" ref="V951" si="8649">AVERAGE(B795,B847,B899)</f>
        <v>193.33333333333334</v>
      </c>
      <c r="W951" s="38">
        <f t="shared" ref="W951" si="8650">AVERAGE(F795,F847,F899)</f>
        <v>5</v>
      </c>
      <c r="X951" s="38">
        <f t="shared" ref="X951" si="8651">AVERAGE(J795,J847,J899)</f>
        <v>216.33333333333334</v>
      </c>
      <c r="Y951" s="38">
        <f t="shared" ref="Y951" si="8652">AVERAGE(N795,N847,N899)</f>
        <v>414.66666666666669</v>
      </c>
      <c r="Z951" s="81">
        <f t="shared" ref="Z951" si="8653">(N951-Y951)/Y951</f>
        <v>-0.29099678456591643</v>
      </c>
    </row>
    <row r="952" spans="1:26" ht="16.2" thickBot="1" x14ac:dyDescent="0.35">
      <c r="A952" s="20">
        <f t="shared" si="5647"/>
        <v>45206</v>
      </c>
      <c r="B952" s="30">
        <v>122</v>
      </c>
      <c r="C952" s="30">
        <v>347</v>
      </c>
      <c r="D952" s="30">
        <v>81</v>
      </c>
      <c r="E952" s="30">
        <v>289</v>
      </c>
      <c r="F952" s="30">
        <v>19</v>
      </c>
      <c r="G952" s="30">
        <v>88</v>
      </c>
      <c r="H952" s="30">
        <v>21</v>
      </c>
      <c r="I952" s="30">
        <v>60</v>
      </c>
      <c r="J952" s="30">
        <v>232</v>
      </c>
      <c r="K952" s="30">
        <v>724</v>
      </c>
      <c r="L952" s="30">
        <v>167</v>
      </c>
      <c r="M952" s="30">
        <v>617</v>
      </c>
      <c r="N952" s="87">
        <f t="shared" ref="N952" si="8654">SUM(B952,F952,J952)</f>
        <v>373</v>
      </c>
      <c r="O952" s="30">
        <f t="shared" ref="O952" si="8655">SUM(B952,D952,F952,H952,J952,L952)</f>
        <v>642</v>
      </c>
      <c r="P952" s="30">
        <f t="shared" ref="P952" si="8656">SUM(C952,G952,K952)</f>
        <v>1159</v>
      </c>
      <c r="Q952" s="30">
        <f t="shared" ref="Q952" si="8657">SUM(D952,H952,L952)</f>
        <v>269</v>
      </c>
      <c r="R952" s="91">
        <f t="shared" ref="R952" si="8658">(N952-N951)/N951</f>
        <v>0.2687074829931973</v>
      </c>
      <c r="S952" s="78">
        <f t="shared" ref="S952" si="8659">N952-N951</f>
        <v>79</v>
      </c>
      <c r="T952" s="32">
        <f t="shared" ref="T952" si="8660">(N952-N900)/N900</f>
        <v>0.17665615141955837</v>
      </c>
      <c r="U952" s="32">
        <f t="shared" ref="U952" si="8661">N952/P952</f>
        <v>0.32182916307161347</v>
      </c>
      <c r="V952" s="38">
        <f t="shared" ref="V952" si="8662">AVERAGE(B796,B848,B900)</f>
        <v>179.66666666666666</v>
      </c>
      <c r="W952" s="38">
        <f t="shared" ref="W952" si="8663">AVERAGE(F796,F848,F900)</f>
        <v>7.333333333333333</v>
      </c>
      <c r="X952" s="38">
        <f t="shared" ref="X952" si="8664">AVERAGE(J796,J848,J900)</f>
        <v>234</v>
      </c>
      <c r="Y952" s="38">
        <f t="shared" ref="Y952" si="8665">AVERAGE(N796,N848,N900)</f>
        <v>421</v>
      </c>
      <c r="Z952" s="81">
        <f t="shared" ref="Z952" si="8666">(N952-Y952)/Y952</f>
        <v>-0.11401425178147269</v>
      </c>
    </row>
    <row r="953" spans="1:26" ht="16.2" thickBot="1" x14ac:dyDescent="0.35">
      <c r="A953" s="20">
        <f t="shared" si="5647"/>
        <v>45213</v>
      </c>
      <c r="B953" s="30">
        <v>143</v>
      </c>
      <c r="C953" s="30">
        <v>444</v>
      </c>
      <c r="D953" s="30">
        <v>63</v>
      </c>
      <c r="E953" s="30">
        <v>476</v>
      </c>
      <c r="F953" s="30">
        <v>15</v>
      </c>
      <c r="G953" s="30">
        <v>107</v>
      </c>
      <c r="H953" s="30">
        <v>12</v>
      </c>
      <c r="I953" s="30">
        <v>74</v>
      </c>
      <c r="J953" s="30">
        <v>311</v>
      </c>
      <c r="K953" s="30">
        <v>639</v>
      </c>
      <c r="L953" s="30">
        <v>194</v>
      </c>
      <c r="M953" s="30">
        <v>643</v>
      </c>
      <c r="N953" s="87">
        <f t="shared" ref="N953" si="8667">SUM(B953,F953,J953)</f>
        <v>469</v>
      </c>
      <c r="O953" s="30">
        <f t="shared" ref="O953" si="8668">SUM(B953,D953,F953,H953,J953,L953)</f>
        <v>738</v>
      </c>
      <c r="P953" s="30">
        <f t="shared" ref="P953" si="8669">SUM(C953,G953,K953)</f>
        <v>1190</v>
      </c>
      <c r="Q953" s="30">
        <f t="shared" ref="Q953" si="8670">SUM(D953,H953,L953)</f>
        <v>269</v>
      </c>
      <c r="R953" s="91">
        <f t="shared" ref="R953" si="8671">(N953-N952)/N952</f>
        <v>0.25737265415549598</v>
      </c>
      <c r="S953" s="78">
        <f t="shared" ref="S953" si="8672">N953-N952</f>
        <v>96</v>
      </c>
      <c r="T953" s="32">
        <f t="shared" ref="T953" si="8673">(N953-N901)/N901</f>
        <v>1.949685534591195</v>
      </c>
      <c r="U953" s="32">
        <f t="shared" ref="U953" si="8674">N953/P953</f>
        <v>0.39411764705882352</v>
      </c>
      <c r="V953" s="38">
        <f t="shared" ref="V953" si="8675">AVERAGE(B797,B849,B901)</f>
        <v>203</v>
      </c>
      <c r="W953" s="38">
        <f t="shared" ref="W953" si="8676">AVERAGE(F797,F849,F901)</f>
        <v>14</v>
      </c>
      <c r="X953" s="38">
        <f t="shared" ref="X953" si="8677">AVERAGE(J797,J849,J901)</f>
        <v>179</v>
      </c>
      <c r="Y953" s="38">
        <f t="shared" ref="Y953" si="8678">AVERAGE(N797,N849,N901)</f>
        <v>396</v>
      </c>
      <c r="Z953" s="81">
        <f t="shared" ref="Z953" si="8679">(N953-Y953)/Y953</f>
        <v>0.18434343434343434</v>
      </c>
    </row>
    <row r="954" spans="1:26" ht="16.2" thickBot="1" x14ac:dyDescent="0.35">
      <c r="A954" s="20">
        <f t="shared" si="5647"/>
        <v>45220</v>
      </c>
      <c r="B954" s="30">
        <v>100</v>
      </c>
      <c r="C954" s="30">
        <v>801</v>
      </c>
      <c r="D954" s="30">
        <v>54</v>
      </c>
      <c r="E954" s="30">
        <v>619</v>
      </c>
      <c r="F954" s="30">
        <v>0</v>
      </c>
      <c r="G954" s="30">
        <v>0</v>
      </c>
      <c r="H954" s="30">
        <v>0</v>
      </c>
      <c r="I954" s="30">
        <v>0</v>
      </c>
      <c r="J954" s="30">
        <v>243</v>
      </c>
      <c r="K954" s="30">
        <v>0</v>
      </c>
      <c r="L954" s="30">
        <v>151</v>
      </c>
      <c r="M954" s="30">
        <v>0</v>
      </c>
      <c r="N954" s="87">
        <f t="shared" ref="N954" si="8680">SUM(B954,F954,J954)</f>
        <v>343</v>
      </c>
      <c r="O954" s="30">
        <f t="shared" ref="O954" si="8681">SUM(B954,D954,F954,H954,J954,L954)</f>
        <v>548</v>
      </c>
      <c r="P954" s="30">
        <f t="shared" ref="P954" si="8682">SUM(C954,G954,K954)</f>
        <v>801</v>
      </c>
      <c r="Q954" s="30">
        <f t="shared" ref="Q954" si="8683">SUM(D954,H954,L954)</f>
        <v>205</v>
      </c>
      <c r="R954" s="91">
        <f t="shared" ref="R954" si="8684">(N954-N953)/N953</f>
        <v>-0.26865671641791045</v>
      </c>
      <c r="S954" s="78">
        <f t="shared" ref="S954" si="8685">N954-N953</f>
        <v>-126</v>
      </c>
      <c r="T954" s="32">
        <f t="shared" ref="T954" si="8686">(N954-N902)/N902</f>
        <v>3.003003003003003E-2</v>
      </c>
      <c r="U954" s="32">
        <f t="shared" ref="U954" si="8687">N954/P954</f>
        <v>0.42821473158551809</v>
      </c>
      <c r="V954" s="38">
        <f t="shared" ref="V954" si="8688">AVERAGE(B798,B850,B902)</f>
        <v>194.66666666666666</v>
      </c>
      <c r="W954" s="38">
        <f t="shared" ref="W954" si="8689">AVERAGE(F798,F850,F902)</f>
        <v>29.666666666666668</v>
      </c>
      <c r="X954" s="38">
        <f t="shared" ref="X954" si="8690">AVERAGE(J798,J850,J902)</f>
        <v>204.33333333333334</v>
      </c>
      <c r="Y954" s="38">
        <f t="shared" ref="Y954" si="8691">AVERAGE(N798,N850,N902)</f>
        <v>428.66666666666669</v>
      </c>
      <c r="Z954" s="81">
        <f t="shared" ref="Z954" si="8692">(N954-Y954)/Y954</f>
        <v>-0.19984447900466568</v>
      </c>
    </row>
    <row r="955" spans="1:26" ht="16.2" thickBot="1" x14ac:dyDescent="0.35">
      <c r="A955" s="20">
        <f t="shared" si="5647"/>
        <v>45227</v>
      </c>
      <c r="B955" s="30">
        <v>166</v>
      </c>
      <c r="C955" s="30">
        <v>399</v>
      </c>
      <c r="D955" s="30">
        <v>46</v>
      </c>
      <c r="E955" s="30">
        <v>437</v>
      </c>
      <c r="F955" s="30">
        <v>7</v>
      </c>
      <c r="G955" s="30">
        <v>67</v>
      </c>
      <c r="H955" s="30">
        <v>4</v>
      </c>
      <c r="I955" s="30">
        <v>47</v>
      </c>
      <c r="J955" s="30">
        <v>343</v>
      </c>
      <c r="K955" s="30">
        <v>618</v>
      </c>
      <c r="L955" s="30">
        <v>118</v>
      </c>
      <c r="M955" s="30">
        <v>678</v>
      </c>
      <c r="N955" s="87">
        <f t="shared" ref="N955" si="8693">SUM(B955,F955,J955)</f>
        <v>516</v>
      </c>
      <c r="O955" s="30">
        <f t="shared" ref="O955" si="8694">SUM(B955,D955,F955,H955,J955,L955)</f>
        <v>684</v>
      </c>
      <c r="P955" s="30">
        <f t="shared" ref="P955" si="8695">SUM(C955,G955,K955)</f>
        <v>1084</v>
      </c>
      <c r="Q955" s="30">
        <f t="shared" ref="Q955" si="8696">SUM(D955,H955,L955)</f>
        <v>168</v>
      </c>
      <c r="R955" s="91">
        <f t="shared" ref="R955" si="8697">(N955-N954)/N954</f>
        <v>0.50437317784256563</v>
      </c>
      <c r="S955" s="78">
        <f t="shared" ref="S955" si="8698">N955-N954</f>
        <v>173</v>
      </c>
      <c r="T955" s="32">
        <f t="shared" ref="T955" si="8699">(N955-N903)/N903</f>
        <v>1.0235294117647058</v>
      </c>
      <c r="U955" s="32">
        <f t="shared" ref="U955" si="8700">N955/P955</f>
        <v>0.47601476014760147</v>
      </c>
      <c r="V955" s="38">
        <f t="shared" ref="V955" si="8701">AVERAGE(B799,B851,B903)</f>
        <v>232.33333333333334</v>
      </c>
      <c r="W955" s="38">
        <f t="shared" ref="W955" si="8702">AVERAGE(F799,F851,F903)</f>
        <v>18.666666666666668</v>
      </c>
      <c r="X955" s="38">
        <f t="shared" ref="X955" si="8703">AVERAGE(J799,J851,J903)</f>
        <v>259</v>
      </c>
      <c r="Y955" s="38">
        <f t="shared" ref="Y955" si="8704">AVERAGE(N799,N851,N903)</f>
        <v>510</v>
      </c>
      <c r="Z955" s="81">
        <f t="shared" ref="Z955" si="8705">(N955-Y955)/Y955</f>
        <v>1.1764705882352941E-2</v>
      </c>
    </row>
    <row r="956" spans="1:26" ht="16.2" thickBot="1" x14ac:dyDescent="0.35">
      <c r="A956" s="20">
        <f t="shared" si="5647"/>
        <v>45234</v>
      </c>
      <c r="B956" s="30">
        <v>161</v>
      </c>
      <c r="C956" s="30">
        <v>412</v>
      </c>
      <c r="D956" s="30">
        <v>56</v>
      </c>
      <c r="E956" s="30">
        <v>471</v>
      </c>
      <c r="F956" s="30">
        <v>19</v>
      </c>
      <c r="G956" s="30">
        <v>137</v>
      </c>
      <c r="H956" s="30">
        <v>10</v>
      </c>
      <c r="I956" s="30">
        <v>44</v>
      </c>
      <c r="J956" s="30">
        <v>278</v>
      </c>
      <c r="K956" s="30">
        <v>725</v>
      </c>
      <c r="L956" s="30">
        <v>105</v>
      </c>
      <c r="M956" s="30">
        <v>566</v>
      </c>
      <c r="N956" s="87">
        <f t="shared" ref="N956" si="8706">SUM(B956,F956,J956)</f>
        <v>458</v>
      </c>
      <c r="O956" s="30">
        <f t="shared" ref="O956" si="8707">SUM(B956,D956,F956,H956,J956,L956)</f>
        <v>629</v>
      </c>
      <c r="P956" s="30">
        <f t="shared" ref="P956" si="8708">SUM(C956,G956,K956)</f>
        <v>1274</v>
      </c>
      <c r="Q956" s="30">
        <f t="shared" ref="Q956" si="8709">SUM(D956,H956,L956)</f>
        <v>171</v>
      </c>
      <c r="R956" s="91">
        <f t="shared" ref="R956" si="8710">(N956-N955)/N955</f>
        <v>-0.1124031007751938</v>
      </c>
      <c r="S956" s="78">
        <f t="shared" ref="S956" si="8711">N956-N955</f>
        <v>-58</v>
      </c>
      <c r="T956" s="32">
        <f t="shared" ref="T956" si="8712">(N956-N904)/N904</f>
        <v>0.27576601671309192</v>
      </c>
      <c r="U956" s="32">
        <f t="shared" ref="U956" si="8713">N956/P956</f>
        <v>0.35949764521193095</v>
      </c>
      <c r="V956" s="38">
        <f t="shared" ref="V956" si="8714">AVERAGE(B800,B852,B904)</f>
        <v>259.33333333333331</v>
      </c>
      <c r="W956" s="38">
        <f t="shared" ref="W956" si="8715">AVERAGE(F800,F852,F904)</f>
        <v>17</v>
      </c>
      <c r="X956" s="38">
        <f t="shared" ref="X956" si="8716">AVERAGE(J800,J852,J904)</f>
        <v>202</v>
      </c>
      <c r="Y956" s="38">
        <f t="shared" ref="Y956" si="8717">AVERAGE(N800,N852,N904)</f>
        <v>478.33333333333331</v>
      </c>
      <c r="Z956" s="81">
        <f t="shared" ref="Z956" si="8718">(N956-Y956)/Y956</f>
        <v>-4.2508710801393693E-2</v>
      </c>
    </row>
    <row r="957" spans="1:26" ht="16.2" thickBot="1" x14ac:dyDescent="0.35">
      <c r="A957" s="20">
        <f t="shared" si="5647"/>
        <v>45241</v>
      </c>
      <c r="B957" s="30">
        <v>220</v>
      </c>
      <c r="C957" s="30">
        <v>410</v>
      </c>
      <c r="D957" s="30">
        <v>51</v>
      </c>
      <c r="E957" s="30">
        <v>480</v>
      </c>
      <c r="F957" s="30">
        <v>18</v>
      </c>
      <c r="G957" s="30">
        <v>123</v>
      </c>
      <c r="H957" s="30">
        <v>4</v>
      </c>
      <c r="I957" s="30">
        <v>55</v>
      </c>
      <c r="J957" s="30">
        <v>275</v>
      </c>
      <c r="K957" s="30">
        <v>732</v>
      </c>
      <c r="L957" s="30">
        <v>106</v>
      </c>
      <c r="M957" s="30">
        <v>753</v>
      </c>
      <c r="N957" s="87">
        <f t="shared" ref="N957" si="8719">SUM(B957,F957,J957)</f>
        <v>513</v>
      </c>
      <c r="O957" s="30">
        <f t="shared" ref="O957" si="8720">SUM(B957,D957,F957,H957,J957,L957)</f>
        <v>674</v>
      </c>
      <c r="P957" s="30">
        <f t="shared" ref="P957" si="8721">SUM(C957,G957,K957)</f>
        <v>1265</v>
      </c>
      <c r="Q957" s="30">
        <f t="shared" ref="Q957" si="8722">SUM(D957,H957,L957)</f>
        <v>161</v>
      </c>
      <c r="R957" s="91">
        <f t="shared" ref="R957" si="8723">(N957-N956)/N956</f>
        <v>0.12008733624454149</v>
      </c>
      <c r="S957" s="78">
        <f t="shared" ref="S957" si="8724">N957-N956</f>
        <v>55</v>
      </c>
      <c r="T957" s="32">
        <f t="shared" ref="T957" si="8725">(N957-N905)/N905</f>
        <v>0.16856492027334852</v>
      </c>
      <c r="U957" s="32">
        <f t="shared" ref="U957" si="8726">N957/P957</f>
        <v>0.40553359683794465</v>
      </c>
      <c r="V957" s="38">
        <f t="shared" ref="V957" si="8727">AVERAGE(B801,B853,B905)</f>
        <v>250</v>
      </c>
      <c r="W957" s="38">
        <f t="shared" ref="W957" si="8728">AVERAGE(F801,F853,F905)</f>
        <v>17</v>
      </c>
      <c r="X957" s="38">
        <f t="shared" ref="X957" si="8729">AVERAGE(J801,J853,J905)</f>
        <v>293.66666666666669</v>
      </c>
      <c r="Y957" s="38">
        <f t="shared" ref="Y957" si="8730">AVERAGE(N801,N853,N905)</f>
        <v>560.66666666666663</v>
      </c>
      <c r="Z957" s="81">
        <f t="shared" ref="Z957" si="8731">(N957-Y957)/Y957</f>
        <v>-8.5017835909631329E-2</v>
      </c>
    </row>
    <row r="958" spans="1:26" ht="16.2" thickBot="1" x14ac:dyDescent="0.35">
      <c r="A958" s="20">
        <f t="shared" si="5647"/>
        <v>45248</v>
      </c>
      <c r="B958" s="30">
        <v>251</v>
      </c>
      <c r="C958" s="30">
        <v>467</v>
      </c>
      <c r="D958" s="30">
        <v>59</v>
      </c>
      <c r="E958" s="30">
        <v>541</v>
      </c>
      <c r="F958" s="30">
        <v>10</v>
      </c>
      <c r="G958" s="30">
        <v>105</v>
      </c>
      <c r="H958" s="30">
        <v>5</v>
      </c>
      <c r="I958" s="30">
        <v>26</v>
      </c>
      <c r="J958" s="30">
        <v>307</v>
      </c>
      <c r="K958" s="30">
        <v>887</v>
      </c>
      <c r="L958" s="30">
        <v>194</v>
      </c>
      <c r="M958" s="30">
        <v>797</v>
      </c>
      <c r="N958" s="87">
        <f t="shared" ref="N958" si="8732">SUM(B958,F958,J958)</f>
        <v>568</v>
      </c>
      <c r="O958" s="30">
        <f t="shared" ref="O958" si="8733">SUM(B958,D958,F958,H958,J958,L958)</f>
        <v>826</v>
      </c>
      <c r="P958" s="30">
        <f t="shared" ref="P958" si="8734">SUM(C958,G958,K958)</f>
        <v>1459</v>
      </c>
      <c r="Q958" s="30">
        <f t="shared" ref="Q958" si="8735">SUM(D958,H958,L958)</f>
        <v>258</v>
      </c>
      <c r="R958" s="91">
        <f t="shared" ref="R958" si="8736">(N958-N957)/N957</f>
        <v>0.10721247563352826</v>
      </c>
      <c r="S958" s="78">
        <f t="shared" ref="S958" si="8737">N958-N957</f>
        <v>55</v>
      </c>
      <c r="T958" s="32">
        <f t="shared" ref="T958" si="8738">(N958-N906)/N906</f>
        <v>8.8809946714031966E-3</v>
      </c>
      <c r="U958" s="32">
        <f t="shared" ref="U958" si="8739">N958/P958</f>
        <v>0.38930774503084303</v>
      </c>
      <c r="V958" s="38">
        <f t="shared" ref="V958" si="8740">AVERAGE(B802,B854,B906)</f>
        <v>356</v>
      </c>
      <c r="W958" s="38">
        <f t="shared" ref="W958" si="8741">AVERAGE(F802,F854,F906)</f>
        <v>10.666666666666666</v>
      </c>
      <c r="X958" s="38">
        <f t="shared" ref="X958" si="8742">AVERAGE(J802,J854,J906)</f>
        <v>287.66666666666669</v>
      </c>
      <c r="Y958" s="38">
        <f t="shared" ref="Y958" si="8743">AVERAGE(N802,N854,N906)</f>
        <v>654.33333333333337</v>
      </c>
      <c r="Z958" s="81">
        <f t="shared" ref="Z958" si="8744">(N958-Y958)/Y958</f>
        <v>-0.13194090677534392</v>
      </c>
    </row>
    <row r="959" spans="1:26" ht="16.2" thickBot="1" x14ac:dyDescent="0.35">
      <c r="A959" s="20">
        <f t="shared" si="5647"/>
        <v>45255</v>
      </c>
      <c r="B959" s="30">
        <v>248</v>
      </c>
      <c r="C959" s="30">
        <v>390</v>
      </c>
      <c r="D959" s="30">
        <v>61</v>
      </c>
      <c r="E959" s="30">
        <v>648</v>
      </c>
      <c r="F959" s="30">
        <v>25</v>
      </c>
      <c r="G959" s="30">
        <v>74</v>
      </c>
      <c r="H959" s="30">
        <v>10</v>
      </c>
      <c r="I959" s="30">
        <v>72</v>
      </c>
      <c r="J959" s="30">
        <v>309</v>
      </c>
      <c r="K959" s="30">
        <v>831</v>
      </c>
      <c r="L959" s="30">
        <v>111</v>
      </c>
      <c r="M959" s="30">
        <v>877</v>
      </c>
      <c r="N959" s="87">
        <f t="shared" ref="N959" si="8745">SUM(B959,F959,J959)</f>
        <v>582</v>
      </c>
      <c r="O959" s="30">
        <f t="shared" ref="O959" si="8746">SUM(B959,D959,F959,H959,J959,L959)</f>
        <v>764</v>
      </c>
      <c r="P959" s="30">
        <f t="shared" ref="P959" si="8747">SUM(C959,G959,K959)</f>
        <v>1295</v>
      </c>
      <c r="Q959" s="30">
        <f t="shared" ref="Q959" si="8748">SUM(D959,H959,L959)</f>
        <v>182</v>
      </c>
      <c r="R959" s="91">
        <f t="shared" ref="R959" si="8749">(N959-N958)/N958</f>
        <v>2.464788732394366E-2</v>
      </c>
      <c r="S959" s="78">
        <f t="shared" ref="S959" si="8750">N959-N958</f>
        <v>14</v>
      </c>
      <c r="T959" s="32">
        <f t="shared" ref="T959" si="8751">(N959-N907)/N907</f>
        <v>-0.03</v>
      </c>
      <c r="U959" s="32">
        <f t="shared" ref="U959" si="8752">N959/P959</f>
        <v>0.44942084942084942</v>
      </c>
      <c r="V959" s="38">
        <f t="shared" ref="V959" si="8753">AVERAGE(B803,B855,B907)</f>
        <v>406.33333333333331</v>
      </c>
      <c r="W959" s="38">
        <f t="shared" ref="W959" si="8754">AVERAGE(F803,F855,F907)</f>
        <v>15</v>
      </c>
      <c r="X959" s="38">
        <f t="shared" ref="X959" si="8755">AVERAGE(J803,J855,J907)</f>
        <v>295</v>
      </c>
      <c r="Y959" s="38">
        <f t="shared" ref="Y959" si="8756">AVERAGE(N803,N855,N907)</f>
        <v>716.33333333333337</v>
      </c>
      <c r="Z959" s="81">
        <f t="shared" ref="Z959" si="8757">(N959-Y959)/Y959</f>
        <v>-0.18752908329455564</v>
      </c>
    </row>
    <row r="960" spans="1:26" ht="16.2" thickBot="1" x14ac:dyDescent="0.35">
      <c r="A960" s="20">
        <f t="shared" si="5647"/>
        <v>45262</v>
      </c>
      <c r="B960" s="30">
        <v>308</v>
      </c>
      <c r="C960" s="30">
        <v>473</v>
      </c>
      <c r="D960" s="30">
        <v>52</v>
      </c>
      <c r="E960" s="30">
        <v>494</v>
      </c>
      <c r="F960" s="30">
        <v>14</v>
      </c>
      <c r="G960" s="30">
        <v>44</v>
      </c>
      <c r="H960" s="30">
        <v>12</v>
      </c>
      <c r="I960" s="30">
        <v>65</v>
      </c>
      <c r="J960" s="30">
        <v>408</v>
      </c>
      <c r="K960" s="30">
        <v>783</v>
      </c>
      <c r="L960" s="30">
        <v>107</v>
      </c>
      <c r="M960" s="30">
        <v>704</v>
      </c>
      <c r="N960" s="87">
        <f t="shared" ref="N960" si="8758">SUM(B960,F960,J960)</f>
        <v>730</v>
      </c>
      <c r="O960" s="30">
        <f t="shared" ref="O960" si="8759">SUM(B960,D960,F960,H960,J960,L960)</f>
        <v>901</v>
      </c>
      <c r="P960" s="30">
        <f t="shared" ref="P960" si="8760">SUM(C960,G960,K960)</f>
        <v>1300</v>
      </c>
      <c r="Q960" s="30">
        <f t="shared" ref="Q960" si="8761">SUM(D960,H960,L960)</f>
        <v>171</v>
      </c>
      <c r="R960" s="91">
        <f t="shared" ref="R960" si="8762">(N960-N959)/N959</f>
        <v>0.25429553264604809</v>
      </c>
      <c r="S960" s="78">
        <f t="shared" ref="S960" si="8763">N960-N959</f>
        <v>148</v>
      </c>
      <c r="T960" s="32">
        <f t="shared" ref="T960" si="8764">(N960-N908)/N908</f>
        <v>-6.8027210884353739E-3</v>
      </c>
      <c r="U960" s="32">
        <f t="shared" ref="U960" si="8765">N960/P960</f>
        <v>0.56153846153846154</v>
      </c>
      <c r="V960" s="38">
        <f t="shared" ref="V960" si="8766">AVERAGE(B804,B856,B908)</f>
        <v>442</v>
      </c>
      <c r="W960" s="38">
        <f t="shared" ref="W960" si="8767">AVERAGE(F804,F856,F908)</f>
        <v>18.333333333333332</v>
      </c>
      <c r="X960" s="38">
        <f t="shared" ref="X960" si="8768">AVERAGE(J804,J856,J908)</f>
        <v>282.33333333333331</v>
      </c>
      <c r="Y960" s="38">
        <f t="shared" ref="Y960" si="8769">AVERAGE(N804,N856,N908)</f>
        <v>742.66666666666663</v>
      </c>
      <c r="Z960" s="81">
        <f t="shared" ref="Z960" si="8770">(N960-Y960)/Y960</f>
        <v>-1.7055655296229752E-2</v>
      </c>
    </row>
    <row r="961" spans="1:26" ht="16.2" thickBot="1" x14ac:dyDescent="0.35">
      <c r="A961" s="20">
        <f t="shared" si="5647"/>
        <v>45269</v>
      </c>
      <c r="B961" s="30">
        <v>202</v>
      </c>
      <c r="C961" s="30">
        <v>330</v>
      </c>
      <c r="D961" s="30">
        <v>68</v>
      </c>
      <c r="E961" s="30">
        <v>578</v>
      </c>
      <c r="F961" s="30">
        <v>16</v>
      </c>
      <c r="G961" s="30">
        <v>72</v>
      </c>
      <c r="H961" s="30">
        <v>11</v>
      </c>
      <c r="I961" s="30">
        <v>63</v>
      </c>
      <c r="J961" s="30">
        <v>324</v>
      </c>
      <c r="K961" s="30">
        <v>820</v>
      </c>
      <c r="L961" s="30">
        <v>153</v>
      </c>
      <c r="M961" s="30">
        <v>862</v>
      </c>
      <c r="N961" s="87">
        <f t="shared" ref="N961" si="8771">SUM(B961,F961,J961)</f>
        <v>542</v>
      </c>
      <c r="O961" s="30">
        <f t="shared" ref="O961" si="8772">SUM(B961,D961,F961,H961,J961,L961)</f>
        <v>774</v>
      </c>
      <c r="P961" s="30">
        <f t="shared" ref="P961" si="8773">SUM(C961,G961,K961)</f>
        <v>1222</v>
      </c>
      <c r="Q961" s="30">
        <f t="shared" ref="Q961" si="8774">SUM(D961,H961,L961)</f>
        <v>232</v>
      </c>
      <c r="R961" s="91">
        <f t="shared" ref="R961" si="8775">(N961-N960)/N960</f>
        <v>-0.25753424657534246</v>
      </c>
      <c r="S961" s="78">
        <f t="shared" ref="S961" si="8776">N961-N960</f>
        <v>-188</v>
      </c>
      <c r="T961" s="32">
        <f t="shared" ref="T961" si="8777">(N961-N909)/N909</f>
        <v>-0.15047021943573669</v>
      </c>
      <c r="U961" s="32">
        <f t="shared" ref="U961" si="8778">N961/P961</f>
        <v>0.44353518821603927</v>
      </c>
      <c r="V961" s="38">
        <f t="shared" ref="V961" si="8779">AVERAGE(B805,B857,B909)</f>
        <v>410.33333333333331</v>
      </c>
      <c r="W961" s="38">
        <f t="shared" ref="W961" si="8780">AVERAGE(F805,F857,F909)</f>
        <v>10.666666666666666</v>
      </c>
      <c r="X961" s="38">
        <f t="shared" ref="X961" si="8781">AVERAGE(J805,J857,J909)</f>
        <v>291</v>
      </c>
      <c r="Y961" s="38">
        <f t="shared" ref="Y961" si="8782">AVERAGE(N805,N857,N909)</f>
        <v>712</v>
      </c>
      <c r="Z961" s="81">
        <f t="shared" ref="Z961" si="8783">(N961-Y961)/Y961</f>
        <v>-0.23876404494382023</v>
      </c>
    </row>
    <row r="962" spans="1:26" ht="16.2" thickBot="1" x14ac:dyDescent="0.35">
      <c r="A962" s="20">
        <f t="shared" si="5647"/>
        <v>45276</v>
      </c>
      <c r="B962" s="30">
        <v>300</v>
      </c>
      <c r="C962" s="30">
        <v>408</v>
      </c>
      <c r="D962" s="30">
        <v>60</v>
      </c>
      <c r="E962" s="30">
        <v>449</v>
      </c>
      <c r="F962" s="30">
        <v>16</v>
      </c>
      <c r="G962" s="30">
        <v>59</v>
      </c>
      <c r="H962" s="30">
        <v>22</v>
      </c>
      <c r="I962" s="30">
        <v>70</v>
      </c>
      <c r="J962" s="30">
        <v>298</v>
      </c>
      <c r="K962" s="30">
        <v>669</v>
      </c>
      <c r="L962" s="30">
        <v>224</v>
      </c>
      <c r="M962" s="30">
        <v>847</v>
      </c>
      <c r="N962" s="87">
        <f t="shared" ref="N962" si="8784">SUM(B962,F962,J962)</f>
        <v>614</v>
      </c>
      <c r="O962" s="30">
        <f t="shared" ref="O962" si="8785">SUM(B962,D962,F962,H962,J962,L962)</f>
        <v>920</v>
      </c>
      <c r="P962" s="30">
        <f t="shared" ref="P962" si="8786">SUM(C962,G962,K962)</f>
        <v>1136</v>
      </c>
      <c r="Q962" s="30">
        <f t="shared" ref="Q962" si="8787">SUM(D962,H962,L962)</f>
        <v>306</v>
      </c>
      <c r="R962" s="91">
        <f t="shared" ref="R962" si="8788">(N962-N961)/N961</f>
        <v>0.13284132841328414</v>
      </c>
      <c r="S962" s="78">
        <f t="shared" ref="S962" si="8789">N962-N961</f>
        <v>72</v>
      </c>
      <c r="T962" s="32">
        <f t="shared" ref="T962" si="8790">(N962-N910)/N910</f>
        <v>0.18304431599229287</v>
      </c>
      <c r="U962" s="32">
        <f t="shared" ref="U962" si="8791">N962/P962</f>
        <v>0.54049295774647887</v>
      </c>
      <c r="V962" s="38">
        <f t="shared" ref="V962" si="8792">AVERAGE(B806,B858,B910)</f>
        <v>341</v>
      </c>
      <c r="W962" s="38">
        <f t="shared" ref="W962" si="8793">AVERAGE(F806,F858,F910)</f>
        <v>6.666666666666667</v>
      </c>
      <c r="X962" s="38">
        <f t="shared" ref="X962" si="8794">AVERAGE(J806,J858,J910)</f>
        <v>263</v>
      </c>
      <c r="Y962" s="38">
        <f t="shared" ref="Y962" si="8795">AVERAGE(N806,N858,N910)</f>
        <v>610.66666666666663</v>
      </c>
      <c r="Z962" s="81">
        <f t="shared" ref="Z962" si="8796">(N962-Y962)/Y962</f>
        <v>5.4585152838428569E-3</v>
      </c>
    </row>
    <row r="963" spans="1:26" ht="16.2" thickBot="1" x14ac:dyDescent="0.35">
      <c r="A963" s="20">
        <f t="shared" si="5647"/>
        <v>45283</v>
      </c>
      <c r="B963" s="30">
        <v>202</v>
      </c>
      <c r="C963" s="30">
        <v>316</v>
      </c>
      <c r="D963" s="30">
        <v>57</v>
      </c>
      <c r="E963" s="30">
        <v>407</v>
      </c>
      <c r="F963" s="30">
        <v>13</v>
      </c>
      <c r="G963" s="30">
        <v>117</v>
      </c>
      <c r="H963" s="30">
        <v>3</v>
      </c>
      <c r="I963" s="30">
        <v>49</v>
      </c>
      <c r="J963" s="30">
        <v>279</v>
      </c>
      <c r="K963" s="30">
        <v>615</v>
      </c>
      <c r="L963" s="30">
        <v>142</v>
      </c>
      <c r="M963" s="30">
        <v>654</v>
      </c>
      <c r="N963" s="87">
        <f t="shared" ref="N963" si="8797">SUM(B963,F963,J963)</f>
        <v>494</v>
      </c>
      <c r="O963" s="30">
        <f t="shared" ref="O963" si="8798">SUM(B963,D963,F963,H963,J963,L963)</f>
        <v>696</v>
      </c>
      <c r="P963" s="30">
        <f t="shared" ref="P963" si="8799">SUM(C963,G963,K963)</f>
        <v>1048</v>
      </c>
      <c r="Q963" s="30">
        <f t="shared" ref="Q963" si="8800">SUM(D963,H963,L963)</f>
        <v>202</v>
      </c>
      <c r="R963" s="91">
        <f t="shared" ref="R963" si="8801">(N963-N962)/N962</f>
        <v>-0.19543973941368079</v>
      </c>
      <c r="S963" s="78">
        <f t="shared" ref="S963" si="8802">N963-N962</f>
        <v>-120</v>
      </c>
      <c r="T963" s="32">
        <f t="shared" ref="T963" si="8803">(N963-N911)/N911</f>
        <v>0.04</v>
      </c>
      <c r="U963" s="32">
        <f t="shared" ref="U963" si="8804">N963/P963</f>
        <v>0.4713740458015267</v>
      </c>
      <c r="V963" s="38">
        <f t="shared" ref="V963" si="8805">AVERAGE(B807,B859,B911)</f>
        <v>341.66666666666669</v>
      </c>
      <c r="W963" s="38">
        <f t="shared" ref="W963" si="8806">AVERAGE(F807,F859,F911)</f>
        <v>9.6666666666666661</v>
      </c>
      <c r="X963" s="38">
        <f t="shared" ref="X963" si="8807">AVERAGE(J807,J859,J911)</f>
        <v>294.66666666666669</v>
      </c>
      <c r="Y963" s="38">
        <f t="shared" ref="Y963" si="8808">AVERAGE(N807,N859,N911)</f>
        <v>646</v>
      </c>
      <c r="Z963" s="81">
        <f t="shared" ref="Z963" si="8809">(N963-Y963)/Y963</f>
        <v>-0.23529411764705882</v>
      </c>
    </row>
    <row r="964" spans="1:26" ht="16.2" thickBot="1" x14ac:dyDescent="0.35">
      <c r="A964" s="20">
        <f t="shared" ref="A964:A969" si="8810">7+A963</f>
        <v>45290</v>
      </c>
      <c r="B964" s="30">
        <v>288</v>
      </c>
      <c r="C964" s="30">
        <v>358</v>
      </c>
      <c r="D964" s="30">
        <v>31</v>
      </c>
      <c r="E964" s="30">
        <v>314</v>
      </c>
      <c r="F964" s="30">
        <v>8</v>
      </c>
      <c r="G964" s="30">
        <v>38</v>
      </c>
      <c r="H964" s="30">
        <v>13</v>
      </c>
      <c r="I964" s="30">
        <v>49</v>
      </c>
      <c r="J964" s="30">
        <v>296</v>
      </c>
      <c r="K964" s="30">
        <v>617</v>
      </c>
      <c r="L964" s="30">
        <v>113</v>
      </c>
      <c r="M964" s="30">
        <v>599</v>
      </c>
      <c r="N964" s="87">
        <f t="shared" ref="N964" si="8811">SUM(B964,F964,J964)</f>
        <v>592</v>
      </c>
      <c r="O964" s="30">
        <f t="shared" ref="O964" si="8812">SUM(B964,D964,F964,H964,J964,L964)</f>
        <v>749</v>
      </c>
      <c r="P964" s="30">
        <f t="shared" ref="P964" si="8813">SUM(C964,G964,K964)</f>
        <v>1013</v>
      </c>
      <c r="Q964" s="30">
        <f t="shared" ref="Q964" si="8814">SUM(D964,H964,L964)</f>
        <v>157</v>
      </c>
      <c r="R964" s="91">
        <f>(N964-N963)/N963</f>
        <v>0.19838056680161945</v>
      </c>
      <c r="S964" s="78">
        <f>N964-N963</f>
        <v>98</v>
      </c>
      <c r="T964" s="32">
        <f t="shared" ref="T964:T969" si="8815">(N964-N912)/N912</f>
        <v>-5.28E-2</v>
      </c>
      <c r="U964" s="32">
        <f t="shared" ref="U964" si="8816">N964/P964</f>
        <v>0.58440276406712732</v>
      </c>
      <c r="V964" s="38">
        <f t="shared" ref="V964:V969" si="8817">AVERAGE(B808,B860,B912)</f>
        <v>312.33333333333331</v>
      </c>
      <c r="W964" s="38">
        <f t="shared" ref="W964:W969" si="8818">AVERAGE(F808,F860,F912)</f>
        <v>5</v>
      </c>
      <c r="X964" s="38">
        <f t="shared" ref="X964:X969" si="8819">AVERAGE(J808,J860,J912)</f>
        <v>330</v>
      </c>
      <c r="Y964" s="38">
        <f t="shared" ref="Y964:Y969" si="8820">AVERAGE(N808,N860,N912)</f>
        <v>647.33333333333337</v>
      </c>
      <c r="Z964" s="81">
        <f t="shared" ref="Z964" si="8821">(N964-Y964)/Y964</f>
        <v>-8.5478887744593252E-2</v>
      </c>
    </row>
    <row r="965" spans="1:26" ht="16.2" thickBot="1" x14ac:dyDescent="0.35">
      <c r="A965" s="20">
        <f t="shared" si="8810"/>
        <v>45297</v>
      </c>
      <c r="B965" s="30">
        <v>398</v>
      </c>
      <c r="C965" s="30">
        <v>496</v>
      </c>
      <c r="D965" s="30">
        <v>63</v>
      </c>
      <c r="E965" s="30">
        <v>342</v>
      </c>
      <c r="F965" s="30">
        <v>15</v>
      </c>
      <c r="G965" s="30">
        <v>62</v>
      </c>
      <c r="H965" s="30">
        <v>14</v>
      </c>
      <c r="I965" s="30">
        <v>36</v>
      </c>
      <c r="J965" s="30">
        <v>405</v>
      </c>
      <c r="K965" s="30">
        <v>1211</v>
      </c>
      <c r="L965" s="30">
        <v>122</v>
      </c>
      <c r="M965" s="30">
        <v>702</v>
      </c>
      <c r="N965" s="87">
        <f t="shared" ref="N965" si="8822">SUM(B965,F965,J965)</f>
        <v>818</v>
      </c>
      <c r="O965" s="30">
        <f t="shared" ref="O965" si="8823">SUM(B965,D965,F965,H965,J965,L965)</f>
        <v>1017</v>
      </c>
      <c r="P965" s="30">
        <f t="shared" ref="P965" si="8824">SUM(C965,G965,K965)</f>
        <v>1769</v>
      </c>
      <c r="Q965" s="30">
        <f t="shared" ref="Q965" si="8825">SUM(D965,H965,L965)</f>
        <v>199</v>
      </c>
      <c r="R965" s="91">
        <f t="shared" ref="R965" si="8826">(N965-N964)/N964</f>
        <v>0.38175675675675674</v>
      </c>
      <c r="S965" s="78">
        <f t="shared" ref="S965" si="8827">N965-N964</f>
        <v>226</v>
      </c>
      <c r="T965" s="32">
        <f t="shared" si="8815"/>
        <v>0.67622950819672134</v>
      </c>
      <c r="U965" s="32">
        <f t="shared" ref="U965" si="8828">N965/P965</f>
        <v>0.462408140192199</v>
      </c>
      <c r="V965" s="38">
        <f t="shared" si="8817"/>
        <v>273.33333333333331</v>
      </c>
      <c r="W965" s="38">
        <f t="shared" si="8818"/>
        <v>10.666666666666666</v>
      </c>
      <c r="X965" s="38">
        <f t="shared" si="8819"/>
        <v>297.66666666666669</v>
      </c>
      <c r="Y965" s="38">
        <f t="shared" si="8820"/>
        <v>581.66666666666663</v>
      </c>
      <c r="Z965" s="81">
        <f t="shared" ref="Z965" si="8829">(N965-Y965)/Y965</f>
        <v>0.40630372492836686</v>
      </c>
    </row>
    <row r="966" spans="1:26" ht="16.2" thickBot="1" x14ac:dyDescent="0.35">
      <c r="A966" s="20">
        <f t="shared" si="8810"/>
        <v>45304</v>
      </c>
      <c r="B966" s="30">
        <v>261</v>
      </c>
      <c r="C966" s="30">
        <v>352</v>
      </c>
      <c r="D966" s="30">
        <v>64</v>
      </c>
      <c r="E966" s="30">
        <v>443</v>
      </c>
      <c r="F966" s="30">
        <v>11</v>
      </c>
      <c r="G966" s="30">
        <v>41</v>
      </c>
      <c r="H966" s="30">
        <v>2</v>
      </c>
      <c r="I966" s="30">
        <v>39</v>
      </c>
      <c r="J966" s="30">
        <v>308</v>
      </c>
      <c r="K966" s="30">
        <v>701</v>
      </c>
      <c r="L966" s="30">
        <v>93</v>
      </c>
      <c r="M966" s="30">
        <v>652</v>
      </c>
      <c r="N966" s="87">
        <f t="shared" ref="N966" si="8830">SUM(B966,F966,J966)</f>
        <v>580</v>
      </c>
      <c r="O966" s="30">
        <f t="shared" ref="O966" si="8831">SUM(B966,D966,F966,H966,J966,L966)</f>
        <v>739</v>
      </c>
      <c r="P966" s="30">
        <f t="shared" ref="P966" si="8832">SUM(C966,G966,K966)</f>
        <v>1094</v>
      </c>
      <c r="Q966" s="30">
        <f t="shared" ref="Q966" si="8833">SUM(D966,H966,L966)</f>
        <v>159</v>
      </c>
      <c r="R966" s="91">
        <f t="shared" ref="R966" si="8834">(N966-N965)/N965</f>
        <v>-0.29095354523227385</v>
      </c>
      <c r="S966" s="78">
        <f t="shared" ref="S966" si="8835">N966-N965</f>
        <v>-238</v>
      </c>
      <c r="T966" s="32">
        <f t="shared" si="8815"/>
        <v>0.28888888888888886</v>
      </c>
      <c r="U966" s="32">
        <f t="shared" ref="U966" si="8836">N966/P966</f>
        <v>0.53016453382084094</v>
      </c>
      <c r="V966" s="38">
        <f t="shared" si="8817"/>
        <v>206</v>
      </c>
      <c r="W966" s="38">
        <f t="shared" si="8818"/>
        <v>3.3333333333333335</v>
      </c>
      <c r="X966" s="38">
        <f t="shared" si="8819"/>
        <v>338.66666666666669</v>
      </c>
      <c r="Y966" s="38">
        <f t="shared" si="8820"/>
        <v>548</v>
      </c>
      <c r="Z966" s="81">
        <f t="shared" ref="Z966" si="8837">(N966-Y966)/Y966</f>
        <v>5.8394160583941604E-2</v>
      </c>
    </row>
    <row r="967" spans="1:26" ht="16.2" thickBot="1" x14ac:dyDescent="0.35">
      <c r="A967" s="20">
        <f t="shared" si="8810"/>
        <v>45311</v>
      </c>
      <c r="B967" s="30">
        <v>159</v>
      </c>
      <c r="C967" s="30">
        <v>227</v>
      </c>
      <c r="D967" s="30">
        <v>5</v>
      </c>
      <c r="E967" s="30">
        <v>156</v>
      </c>
      <c r="F967" s="30">
        <v>30</v>
      </c>
      <c r="G967" s="30">
        <v>84</v>
      </c>
      <c r="H967" s="30">
        <v>4</v>
      </c>
      <c r="I967" s="30">
        <v>44</v>
      </c>
      <c r="J967" s="30">
        <v>299</v>
      </c>
      <c r="K967" s="30">
        <v>689</v>
      </c>
      <c r="L967" s="30">
        <v>156</v>
      </c>
      <c r="M967" s="30">
        <v>543</v>
      </c>
      <c r="N967" s="87">
        <f t="shared" ref="N967" si="8838">SUM(B967,F967,J967)</f>
        <v>488</v>
      </c>
      <c r="O967" s="30">
        <f t="shared" ref="O967" si="8839">SUM(B967,D967,F967,H967,J967,L967)</f>
        <v>653</v>
      </c>
      <c r="P967" s="30">
        <f t="shared" ref="P967" si="8840">SUM(C967,G967,K967)</f>
        <v>1000</v>
      </c>
      <c r="Q967" s="30">
        <f t="shared" ref="Q967" si="8841">SUM(D967,H967,L967)</f>
        <v>165</v>
      </c>
      <c r="R967" s="91">
        <f t="shared" ref="R967" si="8842">(N967-N966)/N966</f>
        <v>-0.15862068965517243</v>
      </c>
      <c r="S967" s="78">
        <f t="shared" ref="S967" si="8843">N967-N966</f>
        <v>-92</v>
      </c>
      <c r="T967" s="32">
        <f t="shared" si="8815"/>
        <v>-0.13321492007104796</v>
      </c>
      <c r="U967" s="32">
        <f t="shared" ref="U967" si="8844">N967/P967</f>
        <v>0.48799999999999999</v>
      </c>
      <c r="V967" s="38">
        <f t="shared" si="8817"/>
        <v>244.33333333333334</v>
      </c>
      <c r="W967" s="38">
        <f t="shared" si="8818"/>
        <v>9.6666666666666661</v>
      </c>
      <c r="X967" s="38">
        <f t="shared" si="8819"/>
        <v>333.66666666666669</v>
      </c>
      <c r="Y967" s="38">
        <f t="shared" si="8820"/>
        <v>587.66666666666663</v>
      </c>
      <c r="Z967" s="81">
        <f t="shared" ref="Z967" si="8845">(N967-Y967)/Y967</f>
        <v>-0.16959727736812247</v>
      </c>
    </row>
    <row r="968" spans="1:26" ht="16.2" thickBot="1" x14ac:dyDescent="0.35">
      <c r="A968" s="20">
        <f t="shared" si="8810"/>
        <v>45318</v>
      </c>
      <c r="B968" s="30">
        <v>92</v>
      </c>
      <c r="C968" s="30">
        <v>97</v>
      </c>
      <c r="D968" s="30">
        <v>8</v>
      </c>
      <c r="E968" s="30">
        <v>179</v>
      </c>
      <c r="F968" s="30">
        <v>13</v>
      </c>
      <c r="G968" s="30">
        <v>70</v>
      </c>
      <c r="H968" s="30">
        <v>5</v>
      </c>
      <c r="I968" s="30">
        <v>44</v>
      </c>
      <c r="J968" s="30">
        <v>331</v>
      </c>
      <c r="K968" s="30">
        <v>685</v>
      </c>
      <c r="L968" s="30">
        <v>83</v>
      </c>
      <c r="M968" s="30">
        <v>611</v>
      </c>
      <c r="N968" s="87">
        <f t="shared" ref="N968" si="8846">SUM(B968,F968,J968)</f>
        <v>436</v>
      </c>
      <c r="O968" s="30">
        <f t="shared" ref="O968" si="8847">SUM(B968,D968,F968,H968,J968,L968)</f>
        <v>532</v>
      </c>
      <c r="P968" s="30">
        <f t="shared" ref="P968" si="8848">SUM(C968,G968,K968)</f>
        <v>852</v>
      </c>
      <c r="Q968" s="30">
        <f t="shared" ref="Q968" si="8849">SUM(D968,H968,L968)</f>
        <v>96</v>
      </c>
      <c r="R968" s="91">
        <f t="shared" ref="R968" si="8850">(N968-N967)/N967</f>
        <v>-0.10655737704918032</v>
      </c>
      <c r="S968" s="78">
        <f t="shared" ref="S968" si="8851">N968-N967</f>
        <v>-52</v>
      </c>
      <c r="T968" s="32">
        <f t="shared" si="8815"/>
        <v>-0.34238310708898945</v>
      </c>
      <c r="U968" s="32">
        <f t="shared" ref="U968" si="8852">N968/P968</f>
        <v>0.51173708920187788</v>
      </c>
      <c r="V968" s="38">
        <f t="shared" si="8817"/>
        <v>234</v>
      </c>
      <c r="W968" s="38">
        <f t="shared" si="8818"/>
        <v>11</v>
      </c>
      <c r="X968" s="38">
        <f t="shared" si="8819"/>
        <v>406.66666666666669</v>
      </c>
      <c r="Y968" s="38">
        <f t="shared" si="8820"/>
        <v>651.66666666666663</v>
      </c>
      <c r="Z968" s="81">
        <f t="shared" ref="Z968" si="8853">(N968-Y968)/Y968</f>
        <v>-0.33094629156010225</v>
      </c>
    </row>
    <row r="969" spans="1:26" ht="16.2" thickBot="1" x14ac:dyDescent="0.35">
      <c r="A969" s="20">
        <f t="shared" si="8810"/>
        <v>45325</v>
      </c>
      <c r="B969" s="30">
        <v>245</v>
      </c>
      <c r="C969" s="30">
        <v>358</v>
      </c>
      <c r="D969" s="30">
        <v>21</v>
      </c>
      <c r="E969" s="30">
        <v>274</v>
      </c>
      <c r="F969" s="30">
        <v>30</v>
      </c>
      <c r="G969" s="30">
        <v>96</v>
      </c>
      <c r="H969" s="30">
        <v>8</v>
      </c>
      <c r="I969" s="30">
        <v>75</v>
      </c>
      <c r="J969" s="30">
        <v>252</v>
      </c>
      <c r="K969" s="30">
        <v>793</v>
      </c>
      <c r="L969" s="30">
        <v>104</v>
      </c>
      <c r="M969" s="30">
        <v>765</v>
      </c>
      <c r="N969" s="87">
        <f t="shared" ref="N969" si="8854">SUM(B969,F969,J969)</f>
        <v>527</v>
      </c>
      <c r="O969" s="30">
        <f t="shared" ref="O969" si="8855">SUM(B969,D969,F969,H969,J969,L969)</f>
        <v>660</v>
      </c>
      <c r="P969" s="30">
        <f t="shared" ref="P969" si="8856">SUM(C969,G969,K969)</f>
        <v>1247</v>
      </c>
      <c r="Q969" s="30">
        <f t="shared" ref="Q969" si="8857">SUM(D969,H969,L969)</f>
        <v>133</v>
      </c>
      <c r="R969" s="91">
        <f t="shared" ref="R969" si="8858">(N969-N968)/N968</f>
        <v>0.20871559633027523</v>
      </c>
      <c r="S969" s="78">
        <f t="shared" ref="S969" si="8859">N969-N968</f>
        <v>91</v>
      </c>
      <c r="T969" s="32">
        <f t="shared" si="8815"/>
        <v>3.8095238095238095E-3</v>
      </c>
      <c r="U969" s="32">
        <f t="shared" ref="U969" si="8860">N969/P969</f>
        <v>0.42261427425821974</v>
      </c>
      <c r="V969" s="38">
        <f t="shared" si="8817"/>
        <v>199</v>
      </c>
      <c r="W969" s="38">
        <f t="shared" si="8818"/>
        <v>12.333333333333334</v>
      </c>
      <c r="X969" s="38">
        <f t="shared" si="8819"/>
        <v>335.66666666666669</v>
      </c>
      <c r="Y969" s="38">
        <f t="shared" si="8820"/>
        <v>547</v>
      </c>
      <c r="Z969" s="81">
        <f t="shared" ref="Z969" si="8861">(N969-Y969)/Y969</f>
        <v>-3.6563071297989032E-2</v>
      </c>
    </row>
    <row r="970" spans="1:26" ht="16.2" thickBot="1" x14ac:dyDescent="0.35">
      <c r="A970" s="20">
        <f t="shared" ref="A970:A1055" si="8862">7+A969</f>
        <v>45332</v>
      </c>
      <c r="B970" s="30">
        <v>167</v>
      </c>
      <c r="C970" s="30">
        <v>306</v>
      </c>
      <c r="D970" s="30">
        <v>57</v>
      </c>
      <c r="E970" s="30">
        <v>375</v>
      </c>
      <c r="F970" s="30">
        <v>10</v>
      </c>
      <c r="G970" s="30">
        <v>32</v>
      </c>
      <c r="H970" s="30">
        <v>6</v>
      </c>
      <c r="I970" s="30">
        <v>53</v>
      </c>
      <c r="J970" s="30">
        <v>300</v>
      </c>
      <c r="K970" s="30">
        <v>840</v>
      </c>
      <c r="L970" s="30">
        <v>135</v>
      </c>
      <c r="M970" s="30">
        <v>787</v>
      </c>
      <c r="N970" s="87">
        <f t="shared" ref="N970" si="8863">SUM(B970,F970,J970)</f>
        <v>477</v>
      </c>
      <c r="O970" s="30">
        <f t="shared" ref="O970" si="8864">SUM(B970,D970,F970,H970,J970,L970)</f>
        <v>675</v>
      </c>
      <c r="P970" s="30">
        <f t="shared" ref="P970" si="8865">SUM(C970,G970,K970)</f>
        <v>1178</v>
      </c>
      <c r="Q970" s="30">
        <f t="shared" ref="Q970" si="8866">SUM(D970,H970,L970)</f>
        <v>198</v>
      </c>
      <c r="R970" s="91">
        <f t="shared" ref="R970" si="8867">(N970-N969)/N969</f>
        <v>-9.4876660341555979E-2</v>
      </c>
      <c r="S970" s="78">
        <f t="shared" ref="S970" si="8868">N970-N969</f>
        <v>-50</v>
      </c>
      <c r="T970" s="32">
        <f t="shared" ref="T970" si="8869">(N970-N918)/N918</f>
        <v>-9.1428571428571428E-2</v>
      </c>
      <c r="U970" s="32">
        <f t="shared" ref="U970" si="8870">N970/P970</f>
        <v>0.40492359932088284</v>
      </c>
      <c r="V970" s="38">
        <f t="shared" ref="V970" si="8871">AVERAGE(B814,B866,B918)</f>
        <v>191</v>
      </c>
      <c r="W970" s="38">
        <f t="shared" ref="W970" si="8872">AVERAGE(F814,F866,F918)</f>
        <v>15</v>
      </c>
      <c r="X970" s="38">
        <f t="shared" ref="X970" si="8873">AVERAGE(J814,J866,J918)</f>
        <v>347.33333333333331</v>
      </c>
      <c r="Y970" s="38">
        <f t="shared" ref="Y970" si="8874">AVERAGE(N814,N866,N918)</f>
        <v>553.33333333333337</v>
      </c>
      <c r="Z970" s="81">
        <f t="shared" ref="Z970" si="8875">(N970-Y970)/Y970</f>
        <v>-0.13795180722891573</v>
      </c>
    </row>
    <row r="971" spans="1:26" ht="16.2" thickBot="1" x14ac:dyDescent="0.35">
      <c r="A971" s="20">
        <f t="shared" si="8862"/>
        <v>45339</v>
      </c>
      <c r="B971" s="30">
        <v>218</v>
      </c>
      <c r="C971" s="30">
        <v>313</v>
      </c>
      <c r="D971" s="30">
        <v>67</v>
      </c>
      <c r="E971" s="30">
        <v>404</v>
      </c>
      <c r="F971" s="30">
        <v>49</v>
      </c>
      <c r="G971" s="30">
        <v>106</v>
      </c>
      <c r="H971" s="30">
        <v>5</v>
      </c>
      <c r="I971" s="30">
        <v>67</v>
      </c>
      <c r="J971" s="30">
        <v>415</v>
      </c>
      <c r="K971" s="30">
        <v>1042</v>
      </c>
      <c r="L971" s="30">
        <v>107</v>
      </c>
      <c r="M971" s="30">
        <v>797</v>
      </c>
      <c r="N971" s="87">
        <f t="shared" ref="N971" si="8876">SUM(B971,F971,J971)</f>
        <v>682</v>
      </c>
      <c r="O971" s="30">
        <f t="shared" ref="O971" si="8877">SUM(B971,D971,F971,H971,J971,L971)</f>
        <v>861</v>
      </c>
      <c r="P971" s="30">
        <f t="shared" ref="P971" si="8878">SUM(C971,G971,K971)</f>
        <v>1461</v>
      </c>
      <c r="Q971" s="30">
        <f t="shared" ref="Q971" si="8879">SUM(D971,H971,L971)</f>
        <v>179</v>
      </c>
      <c r="R971" s="91">
        <f t="shared" ref="R971" si="8880">(N971-N970)/N970</f>
        <v>0.42976939203354297</v>
      </c>
      <c r="S971" s="78">
        <f t="shared" ref="S971" si="8881">N971-N970</f>
        <v>205</v>
      </c>
      <c r="T971" s="32">
        <f t="shared" ref="T971" si="8882">(N971-N919)/N919</f>
        <v>0.36399999999999999</v>
      </c>
      <c r="U971" s="32">
        <f t="shared" ref="U971" si="8883">N971/P971</f>
        <v>0.46680355920602329</v>
      </c>
      <c r="V971" s="38">
        <f t="shared" ref="V971" si="8884">AVERAGE(B815,B867,B919)</f>
        <v>144</v>
      </c>
      <c r="W971" s="38">
        <f t="shared" ref="W971" si="8885">AVERAGE(F815,F867,F919)</f>
        <v>6.666666666666667</v>
      </c>
      <c r="X971" s="38">
        <f t="shared" ref="X971" si="8886">AVERAGE(J815,J867,J919)</f>
        <v>338.33333333333331</v>
      </c>
      <c r="Y971" s="38">
        <f t="shared" ref="Y971" si="8887">AVERAGE(N815,N867,N919)</f>
        <v>489</v>
      </c>
      <c r="Z971" s="81">
        <f t="shared" ref="Z971" si="8888">(N971-Y971)/Y971</f>
        <v>0.39468302658486709</v>
      </c>
    </row>
    <row r="972" spans="1:26" ht="16.2" thickBot="1" x14ac:dyDescent="0.35">
      <c r="A972" s="20">
        <f t="shared" si="8862"/>
        <v>45346</v>
      </c>
      <c r="B972" s="30">
        <v>208</v>
      </c>
      <c r="C972" s="30">
        <v>312</v>
      </c>
      <c r="D972" s="30">
        <v>29</v>
      </c>
      <c r="E972" s="30">
        <v>355</v>
      </c>
      <c r="F972" s="30">
        <v>3</v>
      </c>
      <c r="G972" s="30">
        <v>86</v>
      </c>
      <c r="H972" s="30">
        <v>8</v>
      </c>
      <c r="I972" s="30">
        <v>86</v>
      </c>
      <c r="J972" s="30">
        <v>415</v>
      </c>
      <c r="K972" s="30">
        <v>1118</v>
      </c>
      <c r="L972" s="30">
        <v>141</v>
      </c>
      <c r="M972" s="30">
        <v>908</v>
      </c>
      <c r="N972" s="87">
        <f t="shared" ref="N972" si="8889">SUM(B972,F972,J972)</f>
        <v>626</v>
      </c>
      <c r="O972" s="30">
        <f t="shared" ref="O972" si="8890">SUM(B972,D972,F972,H972,J972,L972)</f>
        <v>804</v>
      </c>
      <c r="P972" s="30">
        <f t="shared" ref="P972" si="8891">SUM(C972,G972,K972)</f>
        <v>1516</v>
      </c>
      <c r="Q972" s="30">
        <f t="shared" ref="Q972" si="8892">SUM(D972,H972,L972)</f>
        <v>178</v>
      </c>
      <c r="R972" s="91">
        <f t="shared" ref="R972" si="8893">(N972-N971)/N971</f>
        <v>-8.2111436950146624E-2</v>
      </c>
      <c r="S972" s="78">
        <f t="shared" ref="S972" si="8894">N972-N971</f>
        <v>-56</v>
      </c>
      <c r="T972" s="32">
        <f t="shared" ref="T972" si="8895">(N972-N920)/N920</f>
        <v>0.22027290448343079</v>
      </c>
      <c r="U972" s="32">
        <f t="shared" ref="U972" si="8896">N972/P972</f>
        <v>0.4129287598944591</v>
      </c>
      <c r="V972" s="38">
        <f t="shared" ref="V972" si="8897">AVERAGE(B816,B868,B920)</f>
        <v>214</v>
      </c>
      <c r="W972" s="38">
        <f t="shared" ref="W972" si="8898">AVERAGE(F816,F868,F920)</f>
        <v>6</v>
      </c>
      <c r="X972" s="38">
        <f t="shared" ref="X972" si="8899">AVERAGE(J816,J868,J920)</f>
        <v>287.66666666666669</v>
      </c>
      <c r="Y972" s="38">
        <f t="shared" ref="Y972" si="8900">AVERAGE(N816,N868,N920)</f>
        <v>507.66666666666669</v>
      </c>
      <c r="Z972" s="81">
        <f t="shared" ref="Z972" si="8901">(N972-Y972)/Y972</f>
        <v>0.23309258043335518</v>
      </c>
    </row>
    <row r="973" spans="1:26" ht="16.2" thickBot="1" x14ac:dyDescent="0.35">
      <c r="A973" s="20">
        <f t="shared" si="8862"/>
        <v>45353</v>
      </c>
      <c r="B973" s="30">
        <v>287</v>
      </c>
      <c r="C973" s="30">
        <v>489</v>
      </c>
      <c r="D973" s="30">
        <v>24</v>
      </c>
      <c r="E973" s="30">
        <v>311</v>
      </c>
      <c r="F973" s="30">
        <v>29</v>
      </c>
      <c r="G973" s="30">
        <v>78</v>
      </c>
      <c r="H973" s="30">
        <v>12</v>
      </c>
      <c r="I973" s="30">
        <v>76</v>
      </c>
      <c r="J973" s="30">
        <v>192</v>
      </c>
      <c r="K973" s="30">
        <v>1270</v>
      </c>
      <c r="L973" s="30">
        <v>181</v>
      </c>
      <c r="M973" s="30">
        <v>747</v>
      </c>
      <c r="N973" s="87">
        <f t="shared" ref="N973" si="8902">SUM(B973,F973,J973)</f>
        <v>508</v>
      </c>
      <c r="O973" s="30">
        <f t="shared" ref="O973" si="8903">SUM(B973,D973,F973,H973,J973,L973)</f>
        <v>725</v>
      </c>
      <c r="P973" s="30">
        <f t="shared" ref="P973" si="8904">SUM(C973,G973,K973)</f>
        <v>1837</v>
      </c>
      <c r="Q973" s="30">
        <f t="shared" ref="Q973" si="8905">SUM(D973,H973,L973)</f>
        <v>217</v>
      </c>
      <c r="R973" s="91">
        <f t="shared" ref="R973" si="8906">(N973-N972)/N972</f>
        <v>-0.18849840255591055</v>
      </c>
      <c r="S973" s="78">
        <f t="shared" ref="S973" si="8907">N973-N972</f>
        <v>-118</v>
      </c>
      <c r="T973" s="32">
        <f t="shared" ref="T973" si="8908">(N973-N921)/N921</f>
        <v>-0.3125845737483085</v>
      </c>
      <c r="U973" s="32">
        <f t="shared" ref="U973" si="8909">N973/P973</f>
        <v>0.27653783342406096</v>
      </c>
      <c r="V973" s="38">
        <f t="shared" ref="V973" si="8910">AVERAGE(B817,B869,B921)</f>
        <v>373</v>
      </c>
      <c r="W973" s="38">
        <f t="shared" ref="W973" si="8911">AVERAGE(F817,F869,F921)</f>
        <v>6</v>
      </c>
      <c r="X973" s="38">
        <f t="shared" ref="X973" si="8912">AVERAGE(J817,J869,J921)</f>
        <v>253</v>
      </c>
      <c r="Y973" s="38">
        <f t="shared" ref="Y973" si="8913">AVERAGE(N817,N869,N921)</f>
        <v>632</v>
      </c>
      <c r="Z973" s="81">
        <f t="shared" ref="Z973" si="8914">(N973-Y973)/Y973</f>
        <v>-0.19620253164556961</v>
      </c>
    </row>
    <row r="974" spans="1:26" ht="16.2" thickBot="1" x14ac:dyDescent="0.35">
      <c r="A974" s="20">
        <f t="shared" si="8862"/>
        <v>45360</v>
      </c>
      <c r="B974" s="30">
        <v>312</v>
      </c>
      <c r="C974" s="30">
        <v>527</v>
      </c>
      <c r="D974" s="30">
        <v>35</v>
      </c>
      <c r="E974" s="30">
        <v>369</v>
      </c>
      <c r="F974" s="30">
        <v>18</v>
      </c>
      <c r="G974" s="30">
        <v>64</v>
      </c>
      <c r="H974" s="30">
        <v>18</v>
      </c>
      <c r="I974" s="30">
        <v>71</v>
      </c>
      <c r="J974" s="30">
        <v>551</v>
      </c>
      <c r="K974" s="30">
        <v>1135</v>
      </c>
      <c r="L974" s="30">
        <v>159</v>
      </c>
      <c r="M974" s="30">
        <v>862</v>
      </c>
      <c r="N974" s="87">
        <f t="shared" ref="N974" si="8915">SUM(B974,F974,J974)</f>
        <v>881</v>
      </c>
      <c r="O974" s="30">
        <f t="shared" ref="O974" si="8916">SUM(B974,D974,F974,H974,J974,L974)</f>
        <v>1093</v>
      </c>
      <c r="P974" s="30">
        <f t="shared" ref="P974" si="8917">SUM(C974,G974,K974)</f>
        <v>1726</v>
      </c>
      <c r="Q974" s="30">
        <f t="shared" ref="Q974" si="8918">SUM(D974,H974,L974)</f>
        <v>212</v>
      </c>
      <c r="R974" s="91">
        <f t="shared" ref="R974" si="8919">(N974-N973)/N973</f>
        <v>0.73425196850393704</v>
      </c>
      <c r="S974" s="78">
        <f t="shared" ref="S974" si="8920">N974-N973</f>
        <v>373</v>
      </c>
      <c r="T974" s="32">
        <f t="shared" ref="T974" si="8921">(N974-N922)/N922</f>
        <v>0.56483126110124338</v>
      </c>
      <c r="U974" s="32">
        <f t="shared" ref="U974" si="8922">N974/P974</f>
        <v>0.51042873696407876</v>
      </c>
      <c r="V974" s="38">
        <f t="shared" ref="V974" si="8923">AVERAGE(B818,B870,B922)</f>
        <v>358.33333333333331</v>
      </c>
      <c r="W974" s="38">
        <f t="shared" ref="W974" si="8924">AVERAGE(F818,F870,F922)</f>
        <v>7.666666666666667</v>
      </c>
      <c r="X974" s="38">
        <f t="shared" ref="X974" si="8925">AVERAGE(J818,J870,J922)</f>
        <v>285.33333333333331</v>
      </c>
      <c r="Y974" s="38">
        <f t="shared" ref="Y974" si="8926">AVERAGE(N818,N870,N922)</f>
        <v>651.33333333333337</v>
      </c>
      <c r="Z974" s="81">
        <f t="shared" ref="Z974" si="8927">(N974-Y974)/Y974</f>
        <v>0.35261003070624353</v>
      </c>
    </row>
    <row r="975" spans="1:26" ht="16.2" thickBot="1" x14ac:dyDescent="0.35">
      <c r="A975" s="20">
        <f t="shared" si="8862"/>
        <v>45367</v>
      </c>
      <c r="B975" s="30">
        <v>236</v>
      </c>
      <c r="C975" s="30">
        <v>474</v>
      </c>
      <c r="D975" s="30">
        <v>58</v>
      </c>
      <c r="E975" s="30">
        <v>318</v>
      </c>
      <c r="F975" s="30">
        <v>4</v>
      </c>
      <c r="G975" s="30">
        <v>161</v>
      </c>
      <c r="H975" s="30">
        <v>15</v>
      </c>
      <c r="I975" s="30">
        <v>68</v>
      </c>
      <c r="J975" s="30">
        <v>313</v>
      </c>
      <c r="K975" s="30">
        <v>994</v>
      </c>
      <c r="L975" s="30">
        <v>172</v>
      </c>
      <c r="M975" s="30">
        <v>840</v>
      </c>
      <c r="N975" s="87">
        <f t="shared" ref="N975" si="8928">SUM(B975,F975,J975)</f>
        <v>553</v>
      </c>
      <c r="O975" s="30">
        <f t="shared" ref="O975" si="8929">SUM(B975,D975,F975,H975,J975,L975)</f>
        <v>798</v>
      </c>
      <c r="P975" s="30">
        <f t="shared" ref="P975" si="8930">SUM(C975,G975,K975)</f>
        <v>1629</v>
      </c>
      <c r="Q975" s="30">
        <f t="shared" ref="Q975" si="8931">SUM(D975,H975,L975)</f>
        <v>245</v>
      </c>
      <c r="R975" s="91">
        <f t="shared" ref="R975" si="8932">(N975-N974)/N974</f>
        <v>-0.37230419977298523</v>
      </c>
      <c r="S975" s="78">
        <f t="shared" ref="S975" si="8933">N975-N974</f>
        <v>-328</v>
      </c>
      <c r="T975" s="32">
        <f t="shared" ref="T975" si="8934">(N975-N923)/N923</f>
        <v>-7.0588235294117646E-2</v>
      </c>
      <c r="U975" s="32">
        <f t="shared" ref="U975" si="8935">N975/P975</f>
        <v>0.33947206875383673</v>
      </c>
      <c r="V975" s="38">
        <f t="shared" ref="V975" si="8936">AVERAGE(B819,B871,B923)</f>
        <v>297</v>
      </c>
      <c r="W975" s="38">
        <f t="shared" ref="W975" si="8937">AVERAGE(F819,F871,F923)</f>
        <v>5.666666666666667</v>
      </c>
      <c r="X975" s="38">
        <f t="shared" ref="X975" si="8938">AVERAGE(J819,J871,J923)</f>
        <v>280.66666666666669</v>
      </c>
      <c r="Y975" s="38">
        <f t="shared" ref="Y975" si="8939">AVERAGE(N819,N871,N923)</f>
        <v>583.33333333333337</v>
      </c>
      <c r="Z975" s="81">
        <f t="shared" ref="Z975" si="8940">(N975-Y975)/Y975</f>
        <v>-5.200000000000006E-2</v>
      </c>
    </row>
    <row r="976" spans="1:26" ht="16.2" thickBot="1" x14ac:dyDescent="0.35">
      <c r="A976" s="20">
        <f t="shared" si="8862"/>
        <v>45374</v>
      </c>
      <c r="B976" s="30">
        <v>309</v>
      </c>
      <c r="C976" s="30">
        <v>550</v>
      </c>
      <c r="D976" s="30">
        <v>33</v>
      </c>
      <c r="E976" s="30">
        <v>470</v>
      </c>
      <c r="F976" s="30">
        <v>16</v>
      </c>
      <c r="G976" s="30">
        <v>106</v>
      </c>
      <c r="H976" s="30">
        <v>16</v>
      </c>
      <c r="I976" s="30">
        <v>58</v>
      </c>
      <c r="J976" s="30">
        <v>370</v>
      </c>
      <c r="K976" s="30">
        <v>903</v>
      </c>
      <c r="L976" s="30">
        <v>113</v>
      </c>
      <c r="M976" s="30">
        <v>818</v>
      </c>
      <c r="N976" s="87">
        <f t="shared" ref="N976" si="8941">SUM(B976,F976,J976)</f>
        <v>695</v>
      </c>
      <c r="O976" s="30">
        <f t="shared" ref="O976" si="8942">SUM(B976,D976,F976,H976,J976,L976)</f>
        <v>857</v>
      </c>
      <c r="P976" s="30">
        <f t="shared" ref="P976" si="8943">SUM(C976,G976,K976)</f>
        <v>1559</v>
      </c>
      <c r="Q976" s="30">
        <f t="shared" ref="Q976" si="8944">SUM(D976,H976,L976)</f>
        <v>162</v>
      </c>
      <c r="R976" s="91">
        <f t="shared" ref="R976" si="8945">(N976-N975)/N975</f>
        <v>0.25678119349005424</v>
      </c>
      <c r="S976" s="78">
        <f t="shared" ref="S976" si="8946">N976-N975</f>
        <v>142</v>
      </c>
      <c r="T976" s="32">
        <f t="shared" ref="T976" si="8947">(N976-N924)/N924</f>
        <v>6.4318529862174581E-2</v>
      </c>
      <c r="U976" s="32">
        <f t="shared" ref="U976" si="8948">N976/P976</f>
        <v>0.44579858883899937</v>
      </c>
      <c r="V976" s="38">
        <f t="shared" ref="V976" si="8949">AVERAGE(B820,B872,B924)</f>
        <v>442</v>
      </c>
      <c r="W976" s="38">
        <f t="shared" ref="W976" si="8950">AVERAGE(F820,F872,F924)</f>
        <v>10</v>
      </c>
      <c r="X976" s="38">
        <f t="shared" ref="X976" si="8951">AVERAGE(J820,J872,J924)</f>
        <v>320.33333333333331</v>
      </c>
      <c r="Y976" s="38">
        <f t="shared" ref="Y976" si="8952">AVERAGE(N820,N872,N924)</f>
        <v>772.33333333333337</v>
      </c>
      <c r="Z976" s="81">
        <f t="shared" ref="Z976" si="8953">(N976-Y976)/Y976</f>
        <v>-0.10012947777298235</v>
      </c>
    </row>
    <row r="977" spans="1:26" ht="16.2" thickBot="1" x14ac:dyDescent="0.35">
      <c r="A977" s="20">
        <f t="shared" si="8862"/>
        <v>45381</v>
      </c>
      <c r="B977" s="30">
        <v>331</v>
      </c>
      <c r="C977" s="30">
        <v>524</v>
      </c>
      <c r="D977" s="30">
        <v>51</v>
      </c>
      <c r="E977" s="30">
        <v>456</v>
      </c>
      <c r="F977" s="30">
        <v>15</v>
      </c>
      <c r="G977" s="30">
        <v>135</v>
      </c>
      <c r="H977" s="30">
        <v>39</v>
      </c>
      <c r="I977" s="30">
        <v>109</v>
      </c>
      <c r="J977" s="30">
        <v>339</v>
      </c>
      <c r="K977" s="30">
        <v>985</v>
      </c>
      <c r="L977" s="30">
        <v>139</v>
      </c>
      <c r="M977" s="30">
        <v>906</v>
      </c>
      <c r="N977" s="87">
        <f t="shared" ref="N977" si="8954">SUM(B977,F977,J977)</f>
        <v>685</v>
      </c>
      <c r="O977" s="30">
        <f t="shared" ref="O977" si="8955">SUM(B977,D977,F977,H977,J977,L977)</f>
        <v>914</v>
      </c>
      <c r="P977" s="30">
        <f t="shared" ref="P977" si="8956">SUM(C977,G977,K977)</f>
        <v>1644</v>
      </c>
      <c r="Q977" s="30">
        <f t="shared" ref="Q977" si="8957">SUM(D977,H977,L977)</f>
        <v>229</v>
      </c>
      <c r="R977" s="91">
        <f t="shared" ref="R977" si="8958">(N977-N976)/N976</f>
        <v>-1.4388489208633094E-2</v>
      </c>
      <c r="S977" s="78">
        <f t="shared" ref="S977" si="8959">N977-N976</f>
        <v>-10</v>
      </c>
      <c r="T977" s="32">
        <f t="shared" ref="T977" si="8960">(N977-N925)/N925</f>
        <v>0.22540250447227192</v>
      </c>
      <c r="U977" s="32">
        <f t="shared" ref="U977" si="8961">N977/P977</f>
        <v>0.41666666666666669</v>
      </c>
      <c r="V977" s="38">
        <f t="shared" ref="V977" si="8962">AVERAGE(B821,B873,B925)</f>
        <v>391</v>
      </c>
      <c r="W977" s="38">
        <f t="shared" ref="W977" si="8963">AVERAGE(F821,F873,F925)</f>
        <v>12.333333333333334</v>
      </c>
      <c r="X977" s="38">
        <f t="shared" ref="X977" si="8964">AVERAGE(J821,J873,J925)</f>
        <v>267.66666666666669</v>
      </c>
      <c r="Y977" s="38">
        <f t="shared" ref="Y977" si="8965">AVERAGE(N821,N873,N925)</f>
        <v>671</v>
      </c>
      <c r="Z977" s="81">
        <f t="shared" ref="Z977" si="8966">(N977-Y977)/Y977</f>
        <v>2.0864381520119227E-2</v>
      </c>
    </row>
    <row r="978" spans="1:26" ht="16.2" thickBot="1" x14ac:dyDescent="0.35">
      <c r="A978" s="20">
        <f t="shared" si="8862"/>
        <v>45388</v>
      </c>
      <c r="B978" s="30">
        <v>237</v>
      </c>
      <c r="C978" s="30">
        <v>451</v>
      </c>
      <c r="D978" s="30">
        <v>42</v>
      </c>
      <c r="E978" s="30">
        <v>372</v>
      </c>
      <c r="F978" s="30">
        <v>3</v>
      </c>
      <c r="G978" s="30">
        <v>72</v>
      </c>
      <c r="H978" s="30">
        <v>15</v>
      </c>
      <c r="I978" s="30">
        <v>41</v>
      </c>
      <c r="J978" s="30">
        <v>360</v>
      </c>
      <c r="K978" s="30">
        <v>726</v>
      </c>
      <c r="L978" s="30">
        <v>174</v>
      </c>
      <c r="M978" s="30">
        <v>693</v>
      </c>
      <c r="N978" s="87">
        <f t="shared" ref="N978" si="8967">SUM(B978,F978,J978)</f>
        <v>600</v>
      </c>
      <c r="O978" s="30">
        <f t="shared" ref="O978" si="8968">SUM(B978,D978,F978,H978,J978,L978)</f>
        <v>831</v>
      </c>
      <c r="P978" s="30">
        <f t="shared" ref="P978" si="8969">SUM(C978,G978,K978)</f>
        <v>1249</v>
      </c>
      <c r="Q978" s="30">
        <f t="shared" ref="Q978" si="8970">SUM(D978,H978,L978)</f>
        <v>231</v>
      </c>
      <c r="R978" s="91">
        <f t="shared" ref="R978" si="8971">(N978-N977)/N977</f>
        <v>-0.12408759124087591</v>
      </c>
      <c r="S978" s="78">
        <f t="shared" ref="S978" si="8972">N978-N977</f>
        <v>-85</v>
      </c>
      <c r="T978" s="32">
        <f t="shared" ref="T978" si="8973">(N978-N926)/N926</f>
        <v>-0.375</v>
      </c>
      <c r="U978" s="32">
        <f t="shared" ref="U978" si="8974">N978/P978</f>
        <v>0.48038430744595678</v>
      </c>
      <c r="V978" s="38">
        <f t="shared" ref="V978" si="8975">AVERAGE(B822,B874,B926)</f>
        <v>534</v>
      </c>
      <c r="W978" s="38">
        <f t="shared" ref="W978" si="8976">AVERAGE(F822,F874,F926)</f>
        <v>5.666666666666667</v>
      </c>
      <c r="X978" s="38">
        <f t="shared" ref="X978" si="8977">AVERAGE(J822,J874,J926)</f>
        <v>280.33333333333331</v>
      </c>
      <c r="Y978" s="38">
        <f t="shared" ref="Y978" si="8978">AVERAGE(N822,N874,N926)</f>
        <v>820</v>
      </c>
      <c r="Z978" s="81">
        <f t="shared" ref="Z978" si="8979">(N978-Y978)/Y978</f>
        <v>-0.26829268292682928</v>
      </c>
    </row>
    <row r="979" spans="1:26" ht="16.2" thickBot="1" x14ac:dyDescent="0.35">
      <c r="A979" s="20">
        <f t="shared" si="8862"/>
        <v>45395</v>
      </c>
      <c r="B979" s="30">
        <v>191</v>
      </c>
      <c r="C979" s="30">
        <v>367</v>
      </c>
      <c r="D979" s="30">
        <v>30</v>
      </c>
      <c r="E979" s="30">
        <v>379</v>
      </c>
      <c r="F979" s="30">
        <v>5</v>
      </c>
      <c r="G979" s="30">
        <v>95</v>
      </c>
      <c r="H979" s="30">
        <v>45</v>
      </c>
      <c r="I979" s="30">
        <v>98</v>
      </c>
      <c r="J979" s="30">
        <v>335</v>
      </c>
      <c r="K979" s="30">
        <v>886</v>
      </c>
      <c r="L979" s="30">
        <v>151</v>
      </c>
      <c r="M979" s="30">
        <v>600</v>
      </c>
      <c r="N979" s="87">
        <f t="shared" ref="N979" si="8980">SUM(B979,F979,J979)</f>
        <v>531</v>
      </c>
      <c r="O979" s="30">
        <f t="shared" ref="O979" si="8981">SUM(B979,D979,F979,H979,J979,L979)</f>
        <v>757</v>
      </c>
      <c r="P979" s="30">
        <f t="shared" ref="P979" si="8982">SUM(C979,G979,K979)</f>
        <v>1348</v>
      </c>
      <c r="Q979" s="30">
        <f t="shared" ref="Q979" si="8983">SUM(D979,H979,L979)</f>
        <v>226</v>
      </c>
      <c r="R979" s="91">
        <f t="shared" ref="R979" si="8984">(N979-N978)/N978</f>
        <v>-0.115</v>
      </c>
      <c r="S979" s="78">
        <f t="shared" ref="S979" si="8985">N979-N978</f>
        <v>-69</v>
      </c>
      <c r="T979" s="32">
        <f t="shared" ref="T979" si="8986">(N979-N927)/N927</f>
        <v>-0.29761904761904762</v>
      </c>
      <c r="U979" s="32">
        <f t="shared" ref="U979" si="8987">N979/P979</f>
        <v>0.39391691394658751</v>
      </c>
      <c r="V979" s="38">
        <f t="shared" ref="V979" si="8988">AVERAGE(B823,B875,B927)</f>
        <v>466</v>
      </c>
      <c r="W979" s="38">
        <f t="shared" ref="W979" si="8989">AVERAGE(F823,F875,F927)</f>
        <v>6</v>
      </c>
      <c r="X979" s="38">
        <f t="shared" ref="X979" si="8990">AVERAGE(J823,J875,J927)</f>
        <v>246.33333333333334</v>
      </c>
      <c r="Y979" s="38">
        <f t="shared" ref="Y979" si="8991">AVERAGE(N823,N875,N927)</f>
        <v>718.33333333333337</v>
      </c>
      <c r="Z979" s="81">
        <f t="shared" ref="Z979" si="8992">(N979-Y979)/Y979</f>
        <v>-0.26078886310904875</v>
      </c>
    </row>
    <row r="980" spans="1:26" ht="16.2" thickBot="1" x14ac:dyDescent="0.35">
      <c r="A980" s="20">
        <f t="shared" si="8862"/>
        <v>45402</v>
      </c>
      <c r="B980" s="30">
        <v>197</v>
      </c>
      <c r="C980" s="30">
        <v>427</v>
      </c>
      <c r="D980" s="30">
        <v>50</v>
      </c>
      <c r="E980" s="30">
        <v>314</v>
      </c>
      <c r="F980" s="30">
        <v>6</v>
      </c>
      <c r="G980" s="30">
        <v>119</v>
      </c>
      <c r="H980" s="30">
        <v>55</v>
      </c>
      <c r="I980" s="30">
        <v>77</v>
      </c>
      <c r="J980" s="30">
        <v>310</v>
      </c>
      <c r="K980" s="30">
        <v>912</v>
      </c>
      <c r="L980" s="30">
        <v>101</v>
      </c>
      <c r="M980" s="30">
        <v>614</v>
      </c>
      <c r="N980" s="87">
        <f t="shared" ref="N980" si="8993">SUM(B980,F980,J980)</f>
        <v>513</v>
      </c>
      <c r="O980" s="30">
        <f t="shared" ref="O980" si="8994">SUM(B980,D980,F980,H980,J980,L980)</f>
        <v>719</v>
      </c>
      <c r="P980" s="30">
        <f t="shared" ref="P980" si="8995">SUM(C980,G980,K980)</f>
        <v>1458</v>
      </c>
      <c r="Q980" s="30">
        <f t="shared" ref="Q980" si="8996">SUM(D980,H980,L980)</f>
        <v>206</v>
      </c>
      <c r="R980" s="91">
        <f t="shared" ref="R980" si="8997">(N980-N979)/N979</f>
        <v>-3.3898305084745763E-2</v>
      </c>
      <c r="S980" s="78">
        <f t="shared" ref="S980" si="8998">N980-N979</f>
        <v>-18</v>
      </c>
      <c r="T980" s="32">
        <f t="shared" ref="T980" si="8999">(N980-N928)/N928</f>
        <v>-0.29338842975206614</v>
      </c>
      <c r="U980" s="32">
        <f t="shared" ref="U980" si="9000">N980/P980</f>
        <v>0.35185185185185186</v>
      </c>
      <c r="V980" s="38">
        <f t="shared" ref="V980" si="9001">AVERAGE(B824,B876,B928)</f>
        <v>447.66666666666669</v>
      </c>
      <c r="W980" s="38">
        <f t="shared" ref="W980" si="9002">AVERAGE(F824,F876,F928)</f>
        <v>10.666666666666666</v>
      </c>
      <c r="X980" s="38">
        <f t="shared" ref="X980" si="9003">AVERAGE(J824,J876,J928)</f>
        <v>250.33333333333334</v>
      </c>
      <c r="Y980" s="38">
        <f t="shared" ref="Y980" si="9004">AVERAGE(N824,N876,N928)</f>
        <v>708.66666666666663</v>
      </c>
      <c r="Z980" s="81">
        <f t="shared" ref="Z980" si="9005">(N980-Y980)/Y980</f>
        <v>-0.27610536218250231</v>
      </c>
    </row>
    <row r="981" spans="1:26" ht="16.2" thickBot="1" x14ac:dyDescent="0.35">
      <c r="A981" s="20">
        <f t="shared" si="8862"/>
        <v>45409</v>
      </c>
      <c r="B981" s="30">
        <v>180</v>
      </c>
      <c r="C981" s="30">
        <v>378</v>
      </c>
      <c r="D981" s="30">
        <v>61</v>
      </c>
      <c r="E981" s="30">
        <v>421</v>
      </c>
      <c r="F981" s="30">
        <v>3</v>
      </c>
      <c r="G981" s="30">
        <v>48</v>
      </c>
      <c r="H981" s="30">
        <v>46</v>
      </c>
      <c r="I981" s="30">
        <v>73</v>
      </c>
      <c r="J981" s="30">
        <v>287</v>
      </c>
      <c r="K981" s="30">
        <v>824</v>
      </c>
      <c r="L981" s="30">
        <v>141</v>
      </c>
      <c r="M981" s="30">
        <v>756</v>
      </c>
      <c r="N981" s="87">
        <f t="shared" ref="N981" si="9006">SUM(B981,F981,J981)</f>
        <v>470</v>
      </c>
      <c r="O981" s="30">
        <f t="shared" ref="O981" si="9007">SUM(B981,D981,F981,H981,J981,L981)</f>
        <v>718</v>
      </c>
      <c r="P981" s="30">
        <f t="shared" ref="P981" si="9008">SUM(C981,G981,K981)</f>
        <v>1250</v>
      </c>
      <c r="Q981" s="30">
        <f t="shared" ref="Q981" si="9009">SUM(D981,H981,L981)</f>
        <v>248</v>
      </c>
      <c r="R981" s="91">
        <f t="shared" ref="R981" si="9010">(N981-N980)/N980</f>
        <v>-8.3820662768031184E-2</v>
      </c>
      <c r="S981" s="78">
        <f t="shared" ref="S981" si="9011">N981-N980</f>
        <v>-43</v>
      </c>
      <c r="T981" s="32">
        <f t="shared" ref="T981" si="9012">(N981-N929)/N929</f>
        <v>-0.19931856899488926</v>
      </c>
      <c r="U981" s="32">
        <f t="shared" ref="U981" si="9013">N981/P981</f>
        <v>0.376</v>
      </c>
      <c r="V981" s="38">
        <f t="shared" ref="V981" si="9014">AVERAGE(B825,B877,B929)</f>
        <v>412.33333333333331</v>
      </c>
      <c r="W981" s="38">
        <f t="shared" ref="W981" si="9015">AVERAGE(F825,F877,F929)</f>
        <v>12</v>
      </c>
      <c r="X981" s="38">
        <f t="shared" ref="X981" si="9016">AVERAGE(J825,J877,J929)</f>
        <v>296</v>
      </c>
      <c r="Y981" s="38">
        <f t="shared" ref="Y981" si="9017">AVERAGE(N825,N877,N929)</f>
        <v>720.33333333333337</v>
      </c>
      <c r="Z981" s="81">
        <f t="shared" ref="Z981" si="9018">(N981-Y981)/Y981</f>
        <v>-0.34752429430819071</v>
      </c>
    </row>
    <row r="982" spans="1:26" ht="16.2" thickBot="1" x14ac:dyDescent="0.35">
      <c r="A982" s="20">
        <f t="shared" si="8862"/>
        <v>45416</v>
      </c>
      <c r="B982" s="30">
        <v>245</v>
      </c>
      <c r="C982" s="30">
        <v>362</v>
      </c>
      <c r="D982" s="30">
        <v>41</v>
      </c>
      <c r="E982" s="30">
        <v>365</v>
      </c>
      <c r="F982" s="30">
        <v>5</v>
      </c>
      <c r="G982" s="30">
        <v>76</v>
      </c>
      <c r="H982" s="30">
        <v>34</v>
      </c>
      <c r="I982" s="30">
        <v>57</v>
      </c>
      <c r="J982" s="30">
        <v>395</v>
      </c>
      <c r="K982" s="30">
        <v>882</v>
      </c>
      <c r="L982" s="30">
        <v>273</v>
      </c>
      <c r="M982" s="30">
        <v>962</v>
      </c>
      <c r="N982" s="87">
        <f t="shared" ref="N982" si="9019">SUM(B982,F982,J982)</f>
        <v>645</v>
      </c>
      <c r="O982" s="30">
        <f t="shared" ref="O982" si="9020">SUM(B982,D982,F982,H982,J982,L982)</f>
        <v>993</v>
      </c>
      <c r="P982" s="30">
        <f t="shared" ref="P982" si="9021">SUM(C982,G982,K982)</f>
        <v>1320</v>
      </c>
      <c r="Q982" s="30">
        <f t="shared" ref="Q982" si="9022">SUM(D982,H982,L982)</f>
        <v>348</v>
      </c>
      <c r="R982" s="91">
        <f t="shared" ref="R982" si="9023">(N982-N981)/N981</f>
        <v>0.37234042553191488</v>
      </c>
      <c r="S982" s="78">
        <f t="shared" ref="S982" si="9024">N982-N981</f>
        <v>175</v>
      </c>
      <c r="T982" s="32">
        <f t="shared" ref="T982" si="9025">(N982-N930)/N930</f>
        <v>0.31097560975609756</v>
      </c>
      <c r="U982" s="32">
        <f t="shared" ref="U982" si="9026">N982/P982</f>
        <v>0.48863636363636365</v>
      </c>
      <c r="V982" s="38">
        <f t="shared" ref="V982" si="9027">AVERAGE(B826,B878,B930)</f>
        <v>386.66666666666669</v>
      </c>
      <c r="W982" s="38">
        <f t="shared" ref="W982" si="9028">AVERAGE(F826,F878,F930)</f>
        <v>3.3333333333333335</v>
      </c>
      <c r="X982" s="38">
        <f t="shared" ref="X982" si="9029">AVERAGE(J826,J878,J930)</f>
        <v>249.66666666666666</v>
      </c>
      <c r="Y982" s="38">
        <f t="shared" ref="Y982" si="9030">AVERAGE(N826,N878,N930)</f>
        <v>639.66666666666663</v>
      </c>
      <c r="Z982" s="81">
        <f t="shared" ref="Z982" si="9031">(N982-Y982)/Y982</f>
        <v>8.3376758728505029E-3</v>
      </c>
    </row>
    <row r="983" spans="1:26" ht="16.2" thickBot="1" x14ac:dyDescent="0.35">
      <c r="A983" s="20">
        <f t="shared" si="8862"/>
        <v>45423</v>
      </c>
      <c r="B983" s="30">
        <v>211</v>
      </c>
      <c r="C983" s="30">
        <v>430</v>
      </c>
      <c r="D983" s="30">
        <v>58</v>
      </c>
      <c r="E983" s="30">
        <v>404</v>
      </c>
      <c r="F983" s="30">
        <v>13</v>
      </c>
      <c r="G983" s="30">
        <v>13</v>
      </c>
      <c r="H983" s="30">
        <v>1</v>
      </c>
      <c r="I983" s="30">
        <v>1</v>
      </c>
      <c r="J983" s="30">
        <v>416</v>
      </c>
      <c r="K983" s="30">
        <v>1115</v>
      </c>
      <c r="L983" s="30">
        <v>133</v>
      </c>
      <c r="M983" s="30">
        <v>824</v>
      </c>
      <c r="N983" s="87">
        <f t="shared" ref="N983" si="9032">SUM(B983,F983,J983)</f>
        <v>640</v>
      </c>
      <c r="O983" s="30">
        <f t="shared" ref="O983" si="9033">SUM(B983,D983,F983,H983,J983,L983)</f>
        <v>832</v>
      </c>
      <c r="P983" s="30">
        <f t="shared" ref="P983" si="9034">SUM(C983,G983,K983)</f>
        <v>1558</v>
      </c>
      <c r="Q983" s="30">
        <f t="shared" ref="Q983" si="9035">SUM(D983,H983,L983)</f>
        <v>192</v>
      </c>
      <c r="R983" s="91">
        <f t="shared" ref="R983" si="9036">(N983-N982)/N982</f>
        <v>-7.7519379844961239E-3</v>
      </c>
      <c r="S983" s="78">
        <f t="shared" ref="S983" si="9037">N983-N982</f>
        <v>-5</v>
      </c>
      <c r="T983" s="32">
        <f t="shared" ref="T983" si="9038">(N983-N931)/N931</f>
        <v>-0.13161465400271372</v>
      </c>
      <c r="U983" s="32">
        <f t="shared" ref="U983" si="9039">N983/P983</f>
        <v>0.41078305519897307</v>
      </c>
      <c r="V983" s="38">
        <f t="shared" ref="V983" si="9040">AVERAGE(B827,B879,B931)</f>
        <v>461.66666666666669</v>
      </c>
      <c r="W983" s="38">
        <f t="shared" ref="W983" si="9041">AVERAGE(F827,F879,F931)</f>
        <v>9</v>
      </c>
      <c r="X983" s="38">
        <f t="shared" ref="X983" si="9042">AVERAGE(J827,J879,J931)</f>
        <v>280.33333333333331</v>
      </c>
      <c r="Y983" s="38">
        <f t="shared" ref="Y983" si="9043">AVERAGE(N827,N879,N931)</f>
        <v>751</v>
      </c>
      <c r="Z983" s="81">
        <f t="shared" ref="Z983" si="9044">(N983-Y983)/Y983</f>
        <v>-0.14780292942743009</v>
      </c>
    </row>
    <row r="984" spans="1:26" ht="16.2" thickBot="1" x14ac:dyDescent="0.35">
      <c r="A984" s="20">
        <f t="shared" si="8862"/>
        <v>45430</v>
      </c>
      <c r="B984" s="30">
        <v>263</v>
      </c>
      <c r="C984" s="30">
        <v>446</v>
      </c>
      <c r="D984" s="30">
        <v>58</v>
      </c>
      <c r="E984" s="30">
        <v>479</v>
      </c>
      <c r="F984" s="30">
        <v>8</v>
      </c>
      <c r="G984" s="30">
        <v>79</v>
      </c>
      <c r="H984" s="30">
        <v>13</v>
      </c>
      <c r="I984" s="30">
        <v>19</v>
      </c>
      <c r="J984" s="30">
        <v>381</v>
      </c>
      <c r="K984" s="30">
        <v>790</v>
      </c>
      <c r="L984" s="30">
        <v>201</v>
      </c>
      <c r="M984" s="30">
        <v>895</v>
      </c>
      <c r="N984" s="87">
        <f t="shared" ref="N984" si="9045">SUM(B984,F984,J984)</f>
        <v>652</v>
      </c>
      <c r="O984" s="30">
        <f t="shared" ref="O984" si="9046">SUM(B984,D984,F984,H984,J984,L984)</f>
        <v>924</v>
      </c>
      <c r="P984" s="30">
        <f t="shared" ref="P984" si="9047">SUM(C984,G984,K984)</f>
        <v>1315</v>
      </c>
      <c r="Q984" s="30">
        <f t="shared" ref="Q984" si="9048">SUM(D984,H984,L984)</f>
        <v>272</v>
      </c>
      <c r="R984" s="91">
        <f t="shared" ref="R984" si="9049">(N984-N983)/N983</f>
        <v>1.8749999999999999E-2</v>
      </c>
      <c r="S984" s="78">
        <f t="shared" ref="S984" si="9050">N984-N983</f>
        <v>12</v>
      </c>
      <c r="T984" s="32">
        <f t="shared" ref="T984" si="9051">(N984-N932)/N932</f>
        <v>0.30661322645290578</v>
      </c>
      <c r="U984" s="32">
        <f t="shared" ref="U984" si="9052">N984/P984</f>
        <v>0.49581749049429658</v>
      </c>
      <c r="V984" s="38">
        <f t="shared" ref="V984" si="9053">AVERAGE(B828,B880,B932)</f>
        <v>441.66666666666669</v>
      </c>
      <c r="W984" s="38">
        <f t="shared" ref="W984" si="9054">AVERAGE(F828,F880,F932)</f>
        <v>11</v>
      </c>
      <c r="X984" s="38">
        <f t="shared" ref="X984" si="9055">AVERAGE(J828,J880,J932)</f>
        <v>247.33333333333334</v>
      </c>
      <c r="Y984" s="38">
        <f t="shared" ref="Y984" si="9056">AVERAGE(N828,N880,N932)</f>
        <v>700</v>
      </c>
      <c r="Z984" s="81">
        <f t="shared" ref="Z984" si="9057">(N984-Y984)/Y984</f>
        <v>-6.8571428571428575E-2</v>
      </c>
    </row>
    <row r="985" spans="1:26" ht="16.2" thickBot="1" x14ac:dyDescent="0.35">
      <c r="A985" s="20">
        <f t="shared" si="8862"/>
        <v>45437</v>
      </c>
      <c r="B985" s="30">
        <v>261</v>
      </c>
      <c r="C985" s="30">
        <v>500</v>
      </c>
      <c r="D985" s="30">
        <v>66</v>
      </c>
      <c r="E985" s="30">
        <v>420</v>
      </c>
      <c r="F985" s="30">
        <v>2</v>
      </c>
      <c r="G985" s="30">
        <v>68</v>
      </c>
      <c r="H985" s="30">
        <v>35</v>
      </c>
      <c r="I985" s="30">
        <v>83</v>
      </c>
      <c r="J985" s="30">
        <v>296</v>
      </c>
      <c r="K985" s="30">
        <v>830</v>
      </c>
      <c r="L985" s="30">
        <v>192</v>
      </c>
      <c r="M985" s="30">
        <v>805</v>
      </c>
      <c r="N985" s="87">
        <f t="shared" ref="N985" si="9058">SUM(B985,F985,J985)</f>
        <v>559</v>
      </c>
      <c r="O985" s="30">
        <f t="shared" ref="O985" si="9059">SUM(B985,D985,F985,H985,J985,L985)</f>
        <v>852</v>
      </c>
      <c r="P985" s="30">
        <f t="shared" ref="P985" si="9060">SUM(C985,G985,K985)</f>
        <v>1398</v>
      </c>
      <c r="Q985" s="30">
        <f t="shared" ref="Q985" si="9061">SUM(D985,H985,L985)</f>
        <v>293</v>
      </c>
      <c r="R985" s="91">
        <f t="shared" ref="R985" si="9062">(N985-N984)/N984</f>
        <v>-0.14263803680981596</v>
      </c>
      <c r="S985" s="78">
        <f t="shared" ref="S985" si="9063">N985-N984</f>
        <v>-93</v>
      </c>
      <c r="T985" s="32">
        <f t="shared" ref="T985" si="9064">(N985-N933)/N933</f>
        <v>-8.5106382978723402E-2</v>
      </c>
      <c r="U985" s="32">
        <f t="shared" ref="U985" si="9065">N985/P985</f>
        <v>0.39985693848354792</v>
      </c>
      <c r="V985" s="38">
        <f t="shared" ref="V985" si="9066">AVERAGE(B829,B881,B933)</f>
        <v>423.33333333333331</v>
      </c>
      <c r="W985" s="38">
        <f t="shared" ref="W985" si="9067">AVERAGE(F829,F881,F933)</f>
        <v>14.333333333333334</v>
      </c>
      <c r="X985" s="38">
        <f t="shared" ref="X985" si="9068">AVERAGE(J829,J881,J933)</f>
        <v>270.33333333333331</v>
      </c>
      <c r="Y985" s="38">
        <f t="shared" ref="Y985" si="9069">AVERAGE(N829,N881,N933)</f>
        <v>708</v>
      </c>
      <c r="Z985" s="81">
        <f t="shared" ref="Z985" si="9070">(N985-Y985)/Y985</f>
        <v>-0.21045197740112995</v>
      </c>
    </row>
    <row r="986" spans="1:26" ht="16.2" thickBot="1" x14ac:dyDescent="0.35">
      <c r="A986" s="20">
        <f t="shared" si="8862"/>
        <v>45444</v>
      </c>
      <c r="B986" s="30">
        <v>247</v>
      </c>
      <c r="C986" s="30">
        <v>439</v>
      </c>
      <c r="D986" s="30">
        <v>39</v>
      </c>
      <c r="E986" s="30">
        <v>478</v>
      </c>
      <c r="F986" s="30">
        <v>6</v>
      </c>
      <c r="G986" s="30">
        <v>39</v>
      </c>
      <c r="H986" s="30">
        <v>42</v>
      </c>
      <c r="I986" s="30">
        <v>100</v>
      </c>
      <c r="J986" s="30">
        <v>359</v>
      </c>
      <c r="K986" s="30">
        <v>728</v>
      </c>
      <c r="L986" s="30">
        <v>166</v>
      </c>
      <c r="M986" s="30">
        <v>710</v>
      </c>
      <c r="N986" s="87">
        <f t="shared" ref="N986" si="9071">SUM(B986,F986,J986)</f>
        <v>612</v>
      </c>
      <c r="O986" s="30">
        <f t="shared" ref="O986" si="9072">SUM(B986,D986,F986,H986,J986,L986)</f>
        <v>859</v>
      </c>
      <c r="P986" s="30">
        <f t="shared" ref="P986" si="9073">SUM(C986,G986,K986)</f>
        <v>1206</v>
      </c>
      <c r="Q986" s="30">
        <f t="shared" ref="Q986" si="9074">SUM(D986,H986,L986)</f>
        <v>247</v>
      </c>
      <c r="R986" s="91">
        <f t="shared" ref="R986" si="9075">(N986-N985)/N985</f>
        <v>9.4812164579606437E-2</v>
      </c>
      <c r="S986" s="78">
        <f t="shared" ref="S986" si="9076">N986-N985</f>
        <v>53</v>
      </c>
      <c r="T986" s="32">
        <f t="shared" ref="T986" si="9077">(N986-N934)/N934</f>
        <v>0.27234927234927236</v>
      </c>
      <c r="U986" s="32">
        <f t="shared" ref="U986" si="9078">N986/P986</f>
        <v>0.5074626865671642</v>
      </c>
      <c r="V986" s="38">
        <f t="shared" ref="V986" si="9079">AVERAGE(B830,B882,B934)</f>
        <v>356.33333333333331</v>
      </c>
      <c r="W986" s="38">
        <f t="shared" ref="W986" si="9080">AVERAGE(F830,F882,F934)</f>
        <v>10.666666666666666</v>
      </c>
      <c r="X986" s="38">
        <f t="shared" ref="X986" si="9081">AVERAGE(J830,J882,J934)</f>
        <v>287.66666666666669</v>
      </c>
      <c r="Y986" s="38">
        <f t="shared" ref="Y986" si="9082">AVERAGE(N830,N882,N934)</f>
        <v>654.66666666666663</v>
      </c>
      <c r="Z986" s="81">
        <f t="shared" ref="Z986" si="9083">(N986-Y986)/Y986</f>
        <v>-6.5173116089612987E-2</v>
      </c>
    </row>
    <row r="987" spans="1:26" ht="16.2" thickBot="1" x14ac:dyDescent="0.35">
      <c r="A987" s="20">
        <f t="shared" si="8862"/>
        <v>45451</v>
      </c>
      <c r="B987" s="30">
        <v>234</v>
      </c>
      <c r="C987" s="30">
        <v>425</v>
      </c>
      <c r="D987" s="30">
        <v>60</v>
      </c>
      <c r="E987" s="30">
        <v>357</v>
      </c>
      <c r="F987" s="30">
        <v>13</v>
      </c>
      <c r="G987" s="30">
        <v>69</v>
      </c>
      <c r="H987" s="30">
        <v>21</v>
      </c>
      <c r="I987" s="30">
        <v>44</v>
      </c>
      <c r="J987" s="30">
        <v>280</v>
      </c>
      <c r="K987" s="30">
        <v>718</v>
      </c>
      <c r="L987" s="30">
        <v>175</v>
      </c>
      <c r="M987" s="30">
        <v>674</v>
      </c>
      <c r="N987" s="87">
        <f t="shared" ref="N987" si="9084">SUM(B987,F987,J987)</f>
        <v>527</v>
      </c>
      <c r="O987" s="30">
        <f t="shared" ref="O987" si="9085">SUM(B987,D987,F987,H987,J987,L987)</f>
        <v>783</v>
      </c>
      <c r="P987" s="30">
        <f t="shared" ref="P987" si="9086">SUM(C987,G987,K987)</f>
        <v>1212</v>
      </c>
      <c r="Q987" s="30">
        <f t="shared" ref="Q987" si="9087">SUM(D987,H987,L987)</f>
        <v>256</v>
      </c>
      <c r="R987" s="91">
        <f t="shared" ref="R987" si="9088">(N987-N986)/N986</f>
        <v>-0.1388888888888889</v>
      </c>
      <c r="S987" s="78">
        <f t="shared" ref="S987" si="9089">N987-N986</f>
        <v>-85</v>
      </c>
      <c r="T987" s="32">
        <f t="shared" ref="T987" si="9090">(N987-N935)/N935</f>
        <v>0.48450704225352115</v>
      </c>
      <c r="U987" s="32">
        <f t="shared" ref="U987" si="9091">N987/P987</f>
        <v>0.43481848184818483</v>
      </c>
      <c r="V987" s="38">
        <f t="shared" ref="V987" si="9092">AVERAGE(B831,B883,B935)</f>
        <v>337.33333333333331</v>
      </c>
      <c r="W987" s="38">
        <f t="shared" ref="W987" si="9093">AVERAGE(F831,F883,F935)</f>
        <v>8.6666666666666661</v>
      </c>
      <c r="X987" s="38">
        <f t="shared" ref="X987" si="9094">AVERAGE(J831,J883,J935)</f>
        <v>201</v>
      </c>
      <c r="Y987" s="38">
        <f t="shared" ref="Y987" si="9095">AVERAGE(N831,N883,N935)</f>
        <v>547</v>
      </c>
      <c r="Z987" s="81">
        <f t="shared" ref="Z987" si="9096">(N987-Y987)/Y987</f>
        <v>-3.6563071297989032E-2</v>
      </c>
    </row>
    <row r="988" spans="1:26" ht="16.2" thickBot="1" x14ac:dyDescent="0.35">
      <c r="A988" s="20">
        <f t="shared" si="8862"/>
        <v>45458</v>
      </c>
      <c r="B988" s="30">
        <v>226</v>
      </c>
      <c r="C988" s="30">
        <v>408</v>
      </c>
      <c r="D988" s="30">
        <v>58</v>
      </c>
      <c r="E988" s="30">
        <v>433</v>
      </c>
      <c r="F988" s="30">
        <v>16</v>
      </c>
      <c r="G988" s="30">
        <v>49</v>
      </c>
      <c r="H988" s="30">
        <v>12</v>
      </c>
      <c r="I988" s="30">
        <v>43</v>
      </c>
      <c r="J988" s="30">
        <v>284</v>
      </c>
      <c r="K988" s="30">
        <v>743</v>
      </c>
      <c r="L988" s="30">
        <v>97</v>
      </c>
      <c r="M988" s="30">
        <v>636</v>
      </c>
      <c r="N988" s="87">
        <f t="shared" ref="N988" si="9097">SUM(B988,F988,J988)</f>
        <v>526</v>
      </c>
      <c r="O988" s="30">
        <f t="shared" ref="O988" si="9098">SUM(B988,D988,F988,H988,J988,L988)</f>
        <v>693</v>
      </c>
      <c r="P988" s="30">
        <f t="shared" ref="P988" si="9099">SUM(C988,G988,K988)</f>
        <v>1200</v>
      </c>
      <c r="Q988" s="30">
        <f t="shared" ref="Q988" si="9100">SUM(D988,H988,L988)</f>
        <v>167</v>
      </c>
      <c r="R988" s="91">
        <f t="shared" ref="R988" si="9101">(N988-N987)/N987</f>
        <v>-1.8975332068311196E-3</v>
      </c>
      <c r="S988" s="78">
        <f t="shared" ref="S988" si="9102">N988-N987</f>
        <v>-1</v>
      </c>
      <c r="T988" s="32">
        <f t="shared" ref="T988" si="9103">(N988-N936)/N936</f>
        <v>0.19545454545454546</v>
      </c>
      <c r="U988" s="32">
        <f t="shared" ref="U988" si="9104">N988/P988</f>
        <v>0.43833333333333335</v>
      </c>
      <c r="V988" s="38">
        <f t="shared" ref="V988" si="9105">AVERAGE(B832,B884,B936)</f>
        <v>324</v>
      </c>
      <c r="W988" s="38">
        <f t="shared" ref="W988" si="9106">AVERAGE(F832,F884,F936)</f>
        <v>11</v>
      </c>
      <c r="X988" s="38">
        <f t="shared" ref="X988" si="9107">AVERAGE(J832,J884,J936)</f>
        <v>275.66666666666669</v>
      </c>
      <c r="Y988" s="38">
        <f t="shared" ref="Y988" si="9108">AVERAGE(N832,N884,N936)</f>
        <v>610.66666666666663</v>
      </c>
      <c r="Z988" s="81">
        <f t="shared" ref="Z988" si="9109">(N988-Y988)/Y988</f>
        <v>-0.13864628820960692</v>
      </c>
    </row>
    <row r="989" spans="1:26" ht="16.2" thickBot="1" x14ac:dyDescent="0.35">
      <c r="A989" s="20">
        <f t="shared" si="8862"/>
        <v>45465</v>
      </c>
      <c r="B989" s="30">
        <v>321</v>
      </c>
      <c r="C989" s="30">
        <v>590</v>
      </c>
      <c r="D989" s="30">
        <v>26</v>
      </c>
      <c r="E989" s="30">
        <v>355</v>
      </c>
      <c r="F989" s="30">
        <v>23</v>
      </c>
      <c r="G989" s="30">
        <v>52</v>
      </c>
      <c r="H989" s="30">
        <v>32</v>
      </c>
      <c r="I989" s="30">
        <v>85</v>
      </c>
      <c r="J989" s="30">
        <v>296</v>
      </c>
      <c r="K989" s="30">
        <v>721</v>
      </c>
      <c r="L989" s="30">
        <v>141</v>
      </c>
      <c r="M989" s="30">
        <v>737</v>
      </c>
      <c r="N989" s="87">
        <f t="shared" ref="N989" si="9110">SUM(B989,F989,J989)</f>
        <v>640</v>
      </c>
      <c r="O989" s="30">
        <f t="shared" ref="O989" si="9111">SUM(B989,D989,F989,H989,J989,L989)</f>
        <v>839</v>
      </c>
      <c r="P989" s="30">
        <f t="shared" ref="P989" si="9112">SUM(C989,G989,K989)</f>
        <v>1363</v>
      </c>
      <c r="Q989" s="30">
        <f t="shared" ref="Q989" si="9113">SUM(D989,H989,L989)</f>
        <v>199</v>
      </c>
      <c r="R989" s="91">
        <f t="shared" ref="R989" si="9114">(N989-N988)/N988</f>
        <v>0.21673003802281368</v>
      </c>
      <c r="S989" s="78">
        <f t="shared" ref="S989" si="9115">N989-N988</f>
        <v>114</v>
      </c>
      <c r="T989" s="32">
        <f t="shared" ref="T989" si="9116">(N989-N937)/N937</f>
        <v>0.67539267015706805</v>
      </c>
      <c r="U989" s="32">
        <f t="shared" ref="U989" si="9117">N989/P989</f>
        <v>0.46955245781364635</v>
      </c>
      <c r="V989" s="38">
        <f t="shared" ref="V989" si="9118">AVERAGE(B833,B885,B937)</f>
        <v>258.33333333333331</v>
      </c>
      <c r="W989" s="38">
        <f t="shared" ref="W989" si="9119">AVERAGE(F833,F885,F937)</f>
        <v>11.333333333333334</v>
      </c>
      <c r="X989" s="38">
        <f t="shared" ref="X989" si="9120">AVERAGE(J833,J885,J937)</f>
        <v>226.33333333333334</v>
      </c>
      <c r="Y989" s="38">
        <f t="shared" ref="Y989" si="9121">AVERAGE(N833,N885,N937)</f>
        <v>496</v>
      </c>
      <c r="Z989" s="81">
        <f t="shared" ref="Z989" si="9122">(N989-Y989)/Y989</f>
        <v>0.29032258064516131</v>
      </c>
    </row>
    <row r="990" spans="1:26" ht="16.2" thickBot="1" x14ac:dyDescent="0.35">
      <c r="A990" s="20">
        <f t="shared" si="8862"/>
        <v>45472</v>
      </c>
      <c r="B990" s="30">
        <v>309</v>
      </c>
      <c r="C990" s="30">
        <v>457</v>
      </c>
      <c r="D990" s="30">
        <v>22</v>
      </c>
      <c r="E990" s="30">
        <v>495</v>
      </c>
      <c r="F990" s="30">
        <v>17</v>
      </c>
      <c r="G990" s="30">
        <v>39</v>
      </c>
      <c r="H990" s="30">
        <v>9</v>
      </c>
      <c r="I990" s="30">
        <v>73</v>
      </c>
      <c r="J990" s="30">
        <v>287</v>
      </c>
      <c r="K990" s="30">
        <v>663</v>
      </c>
      <c r="L990" s="30">
        <v>158</v>
      </c>
      <c r="M990" s="30">
        <v>712</v>
      </c>
      <c r="N990" s="87">
        <f t="shared" ref="N990" si="9123">SUM(B990,F990,J990)</f>
        <v>613</v>
      </c>
      <c r="O990" s="30">
        <f t="shared" ref="O990" si="9124">SUM(B990,D990,F990,H990,J990,L990)</f>
        <v>802</v>
      </c>
      <c r="P990" s="30">
        <f t="shared" ref="P990" si="9125">SUM(C990,G990,K990)</f>
        <v>1159</v>
      </c>
      <c r="Q990" s="30">
        <f t="shared" ref="Q990" si="9126">SUM(D990,H990,L990)</f>
        <v>189</v>
      </c>
      <c r="R990" s="91">
        <f t="shared" ref="R990" si="9127">(N990-N989)/N989</f>
        <v>-4.2187500000000003E-2</v>
      </c>
      <c r="S990" s="78">
        <f t="shared" ref="S990" si="9128">N990-N989</f>
        <v>-27</v>
      </c>
      <c r="T990" s="32">
        <f t="shared" ref="T990" si="9129">(N990-N938)/N938</f>
        <v>0.42558139534883721</v>
      </c>
      <c r="U990" s="32">
        <f t="shared" ref="U990" si="9130">N990/P990</f>
        <v>0.52890422778257118</v>
      </c>
      <c r="V990" s="38">
        <f t="shared" ref="V990" si="9131">AVERAGE(B834,B886,B938)</f>
        <v>283.66666666666669</v>
      </c>
      <c r="W990" s="38">
        <f t="shared" ref="W990" si="9132">AVERAGE(F834,F886,F938)</f>
        <v>7</v>
      </c>
      <c r="X990" s="38">
        <f t="shared" ref="X990" si="9133">AVERAGE(J834,J886,J938)</f>
        <v>233.66666666666666</v>
      </c>
      <c r="Y990" s="38">
        <f t="shared" ref="Y990" si="9134">AVERAGE(N834,N886,N938)</f>
        <v>524.33333333333337</v>
      </c>
      <c r="Z990" s="81">
        <f t="shared" ref="Z990" si="9135">(N990-Y990)/Y990</f>
        <v>0.16910362364907811</v>
      </c>
    </row>
    <row r="991" spans="1:26" ht="16.2" thickBot="1" x14ac:dyDescent="0.35">
      <c r="A991" s="20">
        <f t="shared" si="8862"/>
        <v>45479</v>
      </c>
      <c r="B991" s="30">
        <v>286</v>
      </c>
      <c r="C991" s="30">
        <v>411</v>
      </c>
      <c r="D991" s="30">
        <v>55</v>
      </c>
      <c r="E991" s="30">
        <v>443</v>
      </c>
      <c r="F991" s="30">
        <v>25</v>
      </c>
      <c r="G991" s="30">
        <v>73</v>
      </c>
      <c r="H991" s="30">
        <v>15</v>
      </c>
      <c r="I991" s="30">
        <v>62</v>
      </c>
      <c r="J991" s="30">
        <v>261</v>
      </c>
      <c r="K991" s="30">
        <v>863</v>
      </c>
      <c r="L991" s="30">
        <v>131</v>
      </c>
      <c r="M991" s="30">
        <v>682</v>
      </c>
      <c r="N991" s="87">
        <f t="shared" ref="N991" si="9136">SUM(B991,F991,J991)</f>
        <v>572</v>
      </c>
      <c r="O991" s="30">
        <f t="shared" ref="O991" si="9137">SUM(B991,D991,F991,H991,J991,L991)</f>
        <v>773</v>
      </c>
      <c r="P991" s="30">
        <f t="shared" ref="P991" si="9138">SUM(C991,G991,K991)</f>
        <v>1347</v>
      </c>
      <c r="Q991" s="30">
        <f t="shared" ref="Q991" si="9139">SUM(D991,H991,L991)</f>
        <v>201</v>
      </c>
      <c r="R991" s="91">
        <f t="shared" ref="R991" si="9140">(N991-N990)/N990</f>
        <v>-6.6884176182707991E-2</v>
      </c>
      <c r="S991" s="78">
        <f t="shared" ref="S991" si="9141">N991-N990</f>
        <v>-41</v>
      </c>
      <c r="T991" s="32">
        <f t="shared" ref="T991" si="9142">(N991-N939)/N939</f>
        <v>0.12820512820512819</v>
      </c>
      <c r="U991" s="32">
        <f t="shared" ref="U991" si="9143">N991/P991</f>
        <v>0.42464736451373425</v>
      </c>
      <c r="V991" s="38">
        <f t="shared" ref="V991" si="9144">AVERAGE(B835,B887,B939)</f>
        <v>238.33333333333334</v>
      </c>
      <c r="W991" s="38">
        <f t="shared" ref="W991" si="9145">AVERAGE(F835,F887,F939)</f>
        <v>7.666666666666667</v>
      </c>
      <c r="X991" s="38">
        <f t="shared" ref="X991" si="9146">AVERAGE(J835,J887,J939)</f>
        <v>235.66666666666666</v>
      </c>
      <c r="Y991" s="38">
        <f t="shared" ref="Y991" si="9147">AVERAGE(N835,N887,N939)</f>
        <v>481.66666666666669</v>
      </c>
      <c r="Z991" s="81">
        <f t="shared" ref="Z991" si="9148">(N991-Y991)/Y991</f>
        <v>0.18754325259515567</v>
      </c>
    </row>
    <row r="992" spans="1:26" ht="16.2" thickBot="1" x14ac:dyDescent="0.35">
      <c r="A992" s="20">
        <f t="shared" si="8862"/>
        <v>45486</v>
      </c>
      <c r="B992" s="30">
        <v>169</v>
      </c>
      <c r="C992" s="30">
        <v>258</v>
      </c>
      <c r="D992" s="30">
        <v>65</v>
      </c>
      <c r="E992" s="30">
        <v>227</v>
      </c>
      <c r="F992" s="30">
        <v>19</v>
      </c>
      <c r="G992" s="30">
        <v>133</v>
      </c>
      <c r="H992" s="30">
        <v>22</v>
      </c>
      <c r="I992" s="30">
        <v>55</v>
      </c>
      <c r="J992" s="30">
        <v>287</v>
      </c>
      <c r="K992" s="30">
        <v>805</v>
      </c>
      <c r="L992" s="30">
        <v>136</v>
      </c>
      <c r="M992" s="30">
        <v>604</v>
      </c>
      <c r="N992" s="87">
        <f t="shared" ref="N992" si="9149">SUM(B992,F992,J992)</f>
        <v>475</v>
      </c>
      <c r="O992" s="30">
        <f t="shared" ref="O992" si="9150">SUM(B992,D992,F992,H992,J992,L992)</f>
        <v>698</v>
      </c>
      <c r="P992" s="30">
        <f t="shared" ref="P992" si="9151">SUM(C992,G992,K992)</f>
        <v>1196</v>
      </c>
      <c r="Q992" s="30">
        <f t="shared" ref="Q992" si="9152">SUM(D992,H992,L992)</f>
        <v>223</v>
      </c>
      <c r="R992" s="91">
        <f t="shared" ref="R992" si="9153">(N992-N991)/N991</f>
        <v>-0.16958041958041958</v>
      </c>
      <c r="S992" s="78">
        <f t="shared" ref="S992" si="9154">N992-N991</f>
        <v>-97</v>
      </c>
      <c r="T992" s="32">
        <f t="shared" ref="T992" si="9155">(N992-N940)/N940</f>
        <v>0.1875</v>
      </c>
      <c r="U992" s="32">
        <f t="shared" ref="U992" si="9156">N992/P992</f>
        <v>0.39715719063545152</v>
      </c>
      <c r="V992" s="38">
        <f t="shared" ref="V992" si="9157">AVERAGE(B836,B888,B940)</f>
        <v>254.33333333333334</v>
      </c>
      <c r="W992" s="38">
        <f t="shared" ref="W992" si="9158">AVERAGE(F836,F888,F940)</f>
        <v>14.666666666666666</v>
      </c>
      <c r="X992" s="38">
        <f t="shared" ref="X992" si="9159">AVERAGE(J836,J888,J940)</f>
        <v>243</v>
      </c>
      <c r="Y992" s="38">
        <f t="shared" ref="Y992" si="9160">AVERAGE(N836,N888,N940)</f>
        <v>512</v>
      </c>
      <c r="Z992" s="81">
        <f t="shared" ref="Z992" si="9161">(N992-Y992)/Y992</f>
        <v>-7.2265625E-2</v>
      </c>
    </row>
    <row r="993" spans="1:26" ht="16.2" thickBot="1" x14ac:dyDescent="0.35">
      <c r="A993" s="20">
        <f t="shared" si="8862"/>
        <v>45493</v>
      </c>
      <c r="B993" s="30">
        <v>181</v>
      </c>
      <c r="C993" s="30">
        <v>387</v>
      </c>
      <c r="D993" s="30">
        <v>47</v>
      </c>
      <c r="E993" s="30">
        <v>292</v>
      </c>
      <c r="F993" s="30">
        <v>25</v>
      </c>
      <c r="G993" s="30">
        <v>117</v>
      </c>
      <c r="H993" s="30">
        <v>11</v>
      </c>
      <c r="I993" s="30">
        <v>59</v>
      </c>
      <c r="J993" s="30">
        <v>271</v>
      </c>
      <c r="K993" s="30">
        <v>715</v>
      </c>
      <c r="L993" s="30">
        <v>137</v>
      </c>
      <c r="M993" s="30">
        <v>682</v>
      </c>
      <c r="N993" s="87">
        <f t="shared" ref="N993" si="9162">SUM(B993,F993,J993)</f>
        <v>477</v>
      </c>
      <c r="O993" s="30">
        <f t="shared" ref="O993" si="9163">SUM(B993,D993,F993,H993,J993,L993)</f>
        <v>672</v>
      </c>
      <c r="P993" s="30">
        <f t="shared" ref="P993" si="9164">SUM(C993,G993,K993)</f>
        <v>1219</v>
      </c>
      <c r="Q993" s="30">
        <f t="shared" ref="Q993" si="9165">SUM(D993,H993,L993)</f>
        <v>195</v>
      </c>
      <c r="R993" s="91">
        <f t="shared" ref="R993" si="9166">(N993-N992)/N992</f>
        <v>4.2105263157894736E-3</v>
      </c>
      <c r="S993" s="78">
        <f t="shared" ref="S993" si="9167">N993-N992</f>
        <v>2</v>
      </c>
      <c r="T993" s="32">
        <f t="shared" ref="T993" si="9168">(N993-N941)/N941</f>
        <v>5.2980132450331126E-2</v>
      </c>
      <c r="U993" s="32">
        <f t="shared" ref="U993" si="9169">N993/P993</f>
        <v>0.39130434782608697</v>
      </c>
      <c r="V993" s="38">
        <f t="shared" ref="V993" si="9170">AVERAGE(B837,B889,B941)</f>
        <v>237</v>
      </c>
      <c r="W993" s="38">
        <f t="shared" ref="W993" si="9171">AVERAGE(F837,F889,F941)</f>
        <v>19.333333333333332</v>
      </c>
      <c r="X993" s="38">
        <f t="shared" ref="X993" si="9172">AVERAGE(J837,J889,J941)</f>
        <v>253</v>
      </c>
      <c r="Y993" s="38">
        <f t="shared" ref="Y993" si="9173">AVERAGE(N837,N889,N941)</f>
        <v>509.33333333333331</v>
      </c>
      <c r="Z993" s="81">
        <f t="shared" ref="Z993" si="9174">(N993-Y993)/Y993</f>
        <v>-6.348167539267012E-2</v>
      </c>
    </row>
    <row r="994" spans="1:26" ht="16.2" thickBot="1" x14ac:dyDescent="0.35">
      <c r="A994" s="20">
        <f t="shared" si="8862"/>
        <v>45500</v>
      </c>
      <c r="B994" s="30">
        <v>304</v>
      </c>
      <c r="C994" s="30">
        <v>554</v>
      </c>
      <c r="D994" s="30">
        <v>31</v>
      </c>
      <c r="E994" s="30">
        <v>402</v>
      </c>
      <c r="F994" s="30">
        <v>25</v>
      </c>
      <c r="G994" s="30">
        <v>102</v>
      </c>
      <c r="H994" s="30">
        <v>8</v>
      </c>
      <c r="I994" s="30">
        <v>54</v>
      </c>
      <c r="J994" s="30">
        <v>313</v>
      </c>
      <c r="K994" s="30">
        <v>965</v>
      </c>
      <c r="L994" s="30">
        <v>192</v>
      </c>
      <c r="M994" s="30">
        <v>716</v>
      </c>
      <c r="N994" s="87">
        <f t="shared" ref="N994" si="9175">SUM(B994,F994,J994)</f>
        <v>642</v>
      </c>
      <c r="O994" s="30">
        <f t="shared" ref="O994" si="9176">SUM(B994,D994,F994,H994,J994,L994)</f>
        <v>873</v>
      </c>
      <c r="P994" s="30">
        <f t="shared" ref="P994" si="9177">SUM(C994,G994,K994)</f>
        <v>1621</v>
      </c>
      <c r="Q994" s="30">
        <f t="shared" ref="Q994" si="9178">SUM(D994,H994,L994)</f>
        <v>231</v>
      </c>
      <c r="R994" s="91">
        <f t="shared" ref="R994" si="9179">(N994-N993)/N993</f>
        <v>0.34591194968553457</v>
      </c>
      <c r="S994" s="78">
        <f t="shared" ref="S994" si="9180">N994-N993</f>
        <v>165</v>
      </c>
      <c r="T994" s="32">
        <f t="shared" ref="T994" si="9181">(N994-N942)/N942</f>
        <v>0.4330357142857143</v>
      </c>
      <c r="U994" s="32">
        <f t="shared" ref="U994" si="9182">N994/P994</f>
        <v>0.39605181986428128</v>
      </c>
      <c r="V994" s="38">
        <f t="shared" ref="V994" si="9183">AVERAGE(B838,B890,B942)</f>
        <v>206.66666666666666</v>
      </c>
      <c r="W994" s="38">
        <f t="shared" ref="W994" si="9184">AVERAGE(F838,F890,F942)</f>
        <v>12.666666666666666</v>
      </c>
      <c r="X994" s="38">
        <f t="shared" ref="X994" si="9185">AVERAGE(J838,J890,J942)</f>
        <v>272</v>
      </c>
      <c r="Y994" s="38">
        <f t="shared" ref="Y994" si="9186">AVERAGE(N838,N890,N942)</f>
        <v>491.33333333333331</v>
      </c>
      <c r="Z994" s="81">
        <f t="shared" ref="Z994" si="9187">(N994-Y994)/Y994</f>
        <v>0.30664857530529177</v>
      </c>
    </row>
    <row r="995" spans="1:26" ht="16.2" thickBot="1" x14ac:dyDescent="0.35">
      <c r="A995" s="20">
        <f t="shared" si="8862"/>
        <v>45507</v>
      </c>
      <c r="B995" s="30">
        <v>333</v>
      </c>
      <c r="C995" s="30">
        <v>583</v>
      </c>
      <c r="D995" s="30">
        <v>68</v>
      </c>
      <c r="E995" s="30">
        <v>528</v>
      </c>
      <c r="F995" s="30">
        <v>13</v>
      </c>
      <c r="G995" s="30">
        <v>54</v>
      </c>
      <c r="H995" s="30">
        <v>12</v>
      </c>
      <c r="I995" s="30">
        <v>52</v>
      </c>
      <c r="J995" s="30">
        <v>254</v>
      </c>
      <c r="K995" s="30">
        <v>577</v>
      </c>
      <c r="L995" s="30">
        <v>146</v>
      </c>
      <c r="M995" s="30">
        <v>710</v>
      </c>
      <c r="N995" s="87">
        <f t="shared" ref="N995" si="9188">SUM(B995,F995,J995)</f>
        <v>600</v>
      </c>
      <c r="O995" s="30">
        <f t="shared" ref="O995" si="9189">SUM(B995,D995,F995,H995,J995,L995)</f>
        <v>826</v>
      </c>
      <c r="P995" s="30">
        <f t="shared" ref="P995" si="9190">SUM(C995,G995,K995)</f>
        <v>1214</v>
      </c>
      <c r="Q995" s="30">
        <f t="shared" ref="Q995" si="9191">SUM(D995,H995,L995)</f>
        <v>226</v>
      </c>
      <c r="R995" s="91">
        <f t="shared" ref="R995" si="9192">(N995-N994)/N994</f>
        <v>-6.5420560747663545E-2</v>
      </c>
      <c r="S995" s="78">
        <f t="shared" ref="S995" si="9193">N995-N994</f>
        <v>-42</v>
      </c>
      <c r="T995" s="32">
        <f t="shared" ref="T995" si="9194">(N995-N943)/N943</f>
        <v>0.4563106796116505</v>
      </c>
      <c r="U995" s="32">
        <f t="shared" ref="U995" si="9195">N995/P995</f>
        <v>0.49423393739703458</v>
      </c>
      <c r="V995" s="38">
        <f t="shared" ref="V995" si="9196">AVERAGE(B839,B891,B943)</f>
        <v>177.66666666666666</v>
      </c>
      <c r="W995" s="38">
        <f t="shared" ref="W995" si="9197">AVERAGE(F839,F891,F943)</f>
        <v>22</v>
      </c>
      <c r="X995" s="38">
        <f t="shared" ref="X995" si="9198">AVERAGE(J839,J891,J943)</f>
        <v>232.66666666666666</v>
      </c>
      <c r="Y995" s="38">
        <f t="shared" ref="Y995" si="9199">AVERAGE(N839,N891,N943)</f>
        <v>432.33333333333331</v>
      </c>
      <c r="Z995" s="81">
        <f t="shared" ref="Z995" si="9200">(N995-Y995)/Y995</f>
        <v>0.38781804163454131</v>
      </c>
    </row>
    <row r="996" spans="1:26" ht="16.2" thickBot="1" x14ac:dyDescent="0.35">
      <c r="A996" s="20">
        <f t="shared" si="8862"/>
        <v>45514</v>
      </c>
      <c r="B996" s="30">
        <v>299</v>
      </c>
      <c r="C996" s="30">
        <v>520</v>
      </c>
      <c r="D996" s="30">
        <v>69</v>
      </c>
      <c r="E996" s="30">
        <v>573</v>
      </c>
      <c r="F996" s="30">
        <v>33</v>
      </c>
      <c r="G996" s="30">
        <v>90</v>
      </c>
      <c r="H996" s="30">
        <v>4</v>
      </c>
      <c r="I996" s="30">
        <v>44</v>
      </c>
      <c r="J996" s="30">
        <v>225</v>
      </c>
      <c r="K996" s="30">
        <v>665</v>
      </c>
      <c r="L996" s="30">
        <v>121</v>
      </c>
      <c r="M996" s="30">
        <v>637</v>
      </c>
      <c r="N996" s="87">
        <f t="shared" ref="N996" si="9201">SUM(B996,F996,J996)</f>
        <v>557</v>
      </c>
      <c r="O996" s="30">
        <f t="shared" ref="O996" si="9202">SUM(B996,D996,F996,H996,J996,L996)</f>
        <v>751</v>
      </c>
      <c r="P996" s="30">
        <f t="shared" ref="P996" si="9203">SUM(C996,G996,K996)</f>
        <v>1275</v>
      </c>
      <c r="Q996" s="30">
        <f t="shared" ref="Q996" si="9204">SUM(D996,H996,L996)</f>
        <v>194</v>
      </c>
      <c r="R996" s="91">
        <f t="shared" ref="R996" si="9205">(N996-N995)/N995</f>
        <v>-7.166666666666667E-2</v>
      </c>
      <c r="S996" s="78">
        <f t="shared" ref="S996" si="9206">N996-N995</f>
        <v>-43</v>
      </c>
      <c r="T996" s="32">
        <f t="shared" ref="T996" si="9207">(N996-N944)/N944</f>
        <v>0.43187660668380462</v>
      </c>
      <c r="U996" s="32">
        <f t="shared" ref="U996" si="9208">N996/P996</f>
        <v>0.43686274509803924</v>
      </c>
      <c r="V996" s="38">
        <f t="shared" ref="V996" si="9209">AVERAGE(B840,B892,B944)</f>
        <v>114.66666666666667</v>
      </c>
      <c r="W996" s="38">
        <f t="shared" ref="W996" si="9210">AVERAGE(F840,F892,F944)</f>
        <v>4</v>
      </c>
      <c r="X996" s="38">
        <f t="shared" ref="X996" si="9211">AVERAGE(J840,J892,J944)</f>
        <v>275.33333333333331</v>
      </c>
      <c r="Y996" s="38">
        <f t="shared" ref="Y996" si="9212">AVERAGE(N840,N892,N944)</f>
        <v>394</v>
      </c>
      <c r="Z996" s="81">
        <f t="shared" ref="Z996" si="9213">(N996-Y996)/Y996</f>
        <v>0.4137055837563452</v>
      </c>
    </row>
    <row r="997" spans="1:26" ht="16.2" thickBot="1" x14ac:dyDescent="0.35">
      <c r="A997" s="20">
        <f t="shared" si="8862"/>
        <v>45521</v>
      </c>
      <c r="B997" s="30">
        <v>197</v>
      </c>
      <c r="C997" s="30">
        <v>450</v>
      </c>
      <c r="D997" s="30">
        <v>42</v>
      </c>
      <c r="E997" s="30">
        <v>521</v>
      </c>
      <c r="F997" s="30">
        <v>50</v>
      </c>
      <c r="G997" s="30">
        <v>123</v>
      </c>
      <c r="H997" s="30">
        <v>8</v>
      </c>
      <c r="I997" s="30">
        <v>78</v>
      </c>
      <c r="J997" s="30">
        <v>244</v>
      </c>
      <c r="K997" s="30">
        <v>705</v>
      </c>
      <c r="L997" s="30">
        <v>113</v>
      </c>
      <c r="M997" s="30">
        <v>614</v>
      </c>
      <c r="N997" s="87">
        <f t="shared" ref="N997" si="9214">SUM(B997,F997,J997)</f>
        <v>491</v>
      </c>
      <c r="O997" s="30">
        <f t="shared" ref="O997" si="9215">SUM(B997,D997,F997,H997,J997,L997)</f>
        <v>654</v>
      </c>
      <c r="P997" s="30">
        <f t="shared" ref="P997" si="9216">SUM(C997,G997,K997)</f>
        <v>1278</v>
      </c>
      <c r="Q997" s="30">
        <f t="shared" ref="Q997" si="9217">SUM(D997,H997,L997)</f>
        <v>163</v>
      </c>
      <c r="R997" s="91">
        <f t="shared" ref="R997" si="9218">(N997-N996)/N996</f>
        <v>-0.118491921005386</v>
      </c>
      <c r="S997" s="78">
        <f t="shared" ref="S997" si="9219">N997-N996</f>
        <v>-66</v>
      </c>
      <c r="T997" s="32">
        <f t="shared" ref="T997" si="9220">(N997-N945)/N945</f>
        <v>0.19174757281553398</v>
      </c>
      <c r="U997" s="32">
        <f t="shared" ref="U997" si="9221">N997/P997</f>
        <v>0.38419405320813771</v>
      </c>
      <c r="V997" s="38">
        <f t="shared" ref="V997" si="9222">AVERAGE(B841,B893,B945)</f>
        <v>106</v>
      </c>
      <c r="W997" s="38">
        <f t="shared" ref="W997" si="9223">AVERAGE(F841,F893,F945)</f>
        <v>14.333333333333334</v>
      </c>
      <c r="X997" s="38">
        <f t="shared" ref="X997" si="9224">AVERAGE(J841,J893,J945)</f>
        <v>281.33333333333331</v>
      </c>
      <c r="Y997" s="38">
        <f t="shared" ref="Y997" si="9225">AVERAGE(N841,N893,N945)</f>
        <v>401.66666666666669</v>
      </c>
      <c r="Z997" s="81">
        <f t="shared" ref="Z997" si="9226">(N997-Y997)/Y997</f>
        <v>0.22240663900414931</v>
      </c>
    </row>
    <row r="998" spans="1:26" ht="16.2" thickBot="1" x14ac:dyDescent="0.35">
      <c r="A998" s="20">
        <f t="shared" si="8862"/>
        <v>45528</v>
      </c>
      <c r="B998" s="30">
        <v>118</v>
      </c>
      <c r="C998" s="30">
        <v>377</v>
      </c>
      <c r="D998" s="30">
        <v>35</v>
      </c>
      <c r="E998" s="30">
        <v>502</v>
      </c>
      <c r="F998" s="30">
        <v>2</v>
      </c>
      <c r="G998" s="30">
        <v>38</v>
      </c>
      <c r="H998" s="30">
        <v>10</v>
      </c>
      <c r="I998" s="30">
        <v>68</v>
      </c>
      <c r="J998" s="30">
        <v>409</v>
      </c>
      <c r="K998" s="30">
        <v>801</v>
      </c>
      <c r="L998" s="30">
        <v>160</v>
      </c>
      <c r="M998" s="30">
        <v>715</v>
      </c>
      <c r="N998" s="87">
        <f t="shared" ref="N998" si="9227">SUM(B998,F998,J998)</f>
        <v>529</v>
      </c>
      <c r="O998" s="30">
        <f t="shared" ref="O998" si="9228">SUM(B998,D998,F998,H998,J998,L998)</f>
        <v>734</v>
      </c>
      <c r="P998" s="30">
        <f t="shared" ref="P998" si="9229">SUM(C998,G998,K998)</f>
        <v>1216</v>
      </c>
      <c r="Q998" s="30">
        <f t="shared" ref="Q998" si="9230">SUM(D998,H998,L998)</f>
        <v>205</v>
      </c>
      <c r="R998" s="91">
        <f t="shared" ref="R998" si="9231">(N998-N997)/N997</f>
        <v>7.7393075356415472E-2</v>
      </c>
      <c r="S998" s="78">
        <f t="shared" ref="S998" si="9232">N998-N997</f>
        <v>38</v>
      </c>
      <c r="T998" s="32">
        <f t="shared" ref="T998" si="9233">(N998-N946)/N946</f>
        <v>0.61280487804878048</v>
      </c>
      <c r="U998" s="32">
        <f t="shared" ref="U998" si="9234">N998/P998</f>
        <v>0.43503289473684209</v>
      </c>
      <c r="V998" s="38">
        <f t="shared" ref="V998" si="9235">AVERAGE(B842,B894,B946)</f>
        <v>112.33333333333333</v>
      </c>
      <c r="W998" s="38">
        <f t="shared" ref="W998" si="9236">AVERAGE(F842,F894,F946)</f>
        <v>11.333333333333334</v>
      </c>
      <c r="X998" s="38">
        <f t="shared" ref="X998" si="9237">AVERAGE(J842,J894,J946)</f>
        <v>234.66666666666666</v>
      </c>
      <c r="Y998" s="38">
        <f t="shared" ref="Y998" si="9238">AVERAGE(N842,N894,N946)</f>
        <v>358.33333333333331</v>
      </c>
      <c r="Z998" s="81">
        <f t="shared" ref="Z998" si="9239">(N998-Y998)/Y998</f>
        <v>0.47627906976744194</v>
      </c>
    </row>
    <row r="999" spans="1:26" ht="16.2" thickBot="1" x14ac:dyDescent="0.35">
      <c r="A999" s="20">
        <f t="shared" si="8862"/>
        <v>45535</v>
      </c>
      <c r="B999" s="30">
        <v>197</v>
      </c>
      <c r="C999" s="30">
        <v>396</v>
      </c>
      <c r="D999" s="30">
        <v>43</v>
      </c>
      <c r="E999" s="30">
        <v>437</v>
      </c>
      <c r="F999" s="30">
        <v>55</v>
      </c>
      <c r="G999" s="30">
        <v>65</v>
      </c>
      <c r="H999" s="30">
        <v>3</v>
      </c>
      <c r="I999" s="30">
        <v>61</v>
      </c>
      <c r="J999" s="30">
        <v>194</v>
      </c>
      <c r="K999" s="30">
        <v>1054</v>
      </c>
      <c r="L999" s="30">
        <v>174</v>
      </c>
      <c r="M999" s="30">
        <v>835</v>
      </c>
      <c r="N999" s="87">
        <f t="shared" ref="N999" si="9240">SUM(B999,F999,J999)</f>
        <v>446</v>
      </c>
      <c r="O999" s="30">
        <f t="shared" ref="O999" si="9241">SUM(B999,D999,F999,H999,J999,L999)</f>
        <v>666</v>
      </c>
      <c r="P999" s="30">
        <f t="shared" ref="P999" si="9242">SUM(C999,G999,K999)</f>
        <v>1515</v>
      </c>
      <c r="Q999" s="30">
        <f t="shared" ref="Q999" si="9243">SUM(D999,H999,L999)</f>
        <v>220</v>
      </c>
      <c r="R999" s="91">
        <f t="shared" ref="R999" si="9244">(N999-N998)/N998</f>
        <v>-0.15689981096408318</v>
      </c>
      <c r="S999" s="78">
        <f t="shared" ref="S999" si="9245">N999-N998</f>
        <v>-83</v>
      </c>
      <c r="T999" s="32">
        <f t="shared" ref="T999" si="9246">(N999-N947)/N947</f>
        <v>0.1736842105263158</v>
      </c>
      <c r="U999" s="32">
        <f t="shared" ref="U999" si="9247">N999/P999</f>
        <v>0.29438943894389441</v>
      </c>
      <c r="V999" s="38">
        <f t="shared" ref="V999" si="9248">AVERAGE(B843,B895,B947)</f>
        <v>112</v>
      </c>
      <c r="W999" s="38">
        <f t="shared" ref="W999" si="9249">AVERAGE(F843,F895,F947)</f>
        <v>4.666666666666667</v>
      </c>
      <c r="X999" s="38">
        <f t="shared" ref="X999" si="9250">AVERAGE(J843,J895,J947)</f>
        <v>335.33333333333331</v>
      </c>
      <c r="Y999" s="38">
        <f t="shared" ref="Y999" si="9251">AVERAGE(N843,N895,N947)</f>
        <v>452</v>
      </c>
      <c r="Z999" s="81">
        <f t="shared" ref="Z999" si="9252">(N999-Y999)/Y999</f>
        <v>-1.3274336283185841E-2</v>
      </c>
    </row>
    <row r="1000" spans="1:26" ht="16.2" thickBot="1" x14ac:dyDescent="0.35">
      <c r="A1000" s="20">
        <f t="shared" si="8862"/>
        <v>45542</v>
      </c>
      <c r="B1000" s="30">
        <v>186</v>
      </c>
      <c r="C1000" s="30">
        <v>550</v>
      </c>
      <c r="D1000" s="30">
        <v>30</v>
      </c>
      <c r="E1000" s="30">
        <v>405</v>
      </c>
      <c r="F1000" s="30">
        <v>13</v>
      </c>
      <c r="G1000" s="30">
        <v>58</v>
      </c>
      <c r="H1000" s="30">
        <v>8</v>
      </c>
      <c r="I1000" s="30">
        <v>46</v>
      </c>
      <c r="J1000" s="30">
        <v>350</v>
      </c>
      <c r="K1000" s="30">
        <v>770</v>
      </c>
      <c r="L1000" s="30">
        <v>130</v>
      </c>
      <c r="M1000" s="30">
        <v>551</v>
      </c>
      <c r="N1000" s="87">
        <f t="shared" ref="N1000" si="9253">SUM(B1000,F1000,J1000)</f>
        <v>549</v>
      </c>
      <c r="O1000" s="30">
        <f t="shared" ref="O1000" si="9254">SUM(B1000,D1000,F1000,H1000,J1000,L1000)</f>
        <v>717</v>
      </c>
      <c r="P1000" s="30">
        <f t="shared" ref="P1000" si="9255">SUM(C1000,G1000,K1000)</f>
        <v>1378</v>
      </c>
      <c r="Q1000" s="30">
        <f t="shared" ref="Q1000" si="9256">SUM(D1000,H1000,L1000)</f>
        <v>168</v>
      </c>
      <c r="R1000" s="91">
        <f t="shared" ref="R1000" si="9257">(N1000-N999)/N999</f>
        <v>0.23094170403587444</v>
      </c>
      <c r="S1000" s="78">
        <f t="shared" ref="S1000" si="9258">N1000-N999</f>
        <v>103</v>
      </c>
      <c r="T1000" s="32">
        <f t="shared" ref="T1000" si="9259">(N1000-N948)/N948</f>
        <v>0.96071428571428574</v>
      </c>
      <c r="U1000" s="32">
        <f t="shared" ref="U1000" si="9260">N1000/P1000</f>
        <v>0.39840348330914371</v>
      </c>
      <c r="V1000" s="38">
        <f t="shared" ref="V1000" si="9261">AVERAGE(B844,B896,B948)</f>
        <v>115.66666666666667</v>
      </c>
      <c r="W1000" s="38">
        <f t="shared" ref="W1000" si="9262">AVERAGE(F844,F896,F948)</f>
        <v>16.666666666666668</v>
      </c>
      <c r="X1000" s="38">
        <f t="shared" ref="X1000" si="9263">AVERAGE(J844,J896,J948)</f>
        <v>173</v>
      </c>
      <c r="Y1000" s="38">
        <f t="shared" ref="Y1000" si="9264">AVERAGE(N844,N896,N948)</f>
        <v>305.33333333333331</v>
      </c>
      <c r="Z1000" s="81">
        <f t="shared" ref="Z1000" si="9265">(N1000-Y1000)/Y1000</f>
        <v>0.79803493449781671</v>
      </c>
    </row>
    <row r="1001" spans="1:26" ht="16.2" thickBot="1" x14ac:dyDescent="0.35">
      <c r="A1001" s="20">
        <f t="shared" si="8862"/>
        <v>45549</v>
      </c>
      <c r="B1001" s="30">
        <v>108</v>
      </c>
      <c r="C1001" s="30">
        <v>274</v>
      </c>
      <c r="D1001" s="30">
        <v>77</v>
      </c>
      <c r="E1001" s="30">
        <v>341</v>
      </c>
      <c r="F1001" s="30">
        <v>13</v>
      </c>
      <c r="G1001" s="30">
        <v>56</v>
      </c>
      <c r="H1001" s="30">
        <v>3</v>
      </c>
      <c r="I1001" s="30">
        <v>49</v>
      </c>
      <c r="J1001" s="30">
        <v>298</v>
      </c>
      <c r="K1001" s="30">
        <v>858</v>
      </c>
      <c r="L1001" s="30">
        <v>166</v>
      </c>
      <c r="M1001" s="30">
        <v>614</v>
      </c>
      <c r="N1001" s="87">
        <f t="shared" ref="N1001" si="9266">SUM(B1001,F1001,J1001)</f>
        <v>419</v>
      </c>
      <c r="O1001" s="30">
        <f t="shared" ref="O1001" si="9267">SUM(B1001,D1001,F1001,H1001,J1001,L1001)</f>
        <v>665</v>
      </c>
      <c r="P1001" s="30">
        <f t="shared" ref="P1001" si="9268">SUM(C1001,G1001,K1001)</f>
        <v>1188</v>
      </c>
      <c r="Q1001" s="30">
        <f t="shared" ref="Q1001" si="9269">SUM(D1001,H1001,L1001)</f>
        <v>246</v>
      </c>
      <c r="R1001" s="91">
        <f t="shared" ref="R1001" si="9270">(N1001-N1000)/N1000</f>
        <v>-0.23679417122040072</v>
      </c>
      <c r="S1001" s="78">
        <f t="shared" ref="S1001" si="9271">N1001-N1000</f>
        <v>-130</v>
      </c>
      <c r="T1001" s="32">
        <f t="shared" ref="T1001" si="9272">(N1001-N949)/N949</f>
        <v>0.31761006289308175</v>
      </c>
      <c r="U1001" s="32">
        <f t="shared" ref="U1001" si="9273">N1001/P1001</f>
        <v>0.35269360269360267</v>
      </c>
      <c r="V1001" s="38">
        <f t="shared" ref="V1001" si="9274">AVERAGE(B845,B897,B949)</f>
        <v>109.66666666666667</v>
      </c>
      <c r="W1001" s="38">
        <f t="shared" ref="W1001" si="9275">AVERAGE(F845,F897,F949)</f>
        <v>10.333333333333334</v>
      </c>
      <c r="X1001" s="38">
        <f t="shared" ref="X1001" si="9276">AVERAGE(J845,J897,J949)</f>
        <v>246.66666666666666</v>
      </c>
      <c r="Y1001" s="38">
        <f t="shared" ref="Y1001" si="9277">AVERAGE(N845,N897,N949)</f>
        <v>366.66666666666669</v>
      </c>
      <c r="Z1001" s="81">
        <f t="shared" ref="Z1001" si="9278">(N1001-Y1001)/Y1001</f>
        <v>0.14272727272727267</v>
      </c>
    </row>
    <row r="1002" spans="1:26" ht="16.2" thickBot="1" x14ac:dyDescent="0.35">
      <c r="A1002" s="20">
        <f t="shared" si="8862"/>
        <v>45556</v>
      </c>
      <c r="B1002" s="30">
        <v>46</v>
      </c>
      <c r="C1002" s="30">
        <v>201</v>
      </c>
      <c r="D1002" s="30">
        <v>92</v>
      </c>
      <c r="E1002" s="30">
        <v>345</v>
      </c>
      <c r="F1002" s="30">
        <v>27</v>
      </c>
      <c r="G1002" s="30">
        <v>68</v>
      </c>
      <c r="H1002" s="30">
        <v>7</v>
      </c>
      <c r="I1002" s="30">
        <v>48</v>
      </c>
      <c r="J1002" s="30">
        <v>250</v>
      </c>
      <c r="K1002" s="30">
        <v>588</v>
      </c>
      <c r="L1002" s="30">
        <v>141</v>
      </c>
      <c r="M1002" s="30">
        <v>745</v>
      </c>
      <c r="N1002" s="87">
        <f t="shared" ref="N1002" si="9279">SUM(B1002,F1002,J1002)</f>
        <v>323</v>
      </c>
      <c r="O1002" s="30">
        <f t="shared" ref="O1002" si="9280">SUM(B1002,D1002,F1002,H1002,J1002,L1002)</f>
        <v>563</v>
      </c>
      <c r="P1002" s="30">
        <f t="shared" ref="P1002" si="9281">SUM(C1002,G1002,K1002)</f>
        <v>857</v>
      </c>
      <c r="Q1002" s="30">
        <f t="shared" ref="Q1002" si="9282">SUM(D1002,H1002,L1002)</f>
        <v>240</v>
      </c>
      <c r="R1002" s="91">
        <f t="shared" ref="R1002" si="9283">(N1002-N1001)/N1001</f>
        <v>-0.22911694510739858</v>
      </c>
      <c r="S1002" s="78">
        <f t="shared" ref="S1002" si="9284">N1002-N1001</f>
        <v>-96</v>
      </c>
      <c r="T1002" s="32">
        <f t="shared" ref="T1002" si="9285">(N1002-N950)/N950</f>
        <v>-0.18227848101265823</v>
      </c>
      <c r="U1002" s="32">
        <f t="shared" ref="U1002" si="9286">N1002/P1002</f>
        <v>0.37689614935822635</v>
      </c>
      <c r="V1002" s="38">
        <f t="shared" ref="V1002" si="9287">AVERAGE(B846,B898,B950)</f>
        <v>117.33333333333333</v>
      </c>
      <c r="W1002" s="38">
        <f t="shared" ref="W1002" si="9288">AVERAGE(F846,F898,F950)</f>
        <v>15.333333333333334</v>
      </c>
      <c r="X1002" s="38">
        <f t="shared" ref="X1002" si="9289">AVERAGE(J846,J898,J950)</f>
        <v>250.66666666666666</v>
      </c>
      <c r="Y1002" s="38">
        <f t="shared" ref="Y1002" si="9290">AVERAGE(N846,N898,N950)</f>
        <v>383.33333333333331</v>
      </c>
      <c r="Z1002" s="81">
        <f t="shared" ref="Z1002" si="9291">(N1002-Y1002)/Y1002</f>
        <v>-0.15739130434782606</v>
      </c>
    </row>
    <row r="1003" spans="1:26" ht="16.2" thickBot="1" x14ac:dyDescent="0.35">
      <c r="A1003" s="20">
        <f t="shared" si="8862"/>
        <v>45563</v>
      </c>
      <c r="B1003" s="30">
        <v>89</v>
      </c>
      <c r="C1003" s="30">
        <v>407</v>
      </c>
      <c r="D1003" s="30">
        <v>67</v>
      </c>
      <c r="E1003" s="30">
        <v>346</v>
      </c>
      <c r="F1003" s="30">
        <v>19</v>
      </c>
      <c r="G1003" s="30">
        <v>37</v>
      </c>
      <c r="H1003" s="30">
        <v>16</v>
      </c>
      <c r="I1003" s="30">
        <v>66</v>
      </c>
      <c r="J1003" s="30">
        <v>221</v>
      </c>
      <c r="K1003" s="30">
        <v>589</v>
      </c>
      <c r="L1003" s="30">
        <v>174</v>
      </c>
      <c r="M1003" s="30">
        <v>740</v>
      </c>
      <c r="N1003" s="87">
        <f t="shared" ref="N1003" si="9292">SUM(B1003,F1003,J1003)</f>
        <v>329</v>
      </c>
      <c r="O1003" s="30">
        <f t="shared" ref="O1003" si="9293">SUM(B1003,D1003,F1003,H1003,J1003,L1003)</f>
        <v>586</v>
      </c>
      <c r="P1003" s="30">
        <f t="shared" ref="P1003" si="9294">SUM(C1003,G1003,K1003)</f>
        <v>1033</v>
      </c>
      <c r="Q1003" s="30">
        <f t="shared" ref="Q1003" si="9295">SUM(D1003,H1003,L1003)</f>
        <v>257</v>
      </c>
      <c r="R1003" s="91">
        <f t="shared" ref="R1003" si="9296">(N1003-N1002)/N1002</f>
        <v>1.8575851393188854E-2</v>
      </c>
      <c r="S1003" s="78">
        <f t="shared" ref="S1003" si="9297">N1003-N1002</f>
        <v>6</v>
      </c>
      <c r="T1003" s="32">
        <f t="shared" ref="T1003" si="9298">(N1003-N951)/N951</f>
        <v>0.11904761904761904</v>
      </c>
      <c r="U1003" s="32">
        <f t="shared" ref="U1003" si="9299">N1003/P1003</f>
        <v>0.31848983543078413</v>
      </c>
      <c r="V1003" s="38">
        <f t="shared" ref="V1003" si="9300">AVERAGE(B847,B899,B951)</f>
        <v>117.33333333333333</v>
      </c>
      <c r="W1003" s="38">
        <f t="shared" ref="W1003" si="9301">AVERAGE(F847,F899,F951)</f>
        <v>4</v>
      </c>
      <c r="X1003" s="38">
        <f t="shared" ref="X1003" si="9302">AVERAGE(J847,J899,J951)</f>
        <v>179.66666666666666</v>
      </c>
      <c r="Y1003" s="38">
        <f t="shared" ref="Y1003" si="9303">AVERAGE(N847,N899,N951)</f>
        <v>301</v>
      </c>
      <c r="Z1003" s="81">
        <f t="shared" ref="Z1003" si="9304">(N1003-Y1003)/Y1003</f>
        <v>9.3023255813953487E-2</v>
      </c>
    </row>
    <row r="1004" spans="1:26" ht="16.2" thickBot="1" x14ac:dyDescent="0.35">
      <c r="A1004" s="20">
        <f t="shared" si="8862"/>
        <v>45570</v>
      </c>
      <c r="B1004" s="30">
        <v>151</v>
      </c>
      <c r="C1004" s="30">
        <v>343</v>
      </c>
      <c r="D1004" s="30">
        <v>61</v>
      </c>
      <c r="E1004" s="30">
        <v>349</v>
      </c>
      <c r="F1004" s="30">
        <v>36</v>
      </c>
      <c r="G1004" s="30">
        <v>66</v>
      </c>
      <c r="H1004" s="30">
        <v>15</v>
      </c>
      <c r="I1004" s="30">
        <v>65</v>
      </c>
      <c r="J1004" s="30">
        <v>245</v>
      </c>
      <c r="K1004" s="30">
        <v>676</v>
      </c>
      <c r="L1004" s="30">
        <v>85</v>
      </c>
      <c r="M1004" s="30">
        <v>525</v>
      </c>
      <c r="N1004" s="87">
        <f t="shared" ref="N1004" si="9305">SUM(B1004,F1004,J1004)</f>
        <v>432</v>
      </c>
      <c r="O1004" s="30">
        <f t="shared" ref="O1004" si="9306">SUM(B1004,D1004,F1004,H1004,J1004,L1004)</f>
        <v>593</v>
      </c>
      <c r="P1004" s="30">
        <f t="shared" ref="P1004" si="9307">SUM(C1004,G1004,K1004)</f>
        <v>1085</v>
      </c>
      <c r="Q1004" s="30">
        <f t="shared" ref="Q1004" si="9308">SUM(D1004,H1004,L1004)</f>
        <v>161</v>
      </c>
      <c r="R1004" s="91">
        <f t="shared" ref="R1004" si="9309">(N1004-N1003)/N1003</f>
        <v>0.31306990881458968</v>
      </c>
      <c r="S1004" s="78">
        <f t="shared" ref="S1004" si="9310">N1004-N1003</f>
        <v>103</v>
      </c>
      <c r="T1004" s="32">
        <f t="shared" ref="T1004" si="9311">(N1004-N952)/N952</f>
        <v>0.1581769436997319</v>
      </c>
      <c r="U1004" s="32">
        <f t="shared" ref="U1004" si="9312">N1004/P1004</f>
        <v>0.39815668202764976</v>
      </c>
      <c r="V1004" s="38">
        <f t="shared" ref="V1004" si="9313">AVERAGE(B848,B900,B952)</f>
        <v>122</v>
      </c>
      <c r="W1004" s="38">
        <f t="shared" ref="W1004" si="9314">AVERAGE(F848,F900,F952)</f>
        <v>10</v>
      </c>
      <c r="X1004" s="38">
        <f t="shared" ref="X1004" si="9315">AVERAGE(J848,J900,J952)</f>
        <v>229.33333333333334</v>
      </c>
      <c r="Y1004" s="38">
        <f t="shared" ref="Y1004" si="9316">AVERAGE(N848,N900,N952)</f>
        <v>361.33333333333331</v>
      </c>
      <c r="Z1004" s="81">
        <f t="shared" ref="Z1004" si="9317">(N1004-Y1004)/Y1004</f>
        <v>0.19557195571955727</v>
      </c>
    </row>
    <row r="1005" spans="1:26" ht="16.2" thickBot="1" x14ac:dyDescent="0.35">
      <c r="A1005" s="20">
        <f t="shared" si="8862"/>
        <v>45577</v>
      </c>
      <c r="B1005" s="30">
        <v>200</v>
      </c>
      <c r="C1005" s="30">
        <v>443</v>
      </c>
      <c r="D1005" s="30">
        <v>88</v>
      </c>
      <c r="E1005" s="30">
        <v>429</v>
      </c>
      <c r="F1005" s="30">
        <v>15</v>
      </c>
      <c r="G1005" s="30">
        <v>64</v>
      </c>
      <c r="H1005" s="30">
        <v>10</v>
      </c>
      <c r="I1005" s="30">
        <v>69</v>
      </c>
      <c r="J1005" s="30">
        <v>376</v>
      </c>
      <c r="K1005" s="30">
        <v>836</v>
      </c>
      <c r="L1005" s="30">
        <v>137</v>
      </c>
      <c r="M1005" s="30">
        <v>637</v>
      </c>
      <c r="N1005" s="87">
        <f t="shared" ref="N1005" si="9318">SUM(B1005,F1005,J1005)</f>
        <v>591</v>
      </c>
      <c r="O1005" s="30">
        <f t="shared" ref="O1005" si="9319">SUM(B1005,D1005,F1005,H1005,J1005,L1005)</f>
        <v>826</v>
      </c>
      <c r="P1005" s="30">
        <f t="shared" ref="P1005" si="9320">SUM(C1005,G1005,K1005)</f>
        <v>1343</v>
      </c>
      <c r="Q1005" s="30">
        <f t="shared" ref="Q1005" si="9321">SUM(D1005,H1005,L1005)</f>
        <v>235</v>
      </c>
      <c r="R1005" s="91">
        <f t="shared" ref="R1005" si="9322">(N1005-N1004)/N1004</f>
        <v>0.36805555555555558</v>
      </c>
      <c r="S1005" s="78">
        <f t="shared" ref="S1005" si="9323">N1005-N1004</f>
        <v>159</v>
      </c>
      <c r="T1005" s="32">
        <f t="shared" ref="T1005" si="9324">(N1005-N953)/N953</f>
        <v>0.26012793176972282</v>
      </c>
      <c r="U1005" s="32">
        <f t="shared" ref="U1005" si="9325">N1005/P1005</f>
        <v>0.44005956813104991</v>
      </c>
      <c r="V1005" s="38">
        <f t="shared" ref="V1005" si="9326">AVERAGE(B849,B901,B953)</f>
        <v>112.33333333333333</v>
      </c>
      <c r="W1005" s="38">
        <f t="shared" ref="W1005" si="9327">AVERAGE(F849,F901,F953)</f>
        <v>12.666666666666666</v>
      </c>
      <c r="X1005" s="38">
        <f t="shared" ref="X1005" si="9328">AVERAGE(J849,J901,J953)</f>
        <v>222</v>
      </c>
      <c r="Y1005" s="38">
        <f t="shared" ref="Y1005" si="9329">AVERAGE(N849,N901,N953)</f>
        <v>347</v>
      </c>
      <c r="Z1005" s="81">
        <f t="shared" ref="Z1005" si="9330">(N1005-Y1005)/Y1005</f>
        <v>0.70317002881844382</v>
      </c>
    </row>
    <row r="1006" spans="1:26" ht="16.2" thickBot="1" x14ac:dyDescent="0.35">
      <c r="A1006" s="20">
        <f t="shared" si="8862"/>
        <v>45584</v>
      </c>
      <c r="B1006" s="30">
        <v>212</v>
      </c>
      <c r="C1006" s="30">
        <v>468</v>
      </c>
      <c r="D1006" s="30">
        <v>23</v>
      </c>
      <c r="E1006" s="30">
        <v>302</v>
      </c>
      <c r="F1006" s="30">
        <v>45</v>
      </c>
      <c r="G1006" s="30">
        <v>101</v>
      </c>
      <c r="H1006" s="30">
        <v>10</v>
      </c>
      <c r="I1006" s="30">
        <v>46</v>
      </c>
      <c r="J1006" s="30">
        <v>187</v>
      </c>
      <c r="K1006" s="30">
        <v>395</v>
      </c>
      <c r="L1006" s="30">
        <v>75</v>
      </c>
      <c r="M1006" s="30">
        <v>400</v>
      </c>
      <c r="N1006" s="87">
        <f t="shared" ref="N1006" si="9331">SUM(B1006,F1006,J1006)</f>
        <v>444</v>
      </c>
      <c r="O1006" s="30">
        <f t="shared" ref="O1006" si="9332">SUM(B1006,D1006,F1006,H1006,J1006,L1006)</f>
        <v>552</v>
      </c>
      <c r="P1006" s="30">
        <f t="shared" ref="P1006" si="9333">SUM(C1006,G1006,K1006)</f>
        <v>964</v>
      </c>
      <c r="Q1006" s="30">
        <f t="shared" ref="Q1006" si="9334">SUM(D1006,H1006,L1006)</f>
        <v>108</v>
      </c>
      <c r="R1006" s="91">
        <f t="shared" ref="R1006" si="9335">(N1006-N1005)/N1005</f>
        <v>-0.24873096446700507</v>
      </c>
      <c r="S1006" s="78">
        <f t="shared" ref="S1006" si="9336">N1006-N1005</f>
        <v>-147</v>
      </c>
      <c r="T1006" s="32">
        <f t="shared" ref="T1006" si="9337">(N1006-N954)/N954</f>
        <v>0.29446064139941691</v>
      </c>
      <c r="U1006" s="32">
        <f t="shared" ref="U1006" si="9338">N1006/P1006</f>
        <v>0.46058091286307051</v>
      </c>
      <c r="V1006" s="38">
        <f t="shared" ref="V1006" si="9339">AVERAGE(B850,B902,B954)</f>
        <v>111.66666666666667</v>
      </c>
      <c r="W1006" s="38">
        <f t="shared" ref="W1006" si="9340">AVERAGE(F850,F902,F954)</f>
        <v>14.666666666666666</v>
      </c>
      <c r="X1006" s="38">
        <f t="shared" ref="X1006" si="9341">AVERAGE(J850,J902,J954)</f>
        <v>223.66666666666666</v>
      </c>
      <c r="Y1006" s="38">
        <f t="shared" ref="Y1006" si="9342">AVERAGE(N850,N902,N954)</f>
        <v>350</v>
      </c>
      <c r="Z1006" s="81">
        <f t="shared" ref="Z1006" si="9343">(N1006-Y1006)/Y1006</f>
        <v>0.26857142857142857</v>
      </c>
    </row>
    <row r="1007" spans="1:26" ht="16.2" thickBot="1" x14ac:dyDescent="0.35">
      <c r="A1007" s="20">
        <f t="shared" si="8862"/>
        <v>45591</v>
      </c>
      <c r="B1007" s="30">
        <v>319</v>
      </c>
      <c r="C1007" s="30">
        <v>650</v>
      </c>
      <c r="D1007" s="30">
        <v>56</v>
      </c>
      <c r="E1007" s="30">
        <v>514</v>
      </c>
      <c r="F1007" s="30">
        <v>35</v>
      </c>
      <c r="G1007" s="30">
        <v>80</v>
      </c>
      <c r="H1007" s="30">
        <v>15</v>
      </c>
      <c r="I1007" s="30">
        <v>84</v>
      </c>
      <c r="J1007" s="30">
        <v>290</v>
      </c>
      <c r="K1007" s="30">
        <v>861</v>
      </c>
      <c r="L1007" s="30">
        <v>128</v>
      </c>
      <c r="M1007" s="30">
        <v>661</v>
      </c>
      <c r="N1007" s="87">
        <f t="shared" ref="N1007" si="9344">SUM(B1007,F1007,J1007)</f>
        <v>644</v>
      </c>
      <c r="O1007" s="30">
        <f t="shared" ref="O1007" si="9345">SUM(B1007,D1007,F1007,H1007,J1007,L1007)</f>
        <v>843</v>
      </c>
      <c r="P1007" s="30">
        <f t="shared" ref="P1007" si="9346">SUM(C1007,G1007,K1007)</f>
        <v>1591</v>
      </c>
      <c r="Q1007" s="30">
        <f t="shared" ref="Q1007" si="9347">SUM(D1007,H1007,L1007)</f>
        <v>199</v>
      </c>
      <c r="R1007" s="91">
        <f t="shared" ref="R1007" si="9348">(N1007-N1006)/N1006</f>
        <v>0.45045045045045046</v>
      </c>
      <c r="S1007" s="78">
        <f t="shared" ref="S1007" si="9349">N1007-N1006</f>
        <v>200</v>
      </c>
      <c r="T1007" s="32">
        <f t="shared" ref="T1007" si="9350">(N1007-N955)/N955</f>
        <v>0.24806201550387597</v>
      </c>
      <c r="U1007" s="32">
        <f t="shared" ref="U1007" si="9351">N1007/P1007</f>
        <v>0.40477686989314898</v>
      </c>
      <c r="V1007" s="38">
        <f t="shared" ref="V1007" si="9352">AVERAGE(B851,B903,B955)</f>
        <v>140.33333333333334</v>
      </c>
      <c r="W1007" s="38">
        <f t="shared" ref="W1007" si="9353">AVERAGE(F851,F903,F955)</f>
        <v>9.3333333333333339</v>
      </c>
      <c r="X1007" s="38">
        <f t="shared" ref="X1007" si="9354">AVERAGE(J851,J903,J955)</f>
        <v>306.33333333333331</v>
      </c>
      <c r="Y1007" s="38">
        <f t="shared" ref="Y1007" si="9355">AVERAGE(N851,N903,N955)</f>
        <v>456</v>
      </c>
      <c r="Z1007" s="81">
        <f t="shared" ref="Z1007" si="9356">(N1007-Y1007)/Y1007</f>
        <v>0.41228070175438597</v>
      </c>
    </row>
    <row r="1008" spans="1:26" ht="16.2" thickBot="1" x14ac:dyDescent="0.35">
      <c r="A1008" s="20">
        <f t="shared" si="8862"/>
        <v>45598</v>
      </c>
      <c r="B1008" s="30">
        <v>279</v>
      </c>
      <c r="C1008" s="30">
        <v>515</v>
      </c>
      <c r="D1008" s="30">
        <v>59</v>
      </c>
      <c r="E1008" s="30">
        <v>556</v>
      </c>
      <c r="F1008" s="30">
        <v>31</v>
      </c>
      <c r="G1008" s="30">
        <v>81</v>
      </c>
      <c r="H1008" s="30">
        <v>22</v>
      </c>
      <c r="I1008" s="30">
        <v>66</v>
      </c>
      <c r="J1008" s="30">
        <v>369</v>
      </c>
      <c r="K1008" s="30">
        <v>780</v>
      </c>
      <c r="L1008" s="30">
        <v>120</v>
      </c>
      <c r="M1008" s="30">
        <v>700</v>
      </c>
      <c r="N1008" s="87">
        <f t="shared" ref="N1008" si="9357">SUM(B1008,F1008,J1008)</f>
        <v>679</v>
      </c>
      <c r="O1008" s="30">
        <f t="shared" ref="O1008" si="9358">SUM(B1008,D1008,F1008,H1008,J1008,L1008)</f>
        <v>880</v>
      </c>
      <c r="P1008" s="30">
        <f t="shared" ref="P1008" si="9359">SUM(C1008,G1008,K1008)</f>
        <v>1376</v>
      </c>
      <c r="Q1008" s="30">
        <f t="shared" ref="Q1008" si="9360">SUM(D1008,H1008,L1008)</f>
        <v>201</v>
      </c>
      <c r="R1008" s="91">
        <f t="shared" ref="R1008" si="9361">(N1008-N1007)/N1007</f>
        <v>5.434782608695652E-2</v>
      </c>
      <c r="S1008" s="78">
        <f t="shared" ref="S1008" si="9362">N1008-N1007</f>
        <v>35</v>
      </c>
      <c r="T1008" s="32">
        <f t="shared" ref="T1008" si="9363">(N1008-N956)/N956</f>
        <v>0.48253275109170307</v>
      </c>
      <c r="U1008" s="32">
        <f t="shared" ref="U1008" si="9364">N1008/P1008</f>
        <v>0.49345930232558138</v>
      </c>
      <c r="V1008" s="38">
        <f t="shared" ref="V1008" si="9365">AVERAGE(B852,B904,B956)</f>
        <v>162.66666666666666</v>
      </c>
      <c r="W1008" s="38">
        <f t="shared" ref="W1008" si="9366">AVERAGE(F852,F904,F956)</f>
        <v>17.666666666666668</v>
      </c>
      <c r="X1008" s="38">
        <f t="shared" ref="X1008" si="9367">AVERAGE(J852,J904,J956)</f>
        <v>238.66666666666666</v>
      </c>
      <c r="Y1008" s="38">
        <f t="shared" ref="Y1008" si="9368">AVERAGE(N852,N904,N956)</f>
        <v>419</v>
      </c>
      <c r="Z1008" s="81">
        <f t="shared" ref="Z1008" si="9369">(N1008-Y1008)/Y1008</f>
        <v>0.62052505966587113</v>
      </c>
    </row>
    <row r="1009" spans="1:26" ht="16.2" thickBot="1" x14ac:dyDescent="0.35">
      <c r="A1009" s="20">
        <f t="shared" si="8862"/>
        <v>45605</v>
      </c>
      <c r="B1009" s="30">
        <v>241</v>
      </c>
      <c r="C1009" s="30">
        <v>463</v>
      </c>
      <c r="D1009" s="30">
        <v>44</v>
      </c>
      <c r="E1009" s="30">
        <v>535</v>
      </c>
      <c r="F1009" s="30">
        <v>29</v>
      </c>
      <c r="G1009" s="30">
        <v>44</v>
      </c>
      <c r="H1009" s="30">
        <v>8</v>
      </c>
      <c r="I1009" s="30">
        <v>60</v>
      </c>
      <c r="J1009" s="30">
        <v>197</v>
      </c>
      <c r="K1009" s="30">
        <v>599</v>
      </c>
      <c r="L1009" s="30">
        <v>78</v>
      </c>
      <c r="M1009" s="30">
        <v>660</v>
      </c>
      <c r="N1009" s="87">
        <f t="shared" ref="N1009" si="9370">SUM(B1009,F1009,J1009)</f>
        <v>467</v>
      </c>
      <c r="O1009" s="30">
        <f t="shared" ref="O1009" si="9371">SUM(B1009,D1009,F1009,H1009,J1009,L1009)</f>
        <v>597</v>
      </c>
      <c r="P1009" s="30">
        <f t="shared" ref="P1009" si="9372">SUM(C1009,G1009,K1009)</f>
        <v>1106</v>
      </c>
      <c r="Q1009" s="30">
        <f t="shared" ref="Q1009" si="9373">SUM(D1009,H1009,L1009)</f>
        <v>130</v>
      </c>
      <c r="R1009" s="91">
        <f t="shared" ref="R1009" si="9374">(N1009-N1008)/N1008</f>
        <v>-0.31222385861561119</v>
      </c>
      <c r="S1009" s="78">
        <f t="shared" ref="S1009" si="9375">N1009-N1008</f>
        <v>-212</v>
      </c>
      <c r="T1009" s="32">
        <f t="shared" ref="T1009" si="9376">(N1009-N957)/N957</f>
        <v>-8.9668615984405453E-2</v>
      </c>
      <c r="U1009" s="32">
        <f t="shared" ref="U1009" si="9377">N1009/P1009</f>
        <v>0.42224231464737794</v>
      </c>
      <c r="V1009" s="38">
        <f t="shared" ref="V1009" si="9378">AVERAGE(B853,B905,B957)</f>
        <v>217.66666666666666</v>
      </c>
      <c r="W1009" s="38">
        <f t="shared" ref="W1009" si="9379">AVERAGE(F853,F905,F957)</f>
        <v>12.333333333333334</v>
      </c>
      <c r="X1009" s="38">
        <f t="shared" ref="X1009" si="9380">AVERAGE(J853,J905,J957)</f>
        <v>287.66666666666669</v>
      </c>
      <c r="Y1009" s="38">
        <f t="shared" ref="Y1009" si="9381">AVERAGE(N853,N905,N957)</f>
        <v>517.66666666666663</v>
      </c>
      <c r="Z1009" s="81">
        <f t="shared" ref="Z1009" si="9382">(N1009-Y1009)/Y1009</f>
        <v>-9.7875080489375335E-2</v>
      </c>
    </row>
    <row r="1010" spans="1:26" ht="16.2" thickBot="1" x14ac:dyDescent="0.35">
      <c r="A1010" s="20">
        <f t="shared" si="8862"/>
        <v>45612</v>
      </c>
      <c r="B1010" s="30">
        <v>435</v>
      </c>
      <c r="C1010" s="30">
        <v>579</v>
      </c>
      <c r="D1010" s="30">
        <v>79</v>
      </c>
      <c r="E1010" s="30">
        <v>569</v>
      </c>
      <c r="F1010" s="30">
        <v>35</v>
      </c>
      <c r="G1010" s="30">
        <v>77</v>
      </c>
      <c r="H1010" s="30">
        <v>34</v>
      </c>
      <c r="I1010" s="30">
        <v>113</v>
      </c>
      <c r="J1010" s="30">
        <v>380</v>
      </c>
      <c r="K1010" s="30">
        <v>642</v>
      </c>
      <c r="L1010" s="30">
        <v>130</v>
      </c>
      <c r="M1010" s="30">
        <v>774</v>
      </c>
      <c r="N1010" s="87">
        <f t="shared" ref="N1010" si="9383">SUM(B1010,F1010,J1010)</f>
        <v>850</v>
      </c>
      <c r="O1010" s="30">
        <f t="shared" ref="O1010" si="9384">SUM(B1010,D1010,F1010,H1010,J1010,L1010)</f>
        <v>1093</v>
      </c>
      <c r="P1010" s="30">
        <f t="shared" ref="P1010" si="9385">SUM(C1010,G1010,K1010)</f>
        <v>1298</v>
      </c>
      <c r="Q1010" s="30">
        <f t="shared" ref="Q1010" si="9386">SUM(D1010,H1010,L1010)</f>
        <v>243</v>
      </c>
      <c r="R1010" s="91">
        <f t="shared" ref="R1010" si="9387">(N1010-N1009)/N1009</f>
        <v>0.82012847965738755</v>
      </c>
      <c r="S1010" s="78">
        <f t="shared" ref="S1010" si="9388">N1010-N1009</f>
        <v>383</v>
      </c>
      <c r="T1010" s="32">
        <f t="shared" ref="T1010" si="9389">(N1010-N958)/N958</f>
        <v>0.49647887323943662</v>
      </c>
      <c r="U1010" s="32">
        <f t="shared" ref="U1010" si="9390">N1010/P1010</f>
        <v>0.65485362095531585</v>
      </c>
      <c r="V1010" s="38">
        <f t="shared" ref="V1010" si="9391">AVERAGE(B854,B906,B958)</f>
        <v>289.33333333333331</v>
      </c>
      <c r="W1010" s="38">
        <f t="shared" ref="W1010" si="9392">AVERAGE(F854,F906,F958)</f>
        <v>7.333333333333333</v>
      </c>
      <c r="X1010" s="38">
        <f t="shared" ref="X1010" si="9393">AVERAGE(J854,J906,J958)</f>
        <v>303.66666666666669</v>
      </c>
      <c r="Y1010" s="38">
        <f t="shared" ref="Y1010" si="9394">AVERAGE(N854,N906,N958)</f>
        <v>600.33333333333337</v>
      </c>
      <c r="Z1010" s="81">
        <f t="shared" ref="Z1010" si="9395">(N1010-Y1010)/Y1010</f>
        <v>0.4158800666296501</v>
      </c>
    </row>
    <row r="1011" spans="1:26" ht="16.2" thickBot="1" x14ac:dyDescent="0.35">
      <c r="A1011" s="20">
        <f t="shared" si="8862"/>
        <v>45619</v>
      </c>
      <c r="B1011" s="30">
        <v>412</v>
      </c>
      <c r="C1011" s="30">
        <v>578</v>
      </c>
      <c r="D1011" s="30">
        <v>47</v>
      </c>
      <c r="E1011" s="30">
        <v>706</v>
      </c>
      <c r="F1011" s="30">
        <v>61</v>
      </c>
      <c r="G1011" s="30">
        <v>117</v>
      </c>
      <c r="H1011" s="30">
        <v>20</v>
      </c>
      <c r="I1011" s="30">
        <v>73</v>
      </c>
      <c r="J1011" s="30">
        <v>409</v>
      </c>
      <c r="K1011" s="30">
        <v>935</v>
      </c>
      <c r="L1011" s="30">
        <v>88</v>
      </c>
      <c r="M1011" s="30">
        <v>512</v>
      </c>
      <c r="N1011" s="87">
        <f t="shared" ref="N1011" si="9396">SUM(B1011,F1011,J1011)</f>
        <v>882</v>
      </c>
      <c r="O1011" s="30">
        <f t="shared" ref="O1011" si="9397">SUM(B1011,D1011,F1011,H1011,J1011,L1011)</f>
        <v>1037</v>
      </c>
      <c r="P1011" s="30">
        <f t="shared" ref="P1011" si="9398">SUM(C1011,G1011,K1011)</f>
        <v>1630</v>
      </c>
      <c r="Q1011" s="30">
        <f t="shared" ref="Q1011" si="9399">SUM(D1011,H1011,L1011)</f>
        <v>155</v>
      </c>
      <c r="R1011" s="91">
        <f t="shared" ref="R1011" si="9400">(N1011-N1010)/N1010</f>
        <v>3.7647058823529408E-2</v>
      </c>
      <c r="S1011" s="78">
        <f t="shared" ref="S1011" si="9401">N1011-N1010</f>
        <v>32</v>
      </c>
      <c r="T1011" s="32">
        <f t="shared" ref="T1011" si="9402">(N1011-N959)/N959</f>
        <v>0.51546391752577314</v>
      </c>
      <c r="U1011" s="32">
        <f t="shared" ref="U1011" si="9403">N1011/P1011</f>
        <v>0.54110429447852759</v>
      </c>
      <c r="V1011" s="38">
        <f t="shared" ref="V1011" si="9404">AVERAGE(B855,B907,B959)</f>
        <v>319.33333333333331</v>
      </c>
      <c r="W1011" s="38">
        <f t="shared" ref="W1011" si="9405">AVERAGE(F855,F907,F959)</f>
        <v>19.666666666666668</v>
      </c>
      <c r="X1011" s="38">
        <f t="shared" ref="X1011" si="9406">AVERAGE(J855,J907,J959)</f>
        <v>291.66666666666669</v>
      </c>
      <c r="Y1011" s="38">
        <f t="shared" ref="Y1011" si="9407">AVERAGE(N855,N907,N959)</f>
        <v>630.66666666666663</v>
      </c>
      <c r="Z1011" s="81">
        <f t="shared" ref="Z1011" si="9408">(N1011-Y1011)/Y1011</f>
        <v>0.39852008456659627</v>
      </c>
    </row>
    <row r="1012" spans="1:26" ht="16.2" thickBot="1" x14ac:dyDescent="0.35">
      <c r="A1012" s="20">
        <f t="shared" si="8862"/>
        <v>45626</v>
      </c>
      <c r="B1012" s="30">
        <v>403</v>
      </c>
      <c r="C1012" s="30">
        <v>602</v>
      </c>
      <c r="D1012" s="30">
        <v>54</v>
      </c>
      <c r="E1012" s="30">
        <v>560</v>
      </c>
      <c r="F1012" s="30">
        <v>30</v>
      </c>
      <c r="G1012" s="30">
        <v>95</v>
      </c>
      <c r="H1012" s="30">
        <v>20</v>
      </c>
      <c r="I1012" s="30">
        <v>88</v>
      </c>
      <c r="J1012" s="30">
        <v>339</v>
      </c>
      <c r="K1012" s="30">
        <v>1016</v>
      </c>
      <c r="L1012" s="30">
        <v>139</v>
      </c>
      <c r="M1012" s="30">
        <v>822</v>
      </c>
      <c r="N1012" s="87">
        <f t="shared" ref="N1012" si="9409">SUM(B1012,F1012,J1012)</f>
        <v>772</v>
      </c>
      <c r="O1012" s="30">
        <f t="shared" ref="O1012" si="9410">SUM(B1012,D1012,F1012,H1012,J1012,L1012)</f>
        <v>985</v>
      </c>
      <c r="P1012" s="30">
        <f t="shared" ref="P1012" si="9411">SUM(C1012,G1012,K1012)</f>
        <v>1713</v>
      </c>
      <c r="Q1012" s="30">
        <f t="shared" ref="Q1012" si="9412">SUM(D1012,H1012,L1012)</f>
        <v>213</v>
      </c>
      <c r="R1012" s="91">
        <f t="shared" ref="R1012" si="9413">(N1012-N1011)/N1011</f>
        <v>-0.12471655328798185</v>
      </c>
      <c r="S1012" s="78">
        <f t="shared" ref="S1012" si="9414">N1012-N1011</f>
        <v>-110</v>
      </c>
      <c r="T1012" s="32">
        <f t="shared" ref="T1012" si="9415">(N1012-N960)/N960</f>
        <v>5.7534246575342465E-2</v>
      </c>
      <c r="U1012" s="32">
        <f t="shared" ref="U1012" si="9416">N1012/P1012</f>
        <v>0.45067133683596028</v>
      </c>
      <c r="V1012" s="38">
        <f t="shared" ref="V1012" si="9417">AVERAGE(B856,B908,B960)</f>
        <v>360.33333333333331</v>
      </c>
      <c r="W1012" s="38">
        <f t="shared" ref="W1012" si="9418">AVERAGE(F856,F908,F960)</f>
        <v>18</v>
      </c>
      <c r="X1012" s="38">
        <f t="shared" ref="X1012" si="9419">AVERAGE(J856,J908,J960)</f>
        <v>328.33333333333331</v>
      </c>
      <c r="Y1012" s="38">
        <f t="shared" ref="Y1012" si="9420">AVERAGE(N856,N908,N960)</f>
        <v>706.66666666666663</v>
      </c>
      <c r="Z1012" s="81">
        <f t="shared" ref="Z1012" si="9421">(N1012-Y1012)/Y1012</f>
        <v>9.2452830188679308E-2</v>
      </c>
    </row>
    <row r="1013" spans="1:26" ht="16.2" thickBot="1" x14ac:dyDescent="0.35">
      <c r="A1013" s="20">
        <f t="shared" si="8862"/>
        <v>45633</v>
      </c>
      <c r="B1013" s="30">
        <v>510</v>
      </c>
      <c r="C1013" s="30">
        <v>594</v>
      </c>
      <c r="D1013" s="30">
        <v>35</v>
      </c>
      <c r="E1013" s="30">
        <v>598</v>
      </c>
      <c r="F1013" s="30">
        <v>48</v>
      </c>
      <c r="G1013" s="30">
        <v>83</v>
      </c>
      <c r="H1013" s="30">
        <v>16</v>
      </c>
      <c r="I1013" s="30">
        <v>74</v>
      </c>
      <c r="J1013" s="30">
        <v>396</v>
      </c>
      <c r="K1013" s="30">
        <v>1060</v>
      </c>
      <c r="L1013" s="30">
        <v>109</v>
      </c>
      <c r="M1013" s="30">
        <v>654</v>
      </c>
      <c r="N1013" s="87">
        <f t="shared" ref="N1013" si="9422">SUM(B1013,F1013,J1013)</f>
        <v>954</v>
      </c>
      <c r="O1013" s="30">
        <f t="shared" ref="O1013" si="9423">SUM(B1013,D1013,F1013,H1013,J1013,L1013)</f>
        <v>1114</v>
      </c>
      <c r="P1013" s="30">
        <f t="shared" ref="P1013" si="9424">SUM(C1013,G1013,K1013)</f>
        <v>1737</v>
      </c>
      <c r="Q1013" s="30">
        <f t="shared" ref="Q1013" si="9425">SUM(D1013,H1013,L1013)</f>
        <v>160</v>
      </c>
      <c r="R1013" s="91">
        <f t="shared" ref="R1013" si="9426">(N1013-N1012)/N1012</f>
        <v>0.23575129533678757</v>
      </c>
      <c r="S1013" s="78">
        <f t="shared" ref="S1013" si="9427">N1013-N1012</f>
        <v>182</v>
      </c>
      <c r="T1013" s="32">
        <f t="shared" ref="T1013" si="9428">(N1013-N961)/N961</f>
        <v>0.76014760147601479</v>
      </c>
      <c r="U1013" s="32">
        <f t="shared" ref="U1013" si="9429">N1013/P1013</f>
        <v>0.54922279792746109</v>
      </c>
      <c r="V1013" s="38">
        <f t="shared" ref="V1013" si="9430">AVERAGE(B857,B909,B961)</f>
        <v>322</v>
      </c>
      <c r="W1013" s="38">
        <f t="shared" ref="W1013" si="9431">AVERAGE(F857,F909,F961)</f>
        <v>11.333333333333334</v>
      </c>
      <c r="X1013" s="38">
        <f t="shared" ref="X1013" si="9432">AVERAGE(J857,J909,J961)</f>
        <v>281</v>
      </c>
      <c r="Y1013" s="38">
        <f t="shared" ref="Y1013" si="9433">AVERAGE(N857,N909,N961)</f>
        <v>614.33333333333337</v>
      </c>
      <c r="Z1013" s="81">
        <f t="shared" ref="Z1013" si="9434">(N1013-Y1013)/Y1013</f>
        <v>0.55290287574606611</v>
      </c>
    </row>
    <row r="1014" spans="1:26" ht="16.2" thickBot="1" x14ac:dyDescent="0.35">
      <c r="A1014" s="20">
        <f t="shared" si="8862"/>
        <v>45640</v>
      </c>
      <c r="B1014" s="30">
        <v>489</v>
      </c>
      <c r="C1014" s="30">
        <v>611</v>
      </c>
      <c r="D1014" s="30">
        <v>59</v>
      </c>
      <c r="E1014" s="30">
        <v>620</v>
      </c>
      <c r="F1014" s="30">
        <v>23</v>
      </c>
      <c r="G1014" s="30">
        <v>42</v>
      </c>
      <c r="H1014" s="30">
        <v>6</v>
      </c>
      <c r="I1014" s="30">
        <v>61</v>
      </c>
      <c r="J1014" s="30">
        <v>424</v>
      </c>
      <c r="K1014" s="30">
        <v>876</v>
      </c>
      <c r="L1014" s="30">
        <v>116</v>
      </c>
      <c r="M1014" s="30">
        <v>761</v>
      </c>
      <c r="N1014" s="87">
        <f t="shared" ref="N1014" si="9435">SUM(B1014,F1014,J1014)</f>
        <v>936</v>
      </c>
      <c r="O1014" s="30">
        <f t="shared" ref="O1014" si="9436">SUM(B1014,D1014,F1014,H1014,J1014,L1014)</f>
        <v>1117</v>
      </c>
      <c r="P1014" s="30">
        <f t="shared" ref="P1014" si="9437">SUM(C1014,G1014,K1014)</f>
        <v>1529</v>
      </c>
      <c r="Q1014" s="30">
        <f t="shared" ref="Q1014" si="9438">SUM(D1014,H1014,L1014)</f>
        <v>181</v>
      </c>
      <c r="R1014" s="91">
        <f t="shared" ref="R1014" si="9439">(N1014-N1013)/N1013</f>
        <v>-1.8867924528301886E-2</v>
      </c>
      <c r="S1014" s="78">
        <f t="shared" ref="S1014" si="9440">N1014-N1013</f>
        <v>-18</v>
      </c>
      <c r="T1014" s="32">
        <f t="shared" ref="T1014" si="9441">(N1014-N962)/N962</f>
        <v>0.52442996742671011</v>
      </c>
      <c r="U1014" s="32">
        <f t="shared" ref="U1014" si="9442">N1014/P1014</f>
        <v>0.61216481360366248</v>
      </c>
      <c r="V1014" s="38">
        <f t="shared" ref="V1014" si="9443">AVERAGE(B858,B910,B962)</f>
        <v>290.33333333333331</v>
      </c>
      <c r="W1014" s="38">
        <f t="shared" ref="W1014" si="9444">AVERAGE(F858,F910,F962)</f>
        <v>9.3333333333333339</v>
      </c>
      <c r="X1014" s="38">
        <f t="shared" ref="X1014" si="9445">AVERAGE(J858,J910,J962)</f>
        <v>258.33333333333331</v>
      </c>
      <c r="Y1014" s="38">
        <f t="shared" ref="Y1014" si="9446">AVERAGE(N858,N910,N962)</f>
        <v>558</v>
      </c>
      <c r="Z1014" s="81">
        <f t="shared" ref="Z1014" si="9447">(N1014-Y1014)/Y1014</f>
        <v>0.67741935483870963</v>
      </c>
    </row>
    <row r="1015" spans="1:26" ht="16.2" thickBot="1" x14ac:dyDescent="0.35">
      <c r="A1015" s="20">
        <f t="shared" si="8862"/>
        <v>45647</v>
      </c>
      <c r="B1015" s="30">
        <v>389</v>
      </c>
      <c r="C1015" s="30">
        <v>481</v>
      </c>
      <c r="D1015" s="30">
        <v>27</v>
      </c>
      <c r="E1015" s="30">
        <v>460</v>
      </c>
      <c r="F1015" s="30">
        <v>25</v>
      </c>
      <c r="G1015" s="30">
        <v>68</v>
      </c>
      <c r="H1015" s="30">
        <v>13</v>
      </c>
      <c r="I1015" s="30">
        <v>52</v>
      </c>
      <c r="J1015" s="30">
        <v>381</v>
      </c>
      <c r="K1015" s="30">
        <v>869</v>
      </c>
      <c r="L1015" s="30">
        <v>100</v>
      </c>
      <c r="M1015" s="30">
        <v>757</v>
      </c>
      <c r="N1015" s="87">
        <f t="shared" ref="N1015" si="9448">SUM(B1015,F1015,J1015)</f>
        <v>795</v>
      </c>
      <c r="O1015" s="30">
        <f t="shared" ref="O1015" si="9449">SUM(B1015,D1015,F1015,H1015,J1015,L1015)</f>
        <v>935</v>
      </c>
      <c r="P1015" s="30">
        <f t="shared" ref="P1015" si="9450">SUM(C1015,G1015,K1015)</f>
        <v>1418</v>
      </c>
      <c r="Q1015" s="30">
        <f t="shared" ref="Q1015" si="9451">SUM(D1015,H1015,L1015)</f>
        <v>140</v>
      </c>
      <c r="R1015" s="91">
        <f t="shared" ref="R1015" si="9452">(N1015-N1014)/N1014</f>
        <v>-0.15064102564102563</v>
      </c>
      <c r="S1015" s="78">
        <f t="shared" ref="S1015" si="9453">N1015-N1014</f>
        <v>-141</v>
      </c>
      <c r="T1015" s="32">
        <f t="shared" ref="T1015" si="9454">(N1015-N963)/N963</f>
        <v>0.60931174089068829</v>
      </c>
      <c r="U1015" s="32">
        <f t="shared" ref="U1015" si="9455">N1015/P1015</f>
        <v>0.56064880112834981</v>
      </c>
      <c r="V1015" s="38">
        <f t="shared" ref="V1015" si="9456">AVERAGE(B859,B911,B963)</f>
        <v>268.66666666666669</v>
      </c>
      <c r="W1015" s="38">
        <f t="shared" ref="W1015" si="9457">AVERAGE(F859,F911,F963)</f>
        <v>13.666666666666666</v>
      </c>
      <c r="X1015" s="38">
        <f t="shared" ref="X1015" si="9458">AVERAGE(J859,J911,J963)</f>
        <v>286.66666666666669</v>
      </c>
      <c r="Y1015" s="38">
        <f t="shared" ref="Y1015" si="9459">AVERAGE(N859,N911,N963)</f>
        <v>569</v>
      </c>
      <c r="Z1015" s="81">
        <f t="shared" ref="Z1015" si="9460">(N1015-Y1015)/Y1015</f>
        <v>0.39718804920913886</v>
      </c>
    </row>
    <row r="1016" spans="1:26" ht="16.2" thickBot="1" x14ac:dyDescent="0.35">
      <c r="A1016" s="20">
        <f t="shared" si="8862"/>
        <v>45654</v>
      </c>
      <c r="B1016" s="30">
        <v>412</v>
      </c>
      <c r="C1016" s="30">
        <v>454</v>
      </c>
      <c r="D1016" s="30">
        <v>84</v>
      </c>
      <c r="E1016" s="30">
        <v>722</v>
      </c>
      <c r="F1016" s="30">
        <v>13</v>
      </c>
      <c r="G1016" s="30">
        <v>71</v>
      </c>
      <c r="H1016" s="30">
        <v>12</v>
      </c>
      <c r="I1016" s="30">
        <v>64</v>
      </c>
      <c r="J1016" s="30">
        <v>380</v>
      </c>
      <c r="K1016" s="30">
        <v>713</v>
      </c>
      <c r="L1016" s="30">
        <v>98</v>
      </c>
      <c r="M1016" s="30">
        <v>720</v>
      </c>
      <c r="N1016" s="87">
        <f t="shared" ref="N1016" si="9461">SUM(B1016,F1016,J1016)</f>
        <v>805</v>
      </c>
      <c r="O1016" s="30">
        <f t="shared" ref="O1016" si="9462">SUM(B1016,D1016,F1016,H1016,J1016,L1016)</f>
        <v>999</v>
      </c>
      <c r="P1016" s="30">
        <f t="shared" ref="P1016" si="9463">SUM(C1016,G1016,K1016)</f>
        <v>1238</v>
      </c>
      <c r="Q1016" s="30">
        <f t="shared" ref="Q1016" si="9464">SUM(D1016,H1016,L1016)</f>
        <v>194</v>
      </c>
      <c r="R1016" s="91">
        <f t="shared" ref="R1016" si="9465">(N1016-N1015)/N1015</f>
        <v>1.2578616352201259E-2</v>
      </c>
      <c r="S1016" s="78">
        <f t="shared" ref="S1016" si="9466">N1016-N1015</f>
        <v>10</v>
      </c>
      <c r="T1016" s="32">
        <f t="shared" ref="T1016" si="9467">(N1016-N964)/N964</f>
        <v>0.35979729729729731</v>
      </c>
      <c r="U1016" s="32">
        <f t="shared" ref="U1016" si="9468">N1016/P1016</f>
        <v>0.65024232633279488</v>
      </c>
      <c r="V1016" s="38">
        <f t="shared" ref="V1016" si="9469">AVERAGE(B860,B912,B964)</f>
        <v>279.66666666666669</v>
      </c>
      <c r="W1016" s="38">
        <f t="shared" ref="W1016" si="9470">AVERAGE(F860,F912,F964)</f>
        <v>7.333333333333333</v>
      </c>
      <c r="X1016" s="38">
        <f t="shared" ref="X1016" si="9471">AVERAGE(J860,J912,J964)</f>
        <v>301</v>
      </c>
      <c r="Y1016" s="38">
        <f t="shared" ref="Y1016" si="9472">AVERAGE(N860,N912,N964)</f>
        <v>588</v>
      </c>
      <c r="Z1016" s="81">
        <f t="shared" ref="Z1016" si="9473">(N1016-Y1016)/Y1016</f>
        <v>0.36904761904761907</v>
      </c>
    </row>
    <row r="1017" spans="1:26" ht="16.2" thickBot="1" x14ac:dyDescent="0.35">
      <c r="A1017" s="20">
        <f t="shared" si="8862"/>
        <v>45661</v>
      </c>
      <c r="B1017" s="30">
        <v>331</v>
      </c>
      <c r="C1017" s="30">
        <v>389</v>
      </c>
      <c r="D1017" s="30">
        <v>32</v>
      </c>
      <c r="E1017" s="30">
        <v>498</v>
      </c>
      <c r="F1017" s="30">
        <v>25</v>
      </c>
      <c r="G1017" s="30">
        <v>124</v>
      </c>
      <c r="H1017" s="30">
        <v>3</v>
      </c>
      <c r="I1017" s="30">
        <v>27</v>
      </c>
      <c r="J1017" s="30">
        <v>394</v>
      </c>
      <c r="K1017" s="30">
        <v>1040</v>
      </c>
      <c r="L1017" s="30">
        <v>142</v>
      </c>
      <c r="M1017" s="30">
        <v>722</v>
      </c>
      <c r="N1017" s="87">
        <f t="shared" ref="N1017" si="9474">SUM(B1017,F1017,J1017)</f>
        <v>750</v>
      </c>
      <c r="O1017" s="30">
        <f t="shared" ref="O1017" si="9475">SUM(B1017,D1017,F1017,H1017,J1017,L1017)</f>
        <v>927</v>
      </c>
      <c r="P1017" s="30">
        <f t="shared" ref="P1017" si="9476">SUM(C1017,G1017,K1017)</f>
        <v>1553</v>
      </c>
      <c r="Q1017" s="30">
        <f t="shared" ref="Q1017" si="9477">SUM(D1017,H1017,L1017)</f>
        <v>177</v>
      </c>
      <c r="R1017" s="91">
        <f t="shared" ref="R1017" si="9478">(N1017-N1016)/N1016</f>
        <v>-6.8322981366459631E-2</v>
      </c>
      <c r="S1017" s="78">
        <f t="shared" ref="S1017" si="9479">N1017-N1016</f>
        <v>-55</v>
      </c>
      <c r="T1017" s="32">
        <f t="shared" ref="T1017" si="9480">(N1017-N965)/N965</f>
        <v>-8.3129584352078234E-2</v>
      </c>
      <c r="U1017" s="32">
        <f t="shared" ref="U1017" si="9481">N1017/P1017</f>
        <v>0.48293625241468124</v>
      </c>
      <c r="V1017" s="38">
        <f t="shared" ref="V1017" si="9482">AVERAGE(B861,B913,B965)</f>
        <v>280.33333333333331</v>
      </c>
      <c r="W1017" s="38">
        <f t="shared" ref="W1017" si="9483">AVERAGE(F861,F913,F965)</f>
        <v>13</v>
      </c>
      <c r="X1017" s="38">
        <f t="shared" ref="X1017" si="9484">AVERAGE(J861,J913,J965)</f>
        <v>316.66666666666669</v>
      </c>
      <c r="Y1017" s="38">
        <f t="shared" ref="Y1017" si="9485">AVERAGE(N861,N913,N965)</f>
        <v>610</v>
      </c>
      <c r="Z1017" s="81">
        <f t="shared" ref="Z1017" si="9486">(N1017-Y1017)/Y1017</f>
        <v>0.22950819672131148</v>
      </c>
    </row>
    <row r="1018" spans="1:26" ht="16.2" thickBot="1" x14ac:dyDescent="0.35">
      <c r="A1018" s="20">
        <f t="shared" si="8862"/>
        <v>45668</v>
      </c>
      <c r="B1018" s="30">
        <v>155</v>
      </c>
      <c r="C1018" s="30">
        <v>193</v>
      </c>
      <c r="D1018" s="30">
        <v>36</v>
      </c>
      <c r="E1018" s="30">
        <v>300</v>
      </c>
      <c r="F1018" s="30">
        <v>20</v>
      </c>
      <c r="G1018" s="30">
        <v>68</v>
      </c>
      <c r="H1018" s="30">
        <v>14</v>
      </c>
      <c r="I1018" s="30">
        <v>57</v>
      </c>
      <c r="J1018" s="30">
        <v>312</v>
      </c>
      <c r="K1018" s="30">
        <v>611</v>
      </c>
      <c r="L1018" s="30">
        <v>99</v>
      </c>
      <c r="M1018" s="30">
        <v>500</v>
      </c>
      <c r="N1018" s="87">
        <f t="shared" ref="N1018" si="9487">SUM(B1018,F1018,J1018)</f>
        <v>487</v>
      </c>
      <c r="O1018" s="30">
        <f t="shared" ref="O1018" si="9488">SUM(B1018,D1018,F1018,H1018,J1018,L1018)</f>
        <v>636</v>
      </c>
      <c r="P1018" s="30">
        <f t="shared" ref="P1018" si="9489">SUM(C1018,G1018,K1018)</f>
        <v>872</v>
      </c>
      <c r="Q1018" s="30">
        <f t="shared" ref="Q1018" si="9490">SUM(D1018,H1018,L1018)</f>
        <v>149</v>
      </c>
      <c r="R1018" s="91">
        <f t="shared" ref="R1018" si="9491">(N1018-N1017)/N1017</f>
        <v>-0.35066666666666668</v>
      </c>
      <c r="S1018" s="78">
        <f t="shared" ref="S1018" si="9492">N1018-N1017</f>
        <v>-263</v>
      </c>
      <c r="T1018" s="32">
        <f t="shared" ref="T1018" si="9493">(N1018-N966)/N966</f>
        <v>-0.16034482758620688</v>
      </c>
      <c r="U1018" s="32">
        <f t="shared" ref="U1018" si="9494">N1018/P1018</f>
        <v>0.5584862385321101</v>
      </c>
      <c r="V1018" s="38">
        <f t="shared" ref="V1018" si="9495">AVERAGE(B862,B914,B966)</f>
        <v>182.66666666666666</v>
      </c>
      <c r="W1018" s="38">
        <f t="shared" ref="W1018" si="9496">AVERAGE(F862,F914,F966)</f>
        <v>5.333333333333333</v>
      </c>
      <c r="X1018" s="38">
        <f t="shared" ref="X1018" si="9497">AVERAGE(J862,J914,J966)</f>
        <v>315.33333333333331</v>
      </c>
      <c r="Y1018" s="38">
        <f t="shared" ref="Y1018" si="9498">AVERAGE(N862,N914,N966)</f>
        <v>503.33333333333331</v>
      </c>
      <c r="Z1018" s="81">
        <f t="shared" ref="Z1018" si="9499">(N1018-Y1018)/Y1018</f>
        <v>-3.2450331125827778E-2</v>
      </c>
    </row>
    <row r="1019" spans="1:26" ht="16.2" thickBot="1" x14ac:dyDescent="0.35">
      <c r="A1019" s="20">
        <f t="shared" si="8862"/>
        <v>45675</v>
      </c>
      <c r="B1019" s="30">
        <v>316</v>
      </c>
      <c r="C1019" s="30">
        <v>360</v>
      </c>
      <c r="D1019" s="30">
        <v>34</v>
      </c>
      <c r="E1019" s="30">
        <v>336</v>
      </c>
      <c r="F1019" s="30">
        <v>22</v>
      </c>
      <c r="G1019" s="30">
        <v>65</v>
      </c>
      <c r="H1019" s="30">
        <v>5</v>
      </c>
      <c r="I1019" s="30">
        <v>33</v>
      </c>
      <c r="J1019" s="30">
        <v>365</v>
      </c>
      <c r="K1019" s="30">
        <v>884</v>
      </c>
      <c r="L1019" s="30">
        <v>159</v>
      </c>
      <c r="M1019" s="30">
        <v>671</v>
      </c>
      <c r="N1019" s="87">
        <f t="shared" ref="N1019" si="9500">SUM(B1019,F1019,J1019)</f>
        <v>703</v>
      </c>
      <c r="O1019" s="30">
        <f t="shared" ref="O1019" si="9501">SUM(B1019,D1019,F1019,H1019,J1019,L1019)</f>
        <v>901</v>
      </c>
      <c r="P1019" s="30">
        <f t="shared" ref="P1019" si="9502">SUM(C1019,G1019,K1019)</f>
        <v>1309</v>
      </c>
      <c r="Q1019" s="30">
        <f t="shared" ref="Q1019" si="9503">SUM(D1019,H1019,L1019)</f>
        <v>198</v>
      </c>
      <c r="R1019" s="91">
        <f t="shared" ref="R1019" si="9504">(N1019-N1018)/N1018</f>
        <v>0.44353182751540043</v>
      </c>
      <c r="S1019" s="78">
        <f t="shared" ref="S1019" si="9505">N1019-N1018</f>
        <v>216</v>
      </c>
      <c r="T1019" s="32">
        <f t="shared" ref="T1019" si="9506">(N1019-N967)/N967</f>
        <v>0.4405737704918033</v>
      </c>
      <c r="U1019" s="32">
        <f t="shared" ref="U1019" si="9507">N1019/P1019</f>
        <v>0.53705118411000763</v>
      </c>
      <c r="V1019" s="38">
        <f t="shared" ref="V1019" si="9508">AVERAGE(B863,B915,B967)</f>
        <v>202</v>
      </c>
      <c r="W1019" s="38">
        <f t="shared" ref="W1019" si="9509">AVERAGE(F863,F915,F967)</f>
        <v>16.666666666666668</v>
      </c>
      <c r="X1019" s="38">
        <f t="shared" ref="X1019" si="9510">AVERAGE(J863,J915,J967)</f>
        <v>320</v>
      </c>
      <c r="Y1019" s="38">
        <f t="shared" ref="Y1019" si="9511">AVERAGE(N863,N915,N967)</f>
        <v>538.66666666666663</v>
      </c>
      <c r="Z1019" s="81">
        <f t="shared" ref="Z1019" si="9512">(N1019-Y1019)/Y1019</f>
        <v>0.30507425742574268</v>
      </c>
    </row>
    <row r="1020" spans="1:26" ht="16.2" thickBot="1" x14ac:dyDescent="0.35">
      <c r="A1020" s="20">
        <f t="shared" si="8862"/>
        <v>45682</v>
      </c>
      <c r="B1020" s="30">
        <v>159</v>
      </c>
      <c r="C1020" s="30">
        <v>215</v>
      </c>
      <c r="D1020" s="30">
        <v>10</v>
      </c>
      <c r="E1020" s="30">
        <v>290</v>
      </c>
      <c r="F1020" s="30">
        <v>35</v>
      </c>
      <c r="G1020" s="30">
        <v>46</v>
      </c>
      <c r="H1020" s="30">
        <v>9</v>
      </c>
      <c r="I1020" s="30">
        <v>70</v>
      </c>
      <c r="J1020" s="30">
        <v>373</v>
      </c>
      <c r="K1020" s="30">
        <v>969</v>
      </c>
      <c r="L1020" s="30">
        <v>182</v>
      </c>
      <c r="M1020" s="30">
        <v>835</v>
      </c>
      <c r="N1020" s="87">
        <f t="shared" ref="N1020" si="9513">SUM(B1020,F1020,J1020)</f>
        <v>567</v>
      </c>
      <c r="O1020" s="30">
        <f t="shared" ref="O1020" si="9514">SUM(B1020,D1020,F1020,H1020,J1020,L1020)</f>
        <v>768</v>
      </c>
      <c r="P1020" s="30">
        <f t="shared" ref="P1020" si="9515">SUM(C1020,G1020,K1020)</f>
        <v>1230</v>
      </c>
      <c r="Q1020" s="30">
        <f t="shared" ref="Q1020" si="9516">SUM(D1020,H1020,L1020)</f>
        <v>201</v>
      </c>
      <c r="R1020" s="91">
        <f t="shared" ref="R1020" si="9517">(N1020-N1019)/N1019</f>
        <v>-0.19345661450924609</v>
      </c>
      <c r="S1020" s="78">
        <f t="shared" ref="S1020" si="9518">N1020-N1019</f>
        <v>-136</v>
      </c>
      <c r="T1020" s="32">
        <f t="shared" ref="T1020" si="9519">(N1020-N968)/N968</f>
        <v>0.30045871559633025</v>
      </c>
      <c r="U1020" s="32">
        <f t="shared" ref="U1020" si="9520">N1020/P1020</f>
        <v>0.46097560975609758</v>
      </c>
      <c r="V1020" s="38">
        <f t="shared" ref="V1020" si="9521">AVERAGE(B864,B916,B968)</f>
        <v>188.66666666666666</v>
      </c>
      <c r="W1020" s="38">
        <f t="shared" ref="W1020" si="9522">AVERAGE(F864,F916,F968)</f>
        <v>13.666666666666666</v>
      </c>
      <c r="X1020" s="38">
        <f t="shared" ref="X1020" si="9523">AVERAGE(J864,J916,J968)</f>
        <v>366.33333333333331</v>
      </c>
      <c r="Y1020" s="38">
        <f t="shared" ref="Y1020" si="9524">AVERAGE(N864,N916,N968)</f>
        <v>568.66666666666663</v>
      </c>
      <c r="Z1020" s="81">
        <f t="shared" ref="Z1020" si="9525">(N1020-Y1020)/Y1020</f>
        <v>-2.9308323563891482E-3</v>
      </c>
    </row>
    <row r="1021" spans="1:26" ht="16.2" thickBot="1" x14ac:dyDescent="0.35">
      <c r="A1021" s="20">
        <f t="shared" si="8862"/>
        <v>45689</v>
      </c>
      <c r="B1021" s="30">
        <v>154</v>
      </c>
      <c r="C1021" s="30">
        <v>184</v>
      </c>
      <c r="D1021" s="30">
        <v>17</v>
      </c>
      <c r="E1021" s="30">
        <v>315</v>
      </c>
      <c r="F1021" s="30">
        <v>19</v>
      </c>
      <c r="G1021" s="30">
        <v>72</v>
      </c>
      <c r="H1021" s="30">
        <v>6</v>
      </c>
      <c r="I1021" s="30">
        <v>69</v>
      </c>
      <c r="J1021" s="30">
        <v>355</v>
      </c>
      <c r="K1021" s="30">
        <v>852</v>
      </c>
      <c r="L1021" s="30">
        <v>136</v>
      </c>
      <c r="M1021" s="30">
        <v>647</v>
      </c>
      <c r="N1021" s="87">
        <f t="shared" ref="N1021" si="9526">SUM(B1021,F1021,J1021)</f>
        <v>528</v>
      </c>
      <c r="O1021" s="30">
        <f t="shared" ref="O1021" si="9527">SUM(B1021,D1021,F1021,H1021,J1021,L1021)</f>
        <v>687</v>
      </c>
      <c r="P1021" s="30">
        <f t="shared" ref="P1021" si="9528">SUM(C1021,G1021,K1021)</f>
        <v>1108</v>
      </c>
      <c r="Q1021" s="30">
        <f t="shared" ref="Q1021" si="9529">SUM(D1021,H1021,L1021)</f>
        <v>159</v>
      </c>
      <c r="R1021" s="91">
        <f t="shared" ref="R1021" si="9530">(N1021-N1020)/N1020</f>
        <v>-6.8783068783068779E-2</v>
      </c>
      <c r="S1021" s="78">
        <f t="shared" ref="S1021" si="9531">N1021-N1020</f>
        <v>-39</v>
      </c>
      <c r="T1021" s="32">
        <f t="shared" ref="T1021" si="9532">(N1021-N969)/N969</f>
        <v>1.8975332068311196E-3</v>
      </c>
      <c r="U1021" s="32">
        <f t="shared" ref="U1021" si="9533">N1021/P1021</f>
        <v>0.47653429602888087</v>
      </c>
      <c r="V1021" s="38">
        <f t="shared" ref="V1021" si="9534">AVERAGE(B865,B917,B969)</f>
        <v>190.66666666666666</v>
      </c>
      <c r="W1021" s="38">
        <f t="shared" ref="W1021" si="9535">AVERAGE(F865,F917,F969)</f>
        <v>19</v>
      </c>
      <c r="X1021" s="38">
        <f t="shared" ref="X1021" si="9536">AVERAGE(J865,J917,J969)</f>
        <v>294.33333333333331</v>
      </c>
      <c r="Y1021" s="38">
        <f t="shared" ref="Y1021" si="9537">AVERAGE(N865,N917,N969)</f>
        <v>504</v>
      </c>
      <c r="Z1021" s="81">
        <f t="shared" ref="Z1021" si="9538">(N1021-Y1021)/Y1021</f>
        <v>4.7619047619047616E-2</v>
      </c>
    </row>
    <row r="1022" spans="1:26" ht="16.2" thickBot="1" x14ac:dyDescent="0.35">
      <c r="A1022" s="20">
        <f t="shared" si="8862"/>
        <v>45696</v>
      </c>
      <c r="B1022" s="30">
        <v>154</v>
      </c>
      <c r="C1022" s="30">
        <v>227</v>
      </c>
      <c r="D1022" s="30">
        <v>38</v>
      </c>
      <c r="E1022" s="30">
        <v>406</v>
      </c>
      <c r="F1022" s="30">
        <v>29</v>
      </c>
      <c r="G1022" s="30">
        <v>116</v>
      </c>
      <c r="H1022" s="30">
        <v>5</v>
      </c>
      <c r="I1022" s="30">
        <v>47</v>
      </c>
      <c r="J1022" s="30">
        <v>321</v>
      </c>
      <c r="K1022" s="30">
        <v>748</v>
      </c>
      <c r="L1022" s="30">
        <v>142</v>
      </c>
      <c r="M1022" s="30">
        <v>575</v>
      </c>
      <c r="N1022" s="87">
        <f t="shared" ref="N1022" si="9539">SUM(B1022,F1022,J1022)</f>
        <v>504</v>
      </c>
      <c r="O1022" s="30">
        <f t="shared" ref="O1022" si="9540">SUM(B1022,D1022,F1022,H1022,J1022,L1022)</f>
        <v>689</v>
      </c>
      <c r="P1022" s="30">
        <f t="shared" ref="P1022" si="9541">SUM(C1022,G1022,K1022)</f>
        <v>1091</v>
      </c>
      <c r="Q1022" s="30">
        <f t="shared" ref="Q1022" si="9542">SUM(D1022,H1022,L1022)</f>
        <v>185</v>
      </c>
      <c r="R1022" s="91">
        <f t="shared" ref="R1022" si="9543">(N1022-N1021)/N1021</f>
        <v>-4.5454545454545456E-2</v>
      </c>
      <c r="S1022" s="78">
        <f t="shared" ref="S1022" si="9544">N1022-N1021</f>
        <v>-24</v>
      </c>
      <c r="T1022" s="32">
        <f t="shared" ref="T1022" si="9545">(N1022-N970)/N970</f>
        <v>5.6603773584905662E-2</v>
      </c>
      <c r="U1022" s="32">
        <f t="shared" ref="U1022" si="9546">N1022/P1022</f>
        <v>0.461961503208066</v>
      </c>
      <c r="V1022" s="38">
        <f t="shared" ref="V1022" si="9547">AVERAGE(B866,B918,B970)</f>
        <v>185</v>
      </c>
      <c r="W1022" s="38">
        <f t="shared" ref="W1022" si="9548">AVERAGE(F866,F918,F970)</f>
        <v>12</v>
      </c>
      <c r="X1022" s="38">
        <f t="shared" ref="X1022" si="9549">AVERAGE(J866,J918,J970)</f>
        <v>317</v>
      </c>
      <c r="Y1022" s="38">
        <f t="shared" ref="Y1022" si="9550">AVERAGE(N866,N918,N970)</f>
        <v>514</v>
      </c>
      <c r="Z1022" s="81">
        <f t="shared" ref="Z1022" si="9551">(N1022-Y1022)/Y1022</f>
        <v>-1.9455252918287938E-2</v>
      </c>
    </row>
    <row r="1023" spans="1:26" ht="16.2" thickBot="1" x14ac:dyDescent="0.35">
      <c r="A1023" s="20">
        <f t="shared" si="8862"/>
        <v>45703</v>
      </c>
      <c r="B1023" s="30">
        <v>181</v>
      </c>
      <c r="C1023" s="30">
        <v>257</v>
      </c>
      <c r="D1023" s="30">
        <v>25</v>
      </c>
      <c r="E1023" s="30">
        <v>357</v>
      </c>
      <c r="F1023" s="30">
        <v>23</v>
      </c>
      <c r="G1023" s="30">
        <v>117</v>
      </c>
      <c r="H1023" s="30">
        <v>11</v>
      </c>
      <c r="I1023" s="30">
        <v>66</v>
      </c>
      <c r="J1023" s="30">
        <v>369</v>
      </c>
      <c r="K1023" s="30">
        <v>990</v>
      </c>
      <c r="L1023" s="30">
        <v>129</v>
      </c>
      <c r="M1023" s="30">
        <v>652</v>
      </c>
      <c r="N1023" s="87">
        <f t="shared" ref="N1023" si="9552">SUM(B1023,F1023,J1023)</f>
        <v>573</v>
      </c>
      <c r="O1023" s="30">
        <f t="shared" ref="O1023" si="9553">SUM(B1023,D1023,F1023,H1023,J1023,L1023)</f>
        <v>738</v>
      </c>
      <c r="P1023" s="30">
        <f t="shared" ref="P1023" si="9554">SUM(C1023,G1023,K1023)</f>
        <v>1364</v>
      </c>
      <c r="Q1023" s="30">
        <f t="shared" ref="Q1023" si="9555">SUM(D1023,H1023,L1023)</f>
        <v>165</v>
      </c>
      <c r="R1023" s="91">
        <f t="shared" ref="R1023" si="9556">(N1023-N1022)/N1022</f>
        <v>0.13690476190476192</v>
      </c>
      <c r="S1023" s="78">
        <f t="shared" ref="S1023" si="9557">N1023-N1022</f>
        <v>69</v>
      </c>
      <c r="T1023" s="32">
        <f t="shared" ref="T1023" si="9558">(N1023-N971)/N971</f>
        <v>-0.15982404692082111</v>
      </c>
      <c r="U1023" s="32">
        <f t="shared" ref="U1023" si="9559">N1023/P1023</f>
        <v>0.42008797653958946</v>
      </c>
      <c r="V1023" s="38">
        <f t="shared" ref="V1023" si="9560">AVERAGE(B867,B919,B971)</f>
        <v>195.66666666666666</v>
      </c>
      <c r="W1023" s="38">
        <f t="shared" ref="W1023" si="9561">AVERAGE(F867,F919,F971)</f>
        <v>18</v>
      </c>
      <c r="X1023" s="38">
        <f t="shared" ref="X1023" si="9562">AVERAGE(J867,J919,J971)</f>
        <v>354</v>
      </c>
      <c r="Y1023" s="38">
        <f t="shared" ref="Y1023" si="9563">AVERAGE(N867,N919,N971)</f>
        <v>567.66666666666663</v>
      </c>
      <c r="Z1023" s="81">
        <f t="shared" ref="Z1023" si="9564">(N1023-Y1023)/Y1023</f>
        <v>9.3951849677041191E-3</v>
      </c>
    </row>
    <row r="1024" spans="1:26" ht="16.2" thickBot="1" x14ac:dyDescent="0.35">
      <c r="A1024" s="20">
        <f t="shared" si="8862"/>
        <v>45710</v>
      </c>
      <c r="B1024" s="30">
        <v>100</v>
      </c>
      <c r="C1024" s="30">
        <v>132</v>
      </c>
      <c r="D1024" s="30">
        <v>47</v>
      </c>
      <c r="E1024" s="30">
        <v>295</v>
      </c>
      <c r="F1024" s="30">
        <v>30</v>
      </c>
      <c r="G1024" s="30">
        <v>119</v>
      </c>
      <c r="H1024" s="30">
        <v>12</v>
      </c>
      <c r="I1024" s="30">
        <v>79</v>
      </c>
      <c r="J1024" s="30">
        <v>232</v>
      </c>
      <c r="K1024" s="30">
        <v>704</v>
      </c>
      <c r="L1024" s="30">
        <v>95</v>
      </c>
      <c r="M1024" s="30">
        <v>455</v>
      </c>
      <c r="N1024" s="87">
        <f t="shared" ref="N1024" si="9565">SUM(B1024,F1024,J1024)</f>
        <v>362</v>
      </c>
      <c r="O1024" s="30">
        <f t="shared" ref="O1024" si="9566">SUM(B1024,D1024,F1024,H1024,J1024,L1024)</f>
        <v>516</v>
      </c>
      <c r="P1024" s="30">
        <f t="shared" ref="P1024" si="9567">SUM(C1024,G1024,K1024)</f>
        <v>955</v>
      </c>
      <c r="Q1024" s="30">
        <f t="shared" ref="Q1024" si="9568">SUM(D1024,H1024,L1024)</f>
        <v>154</v>
      </c>
      <c r="R1024" s="91">
        <f t="shared" ref="R1024" si="9569">(N1024-N1023)/N1023</f>
        <v>-0.3682373472949389</v>
      </c>
      <c r="S1024" s="78">
        <f t="shared" ref="S1024" si="9570">N1024-N1023</f>
        <v>-211</v>
      </c>
      <c r="T1024" s="32">
        <f t="shared" ref="T1024" si="9571">(N1024-N972)/N972</f>
        <v>-0.4217252396166134</v>
      </c>
      <c r="U1024" s="32">
        <f t="shared" ref="U1024" si="9572">N1024/P1024</f>
        <v>0.37905759162303665</v>
      </c>
      <c r="V1024" s="38">
        <f t="shared" ref="V1024" si="9573">AVERAGE(B868,B920,B972)</f>
        <v>183.33333333333334</v>
      </c>
      <c r="W1024" s="38">
        <f t="shared" ref="W1024" si="9574">AVERAGE(F868,F920,F972)</f>
        <v>3.3333333333333335</v>
      </c>
      <c r="X1024" s="38">
        <f t="shared" ref="X1024" si="9575">AVERAGE(J868,J920,J972)</f>
        <v>319</v>
      </c>
      <c r="Y1024" s="38">
        <f t="shared" ref="Y1024" si="9576">AVERAGE(N868,N920,N972)</f>
        <v>505.66666666666669</v>
      </c>
      <c r="Z1024" s="81">
        <f t="shared" ref="Z1024" si="9577">(N1024-Y1024)/Y1024</f>
        <v>-0.28411338167435729</v>
      </c>
    </row>
    <row r="1025" spans="1:26" ht="16.2" thickBot="1" x14ac:dyDescent="0.35">
      <c r="A1025" s="20">
        <f t="shared" si="8862"/>
        <v>45717</v>
      </c>
      <c r="B1025" s="30">
        <v>267</v>
      </c>
      <c r="C1025" s="30">
        <v>314</v>
      </c>
      <c r="D1025" s="30">
        <v>25</v>
      </c>
      <c r="E1025" s="30">
        <v>242</v>
      </c>
      <c r="F1025" s="30">
        <v>7</v>
      </c>
      <c r="G1025" s="30">
        <v>147</v>
      </c>
      <c r="H1025" s="30">
        <v>7</v>
      </c>
      <c r="I1025" s="30">
        <v>68</v>
      </c>
      <c r="J1025" s="30">
        <v>325</v>
      </c>
      <c r="K1025" s="30">
        <v>676</v>
      </c>
      <c r="L1025" s="30">
        <v>162</v>
      </c>
      <c r="M1025" s="30">
        <v>777</v>
      </c>
      <c r="N1025" s="87">
        <f t="shared" ref="N1025" si="9578">SUM(B1025,F1025,J1025)</f>
        <v>599</v>
      </c>
      <c r="O1025" s="30">
        <f t="shared" ref="O1025" si="9579">SUM(B1025,D1025,F1025,H1025,J1025,L1025)</f>
        <v>793</v>
      </c>
      <c r="P1025" s="30">
        <f t="shared" ref="P1025" si="9580">SUM(C1025,G1025,K1025)</f>
        <v>1137</v>
      </c>
      <c r="Q1025" s="30">
        <f t="shared" ref="Q1025" si="9581">SUM(D1025,H1025,L1025)</f>
        <v>194</v>
      </c>
      <c r="R1025" s="91">
        <f t="shared" ref="R1025" si="9582">(N1025-N1024)/N1024</f>
        <v>0.65469613259668513</v>
      </c>
      <c r="S1025" s="78">
        <f t="shared" ref="S1025" si="9583">N1025-N1024</f>
        <v>237</v>
      </c>
      <c r="T1025" s="32">
        <f t="shared" ref="T1025" si="9584">(N1025-N973)/N973</f>
        <v>0.17913385826771652</v>
      </c>
      <c r="U1025" s="32">
        <f t="shared" ref="U1025" si="9585">N1025/P1025</f>
        <v>0.52682497801231309</v>
      </c>
      <c r="V1025" s="38">
        <f t="shared" ref="V1025" si="9586">AVERAGE(B869,B921,B973)</f>
        <v>336.66666666666669</v>
      </c>
      <c r="W1025" s="38">
        <f t="shared" ref="W1025" si="9587">AVERAGE(F869,F921,F973)</f>
        <v>12.333333333333334</v>
      </c>
      <c r="X1025" s="38">
        <f t="shared" ref="X1025" si="9588">AVERAGE(J869,J921,J973)</f>
        <v>241.66666666666666</v>
      </c>
      <c r="Y1025" s="38">
        <f t="shared" ref="Y1025" si="9589">AVERAGE(N869,N921,N973)</f>
        <v>590.66666666666663</v>
      </c>
      <c r="Z1025" s="81">
        <f t="shared" ref="Z1025" si="9590">(N1025-Y1025)/Y1025</f>
        <v>1.410835214446959E-2</v>
      </c>
    </row>
    <row r="1026" spans="1:26" ht="16.2" thickBot="1" x14ac:dyDescent="0.35">
      <c r="A1026" s="20">
        <f t="shared" si="8862"/>
        <v>45724</v>
      </c>
      <c r="B1026" s="30">
        <v>327</v>
      </c>
      <c r="C1026" s="30">
        <v>476</v>
      </c>
      <c r="D1026" s="30">
        <v>48</v>
      </c>
      <c r="E1026" s="30">
        <v>232</v>
      </c>
      <c r="F1026" s="30">
        <v>19</v>
      </c>
      <c r="G1026" s="30">
        <v>131</v>
      </c>
      <c r="H1026" s="30">
        <v>17</v>
      </c>
      <c r="I1026" s="30">
        <v>75</v>
      </c>
      <c r="J1026" s="30">
        <v>263</v>
      </c>
      <c r="K1026" s="30">
        <v>753</v>
      </c>
      <c r="L1026" s="30">
        <v>140</v>
      </c>
      <c r="M1026" s="30">
        <v>658</v>
      </c>
      <c r="N1026" s="87">
        <f t="shared" ref="N1026" si="9591">SUM(B1026,F1026,J1026)</f>
        <v>609</v>
      </c>
      <c r="O1026" s="30">
        <f t="shared" ref="O1026" si="9592">SUM(B1026,D1026,F1026,H1026,J1026,L1026)</f>
        <v>814</v>
      </c>
      <c r="P1026" s="30">
        <f t="shared" ref="P1026" si="9593">SUM(C1026,G1026,K1026)</f>
        <v>1360</v>
      </c>
      <c r="Q1026" s="30">
        <f t="shared" ref="Q1026" si="9594">SUM(D1026,H1026,L1026)</f>
        <v>205</v>
      </c>
      <c r="R1026" s="91">
        <f t="shared" ref="R1026" si="9595">(N1026-N1025)/N1025</f>
        <v>1.6694490818030049E-2</v>
      </c>
      <c r="S1026" s="78">
        <f t="shared" ref="S1026" si="9596">N1026-N1025</f>
        <v>10</v>
      </c>
      <c r="T1026" s="32">
        <f t="shared" ref="T1026" si="9597">(N1026-N974)/N974</f>
        <v>-0.30874006810442678</v>
      </c>
      <c r="U1026" s="32">
        <f t="shared" ref="U1026" si="9598">N1026/P1026</f>
        <v>0.44779411764705884</v>
      </c>
      <c r="V1026" s="38">
        <f t="shared" ref="V1026" si="9599">AVERAGE(B870,B922,B974)</f>
        <v>342.66666666666669</v>
      </c>
      <c r="W1026" s="38">
        <f t="shared" ref="W1026" si="9600">AVERAGE(F870,F922,F974)</f>
        <v>10</v>
      </c>
      <c r="X1026" s="38">
        <f t="shared" ref="X1026" si="9601">AVERAGE(J870,J922,J974)</f>
        <v>349.66666666666669</v>
      </c>
      <c r="Y1026" s="38">
        <f t="shared" ref="Y1026" si="9602">AVERAGE(N870,N922,N974)</f>
        <v>702.33333333333337</v>
      </c>
      <c r="Z1026" s="81">
        <f t="shared" ref="Z1026" si="9603">(N1026-Y1026)/Y1026</f>
        <v>-0.13289036544850502</v>
      </c>
    </row>
    <row r="1027" spans="1:26" ht="16.2" thickBot="1" x14ac:dyDescent="0.35">
      <c r="A1027" s="20">
        <f t="shared" si="8862"/>
        <v>45731</v>
      </c>
      <c r="B1027" s="30">
        <v>291</v>
      </c>
      <c r="C1027" s="30">
        <v>445</v>
      </c>
      <c r="D1027" s="30">
        <v>20</v>
      </c>
      <c r="E1027" s="30">
        <v>426</v>
      </c>
      <c r="F1027" s="30">
        <v>17</v>
      </c>
      <c r="G1027" s="30">
        <v>160</v>
      </c>
      <c r="H1027" s="30">
        <v>6</v>
      </c>
      <c r="I1027" s="30">
        <v>69</v>
      </c>
      <c r="J1027" s="30">
        <v>282</v>
      </c>
      <c r="K1027" s="30">
        <v>947</v>
      </c>
      <c r="L1027" s="30">
        <v>121</v>
      </c>
      <c r="M1027" s="30">
        <v>836</v>
      </c>
      <c r="N1027" s="87">
        <f t="shared" ref="N1027" si="9604">SUM(B1027,F1027,J1027)</f>
        <v>590</v>
      </c>
      <c r="O1027" s="30">
        <f t="shared" ref="O1027" si="9605">SUM(B1027,D1027,F1027,H1027,J1027,L1027)</f>
        <v>737</v>
      </c>
      <c r="P1027" s="30">
        <f t="shared" ref="P1027" si="9606">SUM(C1027,G1027,K1027)</f>
        <v>1552</v>
      </c>
      <c r="Q1027" s="30">
        <f t="shared" ref="Q1027" si="9607">SUM(D1027,H1027,L1027)</f>
        <v>147</v>
      </c>
      <c r="R1027" s="91">
        <f t="shared" ref="R1027" si="9608">(N1027-N1026)/N1026</f>
        <v>-3.1198686371100164E-2</v>
      </c>
      <c r="S1027" s="78">
        <f t="shared" ref="S1027" si="9609">N1027-N1026</f>
        <v>-19</v>
      </c>
      <c r="T1027" s="32">
        <f t="shared" ref="T1027" si="9610">(N1027-N975)/N975</f>
        <v>6.6907775768535266E-2</v>
      </c>
      <c r="U1027" s="32">
        <f t="shared" ref="U1027" si="9611">N1027/P1027</f>
        <v>0.38015463917525771</v>
      </c>
      <c r="V1027" s="38">
        <f t="shared" ref="V1027" si="9612">AVERAGE(B871,B923,B975)</f>
        <v>265.33333333333331</v>
      </c>
      <c r="W1027" s="38">
        <f t="shared" ref="W1027" si="9613">AVERAGE(F871,F923,F975)</f>
        <v>4.333333333333333</v>
      </c>
      <c r="X1027" s="38">
        <f t="shared" ref="X1027" si="9614">AVERAGE(J871,J923,J975)</f>
        <v>301.33333333333331</v>
      </c>
      <c r="Y1027" s="38">
        <f t="shared" ref="Y1027" si="9615">AVERAGE(N871,N923,N975)</f>
        <v>571</v>
      </c>
      <c r="Z1027" s="81">
        <f t="shared" ref="Z1027" si="9616">(N1027-Y1027)/Y1027</f>
        <v>3.3274956217162872E-2</v>
      </c>
    </row>
    <row r="1028" spans="1:26" ht="16.2" thickBot="1" x14ac:dyDescent="0.35">
      <c r="A1028" s="20">
        <f t="shared" si="8862"/>
        <v>45738</v>
      </c>
      <c r="B1028" s="30">
        <v>352</v>
      </c>
      <c r="C1028" s="30">
        <v>544</v>
      </c>
      <c r="D1028" s="30">
        <v>19</v>
      </c>
      <c r="E1028" s="30">
        <v>331</v>
      </c>
      <c r="F1028" s="30">
        <v>6</v>
      </c>
      <c r="G1028" s="30">
        <v>48</v>
      </c>
      <c r="H1028" s="30">
        <v>27</v>
      </c>
      <c r="I1028" s="30">
        <v>81</v>
      </c>
      <c r="J1028" s="30">
        <v>193</v>
      </c>
      <c r="K1028" s="30">
        <v>671</v>
      </c>
      <c r="L1028" s="30">
        <v>130</v>
      </c>
      <c r="M1028" s="30">
        <v>699</v>
      </c>
      <c r="N1028" s="87">
        <f t="shared" ref="N1028" si="9617">SUM(B1028,F1028,J1028)</f>
        <v>551</v>
      </c>
      <c r="O1028" s="30">
        <f t="shared" ref="O1028" si="9618">SUM(B1028,D1028,F1028,H1028,J1028,L1028)</f>
        <v>727</v>
      </c>
      <c r="P1028" s="30">
        <f t="shared" ref="P1028" si="9619">SUM(C1028,G1028,K1028)</f>
        <v>1263</v>
      </c>
      <c r="Q1028" s="30">
        <f t="shared" ref="Q1028" si="9620">SUM(D1028,H1028,L1028)</f>
        <v>176</v>
      </c>
      <c r="R1028" s="91">
        <f t="shared" ref="R1028" si="9621">(N1028-N1027)/N1027</f>
        <v>-6.6101694915254236E-2</v>
      </c>
      <c r="S1028" s="78">
        <f t="shared" ref="S1028" si="9622">N1028-N1027</f>
        <v>-39</v>
      </c>
      <c r="T1028" s="32">
        <f t="shared" ref="T1028" si="9623">(N1028-N976)/N976</f>
        <v>-0.20719424460431654</v>
      </c>
      <c r="U1028" s="32">
        <f t="shared" ref="U1028" si="9624">N1028/P1028</f>
        <v>0.43626286619160726</v>
      </c>
      <c r="V1028" s="38">
        <f t="shared" ref="V1028" si="9625">AVERAGE(B872,B924,B976)</f>
        <v>332.66666666666669</v>
      </c>
      <c r="W1028" s="38">
        <f t="shared" ref="W1028" si="9626">AVERAGE(F872,F924,F976)</f>
        <v>12.333333333333334</v>
      </c>
      <c r="X1028" s="38">
        <f t="shared" ref="X1028" si="9627">AVERAGE(J872,J924,J976)</f>
        <v>335.33333333333331</v>
      </c>
      <c r="Y1028" s="38">
        <f t="shared" ref="Y1028" si="9628">AVERAGE(N872,N924,N976)</f>
        <v>680.33333333333337</v>
      </c>
      <c r="Z1028" s="81">
        <f t="shared" ref="Z1028" si="9629">(N1028-Y1028)/Y1028</f>
        <v>-0.19010289073983347</v>
      </c>
    </row>
    <row r="1029" spans="1:26" ht="16.2" thickBot="1" x14ac:dyDescent="0.35">
      <c r="A1029" s="20">
        <f t="shared" si="8862"/>
        <v>45745</v>
      </c>
      <c r="B1029" s="30">
        <v>257</v>
      </c>
      <c r="C1029" s="30">
        <v>392</v>
      </c>
      <c r="D1029" s="30">
        <v>35</v>
      </c>
      <c r="E1029" s="30">
        <v>479</v>
      </c>
      <c r="F1029" s="30">
        <v>16</v>
      </c>
      <c r="G1029" s="30">
        <v>49</v>
      </c>
      <c r="H1029" s="30">
        <v>18</v>
      </c>
      <c r="I1029" s="30">
        <v>77</v>
      </c>
      <c r="J1029" s="30">
        <v>241</v>
      </c>
      <c r="K1029" s="30">
        <v>1240</v>
      </c>
      <c r="L1029" s="30">
        <v>192</v>
      </c>
      <c r="M1029" s="30">
        <v>880</v>
      </c>
      <c r="N1029" s="87">
        <f t="shared" ref="N1029" si="9630">SUM(B1029,F1029,J1029)</f>
        <v>514</v>
      </c>
      <c r="O1029" s="30">
        <f t="shared" ref="O1029" si="9631">SUM(B1029,D1029,F1029,H1029,J1029,L1029)</f>
        <v>759</v>
      </c>
      <c r="P1029" s="30">
        <f t="shared" ref="P1029" si="9632">SUM(C1029,G1029,K1029)</f>
        <v>1681</v>
      </c>
      <c r="Q1029" s="30">
        <f t="shared" ref="Q1029" si="9633">SUM(D1029,H1029,L1029)</f>
        <v>245</v>
      </c>
      <c r="R1029" s="91">
        <f t="shared" ref="R1029" si="9634">(N1029-N1028)/N1028</f>
        <v>-6.7150635208711437E-2</v>
      </c>
      <c r="S1029" s="78">
        <f t="shared" ref="S1029" si="9635">N1029-N1028</f>
        <v>-37</v>
      </c>
      <c r="T1029" s="32">
        <f t="shared" ref="T1029" si="9636">(N1029-N977)/N977</f>
        <v>-0.24963503649635035</v>
      </c>
      <c r="U1029" s="32">
        <f t="shared" ref="U1029" si="9637">N1029/P1029</f>
        <v>0.30577037477691849</v>
      </c>
      <c r="V1029" s="38">
        <f t="shared" ref="V1029" si="9638">AVERAGE(B873,B925,B977)</f>
        <v>336</v>
      </c>
      <c r="W1029" s="38">
        <f t="shared" ref="W1029" si="9639">AVERAGE(F873,F925,F977)</f>
        <v>14.666666666666666</v>
      </c>
      <c r="X1029" s="38">
        <f t="shared" ref="X1029" si="9640">AVERAGE(J873,J925,J977)</f>
        <v>259.33333333333331</v>
      </c>
      <c r="Y1029" s="38">
        <f t="shared" ref="Y1029" si="9641">AVERAGE(N873,N925,N977)</f>
        <v>610</v>
      </c>
      <c r="Z1029" s="81">
        <f t="shared" ref="Z1029" si="9642">(N1029-Y1029)/Y1029</f>
        <v>-0.15737704918032788</v>
      </c>
    </row>
    <row r="1030" spans="1:26" ht="16.2" thickBot="1" x14ac:dyDescent="0.35">
      <c r="A1030" s="20">
        <f t="shared" si="8862"/>
        <v>45752</v>
      </c>
      <c r="B1030" s="30">
        <v>353</v>
      </c>
      <c r="C1030" s="30">
        <v>548</v>
      </c>
      <c r="D1030" s="30">
        <v>37</v>
      </c>
      <c r="E1030" s="30">
        <v>292</v>
      </c>
      <c r="F1030" s="30">
        <v>8</v>
      </c>
      <c r="G1030" s="30">
        <v>166</v>
      </c>
      <c r="H1030" s="30">
        <v>26</v>
      </c>
      <c r="I1030" s="30">
        <v>72</v>
      </c>
      <c r="J1030" s="30">
        <v>170</v>
      </c>
      <c r="K1030" s="30">
        <v>631</v>
      </c>
      <c r="L1030" s="30">
        <v>188</v>
      </c>
      <c r="M1030" s="30">
        <v>630</v>
      </c>
      <c r="N1030" s="87">
        <f t="shared" ref="N1030" si="9643">SUM(B1030,F1030,J1030)</f>
        <v>531</v>
      </c>
      <c r="O1030" s="30">
        <f t="shared" ref="O1030" si="9644">SUM(B1030,D1030,F1030,H1030,J1030,L1030)</f>
        <v>782</v>
      </c>
      <c r="P1030" s="30">
        <f t="shared" ref="P1030" si="9645">SUM(C1030,G1030,K1030)</f>
        <v>1345</v>
      </c>
      <c r="Q1030" s="30">
        <f t="shared" ref="Q1030" si="9646">SUM(D1030,H1030,L1030)</f>
        <v>251</v>
      </c>
      <c r="R1030" s="91">
        <f t="shared" ref="R1030" si="9647">(N1030-N1029)/N1029</f>
        <v>3.3073929961089495E-2</v>
      </c>
      <c r="S1030" s="78">
        <f t="shared" ref="S1030" si="9648">N1030-N1029</f>
        <v>17</v>
      </c>
      <c r="T1030" s="32">
        <f t="shared" ref="T1030" si="9649">(N1030-N978)/N978</f>
        <v>-0.115</v>
      </c>
      <c r="U1030" s="32">
        <f t="shared" ref="U1030" si="9650">N1030/P1030</f>
        <v>0.39479553903345727</v>
      </c>
      <c r="V1030" s="38">
        <f t="shared" ref="V1030" si="9651">AVERAGE(B874,B926,B978)</f>
        <v>431</v>
      </c>
      <c r="W1030" s="38">
        <f t="shared" ref="W1030" si="9652">AVERAGE(F874,F926,F978)</f>
        <v>4</v>
      </c>
      <c r="X1030" s="38">
        <f t="shared" ref="X1030" si="9653">AVERAGE(J874,J926,J978)</f>
        <v>348.66666666666669</v>
      </c>
      <c r="Y1030" s="38">
        <f t="shared" ref="Y1030" si="9654">AVERAGE(N874,N926,N978)</f>
        <v>783.66666666666663</v>
      </c>
      <c r="Z1030" s="81">
        <f t="shared" ref="Z1030" si="9655">(N1030-Y1030)/Y1030</f>
        <v>-0.32241599319438535</v>
      </c>
    </row>
    <row r="1031" spans="1:26" ht="16.2" thickBot="1" x14ac:dyDescent="0.35">
      <c r="A1031" s="20">
        <f t="shared" si="8862"/>
        <v>45759</v>
      </c>
      <c r="B1031" s="30">
        <v>448</v>
      </c>
      <c r="C1031" s="30">
        <v>715</v>
      </c>
      <c r="D1031" s="30">
        <v>39</v>
      </c>
      <c r="E1031" s="30">
        <v>479</v>
      </c>
      <c r="F1031" s="30">
        <v>3</v>
      </c>
      <c r="G1031" s="30">
        <v>50</v>
      </c>
      <c r="H1031" s="30">
        <v>0</v>
      </c>
      <c r="I1031" s="30">
        <v>0</v>
      </c>
      <c r="J1031" s="30">
        <v>211</v>
      </c>
      <c r="K1031" s="30">
        <v>562</v>
      </c>
      <c r="L1031" s="30">
        <v>94</v>
      </c>
      <c r="M1031" s="30">
        <v>373</v>
      </c>
      <c r="N1031" s="87">
        <f t="shared" ref="N1031" si="9656">SUM(B1031,F1031,J1031)</f>
        <v>662</v>
      </c>
      <c r="O1031" s="30">
        <f t="shared" ref="O1031" si="9657">SUM(B1031,D1031,F1031,H1031,J1031,L1031)</f>
        <v>795</v>
      </c>
      <c r="P1031" s="30">
        <f t="shared" ref="P1031" si="9658">SUM(C1031,G1031,K1031)</f>
        <v>1327</v>
      </c>
      <c r="Q1031" s="30">
        <f t="shared" ref="Q1031" si="9659">SUM(D1031,H1031,L1031)</f>
        <v>133</v>
      </c>
      <c r="R1031" s="91">
        <f t="shared" ref="R1031" si="9660">(N1031-N1030)/N1030</f>
        <v>0.24670433145009416</v>
      </c>
      <c r="S1031" s="78">
        <f t="shared" ref="S1031" si="9661">N1031-N1030</f>
        <v>131</v>
      </c>
      <c r="T1031" s="32">
        <f t="shared" ref="T1031" si="9662">(N1031-N979)/N979</f>
        <v>0.24670433145009416</v>
      </c>
      <c r="U1031" s="32">
        <f t="shared" ref="U1031" si="9663">N1031/P1031</f>
        <v>0.49886963074604374</v>
      </c>
      <c r="V1031" s="38">
        <f t="shared" ref="V1031" si="9664">AVERAGE(B875,B927,B979)</f>
        <v>388.33333333333331</v>
      </c>
      <c r="W1031" s="38">
        <f t="shared" ref="W1031" si="9665">AVERAGE(F875,F927,F979)</f>
        <v>7</v>
      </c>
      <c r="X1031" s="38">
        <f t="shared" ref="X1031" si="9666">AVERAGE(J875,J927,J979)</f>
        <v>307.66666666666669</v>
      </c>
      <c r="Y1031" s="38">
        <f t="shared" ref="Y1031" si="9667">AVERAGE(N875,N927,N979)</f>
        <v>703</v>
      </c>
      <c r="Z1031" s="81">
        <f t="shared" ref="Z1031" si="9668">(N1031-Y1031)/Y1031</f>
        <v>-5.8321479374110953E-2</v>
      </c>
    </row>
    <row r="1032" spans="1:26" ht="16.2" thickBot="1" x14ac:dyDescent="0.35">
      <c r="A1032" s="20">
        <f t="shared" si="8862"/>
        <v>45766</v>
      </c>
      <c r="B1032" s="30">
        <v>531</v>
      </c>
      <c r="C1032" s="30">
        <v>781</v>
      </c>
      <c r="D1032" s="30">
        <v>60</v>
      </c>
      <c r="E1032" s="30">
        <v>585</v>
      </c>
      <c r="F1032" s="30">
        <v>1</v>
      </c>
      <c r="G1032" s="30">
        <v>84</v>
      </c>
      <c r="H1032" s="30">
        <v>40</v>
      </c>
      <c r="I1032" s="30">
        <v>114</v>
      </c>
      <c r="J1032" s="30">
        <v>179</v>
      </c>
      <c r="K1032" s="30">
        <v>742</v>
      </c>
      <c r="L1032" s="30">
        <v>106</v>
      </c>
      <c r="M1032" s="30">
        <v>463</v>
      </c>
      <c r="N1032" s="87">
        <f t="shared" ref="N1032:N1033" si="9669">SUM(B1032,F1032,J1032)</f>
        <v>711</v>
      </c>
      <c r="O1032" s="30">
        <f t="shared" ref="O1032" si="9670">SUM(B1032,D1032,F1032,H1032,J1032,L1032)</f>
        <v>917</v>
      </c>
      <c r="P1032" s="30">
        <f t="shared" ref="P1032" si="9671">SUM(C1032,G1032,K1032)</f>
        <v>1607</v>
      </c>
      <c r="Q1032" s="30">
        <f t="shared" ref="Q1032" si="9672">SUM(D1032,H1032,L1032)</f>
        <v>206</v>
      </c>
      <c r="R1032" s="91">
        <f t="shared" ref="R1032" si="9673">(N1032-N1031)/N1031</f>
        <v>7.4018126888217517E-2</v>
      </c>
      <c r="S1032" s="78">
        <f t="shared" ref="S1032" si="9674">N1032-N1031</f>
        <v>49</v>
      </c>
      <c r="T1032" s="32">
        <f t="shared" ref="T1032" si="9675">(N1032-N980)/N980</f>
        <v>0.38596491228070173</v>
      </c>
      <c r="U1032" s="32">
        <f t="shared" ref="U1032" si="9676">N1032/P1032</f>
        <v>0.44243932794026136</v>
      </c>
      <c r="V1032" s="38">
        <f t="shared" ref="V1032" si="9677">AVERAGE(B876,B928,B980)</f>
        <v>351.33333333333331</v>
      </c>
      <c r="W1032" s="38">
        <f t="shared" ref="W1032" si="9678">AVERAGE(F876,F928,F980)</f>
        <v>10.333333333333334</v>
      </c>
      <c r="X1032" s="38">
        <f t="shared" ref="X1032" si="9679">AVERAGE(J876,J928,J980)</f>
        <v>289.33333333333331</v>
      </c>
      <c r="Y1032" s="38">
        <f t="shared" ref="Y1032" si="9680">AVERAGE(N876,N928,N980)</f>
        <v>651</v>
      </c>
      <c r="Z1032" s="81">
        <f t="shared" ref="Z1032" si="9681">(N1032-Y1032)/Y1032</f>
        <v>9.2165898617511524E-2</v>
      </c>
    </row>
    <row r="1033" spans="1:26" ht="16.2" thickBot="1" x14ac:dyDescent="0.35">
      <c r="A1033" s="20">
        <f t="shared" si="8862"/>
        <v>45773</v>
      </c>
      <c r="B1033" s="30">
        <v>329</v>
      </c>
      <c r="C1033" s="30">
        <v>563</v>
      </c>
      <c r="D1033" s="30">
        <v>54</v>
      </c>
      <c r="E1033" s="30">
        <v>599</v>
      </c>
      <c r="F1033" s="30">
        <v>11</v>
      </c>
      <c r="G1033" s="30">
        <v>46</v>
      </c>
      <c r="H1033" s="30">
        <v>10</v>
      </c>
      <c r="I1033" s="30">
        <v>26</v>
      </c>
      <c r="J1033" s="30">
        <v>129</v>
      </c>
      <c r="K1033" s="30">
        <v>771</v>
      </c>
      <c r="L1033" s="30">
        <v>234</v>
      </c>
      <c r="M1033" s="30">
        <v>716</v>
      </c>
      <c r="N1033" s="87">
        <f t="shared" si="9669"/>
        <v>469</v>
      </c>
      <c r="O1033" s="30">
        <f t="shared" ref="O1033" si="9682">SUM(B1033,D1033,F1033,H1033,J1033,L1033)</f>
        <v>767</v>
      </c>
      <c r="P1033" s="30">
        <f t="shared" ref="P1033" si="9683">SUM(C1033,G1033,K1033)</f>
        <v>1380</v>
      </c>
      <c r="Q1033" s="30">
        <f t="shared" ref="Q1033" si="9684">SUM(D1033,H1033,L1033)</f>
        <v>298</v>
      </c>
      <c r="R1033" s="91">
        <f t="shared" ref="R1033" si="9685">(N1033-N1032)/N1032</f>
        <v>-0.34036568213783402</v>
      </c>
      <c r="S1033" s="78">
        <f t="shared" ref="S1033" si="9686">N1033-N1032</f>
        <v>-242</v>
      </c>
      <c r="T1033" s="32">
        <f t="shared" ref="T1033" si="9687">(N1033-N981)/N981</f>
        <v>-2.1276595744680851E-3</v>
      </c>
      <c r="U1033" s="32">
        <f t="shared" ref="U1033" si="9688">N1033/P1033</f>
        <v>0.33985507246376812</v>
      </c>
      <c r="V1033" s="38">
        <f t="shared" ref="V1033" si="9689">AVERAGE(B877,B929,B981)</f>
        <v>315.33333333333331</v>
      </c>
      <c r="W1033" s="38">
        <f t="shared" ref="W1033" si="9690">AVERAGE(F877,F929,F981)</f>
        <v>13</v>
      </c>
      <c r="X1033" s="38">
        <f t="shared" ref="X1033" si="9691">AVERAGE(J877,J929,J981)</f>
        <v>292</v>
      </c>
      <c r="Y1033" s="38">
        <f t="shared" ref="Y1033" si="9692">AVERAGE(N877,N929,N981)</f>
        <v>620.33333333333337</v>
      </c>
      <c r="Z1033" s="81">
        <f t="shared" ref="Z1033" si="9693">(N1033-Y1033)/Y1033</f>
        <v>-0.2439548629768942</v>
      </c>
    </row>
    <row r="1034" spans="1:26" ht="16.2" thickBot="1" x14ac:dyDescent="0.35">
      <c r="A1034" s="20">
        <f t="shared" si="8862"/>
        <v>45780</v>
      </c>
      <c r="B1034" s="30">
        <v>500</v>
      </c>
      <c r="C1034" s="30">
        <v>717</v>
      </c>
      <c r="D1034" s="30">
        <v>42</v>
      </c>
      <c r="E1034" s="30">
        <v>586</v>
      </c>
      <c r="F1034" s="30">
        <v>0</v>
      </c>
      <c r="G1034" s="30">
        <v>78</v>
      </c>
      <c r="H1034" s="30">
        <v>29</v>
      </c>
      <c r="I1034" s="30">
        <v>82</v>
      </c>
      <c r="J1034" s="30">
        <v>237</v>
      </c>
      <c r="K1034" s="30">
        <v>645</v>
      </c>
      <c r="L1034" s="30">
        <v>206</v>
      </c>
      <c r="M1034" s="30">
        <v>698</v>
      </c>
      <c r="N1034" s="87">
        <f t="shared" ref="N1034" si="9694">SUM(B1034,F1034,J1034)</f>
        <v>737</v>
      </c>
      <c r="O1034" s="30">
        <f t="shared" ref="O1034" si="9695">SUM(B1034,D1034,F1034,H1034,J1034,L1034)</f>
        <v>1014</v>
      </c>
      <c r="P1034" s="30">
        <f t="shared" ref="P1034" si="9696">SUM(C1034,G1034,K1034)</f>
        <v>1440</v>
      </c>
      <c r="Q1034" s="30">
        <f t="shared" ref="Q1034" si="9697">SUM(D1034,H1034,L1034)</f>
        <v>277</v>
      </c>
      <c r="R1034" s="91">
        <f t="shared" ref="R1034" si="9698">(N1034-N1033)/N1033</f>
        <v>0.5714285714285714</v>
      </c>
      <c r="S1034" s="78">
        <f t="shared" ref="S1034" si="9699">N1034-N1033</f>
        <v>268</v>
      </c>
      <c r="T1034" s="32">
        <f t="shared" ref="T1034" si="9700">(N1034-N982)/N982</f>
        <v>0.14263565891472868</v>
      </c>
      <c r="U1034" s="32">
        <f t="shared" ref="U1034" si="9701">N1034/P1034</f>
        <v>0.51180555555555551</v>
      </c>
      <c r="V1034" s="38">
        <f t="shared" ref="V1034" si="9702">AVERAGE(B878,B930,B982)</f>
        <v>313.66666666666669</v>
      </c>
      <c r="W1034" s="38">
        <f t="shared" ref="W1034" si="9703">AVERAGE(F878,F930,F982)</f>
        <v>5</v>
      </c>
      <c r="X1034" s="38">
        <f t="shared" ref="X1034" si="9704">AVERAGE(J878,J930,J982)</f>
        <v>315.66666666666669</v>
      </c>
      <c r="Y1034" s="38">
        <f t="shared" ref="Y1034" si="9705">AVERAGE(N878,N930,N982)</f>
        <v>634.33333333333337</v>
      </c>
      <c r="Z1034" s="81">
        <f t="shared" ref="Z1034" si="9706">(N1034-Y1034)/Y1034</f>
        <v>0.16184971098265888</v>
      </c>
    </row>
    <row r="1035" spans="1:26" ht="16.2" thickBot="1" x14ac:dyDescent="0.35">
      <c r="A1035" s="20">
        <f t="shared" si="8862"/>
        <v>45787</v>
      </c>
      <c r="B1035" s="30">
        <v>423</v>
      </c>
      <c r="C1035" s="30">
        <v>673</v>
      </c>
      <c r="D1035" s="30">
        <v>27</v>
      </c>
      <c r="E1035" s="30">
        <v>566</v>
      </c>
      <c r="F1035" s="30">
        <v>0</v>
      </c>
      <c r="G1035" s="30">
        <v>47</v>
      </c>
      <c r="H1035" s="30">
        <v>10</v>
      </c>
      <c r="I1035" s="30">
        <v>38</v>
      </c>
      <c r="J1035" s="30">
        <v>213</v>
      </c>
      <c r="K1035" s="30">
        <v>894</v>
      </c>
      <c r="L1035" s="30">
        <v>197</v>
      </c>
      <c r="M1035" s="30">
        <v>615</v>
      </c>
      <c r="N1035" s="87">
        <f t="shared" ref="N1035" si="9707">SUM(B1035,F1035,J1035)</f>
        <v>636</v>
      </c>
      <c r="O1035" s="30">
        <f t="shared" ref="O1035" si="9708">SUM(B1035,D1035,F1035,H1035,J1035,L1035)</f>
        <v>870</v>
      </c>
      <c r="P1035" s="30">
        <f t="shared" ref="P1035" si="9709">SUM(C1035,G1035,K1035)</f>
        <v>1614</v>
      </c>
      <c r="Q1035" s="30">
        <f t="shared" ref="Q1035" si="9710">SUM(D1035,H1035,L1035)</f>
        <v>234</v>
      </c>
      <c r="R1035" s="91">
        <f t="shared" ref="R1035" si="9711">(N1035-N1034)/N1034</f>
        <v>-0.13704206241519673</v>
      </c>
      <c r="S1035" s="78">
        <f t="shared" ref="S1035" si="9712">N1035-N1034</f>
        <v>-101</v>
      </c>
      <c r="T1035" s="32">
        <f t="shared" ref="T1035" si="9713">(N1035-N983)/N983</f>
        <v>-6.2500000000000003E-3</v>
      </c>
      <c r="U1035" s="32">
        <f t="shared" ref="U1035" si="9714">N1035/P1035</f>
        <v>0.39405204460966542</v>
      </c>
      <c r="V1035" s="38">
        <f t="shared" ref="V1035" si="9715">AVERAGE(B879,B931,B983)</f>
        <v>346.33333333333331</v>
      </c>
      <c r="W1035" s="38">
        <f t="shared" ref="W1035" si="9716">AVERAGE(F879,F931,F983)</f>
        <v>10.666666666666666</v>
      </c>
      <c r="X1035" s="38">
        <f t="shared" ref="X1035" si="9717">AVERAGE(J879,J931,J983)</f>
        <v>343</v>
      </c>
      <c r="Y1035" s="38">
        <f t="shared" ref="Y1035" si="9718">AVERAGE(N879,N931,N983)</f>
        <v>700</v>
      </c>
      <c r="Z1035" s="81">
        <f t="shared" ref="Z1035" si="9719">(N1035-Y1035)/Y1035</f>
        <v>-9.1428571428571428E-2</v>
      </c>
    </row>
    <row r="1036" spans="1:26" ht="16.2" thickBot="1" x14ac:dyDescent="0.35">
      <c r="A1036" s="20">
        <f t="shared" si="8862"/>
        <v>45794</v>
      </c>
      <c r="B1036" s="30">
        <v>362</v>
      </c>
      <c r="C1036" s="30">
        <v>576</v>
      </c>
      <c r="D1036" s="30">
        <v>79</v>
      </c>
      <c r="E1036" s="30">
        <v>691</v>
      </c>
      <c r="F1036" s="30">
        <v>5</v>
      </c>
      <c r="G1036" s="30">
        <v>82</v>
      </c>
      <c r="H1036" s="30">
        <v>14</v>
      </c>
      <c r="I1036" s="30">
        <v>54</v>
      </c>
      <c r="J1036" s="30">
        <v>170</v>
      </c>
      <c r="K1036" s="30">
        <v>560</v>
      </c>
      <c r="L1036" s="30">
        <v>168</v>
      </c>
      <c r="M1036" s="30">
        <v>685</v>
      </c>
      <c r="N1036" s="87">
        <f t="shared" ref="N1036" si="9720">SUM(B1036,F1036,J1036)</f>
        <v>537</v>
      </c>
      <c r="O1036" s="30">
        <f t="shared" ref="O1036" si="9721">SUM(B1036,D1036,F1036,H1036,J1036,L1036)</f>
        <v>798</v>
      </c>
      <c r="P1036" s="30">
        <f t="shared" ref="P1036" si="9722">SUM(C1036,G1036,K1036)</f>
        <v>1218</v>
      </c>
      <c r="Q1036" s="30">
        <f t="shared" ref="Q1036" si="9723">SUM(D1036,H1036,L1036)</f>
        <v>261</v>
      </c>
      <c r="R1036" s="91">
        <f t="shared" ref="R1036" si="9724">(N1036-N1035)/N1035</f>
        <v>-0.15566037735849056</v>
      </c>
      <c r="S1036" s="78">
        <f t="shared" ref="S1036" si="9725">N1036-N1035</f>
        <v>-99</v>
      </c>
      <c r="T1036" s="32">
        <f t="shared" ref="T1036" si="9726">(N1036-N984)/N984</f>
        <v>-0.17638036809815952</v>
      </c>
      <c r="U1036" s="32">
        <f t="shared" ref="U1036" si="9727">N1036/P1036</f>
        <v>0.44088669950738918</v>
      </c>
      <c r="V1036" s="38">
        <f t="shared" ref="V1036" si="9728">AVERAGE(B880,B932,B984)</f>
        <v>370</v>
      </c>
      <c r="W1036" s="38">
        <f t="shared" ref="W1036" si="9729">AVERAGE(F880,F932,F984)</f>
        <v>10.666666666666666</v>
      </c>
      <c r="X1036" s="38">
        <f t="shared" ref="X1036" si="9730">AVERAGE(J880,J932,J984)</f>
        <v>297.33333333333331</v>
      </c>
      <c r="Y1036" s="38">
        <f t="shared" ref="Y1036" si="9731">AVERAGE(N880,N932,N984)</f>
        <v>678</v>
      </c>
      <c r="Z1036" s="81">
        <f t="shared" ref="Z1036" si="9732">(N1036-Y1036)/Y1036</f>
        <v>-0.20796460176991149</v>
      </c>
    </row>
    <row r="1037" spans="1:26" ht="16.2" thickBot="1" x14ac:dyDescent="0.35">
      <c r="A1037" s="20">
        <f t="shared" si="8862"/>
        <v>45801</v>
      </c>
      <c r="B1037" s="30">
        <v>463</v>
      </c>
      <c r="C1037" s="30">
        <v>693</v>
      </c>
      <c r="D1037" s="30">
        <v>21</v>
      </c>
      <c r="E1037" s="30">
        <v>581</v>
      </c>
      <c r="F1037" s="30">
        <v>3</v>
      </c>
      <c r="G1037" s="30">
        <v>33</v>
      </c>
      <c r="H1037" s="30">
        <v>7</v>
      </c>
      <c r="I1037" s="30">
        <v>60</v>
      </c>
      <c r="J1037" s="30">
        <v>244</v>
      </c>
      <c r="K1037" s="30">
        <v>892</v>
      </c>
      <c r="L1037" s="30">
        <v>144</v>
      </c>
      <c r="M1037" s="30">
        <v>612</v>
      </c>
      <c r="N1037" s="87">
        <f t="shared" ref="N1037:N1042" si="9733">SUM(B1037,F1037,J1037)</f>
        <v>710</v>
      </c>
      <c r="O1037" s="30">
        <f t="shared" ref="O1037" si="9734">SUM(B1037,D1037,F1037,H1037,J1037,L1037)</f>
        <v>882</v>
      </c>
      <c r="P1037" s="30">
        <f t="shared" ref="P1037" si="9735">SUM(C1037,G1037,K1037)</f>
        <v>1618</v>
      </c>
      <c r="Q1037" s="30">
        <f t="shared" ref="Q1037" si="9736">SUM(D1037,H1037,L1037)</f>
        <v>172</v>
      </c>
      <c r="R1037" s="91">
        <f t="shared" ref="R1037" si="9737">(N1037-N1036)/N1036</f>
        <v>0.32216014897579143</v>
      </c>
      <c r="S1037" s="78">
        <f t="shared" ref="S1037" si="9738">N1037-N1036</f>
        <v>173</v>
      </c>
      <c r="T1037" s="32">
        <f t="shared" ref="T1037" si="9739">(N1037-N985)/N985</f>
        <v>0.2701252236135957</v>
      </c>
      <c r="U1037" s="32">
        <f t="shared" ref="U1037" si="9740">N1037/P1037</f>
        <v>0.43881334981458592</v>
      </c>
      <c r="V1037" s="38">
        <f t="shared" ref="V1037" si="9741">AVERAGE(B881,B933,B985)</f>
        <v>305</v>
      </c>
      <c r="W1037" s="38">
        <f t="shared" ref="W1037" si="9742">AVERAGE(F881,F933,F985)</f>
        <v>13.666666666666666</v>
      </c>
      <c r="X1037" s="38">
        <f t="shared" ref="X1037" si="9743">AVERAGE(J881,J933,J985)</f>
        <v>282.66666666666669</v>
      </c>
      <c r="Y1037" s="38">
        <f t="shared" ref="Y1037" si="9744">AVERAGE(N881,N933,N985)</f>
        <v>601.33333333333337</v>
      </c>
      <c r="Z1037" s="81">
        <f t="shared" ref="Z1037" si="9745">(N1037-Y1037)/Y1037</f>
        <v>0.18070953436807088</v>
      </c>
    </row>
    <row r="1038" spans="1:26" ht="16.2" thickBot="1" x14ac:dyDescent="0.35">
      <c r="A1038" s="20">
        <f t="shared" si="8862"/>
        <v>45808</v>
      </c>
      <c r="B1038" s="30">
        <v>404</v>
      </c>
      <c r="C1038" s="30">
        <v>659</v>
      </c>
      <c r="D1038" s="30">
        <v>45</v>
      </c>
      <c r="E1038" s="30">
        <v>732</v>
      </c>
      <c r="F1038" s="30">
        <v>3</v>
      </c>
      <c r="G1038" s="30">
        <v>38</v>
      </c>
      <c r="H1038" s="30">
        <v>9</v>
      </c>
      <c r="I1038" s="30">
        <v>23</v>
      </c>
      <c r="J1038" s="30">
        <v>231</v>
      </c>
      <c r="K1038" s="30">
        <v>842</v>
      </c>
      <c r="L1038" s="30">
        <v>179</v>
      </c>
      <c r="M1038" s="30">
        <v>673</v>
      </c>
      <c r="N1038" s="87">
        <f t="shared" si="9733"/>
        <v>638</v>
      </c>
      <c r="O1038" s="30">
        <f t="shared" ref="O1038:O1043" si="9746">SUM(B1038,D1038,F1038,H1038,J1038,L1038)</f>
        <v>871</v>
      </c>
      <c r="P1038" s="30">
        <f t="shared" ref="P1038" si="9747">SUM(C1038,G1038,K1038)</f>
        <v>1539</v>
      </c>
      <c r="Q1038" s="30">
        <f t="shared" ref="Q1038" si="9748">SUM(D1038,H1038,L1038)</f>
        <v>233</v>
      </c>
      <c r="R1038" s="91">
        <f t="shared" ref="R1038" si="9749">(N1038-N1037)/N1037</f>
        <v>-0.10140845070422536</v>
      </c>
      <c r="S1038" s="78">
        <f t="shared" ref="S1038" si="9750">N1038-N1037</f>
        <v>-72</v>
      </c>
      <c r="T1038" s="32">
        <f t="shared" ref="T1038" si="9751">(N1038-N986)/N986</f>
        <v>4.2483660130718956E-2</v>
      </c>
      <c r="U1038" s="32">
        <f t="shared" ref="U1038" si="9752">N1038/P1038</f>
        <v>0.41455490578297594</v>
      </c>
      <c r="V1038" s="38">
        <f t="shared" ref="V1038" si="9753">AVERAGE(B882,B934,B986)</f>
        <v>280</v>
      </c>
      <c r="W1038" s="38">
        <f t="shared" ref="W1038" si="9754">AVERAGE(F882,F934,F986)</f>
        <v>12.666666666666666</v>
      </c>
      <c r="X1038" s="38">
        <f t="shared" ref="X1038" si="9755">AVERAGE(J882,J934,J986)</f>
        <v>324</v>
      </c>
      <c r="Y1038" s="38">
        <f t="shared" ref="Y1038" si="9756">AVERAGE(N882,N934,N986)</f>
        <v>616.66666666666663</v>
      </c>
      <c r="Z1038" s="81">
        <f t="shared" ref="Z1038" si="9757">(N1038-Y1038)/Y1038</f>
        <v>3.4594594594594658E-2</v>
      </c>
    </row>
    <row r="1039" spans="1:26" ht="16.2" thickBot="1" x14ac:dyDescent="0.35">
      <c r="A1039" s="20">
        <f t="shared" si="8862"/>
        <v>45815</v>
      </c>
      <c r="B1039" s="30">
        <v>454</v>
      </c>
      <c r="C1039" s="30">
        <v>708</v>
      </c>
      <c r="D1039" s="30">
        <v>45</v>
      </c>
      <c r="E1039" s="30">
        <v>585</v>
      </c>
      <c r="F1039" s="30">
        <v>7</v>
      </c>
      <c r="G1039" s="30">
        <v>61</v>
      </c>
      <c r="H1039" s="30">
        <v>24</v>
      </c>
      <c r="I1039" s="30">
        <v>74</v>
      </c>
      <c r="J1039" s="30">
        <v>206</v>
      </c>
      <c r="K1039" s="30">
        <v>721</v>
      </c>
      <c r="L1039" s="30">
        <v>152</v>
      </c>
      <c r="M1039" s="30">
        <v>698</v>
      </c>
      <c r="N1039" s="87">
        <f t="shared" si="9733"/>
        <v>667</v>
      </c>
      <c r="O1039" s="30">
        <f t="shared" si="9746"/>
        <v>888</v>
      </c>
      <c r="P1039" s="30">
        <f t="shared" ref="P1039" si="9758">SUM(C1039,G1039,K1039)</f>
        <v>1490</v>
      </c>
      <c r="Q1039" s="30">
        <f t="shared" ref="Q1039" si="9759">SUM(D1039,H1039,L1039)</f>
        <v>221</v>
      </c>
      <c r="R1039" s="91">
        <f t="shared" ref="R1039" si="9760">(N1039-N1038)/N1038</f>
        <v>4.5454545454545456E-2</v>
      </c>
      <c r="S1039" s="78">
        <f t="shared" ref="S1039" si="9761">N1039-N1038</f>
        <v>29</v>
      </c>
      <c r="T1039" s="32">
        <f t="shared" ref="T1039" si="9762">(N1039-N987)/N987</f>
        <v>0.26565464895635671</v>
      </c>
      <c r="U1039" s="32">
        <f t="shared" ref="U1039" si="9763">N1039/P1039</f>
        <v>0.44765100671140939</v>
      </c>
      <c r="V1039" s="38">
        <f t="shared" ref="V1039" si="9764">AVERAGE(B883,B935,B987)</f>
        <v>264.66666666666669</v>
      </c>
      <c r="W1039" s="38">
        <f t="shared" ref="W1039" si="9765">AVERAGE(F883,F935,F987)</f>
        <v>12.333333333333334</v>
      </c>
      <c r="X1039" s="38">
        <f t="shared" ref="X1039" si="9766">AVERAGE(J883,J935,J987)</f>
        <v>234.33333333333334</v>
      </c>
      <c r="Y1039" s="38">
        <f t="shared" ref="Y1039" si="9767">AVERAGE(N883,N935,N987)</f>
        <v>511.33333333333331</v>
      </c>
      <c r="Z1039" s="81">
        <f t="shared" ref="Z1039" si="9768">(N1039-Y1039)/Y1039</f>
        <v>0.30443285528031294</v>
      </c>
    </row>
    <row r="1040" spans="1:26" ht="16.2" thickBot="1" x14ac:dyDescent="0.35">
      <c r="A1040" s="20">
        <f t="shared" si="8862"/>
        <v>45822</v>
      </c>
      <c r="B1040" s="30">
        <v>360</v>
      </c>
      <c r="C1040" s="30">
        <v>538</v>
      </c>
      <c r="D1040" s="30">
        <v>96</v>
      </c>
      <c r="E1040" s="30">
        <v>721</v>
      </c>
      <c r="F1040" s="30">
        <v>3</v>
      </c>
      <c r="G1040" s="30">
        <v>76</v>
      </c>
      <c r="H1040" s="30">
        <v>16</v>
      </c>
      <c r="I1040" s="30">
        <v>30</v>
      </c>
      <c r="J1040" s="30">
        <v>239</v>
      </c>
      <c r="K1040" s="30">
        <v>633</v>
      </c>
      <c r="L1040" s="30">
        <v>128</v>
      </c>
      <c r="M1040" s="30">
        <v>502</v>
      </c>
      <c r="N1040" s="87">
        <f t="shared" si="9733"/>
        <v>602</v>
      </c>
      <c r="O1040" s="30">
        <f t="shared" si="9746"/>
        <v>842</v>
      </c>
      <c r="P1040" s="30">
        <f t="shared" ref="P1040" si="9769">SUM(C1040,G1040,K1040)</f>
        <v>1247</v>
      </c>
      <c r="Q1040" s="30">
        <f t="shared" ref="Q1040" si="9770">SUM(D1040,H1040,L1040)</f>
        <v>240</v>
      </c>
      <c r="R1040" s="91">
        <f t="shared" ref="R1040" si="9771">(N1040-N1039)/N1039</f>
        <v>-9.7451274362818585E-2</v>
      </c>
      <c r="S1040" s="78">
        <f t="shared" ref="S1040" si="9772">N1040-N1039</f>
        <v>-65</v>
      </c>
      <c r="T1040" s="32">
        <f t="shared" ref="T1040" si="9773">(N1040-N988)/N988</f>
        <v>0.14448669201520911</v>
      </c>
      <c r="U1040" s="32">
        <f t="shared" ref="U1040" si="9774">N1040/P1040</f>
        <v>0.48275862068965519</v>
      </c>
      <c r="V1040" s="38">
        <f t="shared" ref="V1040" si="9775">AVERAGE(B884,B936,B988)</f>
        <v>265</v>
      </c>
      <c r="W1040" s="38">
        <f t="shared" ref="W1040" si="9776">AVERAGE(F884,F936,F988)</f>
        <v>12</v>
      </c>
      <c r="X1040" s="38">
        <f t="shared" ref="X1040" si="9777">AVERAGE(J884,J936,J988)</f>
        <v>290.66666666666669</v>
      </c>
      <c r="Y1040" s="38">
        <f t="shared" ref="Y1040" si="9778">AVERAGE(N884,N936,N988)</f>
        <v>567.66666666666663</v>
      </c>
      <c r="Z1040" s="81">
        <f t="shared" ref="Z1040" si="9779">(N1040-Y1040)/Y1040</f>
        <v>6.0481503229594905E-2</v>
      </c>
    </row>
    <row r="1041" spans="1:26" ht="16.2" thickBot="1" x14ac:dyDescent="0.35">
      <c r="A1041" s="20">
        <f t="shared" si="8862"/>
        <v>45829</v>
      </c>
      <c r="B1041" s="30">
        <v>485</v>
      </c>
      <c r="C1041" s="30">
        <v>697</v>
      </c>
      <c r="D1041" s="30">
        <v>76</v>
      </c>
      <c r="E1041" s="30">
        <v>662</v>
      </c>
      <c r="F1041" s="30">
        <v>0</v>
      </c>
      <c r="G1041" s="30">
        <v>118</v>
      </c>
      <c r="H1041" s="30">
        <v>13</v>
      </c>
      <c r="I1041" s="30">
        <v>30</v>
      </c>
      <c r="J1041" s="30">
        <v>171</v>
      </c>
      <c r="K1041" s="30">
        <v>729</v>
      </c>
      <c r="L1041" s="30">
        <v>208</v>
      </c>
      <c r="M1041" s="30">
        <v>748</v>
      </c>
      <c r="N1041" s="87">
        <f t="shared" si="9733"/>
        <v>656</v>
      </c>
      <c r="O1041" s="30">
        <f t="shared" si="9746"/>
        <v>953</v>
      </c>
      <c r="P1041" s="30">
        <f t="shared" ref="P1041" si="9780">SUM(C1041,G1041,K1041)</f>
        <v>1544</v>
      </c>
      <c r="Q1041" s="30">
        <f t="shared" ref="Q1041" si="9781">SUM(D1041,H1041,L1041)</f>
        <v>297</v>
      </c>
      <c r="R1041" s="91">
        <f t="shared" ref="R1041" si="9782">(N1041-N1040)/N1040</f>
        <v>8.9700996677740868E-2</v>
      </c>
      <c r="S1041" s="78">
        <f t="shared" ref="S1041" si="9783">N1041-N1040</f>
        <v>54</v>
      </c>
      <c r="T1041" s="32">
        <f t="shared" ref="T1041" si="9784">(N1041-N989)/N989</f>
        <v>2.5000000000000001E-2</v>
      </c>
      <c r="U1041" s="32">
        <f t="shared" ref="U1041" si="9785">N1041/P1041</f>
        <v>0.42487046632124353</v>
      </c>
      <c r="V1041" s="38">
        <f t="shared" ref="V1041" si="9786">AVERAGE(B885,B937,B989)</f>
        <v>245.33333333333334</v>
      </c>
      <c r="W1041" s="38">
        <f t="shared" ref="W1041" si="9787">AVERAGE(F885,F937,F989)</f>
        <v>17.333333333333332</v>
      </c>
      <c r="X1041" s="38">
        <f t="shared" ref="X1041" si="9788">AVERAGE(J885,J937,J989)</f>
        <v>223.33333333333334</v>
      </c>
      <c r="Y1041" s="38">
        <f t="shared" ref="Y1041" si="9789">AVERAGE(N885,N937,N989)</f>
        <v>486</v>
      </c>
      <c r="Z1041" s="81">
        <f t="shared" ref="Z1041" si="9790">(N1041-Y1041)/Y1041</f>
        <v>0.34979423868312759</v>
      </c>
    </row>
    <row r="1042" spans="1:26" ht="16.2" thickBot="1" x14ac:dyDescent="0.35">
      <c r="A1042" s="20">
        <f t="shared" si="8862"/>
        <v>45836</v>
      </c>
      <c r="B1042" s="30">
        <v>462</v>
      </c>
      <c r="C1042" s="30">
        <v>673</v>
      </c>
      <c r="D1042" s="30">
        <v>29</v>
      </c>
      <c r="E1042" s="30">
        <v>524</v>
      </c>
      <c r="F1042" s="30">
        <v>3</v>
      </c>
      <c r="G1042" s="30">
        <v>162</v>
      </c>
      <c r="H1042" s="30">
        <v>24</v>
      </c>
      <c r="I1042" s="30">
        <v>60</v>
      </c>
      <c r="J1042" s="30">
        <v>233</v>
      </c>
      <c r="K1042" s="30">
        <v>655</v>
      </c>
      <c r="L1042" s="30">
        <v>176</v>
      </c>
      <c r="M1042" s="30">
        <v>634</v>
      </c>
      <c r="N1042" s="87">
        <f t="shared" si="9733"/>
        <v>698</v>
      </c>
      <c r="O1042" s="30">
        <f t="shared" si="9746"/>
        <v>927</v>
      </c>
      <c r="P1042" s="30">
        <f t="shared" ref="P1042" si="9791">SUM(C1042,G1042,K1042)</f>
        <v>1490</v>
      </c>
      <c r="Q1042" s="30">
        <f t="shared" ref="Q1042" si="9792">SUM(D1042,H1042,L1042)</f>
        <v>229</v>
      </c>
      <c r="R1042" s="91">
        <f t="shared" ref="R1042" si="9793">(N1042-N1041)/N1041</f>
        <v>6.402439024390244E-2</v>
      </c>
      <c r="S1042" s="78">
        <f t="shared" ref="S1042" si="9794">N1042-N1041</f>
        <v>42</v>
      </c>
      <c r="T1042" s="32">
        <f t="shared" ref="T1042" si="9795">(N1042-N990)/N990</f>
        <v>0.13866231647634583</v>
      </c>
      <c r="U1042" s="32">
        <f t="shared" ref="U1042" si="9796">N1042/P1042</f>
        <v>0.46845637583892619</v>
      </c>
      <c r="V1042" s="38">
        <f t="shared" ref="V1042" si="9797">AVERAGE(B886,B938,B990)</f>
        <v>261.33333333333331</v>
      </c>
      <c r="W1042" s="38">
        <f t="shared" ref="W1042" si="9798">AVERAGE(F886,F938,F990)</f>
        <v>11</v>
      </c>
      <c r="X1042" s="38">
        <f t="shared" ref="X1042" si="9799">AVERAGE(J886,J938,J990)</f>
        <v>246</v>
      </c>
      <c r="Y1042" s="38">
        <f t="shared" ref="Y1042" si="9800">AVERAGE(N886,N938,N990)</f>
        <v>518.33333333333337</v>
      </c>
      <c r="Z1042" s="81">
        <f t="shared" ref="Z1042" si="9801">(N1042-Y1042)/Y1042</f>
        <v>0.34662379421221856</v>
      </c>
    </row>
    <row r="1043" spans="1:26" ht="16.2" thickBot="1" x14ac:dyDescent="0.35">
      <c r="A1043" s="20">
        <f t="shared" si="8862"/>
        <v>45843</v>
      </c>
      <c r="B1043" s="30">
        <v>570</v>
      </c>
      <c r="C1043" s="30">
        <v>728</v>
      </c>
      <c r="D1043" s="30">
        <v>18</v>
      </c>
      <c r="E1043" s="30">
        <v>684</v>
      </c>
      <c r="F1043" s="30">
        <v>3</v>
      </c>
      <c r="G1043" s="30">
        <v>97</v>
      </c>
      <c r="H1043" s="30">
        <v>7</v>
      </c>
      <c r="I1043" s="30">
        <v>25</v>
      </c>
      <c r="J1043" s="30">
        <v>154</v>
      </c>
      <c r="K1043" s="30">
        <v>682</v>
      </c>
      <c r="L1043" s="30">
        <v>136</v>
      </c>
      <c r="M1043" s="30">
        <v>580</v>
      </c>
      <c r="N1043" s="87">
        <f t="shared" ref="N1043" si="9802">SUM(B1043,F1043,J1043)</f>
        <v>727</v>
      </c>
      <c r="O1043" s="30">
        <f t="shared" si="9746"/>
        <v>888</v>
      </c>
      <c r="P1043" s="30">
        <f t="shared" ref="P1043" si="9803">SUM(C1043,G1043,K1043)</f>
        <v>1507</v>
      </c>
      <c r="Q1043" s="30">
        <f t="shared" ref="Q1043" si="9804">SUM(D1043,H1043,L1043)</f>
        <v>161</v>
      </c>
      <c r="R1043" s="91">
        <f t="shared" ref="R1043" si="9805">(N1043-N1042)/N1042</f>
        <v>4.1547277936962751E-2</v>
      </c>
      <c r="S1043" s="78">
        <f t="shared" ref="S1043" si="9806">N1043-N1042</f>
        <v>29</v>
      </c>
      <c r="T1043" s="32">
        <f t="shared" ref="T1043" si="9807">(N1043-N991)/N991</f>
        <v>0.27097902097902099</v>
      </c>
      <c r="U1043" s="32">
        <f t="shared" ref="U1043" si="9808">N1043/P1043</f>
        <v>0.48241539482415396</v>
      </c>
      <c r="V1043" s="38">
        <f t="shared" ref="V1043" si="9809">AVERAGE(B887,B939,B991)</f>
        <v>258.66666666666669</v>
      </c>
      <c r="W1043" s="38">
        <f t="shared" ref="W1043" si="9810">AVERAGE(F887,F939,F991)</f>
        <v>16</v>
      </c>
      <c r="X1043" s="38">
        <f t="shared" ref="X1043" si="9811">AVERAGE(J887,J939,J991)</f>
        <v>259.33333333333331</v>
      </c>
      <c r="Y1043" s="38">
        <f t="shared" ref="Y1043" si="9812">AVERAGE(N887,N939,N991)</f>
        <v>534</v>
      </c>
      <c r="Z1043" s="81">
        <f t="shared" ref="Z1043" si="9813">(N1043-Y1043)/Y1043</f>
        <v>0.36142322097378277</v>
      </c>
    </row>
    <row r="1044" spans="1:26" ht="16.2" thickBot="1" x14ac:dyDescent="0.35">
      <c r="A1044" s="20">
        <f t="shared" si="8862"/>
        <v>45850</v>
      </c>
      <c r="B1044" s="30">
        <v>401</v>
      </c>
      <c r="C1044" s="30">
        <v>613</v>
      </c>
      <c r="D1044" s="30">
        <v>47</v>
      </c>
      <c r="E1044" s="30">
        <v>508</v>
      </c>
      <c r="F1044" s="30">
        <v>0</v>
      </c>
      <c r="G1044" s="30">
        <v>110</v>
      </c>
      <c r="H1044" s="30">
        <v>23</v>
      </c>
      <c r="I1044" s="30">
        <v>67</v>
      </c>
      <c r="J1044" s="30">
        <v>208</v>
      </c>
      <c r="K1044" s="30">
        <v>696</v>
      </c>
      <c r="L1044" s="30">
        <v>171</v>
      </c>
      <c r="M1044" s="30">
        <v>554</v>
      </c>
      <c r="N1044" s="87">
        <f t="shared" ref="N1044" si="9814">SUM(B1044,F1044,J1044)</f>
        <v>609</v>
      </c>
      <c r="O1044" s="30">
        <f t="shared" ref="O1044" si="9815">SUM(B1044,D1044,F1044,H1044,J1044,L1044)</f>
        <v>850</v>
      </c>
      <c r="P1044" s="30">
        <f t="shared" ref="P1044" si="9816">SUM(C1044,G1044,K1044)</f>
        <v>1419</v>
      </c>
      <c r="Q1044" s="30">
        <f t="shared" ref="Q1044" si="9817">SUM(D1044,H1044,L1044)</f>
        <v>241</v>
      </c>
      <c r="R1044" s="91">
        <f t="shared" ref="R1044" si="9818">(N1044-N1043)/N1043</f>
        <v>-0.1623108665749656</v>
      </c>
      <c r="S1044" s="78">
        <f t="shared" ref="S1044" si="9819">N1044-N1043</f>
        <v>-118</v>
      </c>
      <c r="T1044" s="32">
        <f t="shared" ref="T1044" si="9820">(N1044-N992)/N992</f>
        <v>0.28210526315789475</v>
      </c>
      <c r="U1044" s="32">
        <f t="shared" ref="U1044" si="9821">N1044/P1044</f>
        <v>0.42917547568710357</v>
      </c>
      <c r="V1044" s="38">
        <f t="shared" ref="V1044" si="9822">AVERAGE(B888,B940,B992)</f>
        <v>217.33333333333334</v>
      </c>
      <c r="W1044" s="38">
        <f t="shared" ref="W1044" si="9823">AVERAGE(F888,F940,F992)</f>
        <v>17.666666666666668</v>
      </c>
      <c r="X1044" s="38">
        <f t="shared" ref="X1044" si="9824">AVERAGE(J888,J940,J992)</f>
        <v>263.66666666666669</v>
      </c>
      <c r="Y1044" s="38">
        <f t="shared" ref="Y1044" si="9825">AVERAGE(N888,N940,N992)</f>
        <v>498.66666666666669</v>
      </c>
      <c r="Z1044" s="81">
        <f t="shared" ref="Z1044" si="9826">(N1044-Y1044)/Y1044</f>
        <v>0.22125668449197855</v>
      </c>
    </row>
    <row r="1045" spans="1:26" ht="16.2" thickBot="1" x14ac:dyDescent="0.35">
      <c r="A1045" s="20">
        <f t="shared" si="8862"/>
        <v>45857</v>
      </c>
      <c r="B1045" s="30">
        <v>537</v>
      </c>
      <c r="C1045" s="30">
        <v>742</v>
      </c>
      <c r="D1045" s="30">
        <v>39</v>
      </c>
      <c r="E1045" s="30">
        <v>632</v>
      </c>
      <c r="F1045" s="30">
        <v>5</v>
      </c>
      <c r="G1045" s="30">
        <v>118</v>
      </c>
      <c r="H1045" s="30">
        <v>56</v>
      </c>
      <c r="I1045" s="30">
        <v>99</v>
      </c>
      <c r="J1045" s="30">
        <v>224</v>
      </c>
      <c r="K1045" s="30">
        <v>782</v>
      </c>
      <c r="L1045" s="30">
        <v>147</v>
      </c>
      <c r="M1045" s="30">
        <v>576</v>
      </c>
      <c r="N1045" s="87">
        <f t="shared" ref="N1045" si="9827">SUM(B1045,F1045,J1045)</f>
        <v>766</v>
      </c>
      <c r="O1045" s="30">
        <f t="shared" ref="O1045" si="9828">SUM(B1045,D1045,F1045,H1045,J1045,L1045)</f>
        <v>1008</v>
      </c>
      <c r="P1045" s="30">
        <f t="shared" ref="P1045" si="9829">SUM(C1045,G1045,K1045)</f>
        <v>1642</v>
      </c>
      <c r="Q1045" s="30">
        <f t="shared" ref="Q1045" si="9830">SUM(D1045,H1045,L1045)</f>
        <v>242</v>
      </c>
      <c r="R1045" s="91">
        <f t="shared" ref="R1045" si="9831">(N1045-N1044)/N1044</f>
        <v>0.25779967159277506</v>
      </c>
      <c r="S1045" s="78">
        <f t="shared" ref="S1045" si="9832">N1045-N1044</f>
        <v>157</v>
      </c>
      <c r="T1045" s="32">
        <f t="shared" ref="T1045" si="9833">(N1045-N993)/N993</f>
        <v>0.6058700209643606</v>
      </c>
      <c r="U1045" s="32">
        <f t="shared" ref="U1045" si="9834">N1045/P1045</f>
        <v>0.46650426309378806</v>
      </c>
      <c r="V1045" s="38">
        <f t="shared" ref="V1045" si="9835">AVERAGE(B889,B941,B993)</f>
        <v>229.66666666666666</v>
      </c>
      <c r="W1045" s="38">
        <f t="shared" ref="W1045" si="9836">AVERAGE(F889,F941,F993)</f>
        <v>19.333333333333332</v>
      </c>
      <c r="X1045" s="38">
        <f t="shared" ref="X1045" si="9837">AVERAGE(J889,J941,J993)</f>
        <v>246.33333333333334</v>
      </c>
      <c r="Y1045" s="38">
        <f t="shared" ref="Y1045" si="9838">AVERAGE(N889,N941,N993)</f>
        <v>495.33333333333331</v>
      </c>
      <c r="Z1045" s="81">
        <f t="shared" ref="Z1045" si="9839">(N1045-Y1045)/Y1045</f>
        <v>0.54643337819650073</v>
      </c>
    </row>
    <row r="1046" spans="1:26" ht="16.2" thickBot="1" x14ac:dyDescent="0.35">
      <c r="A1046" s="20">
        <f t="shared" si="8862"/>
        <v>45864</v>
      </c>
      <c r="B1046" s="30">
        <v>356</v>
      </c>
      <c r="C1046" s="30">
        <v>551</v>
      </c>
      <c r="D1046" s="30">
        <v>45</v>
      </c>
      <c r="E1046" s="30">
        <v>712</v>
      </c>
      <c r="F1046" s="30">
        <v>2</v>
      </c>
      <c r="G1046" s="30">
        <v>77</v>
      </c>
      <c r="H1046" s="30">
        <v>22</v>
      </c>
      <c r="I1046" s="30">
        <v>50</v>
      </c>
      <c r="J1046" s="30">
        <v>215</v>
      </c>
      <c r="K1046" s="30">
        <v>760</v>
      </c>
      <c r="L1046" s="30">
        <v>215</v>
      </c>
      <c r="M1046" s="30">
        <v>687</v>
      </c>
      <c r="N1046" s="87">
        <f t="shared" ref="N1046" si="9840">SUM(B1046,F1046,J1046)</f>
        <v>573</v>
      </c>
      <c r="O1046" s="30">
        <f t="shared" ref="O1046" si="9841">SUM(B1046,D1046,F1046,H1046,J1046,L1046)</f>
        <v>855</v>
      </c>
      <c r="P1046" s="30">
        <f t="shared" ref="P1046" si="9842">SUM(C1046,G1046,K1046)</f>
        <v>1388</v>
      </c>
      <c r="Q1046" s="30">
        <f t="shared" ref="Q1046" si="9843">SUM(D1046,H1046,L1046)</f>
        <v>282</v>
      </c>
      <c r="R1046" s="91">
        <f t="shared" ref="R1046" si="9844">(N1046-N1045)/N1045</f>
        <v>-0.25195822454308092</v>
      </c>
      <c r="S1046" s="78">
        <f t="shared" ref="S1046" si="9845">N1046-N1045</f>
        <v>-193</v>
      </c>
      <c r="T1046" s="32">
        <f t="shared" ref="T1046" si="9846">(N1046-N994)/N994</f>
        <v>-0.10747663551401869</v>
      </c>
      <c r="U1046" s="32">
        <f t="shared" ref="U1046" si="9847">N1046/P1046</f>
        <v>0.41282420749279541</v>
      </c>
      <c r="V1046" s="38">
        <f t="shared" ref="V1046" si="9848">AVERAGE(B890,B942,B994)</f>
        <v>252.33333333333334</v>
      </c>
      <c r="W1046" s="38">
        <f t="shared" ref="W1046" si="9849">AVERAGE(F890,F942,F994)</f>
        <v>13.333333333333334</v>
      </c>
      <c r="X1046" s="38">
        <f t="shared" ref="X1046" si="9850">AVERAGE(J890,J942,J994)</f>
        <v>304.33333333333331</v>
      </c>
      <c r="Y1046" s="38">
        <f t="shared" ref="Y1046" si="9851">AVERAGE(N890,N942,N994)</f>
        <v>570</v>
      </c>
      <c r="Z1046" s="81">
        <f t="shared" ref="Z1046" si="9852">(N1046-Y1046)/Y1046</f>
        <v>5.263157894736842E-3</v>
      </c>
    </row>
    <row r="1047" spans="1:26" ht="16.2" thickBot="1" x14ac:dyDescent="0.35">
      <c r="A1047" s="20">
        <f t="shared" si="8862"/>
        <v>45871</v>
      </c>
      <c r="B1047" s="30">
        <v>374</v>
      </c>
      <c r="C1047" s="30">
        <v>554</v>
      </c>
      <c r="D1047" s="30">
        <v>42</v>
      </c>
      <c r="E1047" s="30">
        <v>657</v>
      </c>
      <c r="F1047" s="30">
        <v>14</v>
      </c>
      <c r="G1047" s="30">
        <v>48</v>
      </c>
      <c r="H1047" s="30">
        <v>14</v>
      </c>
      <c r="I1047" s="30">
        <v>68</v>
      </c>
      <c r="J1047" s="30">
        <v>197</v>
      </c>
      <c r="K1047" s="30">
        <v>533</v>
      </c>
      <c r="L1047" s="30">
        <v>158</v>
      </c>
      <c r="M1047" s="30">
        <v>660</v>
      </c>
      <c r="N1047" s="87">
        <f t="shared" ref="N1047" si="9853">SUM(B1047,F1047,J1047)</f>
        <v>585</v>
      </c>
      <c r="O1047" s="30">
        <f t="shared" ref="O1047" si="9854">SUM(B1047,D1047,F1047,H1047,J1047,L1047)</f>
        <v>799</v>
      </c>
      <c r="P1047" s="30">
        <f t="shared" ref="P1047" si="9855">SUM(C1047,G1047,K1047)</f>
        <v>1135</v>
      </c>
      <c r="Q1047" s="30">
        <f t="shared" ref="Q1047" si="9856">SUM(D1047,H1047,L1047)</f>
        <v>214</v>
      </c>
      <c r="R1047" s="91">
        <f t="shared" ref="R1047" si="9857">(N1047-N1046)/N1046</f>
        <v>2.0942408376963352E-2</v>
      </c>
      <c r="S1047" s="78">
        <f t="shared" ref="S1047" si="9858">N1047-N1046</f>
        <v>12</v>
      </c>
      <c r="T1047" s="32">
        <f t="shared" ref="T1047" si="9859">(N1047-N995)/N995</f>
        <v>-2.5000000000000001E-2</v>
      </c>
      <c r="U1047" s="32">
        <f t="shared" ref="U1047" si="9860">N1047/P1047</f>
        <v>0.51541850220264318</v>
      </c>
      <c r="V1047" s="38">
        <f t="shared" ref="V1047" si="9861">AVERAGE(B891,B943,B995)</f>
        <v>213.66666666666666</v>
      </c>
      <c r="W1047" s="38">
        <f t="shared" ref="W1047" si="9862">AVERAGE(F891,F943,F995)</f>
        <v>18</v>
      </c>
      <c r="X1047" s="38">
        <f t="shared" ref="X1047" si="9863">AVERAGE(J891,J943,J995)</f>
        <v>242.66666666666666</v>
      </c>
      <c r="Y1047" s="38">
        <f t="shared" ref="Y1047" si="9864">AVERAGE(N891,N943,N995)</f>
        <v>474.33333333333331</v>
      </c>
      <c r="Z1047" s="81">
        <f t="shared" ref="Z1047" si="9865">(N1047-Y1047)/Y1047</f>
        <v>0.23330990864371051</v>
      </c>
    </row>
    <row r="1048" spans="1:26" ht="16.2" thickBot="1" x14ac:dyDescent="0.35">
      <c r="A1048" s="20">
        <f t="shared" si="8862"/>
        <v>45878</v>
      </c>
      <c r="B1048" s="30">
        <v>254</v>
      </c>
      <c r="C1048" s="30">
        <v>399</v>
      </c>
      <c r="D1048" s="30">
        <v>71</v>
      </c>
      <c r="E1048" s="30">
        <v>757</v>
      </c>
      <c r="F1048" s="30">
        <v>2</v>
      </c>
      <c r="G1048" s="30">
        <v>29</v>
      </c>
      <c r="H1048" s="30">
        <v>17</v>
      </c>
      <c r="I1048" s="30">
        <v>60</v>
      </c>
      <c r="J1048" s="30">
        <v>220</v>
      </c>
      <c r="K1048" s="30">
        <v>759</v>
      </c>
      <c r="L1048" s="30">
        <v>193</v>
      </c>
      <c r="M1048" s="30">
        <v>645</v>
      </c>
      <c r="N1048" s="87">
        <f t="shared" ref="N1048" si="9866">SUM(B1048,F1048,J1048)</f>
        <v>476</v>
      </c>
      <c r="O1048" s="30">
        <f t="shared" ref="O1048" si="9867">SUM(B1048,D1048,F1048,H1048,J1048,L1048)</f>
        <v>757</v>
      </c>
      <c r="P1048" s="30">
        <f t="shared" ref="P1048" si="9868">SUM(C1048,G1048,K1048)</f>
        <v>1187</v>
      </c>
      <c r="Q1048" s="30">
        <f t="shared" ref="Q1048" si="9869">SUM(D1048,H1048,L1048)</f>
        <v>281</v>
      </c>
      <c r="R1048" s="91">
        <f t="shared" ref="R1048" si="9870">(N1048-N1047)/N1047</f>
        <v>-0.18632478632478633</v>
      </c>
      <c r="S1048" s="78">
        <f t="shared" ref="S1048" si="9871">N1048-N1047</f>
        <v>-109</v>
      </c>
      <c r="T1048" s="32">
        <f t="shared" ref="T1048" si="9872">(N1048-N996)/N996</f>
        <v>-0.14542190305206462</v>
      </c>
      <c r="U1048" s="32">
        <f t="shared" ref="U1048" si="9873">N1048/P1048</f>
        <v>0.40101095197978098</v>
      </c>
      <c r="V1048" s="38">
        <f t="shared" ref="V1048" si="9874">AVERAGE(B892,B944,B996)</f>
        <v>181</v>
      </c>
      <c r="W1048" s="38">
        <f t="shared" ref="W1048" si="9875">AVERAGE(F892,F944,F996)</f>
        <v>14.666666666666666</v>
      </c>
      <c r="X1048" s="38">
        <f t="shared" ref="X1048" si="9876">AVERAGE(J892,J944,J996)</f>
        <v>290.66666666666669</v>
      </c>
      <c r="Y1048" s="38">
        <f t="shared" ref="Y1048" si="9877">AVERAGE(N892,N944,N996)</f>
        <v>486.33333333333331</v>
      </c>
      <c r="Z1048" s="81">
        <f t="shared" ref="Z1048" si="9878">(N1048-Y1048)/Y1048</f>
        <v>-2.1247429746401605E-2</v>
      </c>
    </row>
    <row r="1049" spans="1:26" ht="16.2" thickBot="1" x14ac:dyDescent="0.35">
      <c r="A1049" s="20">
        <f t="shared" si="8862"/>
        <v>45885</v>
      </c>
      <c r="B1049" s="30">
        <v>228</v>
      </c>
      <c r="C1049" s="30">
        <v>561</v>
      </c>
      <c r="D1049" s="30">
        <v>36</v>
      </c>
      <c r="E1049" s="30">
        <v>596</v>
      </c>
      <c r="F1049" s="30">
        <v>4</v>
      </c>
      <c r="G1049" s="30">
        <v>101</v>
      </c>
      <c r="H1049" s="30">
        <v>19</v>
      </c>
      <c r="I1049" s="30">
        <v>84</v>
      </c>
      <c r="J1049" s="30">
        <v>270</v>
      </c>
      <c r="K1049" s="30">
        <v>644</v>
      </c>
      <c r="L1049" s="30">
        <v>133</v>
      </c>
      <c r="M1049" s="30">
        <v>632</v>
      </c>
      <c r="N1049" s="87">
        <f t="shared" ref="N1049" si="9879">SUM(B1049,F1049,J1049)</f>
        <v>502</v>
      </c>
      <c r="O1049" s="30">
        <f t="shared" ref="O1049" si="9880">SUM(B1049,D1049,F1049,H1049,J1049,L1049)</f>
        <v>690</v>
      </c>
      <c r="P1049" s="30">
        <f t="shared" ref="P1049" si="9881">SUM(C1049,G1049,K1049)</f>
        <v>1306</v>
      </c>
      <c r="Q1049" s="30">
        <f t="shared" ref="Q1049" si="9882">SUM(D1049,H1049,L1049)</f>
        <v>188</v>
      </c>
      <c r="R1049" s="91">
        <f t="shared" ref="R1049" si="9883">(N1049-N1048)/N1048</f>
        <v>5.4621848739495799E-2</v>
      </c>
      <c r="S1049" s="78">
        <f t="shared" ref="S1049" si="9884">N1049-N1048</f>
        <v>26</v>
      </c>
      <c r="T1049" s="32">
        <f t="shared" ref="T1049" si="9885">(N1049-N997)/N997</f>
        <v>2.2403258655804479E-2</v>
      </c>
      <c r="U1049" s="32">
        <f t="shared" ref="U1049" si="9886">N1049/P1049</f>
        <v>0.38437978560490044</v>
      </c>
      <c r="V1049" s="38">
        <f t="shared" ref="V1049" si="9887">AVERAGE(B893,B945,B997)</f>
        <v>138</v>
      </c>
      <c r="W1049" s="38">
        <f t="shared" ref="W1049" si="9888">AVERAGE(F893,F945,F997)</f>
        <v>30</v>
      </c>
      <c r="X1049" s="38">
        <f t="shared" ref="X1049" si="9889">AVERAGE(J893,J945,J997)</f>
        <v>272.33333333333331</v>
      </c>
      <c r="Y1049" s="38">
        <f t="shared" ref="Y1049" si="9890">AVERAGE(N893,N945,N997)</f>
        <v>440.33333333333331</v>
      </c>
      <c r="Z1049" s="81">
        <f t="shared" ref="Z1049" si="9891">(N1049-Y1049)/Y1049</f>
        <v>0.14004542013626045</v>
      </c>
    </row>
    <row r="1050" spans="1:26" ht="16.2" thickBot="1" x14ac:dyDescent="0.35">
      <c r="A1050" s="20">
        <f t="shared" si="8862"/>
        <v>45892</v>
      </c>
      <c r="B1050" s="30">
        <v>102</v>
      </c>
      <c r="C1050" s="30">
        <v>376</v>
      </c>
      <c r="D1050" s="30">
        <v>37</v>
      </c>
      <c r="E1050" s="30">
        <v>498</v>
      </c>
      <c r="F1050" s="30">
        <v>11</v>
      </c>
      <c r="G1050" s="30">
        <v>60</v>
      </c>
      <c r="H1050" s="30">
        <v>6</v>
      </c>
      <c r="I1050" s="30">
        <v>43</v>
      </c>
      <c r="J1050" s="30">
        <v>224</v>
      </c>
      <c r="K1050" s="30">
        <v>976</v>
      </c>
      <c r="L1050" s="30">
        <v>176</v>
      </c>
      <c r="M1050" s="30">
        <v>715</v>
      </c>
      <c r="N1050" s="87">
        <f t="shared" ref="N1050" si="9892">SUM(B1050,F1050,J1050)</f>
        <v>337</v>
      </c>
      <c r="O1050" s="30">
        <f t="shared" ref="O1050" si="9893">SUM(B1050,D1050,F1050,H1050,J1050,L1050)</f>
        <v>556</v>
      </c>
      <c r="P1050" s="30">
        <f t="shared" ref="P1050" si="9894">SUM(C1050,G1050,K1050)</f>
        <v>1412</v>
      </c>
      <c r="Q1050" s="30">
        <f t="shared" ref="Q1050" si="9895">SUM(D1050,H1050,L1050)</f>
        <v>219</v>
      </c>
      <c r="R1050" s="91">
        <f t="shared" ref="R1050" si="9896">(N1050-N1049)/N1049</f>
        <v>-0.32868525896414341</v>
      </c>
      <c r="S1050" s="78">
        <f t="shared" ref="S1050" si="9897">N1050-N1049</f>
        <v>-165</v>
      </c>
      <c r="T1050" s="32">
        <f t="shared" ref="T1050" si="9898">(N1050-N998)/N998</f>
        <v>-0.36294896030245749</v>
      </c>
      <c r="U1050" s="32">
        <f t="shared" ref="U1050" si="9899">N1050/P1050</f>
        <v>0.2386685552407932</v>
      </c>
      <c r="V1050" s="38">
        <f t="shared" ref="V1050" si="9900">AVERAGE(B894,B946,B998)</f>
        <v>112.33333333333333</v>
      </c>
      <c r="W1050" s="38">
        <f t="shared" ref="W1050" si="9901">AVERAGE(F894,F946,F998)</f>
        <v>12</v>
      </c>
      <c r="X1050" s="38">
        <f t="shared" ref="X1050" si="9902">AVERAGE(J894,J946,J998)</f>
        <v>287.33333333333331</v>
      </c>
      <c r="Y1050" s="38">
        <f t="shared" ref="Y1050" si="9903">AVERAGE(N894,N946,N998)</f>
        <v>411.66666666666669</v>
      </c>
      <c r="Z1050" s="81">
        <f t="shared" ref="Z1050" si="9904">(N1050-Y1050)/Y1050</f>
        <v>-0.18137651821862352</v>
      </c>
    </row>
    <row r="1051" spans="1:26" ht="16.2" thickBot="1" x14ac:dyDescent="0.35">
      <c r="A1051" s="20">
        <f t="shared" si="8862"/>
        <v>45899</v>
      </c>
      <c r="B1051" s="30">
        <v>130</v>
      </c>
      <c r="C1051" s="30">
        <v>406</v>
      </c>
      <c r="D1051" s="30">
        <v>58</v>
      </c>
      <c r="E1051" s="30">
        <v>427</v>
      </c>
      <c r="F1051" s="30">
        <v>7</v>
      </c>
      <c r="G1051" s="30">
        <v>68</v>
      </c>
      <c r="H1051" s="30">
        <v>24</v>
      </c>
      <c r="I1051" s="30">
        <v>69</v>
      </c>
      <c r="J1051" s="30">
        <v>286</v>
      </c>
      <c r="K1051" s="30">
        <v>707</v>
      </c>
      <c r="L1051" s="30">
        <v>173</v>
      </c>
      <c r="M1051" s="30">
        <v>662</v>
      </c>
      <c r="N1051" s="87">
        <f t="shared" ref="N1051" si="9905">SUM(B1051,F1051,J1051)</f>
        <v>423</v>
      </c>
      <c r="O1051" s="30">
        <f t="shared" ref="O1051" si="9906">SUM(B1051,D1051,F1051,H1051,J1051,L1051)</f>
        <v>678</v>
      </c>
      <c r="P1051" s="30">
        <f t="shared" ref="P1051" si="9907">SUM(C1051,G1051,K1051)</f>
        <v>1181</v>
      </c>
      <c r="Q1051" s="30">
        <f t="shared" ref="Q1051" si="9908">SUM(D1051,H1051,L1051)</f>
        <v>255</v>
      </c>
      <c r="R1051" s="91">
        <f t="shared" ref="R1051" si="9909">(N1051-N1050)/N1050</f>
        <v>0.25519287833827892</v>
      </c>
      <c r="S1051" s="78">
        <f t="shared" ref="S1051" si="9910">N1051-N1050</f>
        <v>86</v>
      </c>
      <c r="T1051" s="32">
        <f t="shared" ref="T1051" si="9911">(N1051-N999)/N999</f>
        <v>-5.1569506726457402E-2</v>
      </c>
      <c r="U1051" s="32">
        <f t="shared" ref="U1051" si="9912">N1051/P1051</f>
        <v>0.35817104149026247</v>
      </c>
      <c r="V1051" s="38">
        <f t="shared" ref="V1051" si="9913">AVERAGE(B895,B947,B999)</f>
        <v>144.66666666666666</v>
      </c>
      <c r="W1051" s="38">
        <f t="shared" ref="W1051" si="9914">AVERAGE(F895,F947,F999)</f>
        <v>22.666666666666668</v>
      </c>
      <c r="X1051" s="38">
        <f t="shared" ref="X1051" si="9915">AVERAGE(J895,J947,J999)</f>
        <v>243</v>
      </c>
      <c r="Y1051" s="38">
        <f t="shared" ref="Y1051" si="9916">AVERAGE(N895,N947,N999)</f>
        <v>410.33333333333331</v>
      </c>
      <c r="Z1051" s="81">
        <f t="shared" ref="Z1051" si="9917">(N1051-Y1051)/Y1051</f>
        <v>3.0869212022745784E-2</v>
      </c>
    </row>
    <row r="1052" spans="1:26" ht="16.2" thickBot="1" x14ac:dyDescent="0.35">
      <c r="A1052" s="20">
        <f t="shared" si="8862"/>
        <v>45906</v>
      </c>
      <c r="B1052" s="30">
        <v>141</v>
      </c>
      <c r="C1052" s="30">
        <v>360</v>
      </c>
      <c r="D1052" s="30">
        <v>89</v>
      </c>
      <c r="E1052" s="30">
        <v>404</v>
      </c>
      <c r="F1052" s="30">
        <v>6</v>
      </c>
      <c r="G1052" s="30">
        <v>146</v>
      </c>
      <c r="H1052" s="30">
        <v>7</v>
      </c>
      <c r="I1052" s="30">
        <v>52</v>
      </c>
      <c r="J1052" s="30">
        <v>341</v>
      </c>
      <c r="K1052" s="30">
        <v>667</v>
      </c>
      <c r="L1052" s="30">
        <v>166</v>
      </c>
      <c r="M1052" s="30">
        <v>611</v>
      </c>
      <c r="N1052" s="87">
        <f t="shared" ref="N1052" si="9918">SUM(B1052,F1052,J1052)</f>
        <v>488</v>
      </c>
      <c r="O1052" s="30">
        <f t="shared" ref="O1052" si="9919">SUM(B1052,D1052,F1052,H1052,J1052,L1052)</f>
        <v>750</v>
      </c>
      <c r="P1052" s="30">
        <f t="shared" ref="P1052" si="9920">SUM(C1052,G1052,K1052)</f>
        <v>1173</v>
      </c>
      <c r="Q1052" s="30">
        <f t="shared" ref="Q1052" si="9921">SUM(D1052,H1052,L1052)</f>
        <v>262</v>
      </c>
      <c r="R1052" s="91">
        <f t="shared" ref="R1052" si="9922">(N1052-N1051)/N1051</f>
        <v>0.15366430260047281</v>
      </c>
      <c r="S1052" s="78">
        <f t="shared" ref="S1052" si="9923">N1052-N1051</f>
        <v>65</v>
      </c>
      <c r="T1052" s="32">
        <f t="shared" ref="T1052" si="9924">(N1052-N1000)/N1000</f>
        <v>-0.1111111111111111</v>
      </c>
      <c r="U1052" s="32">
        <f t="shared" ref="U1052" si="9925">N1052/P1052</f>
        <v>0.41602728047740833</v>
      </c>
      <c r="V1052" s="38">
        <f t="shared" ref="V1052" si="9926">AVERAGE(B896,B948,B1000)</f>
        <v>159.66666666666666</v>
      </c>
      <c r="W1052" s="38">
        <f t="shared" ref="W1052" si="9927">AVERAGE(F896,F948,F1000)</f>
        <v>19.666666666666668</v>
      </c>
      <c r="X1052" s="38">
        <f t="shared" ref="X1052" si="9928">AVERAGE(J896,J948,J1000)</f>
        <v>236</v>
      </c>
      <c r="Y1052" s="38">
        <f t="shared" ref="Y1052" si="9929">AVERAGE(N896,N948,N1000)</f>
        <v>415.33333333333331</v>
      </c>
      <c r="Z1052" s="81">
        <f t="shared" ref="Z1052" si="9930">(N1052-Y1052)/Y1052</f>
        <v>0.17495987158908513</v>
      </c>
    </row>
    <row r="1053" spans="1:26" ht="16.2" thickBot="1" x14ac:dyDescent="0.35">
      <c r="A1053" s="20">
        <f t="shared" si="8862"/>
        <v>45913</v>
      </c>
      <c r="B1053" s="30">
        <v>156</v>
      </c>
      <c r="C1053" s="30">
        <v>318</v>
      </c>
      <c r="D1053" s="30">
        <v>53</v>
      </c>
      <c r="E1053" s="30">
        <v>265</v>
      </c>
      <c r="F1053" s="30">
        <v>9</v>
      </c>
      <c r="G1053" s="30">
        <v>58</v>
      </c>
      <c r="H1053" s="30">
        <v>12</v>
      </c>
      <c r="I1053" s="30">
        <v>39</v>
      </c>
      <c r="J1053" s="30">
        <v>226</v>
      </c>
      <c r="K1053" s="30">
        <v>585</v>
      </c>
      <c r="L1053" s="30">
        <v>136</v>
      </c>
      <c r="M1053" s="30">
        <v>653</v>
      </c>
      <c r="N1053" s="87">
        <f t="shared" ref="N1053" si="9931">SUM(B1053,F1053,J1053)</f>
        <v>391</v>
      </c>
      <c r="O1053" s="30">
        <f t="shared" ref="O1053" si="9932">SUM(B1053,D1053,F1053,H1053,J1053,L1053)</f>
        <v>592</v>
      </c>
      <c r="P1053" s="30">
        <f t="shared" ref="P1053" si="9933">SUM(C1053,G1053,K1053)</f>
        <v>961</v>
      </c>
      <c r="Q1053" s="30">
        <f t="shared" ref="Q1053" si="9934">SUM(D1053,H1053,L1053)</f>
        <v>201</v>
      </c>
      <c r="R1053" s="91">
        <f t="shared" ref="R1053" si="9935">(N1053-N1052)/N1052</f>
        <v>-0.19877049180327869</v>
      </c>
      <c r="S1053" s="78">
        <f t="shared" ref="S1053" si="9936">N1053-N1052</f>
        <v>-97</v>
      </c>
      <c r="T1053" s="32">
        <f t="shared" ref="T1053" si="9937">(N1053-N1001)/N1001</f>
        <v>-6.6825775656324582E-2</v>
      </c>
      <c r="U1053" s="32">
        <f t="shared" ref="U1053" si="9938">N1053/P1053</f>
        <v>0.40686784599375653</v>
      </c>
      <c r="V1053" s="38">
        <f t="shared" ref="V1053" si="9939">AVERAGE(B897,B949,B1001)</f>
        <v>124.66666666666667</v>
      </c>
      <c r="W1053" s="38">
        <f t="shared" ref="W1053" si="9940">AVERAGE(F897,F949,F1001)</f>
        <v>13.333333333333334</v>
      </c>
      <c r="X1053" s="38">
        <f t="shared" ref="X1053" si="9941">AVERAGE(J897,J949,J1001)</f>
        <v>257.33333333333331</v>
      </c>
      <c r="Y1053" s="38">
        <f t="shared" ref="Y1053" si="9942">AVERAGE(N897,N949,N1001)</f>
        <v>395.33333333333331</v>
      </c>
      <c r="Z1053" s="81">
        <f t="shared" ref="Z1053" si="9943">(N1053-Y1053)/Y1053</f>
        <v>-1.0961214165261336E-2</v>
      </c>
    </row>
    <row r="1054" spans="1:26" ht="16.2" thickBot="1" x14ac:dyDescent="0.35">
      <c r="A1054" s="20">
        <f t="shared" si="8862"/>
        <v>45920</v>
      </c>
      <c r="B1054" s="30">
        <v>166</v>
      </c>
      <c r="C1054" s="30">
        <v>477</v>
      </c>
      <c r="D1054" s="30">
        <v>60</v>
      </c>
      <c r="E1054" s="30">
        <v>313</v>
      </c>
      <c r="F1054" s="30">
        <v>11</v>
      </c>
      <c r="G1054" s="30">
        <v>113</v>
      </c>
      <c r="H1054" s="30">
        <v>19</v>
      </c>
      <c r="I1054" s="30">
        <v>59</v>
      </c>
      <c r="J1054" s="30">
        <v>398</v>
      </c>
      <c r="K1054" s="30">
        <v>852</v>
      </c>
      <c r="L1054" s="30">
        <v>166</v>
      </c>
      <c r="M1054" s="30">
        <v>709</v>
      </c>
      <c r="N1054" s="87">
        <f t="shared" ref="N1054" si="9944">SUM(B1054,F1054,J1054)</f>
        <v>575</v>
      </c>
      <c r="O1054" s="30">
        <f t="shared" ref="O1054" si="9945">SUM(B1054,D1054,F1054,H1054,J1054,L1054)</f>
        <v>820</v>
      </c>
      <c r="P1054" s="30">
        <f t="shared" ref="P1054" si="9946">SUM(C1054,G1054,K1054)</f>
        <v>1442</v>
      </c>
      <c r="Q1054" s="30">
        <f t="shared" ref="Q1054" si="9947">SUM(D1054,H1054,L1054)</f>
        <v>245</v>
      </c>
      <c r="R1054" s="91">
        <f t="shared" ref="R1054" si="9948">(N1054-N1053)/N1053</f>
        <v>0.47058823529411764</v>
      </c>
      <c r="S1054" s="78">
        <f t="shared" ref="S1054" si="9949">N1054-N1053</f>
        <v>184</v>
      </c>
      <c r="T1054" s="32">
        <f t="shared" ref="T1054" si="9950">(N1054-N1002)/N1002</f>
        <v>0.7801857585139319</v>
      </c>
      <c r="U1054" s="32">
        <f t="shared" ref="U1054" si="9951">N1054/P1054</f>
        <v>0.39875173370319</v>
      </c>
      <c r="V1054" s="38">
        <f t="shared" ref="V1054" si="9952">AVERAGE(B898,B950,B1002)</f>
        <v>101.66666666666667</v>
      </c>
      <c r="W1054" s="38">
        <f t="shared" ref="W1054" si="9953">AVERAGE(F898,F950,F1002)</f>
        <v>21.666666666666668</v>
      </c>
      <c r="X1054" s="38">
        <f t="shared" ref="X1054" si="9954">AVERAGE(J898,J950,J1002)</f>
        <v>275.66666666666669</v>
      </c>
      <c r="Y1054" s="38">
        <f t="shared" ref="Y1054" si="9955">AVERAGE(N898,N950,N1002)</f>
        <v>399</v>
      </c>
      <c r="Z1054" s="81">
        <f t="shared" ref="Z1054" si="9956">(N1054-Y1054)/Y1054</f>
        <v>0.44110275689223055</v>
      </c>
    </row>
    <row r="1055" spans="1:26" ht="16.2" thickBot="1" x14ac:dyDescent="0.35">
      <c r="A1055" s="20">
        <f t="shared" si="8862"/>
        <v>45927</v>
      </c>
      <c r="B1055" s="30">
        <v>168</v>
      </c>
      <c r="C1055" s="30">
        <v>330</v>
      </c>
      <c r="D1055" s="30">
        <v>54</v>
      </c>
      <c r="E1055" s="30">
        <v>296</v>
      </c>
      <c r="F1055" s="30">
        <v>12</v>
      </c>
      <c r="G1055" s="30">
        <v>95</v>
      </c>
      <c r="H1055" s="30">
        <v>14</v>
      </c>
      <c r="I1055" s="30">
        <v>39</v>
      </c>
      <c r="J1055" s="30">
        <v>208</v>
      </c>
      <c r="K1055" s="30">
        <v>616</v>
      </c>
      <c r="L1055" s="30">
        <v>167</v>
      </c>
      <c r="M1055" s="30">
        <v>685</v>
      </c>
      <c r="N1055" s="87">
        <f t="shared" ref="N1055" si="9957">SUM(B1055,F1055,J1055)</f>
        <v>388</v>
      </c>
      <c r="O1055" s="30">
        <f t="shared" ref="O1055" si="9958">SUM(B1055,D1055,F1055,H1055,J1055,L1055)</f>
        <v>623</v>
      </c>
      <c r="P1055" s="30">
        <f t="shared" ref="P1055" si="9959">SUM(C1055,G1055,K1055)</f>
        <v>1041</v>
      </c>
      <c r="Q1055" s="30">
        <f t="shared" ref="Q1055" si="9960">SUM(D1055,H1055,L1055)</f>
        <v>235</v>
      </c>
      <c r="R1055" s="91">
        <f t="shared" ref="R1055" si="9961">(N1055-N1054)/N1054</f>
        <v>-0.32521739130434785</v>
      </c>
      <c r="S1055" s="78">
        <f t="shared" ref="S1055" si="9962">N1055-N1054</f>
        <v>-187</v>
      </c>
      <c r="T1055" s="32">
        <f t="shared" ref="T1055" si="9963">(N1055-N1003)/N1003</f>
        <v>0.17933130699088146</v>
      </c>
      <c r="U1055" s="32">
        <f t="shared" ref="U1055" si="9964">N1055/P1055</f>
        <v>0.37271853986551395</v>
      </c>
      <c r="V1055" s="38">
        <f t="shared" ref="V1055" si="9965">AVERAGE(B899,B951,B1003)</f>
        <v>106.33333333333333</v>
      </c>
      <c r="W1055" s="38">
        <f t="shared" ref="W1055" si="9966">AVERAGE(F899,F951,F1003)</f>
        <v>9.3333333333333339</v>
      </c>
      <c r="X1055" s="38">
        <f t="shared" ref="X1055" si="9967">AVERAGE(J899,J951,J1003)</f>
        <v>183</v>
      </c>
      <c r="Y1055" s="38">
        <f t="shared" ref="Y1055" si="9968">AVERAGE(N899,N951,N1003)</f>
        <v>298.66666666666669</v>
      </c>
      <c r="Z1055" s="81">
        <f t="shared" ref="Z1055" si="9969">(N1055-Y1055)/Y1055</f>
        <v>0.29910714285714279</v>
      </c>
    </row>
    <row r="1056" spans="1:26" ht="16.2" thickBot="1" x14ac:dyDescent="0.35">
      <c r="A1056" s="20">
        <f t="shared" ref="A1056:A1096" si="9970">7+A1055</f>
        <v>45934</v>
      </c>
      <c r="B1056" s="30">
        <v>230</v>
      </c>
      <c r="C1056" s="30">
        <v>421</v>
      </c>
      <c r="D1056" s="30">
        <v>59</v>
      </c>
      <c r="E1056" s="30">
        <v>395</v>
      </c>
      <c r="F1056" s="30">
        <v>10</v>
      </c>
      <c r="G1056" s="30">
        <v>149</v>
      </c>
      <c r="H1056" s="30">
        <v>11</v>
      </c>
      <c r="I1056" s="30">
        <v>61</v>
      </c>
      <c r="J1056" s="30">
        <v>411</v>
      </c>
      <c r="K1056" s="30">
        <v>908</v>
      </c>
      <c r="L1056" s="30">
        <v>105</v>
      </c>
      <c r="M1056" s="30">
        <v>588</v>
      </c>
      <c r="N1056" s="87">
        <f t="shared" ref="N1056:N1062" si="9971">SUM(B1056,F1056,J1056)</f>
        <v>651</v>
      </c>
      <c r="O1056" s="30">
        <f t="shared" ref="O1056:O1062" si="9972">SUM(B1056,D1056,F1056,H1056,J1056,L1056)</f>
        <v>826</v>
      </c>
      <c r="P1056" s="30">
        <f t="shared" ref="P1056:Q1062" si="9973">SUM(C1056,G1056,K1056)</f>
        <v>1478</v>
      </c>
      <c r="Q1056" s="30">
        <f t="shared" si="9973"/>
        <v>175</v>
      </c>
      <c r="R1056" s="91">
        <f t="shared" ref="R1056:R1062" si="9974">(N1056-N1055)/N1055</f>
        <v>0.67783505154639179</v>
      </c>
      <c r="S1056" s="78">
        <f t="shared" ref="S1056:S1062" si="9975">N1056-N1055</f>
        <v>263</v>
      </c>
      <c r="T1056" s="32">
        <f t="shared" ref="T1056:T1062" si="9976">(N1056-N1004)/N1004</f>
        <v>0.50694444444444442</v>
      </c>
      <c r="U1056" s="32">
        <f t="shared" ref="U1056:U1062" si="9977">N1056/P1056</f>
        <v>0.44046008119079838</v>
      </c>
      <c r="V1056" s="38">
        <f t="shared" ref="V1056:V1062" si="9978">AVERAGE(B900,B952,B1004)</f>
        <v>119</v>
      </c>
      <c r="W1056" s="38">
        <f t="shared" ref="W1056:W1062" si="9979">AVERAGE(F900,F952,F1004)</f>
        <v>21</v>
      </c>
      <c r="X1056" s="38">
        <f t="shared" ref="X1056:X1062" si="9980">AVERAGE(J900,J952,J1004)</f>
        <v>234</v>
      </c>
      <c r="Y1056" s="38">
        <f t="shared" ref="Y1056:Y1062" si="9981">AVERAGE(N900,N952,N1004)</f>
        <v>374</v>
      </c>
      <c r="Z1056" s="81">
        <f t="shared" ref="Z1056:Z1062" si="9982">(N1056-Y1056)/Y1056</f>
        <v>0.74064171122994649</v>
      </c>
    </row>
    <row r="1057" spans="1:26" ht="16.2" thickBot="1" x14ac:dyDescent="0.35">
      <c r="A1057" s="20">
        <f t="shared" si="9970"/>
        <v>45941</v>
      </c>
      <c r="B1057" s="30">
        <v>304</v>
      </c>
      <c r="C1057" s="30">
        <v>658</v>
      </c>
      <c r="D1057" s="30">
        <v>75</v>
      </c>
      <c r="E1057" s="30">
        <v>441</v>
      </c>
      <c r="F1057" s="30">
        <v>15</v>
      </c>
      <c r="G1057" s="30">
        <v>70</v>
      </c>
      <c r="H1057" s="30">
        <v>12</v>
      </c>
      <c r="I1057" s="30">
        <v>28</v>
      </c>
      <c r="J1057" s="30">
        <v>337</v>
      </c>
      <c r="K1057" s="30">
        <v>658</v>
      </c>
      <c r="L1057" s="30">
        <v>106</v>
      </c>
      <c r="M1057" s="30">
        <v>645</v>
      </c>
      <c r="N1057" s="87">
        <f t="shared" si="9971"/>
        <v>656</v>
      </c>
      <c r="O1057" s="30">
        <f t="shared" si="9972"/>
        <v>849</v>
      </c>
      <c r="P1057" s="30">
        <f t="shared" si="9973"/>
        <v>1386</v>
      </c>
      <c r="Q1057" s="30">
        <f t="shared" si="9973"/>
        <v>193</v>
      </c>
      <c r="R1057" s="91">
        <f t="shared" si="9974"/>
        <v>7.6804915514592934E-3</v>
      </c>
      <c r="S1057" s="78">
        <f t="shared" si="9975"/>
        <v>5</v>
      </c>
      <c r="T1057" s="32">
        <f t="shared" si="9976"/>
        <v>0.10998307952622674</v>
      </c>
      <c r="U1057" s="32">
        <f t="shared" si="9977"/>
        <v>0.47330447330447328</v>
      </c>
      <c r="V1057" s="38">
        <f t="shared" si="9978"/>
        <v>125</v>
      </c>
      <c r="W1057" s="38">
        <f t="shared" si="9979"/>
        <v>13.666666666666666</v>
      </c>
      <c r="X1057" s="38">
        <f t="shared" si="9980"/>
        <v>267.66666666666669</v>
      </c>
      <c r="Y1057" s="38">
        <f t="shared" si="9981"/>
        <v>406.33333333333331</v>
      </c>
      <c r="Z1057" s="81">
        <f t="shared" si="9982"/>
        <v>0.61443806398687462</v>
      </c>
    </row>
    <row r="1058" spans="1:26" ht="16.2" thickBot="1" x14ac:dyDescent="0.35">
      <c r="A1058" s="20">
        <f t="shared" si="9970"/>
        <v>45948</v>
      </c>
      <c r="B1058" s="30">
        <v>356</v>
      </c>
      <c r="C1058" s="30">
        <v>541</v>
      </c>
      <c r="D1058" s="30">
        <v>68</v>
      </c>
      <c r="E1058" s="30">
        <v>574</v>
      </c>
      <c r="F1058" s="30">
        <v>13</v>
      </c>
      <c r="G1058" s="30">
        <v>74</v>
      </c>
      <c r="H1058" s="30">
        <v>20</v>
      </c>
      <c r="I1058" s="30">
        <v>45</v>
      </c>
      <c r="J1058" s="30">
        <v>236</v>
      </c>
      <c r="K1058" s="30">
        <v>548</v>
      </c>
      <c r="L1058" s="30">
        <v>133</v>
      </c>
      <c r="M1058" s="30">
        <v>564</v>
      </c>
      <c r="N1058" s="87">
        <f t="shared" si="9971"/>
        <v>605</v>
      </c>
      <c r="O1058" s="30">
        <f t="shared" si="9972"/>
        <v>826</v>
      </c>
      <c r="P1058" s="30">
        <f t="shared" si="9973"/>
        <v>1163</v>
      </c>
      <c r="Q1058" s="30">
        <f t="shared" si="9973"/>
        <v>221</v>
      </c>
      <c r="R1058" s="91">
        <f t="shared" si="9974"/>
        <v>-7.774390243902439E-2</v>
      </c>
      <c r="S1058" s="78">
        <f t="shared" si="9975"/>
        <v>-51</v>
      </c>
      <c r="T1058" s="32">
        <f t="shared" si="9976"/>
        <v>0.36261261261261263</v>
      </c>
      <c r="U1058" s="32">
        <f t="shared" si="9977"/>
        <v>0.52020636285468613</v>
      </c>
      <c r="V1058" s="38">
        <f t="shared" si="9978"/>
        <v>138</v>
      </c>
      <c r="W1058" s="38">
        <f t="shared" si="9979"/>
        <v>22</v>
      </c>
      <c r="X1058" s="38">
        <f t="shared" si="9980"/>
        <v>213.33333333333334</v>
      </c>
      <c r="Y1058" s="38">
        <f t="shared" si="9981"/>
        <v>373.33333333333331</v>
      </c>
      <c r="Z1058" s="81">
        <f t="shared" si="9982"/>
        <v>0.62053571428571441</v>
      </c>
    </row>
    <row r="1059" spans="1:26" ht="16.2" thickBot="1" x14ac:dyDescent="0.35">
      <c r="A1059" s="20">
        <f t="shared" si="9970"/>
        <v>45955</v>
      </c>
      <c r="B1059" s="30">
        <v>442</v>
      </c>
      <c r="C1059" s="30">
        <v>713</v>
      </c>
      <c r="D1059" s="30">
        <v>24</v>
      </c>
      <c r="E1059" s="30">
        <v>573</v>
      </c>
      <c r="F1059" s="30">
        <v>19</v>
      </c>
      <c r="G1059" s="30">
        <v>111</v>
      </c>
      <c r="H1059" s="30">
        <v>19</v>
      </c>
      <c r="I1059" s="30">
        <v>76</v>
      </c>
      <c r="J1059" s="30">
        <v>180</v>
      </c>
      <c r="K1059" s="30">
        <v>769</v>
      </c>
      <c r="L1059" s="30">
        <v>141</v>
      </c>
      <c r="M1059" s="30">
        <v>596</v>
      </c>
      <c r="N1059" s="87">
        <f t="shared" si="9971"/>
        <v>641</v>
      </c>
      <c r="O1059" s="30">
        <f t="shared" si="9972"/>
        <v>825</v>
      </c>
      <c r="P1059" s="30">
        <f t="shared" si="9973"/>
        <v>1593</v>
      </c>
      <c r="Q1059" s="30">
        <f t="shared" si="9973"/>
        <v>184</v>
      </c>
      <c r="R1059" s="91">
        <f t="shared" si="9974"/>
        <v>5.9504132231404959E-2</v>
      </c>
      <c r="S1059" s="78">
        <f t="shared" si="9975"/>
        <v>36</v>
      </c>
      <c r="T1059" s="32">
        <f t="shared" si="9976"/>
        <v>-4.658385093167702E-3</v>
      </c>
      <c r="U1059" s="32">
        <f t="shared" si="9977"/>
        <v>0.40238543628374135</v>
      </c>
      <c r="V1059" s="38">
        <f t="shared" si="9978"/>
        <v>176.33333333333334</v>
      </c>
      <c r="W1059" s="38">
        <f t="shared" si="9979"/>
        <v>17.666666666666668</v>
      </c>
      <c r="X1059" s="38">
        <f t="shared" si="9980"/>
        <v>277.66666666666669</v>
      </c>
      <c r="Y1059" s="38">
        <f t="shared" si="9981"/>
        <v>471.66666666666669</v>
      </c>
      <c r="Z1059" s="81">
        <f t="shared" si="9982"/>
        <v>0.3590106007067137</v>
      </c>
    </row>
    <row r="1060" spans="1:26" ht="16.2" thickBot="1" x14ac:dyDescent="0.35">
      <c r="A1060" s="20">
        <f t="shared" si="9970"/>
        <v>45962</v>
      </c>
      <c r="B1060" s="30">
        <v>325</v>
      </c>
      <c r="C1060" s="30">
        <v>518</v>
      </c>
      <c r="D1060" s="30">
        <v>48</v>
      </c>
      <c r="E1060" s="30">
        <v>663</v>
      </c>
      <c r="F1060" s="30">
        <v>18</v>
      </c>
      <c r="G1060" s="30">
        <v>42</v>
      </c>
      <c r="H1060" s="30">
        <v>10</v>
      </c>
      <c r="I1060" s="30">
        <v>42</v>
      </c>
      <c r="J1060" s="30">
        <v>323</v>
      </c>
      <c r="K1060" s="30">
        <v>843</v>
      </c>
      <c r="L1060" s="30">
        <v>137</v>
      </c>
      <c r="M1060" s="30">
        <v>740</v>
      </c>
      <c r="N1060" s="87">
        <f t="shared" si="9971"/>
        <v>666</v>
      </c>
      <c r="O1060" s="30">
        <f t="shared" si="9972"/>
        <v>861</v>
      </c>
      <c r="P1060" s="30">
        <f t="shared" si="9973"/>
        <v>1403</v>
      </c>
      <c r="Q1060" s="30">
        <f t="shared" si="9973"/>
        <v>195</v>
      </c>
      <c r="R1060" s="91">
        <f t="shared" si="9974"/>
        <v>3.9001560062402497E-2</v>
      </c>
      <c r="S1060" s="78">
        <f t="shared" si="9975"/>
        <v>25</v>
      </c>
      <c r="T1060" s="32">
        <f t="shared" si="9976"/>
        <v>-1.9145802650957292E-2</v>
      </c>
      <c r="U1060" s="32">
        <f t="shared" si="9977"/>
        <v>0.47469707769066288</v>
      </c>
      <c r="V1060" s="38">
        <f t="shared" si="9978"/>
        <v>198.66666666666666</v>
      </c>
      <c r="W1060" s="38">
        <f t="shared" si="9979"/>
        <v>24</v>
      </c>
      <c r="X1060" s="38">
        <f t="shared" si="9980"/>
        <v>276</v>
      </c>
      <c r="Y1060" s="38">
        <f t="shared" si="9981"/>
        <v>498.66666666666669</v>
      </c>
      <c r="Z1060" s="81">
        <f t="shared" si="9982"/>
        <v>0.33556149732620316</v>
      </c>
    </row>
    <row r="1061" spans="1:26" ht="16.2" thickBot="1" x14ac:dyDescent="0.35">
      <c r="A1061" s="20">
        <f t="shared" si="9970"/>
        <v>45969</v>
      </c>
      <c r="B1061" s="30">
        <v>434</v>
      </c>
      <c r="C1061" s="30">
        <v>627</v>
      </c>
      <c r="D1061" s="30">
        <v>43</v>
      </c>
      <c r="E1061" s="30">
        <v>638</v>
      </c>
      <c r="F1061" s="30">
        <v>13</v>
      </c>
      <c r="G1061" s="30">
        <v>103</v>
      </c>
      <c r="H1061" s="30">
        <v>13</v>
      </c>
      <c r="I1061" s="30">
        <v>76</v>
      </c>
      <c r="J1061" s="30">
        <v>317</v>
      </c>
      <c r="K1061" s="30">
        <v>615</v>
      </c>
      <c r="L1061" s="30">
        <v>96</v>
      </c>
      <c r="M1061" s="30">
        <v>542</v>
      </c>
      <c r="N1061" s="87">
        <f t="shared" si="9971"/>
        <v>764</v>
      </c>
      <c r="O1061" s="30">
        <f t="shared" si="9972"/>
        <v>916</v>
      </c>
      <c r="P1061" s="30">
        <f t="shared" si="9973"/>
        <v>1345</v>
      </c>
      <c r="Q1061" s="30">
        <f t="shared" si="9973"/>
        <v>152</v>
      </c>
      <c r="R1061" s="91">
        <f t="shared" si="9974"/>
        <v>0.14714714714714713</v>
      </c>
      <c r="S1061" s="78">
        <f t="shared" si="9975"/>
        <v>98</v>
      </c>
      <c r="T1061" s="32">
        <f t="shared" si="9976"/>
        <v>0.63597430406852251</v>
      </c>
      <c r="U1061" s="32">
        <f t="shared" si="9977"/>
        <v>0.5680297397769517</v>
      </c>
      <c r="V1061" s="38">
        <f t="shared" si="9978"/>
        <v>212.33333333333334</v>
      </c>
      <c r="W1061" s="38">
        <f t="shared" si="9979"/>
        <v>19.666666666666668</v>
      </c>
      <c r="X1061" s="38">
        <f t="shared" si="9980"/>
        <v>241</v>
      </c>
      <c r="Y1061" s="38">
        <f t="shared" si="9981"/>
        <v>473</v>
      </c>
      <c r="Z1061" s="81">
        <f t="shared" si="9982"/>
        <v>0.61522198731501054</v>
      </c>
    </row>
    <row r="1062" spans="1:26" ht="16.2" thickBot="1" x14ac:dyDescent="0.35">
      <c r="A1062" s="20">
        <f t="shared" si="9970"/>
        <v>45976</v>
      </c>
      <c r="B1062" s="30">
        <v>422</v>
      </c>
      <c r="C1062" s="30">
        <v>601</v>
      </c>
      <c r="D1062" s="30">
        <v>42</v>
      </c>
      <c r="E1062" s="30">
        <v>609</v>
      </c>
      <c r="F1062" s="30">
        <v>21</v>
      </c>
      <c r="G1062" s="30">
        <v>168</v>
      </c>
      <c r="H1062" s="30">
        <v>11</v>
      </c>
      <c r="I1062" s="30">
        <v>53</v>
      </c>
      <c r="J1062" s="30">
        <v>281</v>
      </c>
      <c r="K1062" s="30">
        <v>668</v>
      </c>
      <c r="L1062" s="30">
        <v>169</v>
      </c>
      <c r="M1062" s="30">
        <v>723</v>
      </c>
      <c r="N1062" s="87">
        <f t="shared" si="9971"/>
        <v>724</v>
      </c>
      <c r="O1062" s="30">
        <f t="shared" si="9972"/>
        <v>946</v>
      </c>
      <c r="P1062" s="30">
        <f t="shared" si="9973"/>
        <v>1437</v>
      </c>
      <c r="Q1062" s="30">
        <f t="shared" si="9973"/>
        <v>222</v>
      </c>
      <c r="R1062" s="91">
        <f t="shared" si="9974"/>
        <v>-5.2356020942408377E-2</v>
      </c>
      <c r="S1062" s="78">
        <f t="shared" si="9975"/>
        <v>-40</v>
      </c>
      <c r="T1062" s="32">
        <f t="shared" si="9976"/>
        <v>-0.14823529411764705</v>
      </c>
      <c r="U1062" s="32">
        <f t="shared" si="9977"/>
        <v>0.50382741823242871</v>
      </c>
      <c r="V1062" s="38">
        <f t="shared" si="9978"/>
        <v>336.66666666666669</v>
      </c>
      <c r="W1062" s="38">
        <f t="shared" si="9979"/>
        <v>18.333333333333332</v>
      </c>
      <c r="X1062" s="38">
        <f t="shared" si="9980"/>
        <v>305.33333333333331</v>
      </c>
      <c r="Y1062" s="38">
        <f t="shared" si="9981"/>
        <v>660.33333333333337</v>
      </c>
      <c r="Z1062" s="81">
        <f t="shared" si="9982"/>
        <v>9.6415951539626385E-2</v>
      </c>
    </row>
    <row r="1063" spans="1:26" ht="16.2" thickBot="1" x14ac:dyDescent="0.35">
      <c r="A1063" s="20">
        <f t="shared" si="9970"/>
        <v>45983</v>
      </c>
      <c r="B1063" s="30">
        <v>279</v>
      </c>
      <c r="C1063" s="30">
        <v>385</v>
      </c>
      <c r="D1063" s="30">
        <v>59</v>
      </c>
      <c r="E1063" s="30">
        <v>707</v>
      </c>
      <c r="F1063" s="30">
        <v>25</v>
      </c>
      <c r="G1063" s="30">
        <v>137</v>
      </c>
      <c r="H1063" s="30">
        <v>10</v>
      </c>
      <c r="I1063" s="30">
        <v>64</v>
      </c>
      <c r="J1063" s="30">
        <v>282</v>
      </c>
      <c r="K1063" s="30">
        <v>894</v>
      </c>
      <c r="L1063" s="30">
        <v>125</v>
      </c>
      <c r="M1063" s="30">
        <v>713</v>
      </c>
      <c r="N1063" s="87">
        <f t="shared" ref="N1063" si="9983">SUM(B1063,F1063,J1063)</f>
        <v>586</v>
      </c>
      <c r="O1063" s="30">
        <f t="shared" ref="O1063" si="9984">SUM(B1063,D1063,F1063,H1063,J1063,L1063)</f>
        <v>780</v>
      </c>
      <c r="P1063" s="30">
        <f t="shared" ref="P1063" si="9985">SUM(C1063,G1063,K1063)</f>
        <v>1416</v>
      </c>
      <c r="Q1063" s="30">
        <f t="shared" ref="Q1063" si="9986">SUM(D1063,H1063,L1063)</f>
        <v>194</v>
      </c>
      <c r="R1063" s="91">
        <f t="shared" ref="R1063" si="9987">(N1063-N1062)/N1062</f>
        <v>-0.19060773480662985</v>
      </c>
      <c r="S1063" s="78">
        <f t="shared" ref="S1063" si="9988">N1063-N1062</f>
        <v>-138</v>
      </c>
      <c r="T1063" s="32">
        <f t="shared" ref="T1063" si="9989">(N1063-N1011)/N1011</f>
        <v>-0.33560090702947848</v>
      </c>
      <c r="U1063" s="32">
        <f t="shared" ref="U1063" si="9990">N1063/P1063</f>
        <v>0.41384180790960451</v>
      </c>
      <c r="V1063" s="38">
        <f t="shared" ref="V1063" si="9991">AVERAGE(B907,B959,B1011)</f>
        <v>317.66666666666669</v>
      </c>
      <c r="W1063" s="38">
        <f t="shared" ref="W1063" si="9992">AVERAGE(F907,F959,F1011)</f>
        <v>35.333333333333336</v>
      </c>
      <c r="X1063" s="38">
        <f t="shared" ref="X1063" si="9993">AVERAGE(J907,J959,J1011)</f>
        <v>335</v>
      </c>
      <c r="Y1063" s="38">
        <f t="shared" ref="Y1063" si="9994">AVERAGE(N907,N959,N1011)</f>
        <v>688</v>
      </c>
      <c r="Z1063" s="81">
        <f t="shared" ref="Z1063" si="9995">(N1063-Y1063)/Y1063</f>
        <v>-0.14825581395348839</v>
      </c>
    </row>
    <row r="1064" spans="1:26" ht="16.2" thickBot="1" x14ac:dyDescent="0.35">
      <c r="A1064" s="20">
        <f t="shared" si="9970"/>
        <v>45990</v>
      </c>
      <c r="B1064" s="30">
        <v>413</v>
      </c>
      <c r="C1064" s="30">
        <v>535</v>
      </c>
      <c r="D1064" s="30">
        <v>25</v>
      </c>
      <c r="E1064" s="30">
        <v>432</v>
      </c>
      <c r="F1064" s="30">
        <v>7</v>
      </c>
      <c r="G1064" s="30">
        <v>82</v>
      </c>
      <c r="H1064" s="30">
        <v>0</v>
      </c>
      <c r="I1064" s="30">
        <v>9</v>
      </c>
      <c r="J1064" s="30">
        <v>259</v>
      </c>
      <c r="K1064" s="30">
        <v>614</v>
      </c>
      <c r="L1064" s="30">
        <v>167</v>
      </c>
      <c r="M1064" s="30">
        <v>760</v>
      </c>
      <c r="N1064" s="87">
        <f t="shared" ref="N1064" si="9996">SUM(B1064,F1064,J1064)</f>
        <v>679</v>
      </c>
      <c r="O1064" s="30">
        <f t="shared" ref="O1064" si="9997">SUM(B1064,D1064,F1064,H1064,J1064,L1064)</f>
        <v>871</v>
      </c>
      <c r="P1064" s="30">
        <f t="shared" ref="P1064" si="9998">SUM(C1064,G1064,K1064)</f>
        <v>1231</v>
      </c>
      <c r="Q1064" s="30">
        <f t="shared" ref="Q1064" si="9999">SUM(D1064,H1064,L1064)</f>
        <v>192</v>
      </c>
      <c r="R1064" s="91">
        <f t="shared" ref="R1064" si="10000">(N1064-N1063)/N1063</f>
        <v>0.15870307167235495</v>
      </c>
      <c r="S1064" s="78">
        <f t="shared" ref="S1064" si="10001">N1064-N1063</f>
        <v>93</v>
      </c>
      <c r="T1064" s="32">
        <f t="shared" ref="T1064" si="10002">(N1064-N1012)/N1012</f>
        <v>-0.12046632124352331</v>
      </c>
      <c r="U1064" s="32">
        <f t="shared" ref="U1064" si="10003">N1064/P1064</f>
        <v>0.55158407798537779</v>
      </c>
      <c r="V1064" s="38">
        <f t="shared" ref="V1064" si="10004">AVERAGE(B908,B960,B1012)</f>
        <v>378.66666666666669</v>
      </c>
      <c r="W1064" s="38">
        <f t="shared" ref="W1064" si="10005">AVERAGE(F908,F960,F1012)</f>
        <v>22</v>
      </c>
      <c r="X1064" s="38">
        <f t="shared" ref="X1064" si="10006">AVERAGE(J908,J960,J1012)</f>
        <v>345</v>
      </c>
      <c r="Y1064" s="38">
        <f t="shared" ref="Y1064" si="10007">AVERAGE(N908,N960,N1012)</f>
        <v>745.66666666666663</v>
      </c>
      <c r="Z1064" s="81">
        <f t="shared" ref="Z1064" si="10008">(N1064-Y1064)/Y1064</f>
        <v>-8.9405453732677651E-2</v>
      </c>
    </row>
    <row r="1065" spans="1:26" ht="16.2" thickBot="1" x14ac:dyDescent="0.35">
      <c r="A1065" s="20">
        <f t="shared" si="9970"/>
        <v>45997</v>
      </c>
      <c r="B1065" s="30">
        <v>267</v>
      </c>
      <c r="C1065" s="30">
        <v>384</v>
      </c>
      <c r="D1065" s="30">
        <v>58</v>
      </c>
      <c r="E1065" s="30">
        <v>505</v>
      </c>
      <c r="F1065" s="30">
        <v>2</v>
      </c>
      <c r="G1065" s="30">
        <v>40</v>
      </c>
      <c r="H1065" s="30">
        <v>4</v>
      </c>
      <c r="I1065" s="30">
        <v>34</v>
      </c>
      <c r="J1065" s="30">
        <v>264</v>
      </c>
      <c r="K1065" s="30">
        <v>754</v>
      </c>
      <c r="L1065" s="30">
        <v>111</v>
      </c>
      <c r="M1065" s="30">
        <v>546</v>
      </c>
      <c r="N1065" s="87">
        <f t="shared" ref="N1065" si="10009">SUM(B1065,F1065,J1065)</f>
        <v>533</v>
      </c>
      <c r="O1065" s="30">
        <f t="shared" ref="O1065" si="10010">SUM(B1065,D1065,F1065,H1065,J1065,L1065)</f>
        <v>706</v>
      </c>
      <c r="P1065" s="30">
        <f t="shared" ref="P1065" si="10011">SUM(C1065,G1065,K1065)</f>
        <v>1178</v>
      </c>
      <c r="Q1065" s="30">
        <f t="shared" ref="Q1065" si="10012">SUM(D1065,H1065,L1065)</f>
        <v>173</v>
      </c>
      <c r="R1065" s="91">
        <f t="shared" ref="R1065" si="10013">(N1065-N1064)/N1064</f>
        <v>-0.21502209131075112</v>
      </c>
      <c r="S1065" s="78">
        <f t="shared" ref="S1065" si="10014">N1065-N1064</f>
        <v>-146</v>
      </c>
      <c r="T1065" s="32">
        <f t="shared" ref="T1065" si="10015">(N1065-N1013)/N1013</f>
        <v>-0.44129979035639411</v>
      </c>
      <c r="U1065" s="32">
        <f t="shared" ref="U1065" si="10016">N1065/P1065</f>
        <v>0.45246179966044142</v>
      </c>
      <c r="V1065" s="38">
        <f t="shared" ref="V1065" si="10017">AVERAGE(B909,B961,B1013)</f>
        <v>348</v>
      </c>
      <c r="W1065" s="38">
        <f t="shared" ref="W1065" si="10018">AVERAGE(F909,F961,F1013)</f>
        <v>24</v>
      </c>
      <c r="X1065" s="38">
        <f t="shared" ref="X1065" si="10019">AVERAGE(J909,J961,J1013)</f>
        <v>339.33333333333331</v>
      </c>
      <c r="Y1065" s="38">
        <f t="shared" ref="Y1065" si="10020">AVERAGE(N909,N961,N1013)</f>
        <v>711.33333333333337</v>
      </c>
      <c r="Z1065" s="81">
        <f t="shared" ref="Z1065" si="10021">(N1065-Y1065)/Y1065</f>
        <v>-0.25070290534208062</v>
      </c>
    </row>
    <row r="1066" spans="1:26" ht="16.2" thickBot="1" x14ac:dyDescent="0.35">
      <c r="A1066" s="20">
        <f t="shared" si="9970"/>
        <v>46004</v>
      </c>
      <c r="B1066" s="30">
        <v>292</v>
      </c>
      <c r="C1066" s="30">
        <v>418</v>
      </c>
      <c r="D1066" s="30">
        <v>41</v>
      </c>
      <c r="E1066" s="30">
        <v>680</v>
      </c>
      <c r="F1066" s="30">
        <v>29</v>
      </c>
      <c r="G1066" s="30">
        <v>150</v>
      </c>
      <c r="H1066" s="30">
        <v>7</v>
      </c>
      <c r="I1066" s="30">
        <v>69</v>
      </c>
      <c r="J1066" s="30">
        <v>343</v>
      </c>
      <c r="K1066" s="30">
        <v>658</v>
      </c>
      <c r="L1066" s="30">
        <v>138</v>
      </c>
      <c r="M1066" s="30">
        <v>635</v>
      </c>
      <c r="N1066" s="87">
        <f t="shared" ref="N1066" si="10022">SUM(B1066,F1066,J1066)</f>
        <v>664</v>
      </c>
      <c r="O1066" s="30">
        <f t="shared" ref="O1066" si="10023">SUM(B1066,D1066,F1066,H1066,J1066,L1066)</f>
        <v>850</v>
      </c>
      <c r="P1066" s="30">
        <f t="shared" ref="P1066" si="10024">SUM(C1066,G1066,K1066)</f>
        <v>1226</v>
      </c>
      <c r="Q1066" s="30">
        <f t="shared" ref="Q1066" si="10025">SUM(D1066,H1066,L1066)</f>
        <v>186</v>
      </c>
      <c r="R1066" s="91">
        <f t="shared" ref="R1066" si="10026">(N1066-N1065)/N1065</f>
        <v>0.24577861163227016</v>
      </c>
      <c r="S1066" s="78">
        <f t="shared" ref="S1066" si="10027">N1066-N1065</f>
        <v>131</v>
      </c>
      <c r="T1066" s="32">
        <f t="shared" ref="T1066" si="10028">(N1066-N1014)/N1014</f>
        <v>-0.29059829059829062</v>
      </c>
      <c r="U1066" s="32">
        <f t="shared" ref="U1066" si="10029">N1066/P1066</f>
        <v>0.5415986949429038</v>
      </c>
      <c r="V1066" s="38">
        <f t="shared" ref="V1066" si="10030">AVERAGE(B910,B962,B1014)</f>
        <v>340.66666666666669</v>
      </c>
      <c r="W1066" s="38">
        <f t="shared" ref="W1066" si="10031">AVERAGE(F910,F962,F1014)</f>
        <v>16.666666666666668</v>
      </c>
      <c r="X1066" s="38">
        <f t="shared" ref="X1066" si="10032">AVERAGE(J910,J962,J1014)</f>
        <v>332.33333333333331</v>
      </c>
      <c r="Y1066" s="38">
        <f t="shared" ref="Y1066" si="10033">AVERAGE(N910,N962,N1014)</f>
        <v>689.66666666666663</v>
      </c>
      <c r="Z1066" s="81">
        <f t="shared" ref="Z1066" si="10034">(N1066-Y1066)/Y1066</f>
        <v>-3.7216046399226627E-2</v>
      </c>
    </row>
    <row r="1067" spans="1:26" ht="16.2" thickBot="1" x14ac:dyDescent="0.35">
      <c r="A1067" s="20">
        <f t="shared" si="9970"/>
        <v>46011</v>
      </c>
      <c r="B1067" s="30">
        <v>335</v>
      </c>
      <c r="C1067" s="30">
        <v>394</v>
      </c>
      <c r="D1067" s="30">
        <v>32</v>
      </c>
      <c r="E1067" s="30">
        <v>353</v>
      </c>
      <c r="F1067" s="30">
        <v>19</v>
      </c>
      <c r="G1067" s="30">
        <v>144</v>
      </c>
      <c r="H1067" s="30">
        <v>9</v>
      </c>
      <c r="I1067" s="30">
        <v>51</v>
      </c>
      <c r="J1067" s="30">
        <v>261</v>
      </c>
      <c r="K1067" s="30">
        <v>571</v>
      </c>
      <c r="L1067" s="30">
        <v>128</v>
      </c>
      <c r="M1067" s="30">
        <v>644</v>
      </c>
      <c r="N1067" s="87">
        <f t="shared" ref="N1067" si="10035">SUM(B1067,F1067,J1067)</f>
        <v>615</v>
      </c>
      <c r="O1067" s="30">
        <f t="shared" ref="O1067" si="10036">SUM(B1067,D1067,F1067,H1067,J1067,L1067)</f>
        <v>784</v>
      </c>
      <c r="P1067" s="30">
        <f t="shared" ref="P1067" si="10037">SUM(C1067,G1067,K1067)</f>
        <v>1109</v>
      </c>
      <c r="Q1067" s="30">
        <f t="shared" ref="Q1067" si="10038">SUM(D1067,H1067,L1067)</f>
        <v>169</v>
      </c>
      <c r="R1067" s="91">
        <f t="shared" ref="R1067" si="10039">(N1067-N1066)/N1066</f>
        <v>-7.3795180722891568E-2</v>
      </c>
      <c r="S1067" s="78">
        <f t="shared" ref="S1067" si="10040">N1067-N1066</f>
        <v>-49</v>
      </c>
      <c r="T1067" s="32">
        <f t="shared" ref="T1067" si="10041">(N1067-N1015)/N1015</f>
        <v>-0.22641509433962265</v>
      </c>
      <c r="U1067" s="32">
        <f t="shared" ref="U1067" si="10042">N1067/P1067</f>
        <v>0.55455365193868345</v>
      </c>
      <c r="V1067" s="38">
        <f t="shared" ref="V1067" si="10043">AVERAGE(B911,B963,B1015)</f>
        <v>271</v>
      </c>
      <c r="W1067" s="38">
        <f t="shared" ref="W1067" si="10044">AVERAGE(F911,F963,F1015)</f>
        <v>18.666666666666668</v>
      </c>
      <c r="X1067" s="38">
        <f t="shared" ref="X1067" si="10045">AVERAGE(J911,J963,J1015)</f>
        <v>298.33333333333331</v>
      </c>
      <c r="Y1067" s="38">
        <f t="shared" ref="Y1067" si="10046">AVERAGE(N911,N963,N1015)</f>
        <v>588</v>
      </c>
      <c r="Z1067" s="81">
        <f t="shared" ref="Z1067" si="10047">(N1067-Y1067)/Y1067</f>
        <v>4.5918367346938778E-2</v>
      </c>
    </row>
    <row r="1068" spans="1:26" ht="16.2" thickBot="1" x14ac:dyDescent="0.35">
      <c r="A1068" s="20">
        <f t="shared" si="9970"/>
        <v>46018</v>
      </c>
      <c r="B1068" s="30">
        <v>202</v>
      </c>
      <c r="C1068" s="30">
        <v>330</v>
      </c>
      <c r="D1068" s="30">
        <v>31</v>
      </c>
      <c r="E1068" s="30">
        <v>260</v>
      </c>
      <c r="F1068" s="30">
        <v>12</v>
      </c>
      <c r="G1068" s="30">
        <v>141</v>
      </c>
      <c r="H1068" s="30">
        <v>15</v>
      </c>
      <c r="I1068" s="30">
        <v>64</v>
      </c>
      <c r="J1068" s="30">
        <v>198</v>
      </c>
      <c r="K1068" s="30">
        <v>595</v>
      </c>
      <c r="L1068" s="30">
        <v>189</v>
      </c>
      <c r="M1068" s="30">
        <v>510</v>
      </c>
      <c r="N1068" s="87">
        <f t="shared" ref="N1068" si="10048">SUM(B1068,F1068,J1068)</f>
        <v>412</v>
      </c>
      <c r="O1068" s="30">
        <f t="shared" ref="O1068" si="10049">SUM(B1068,D1068,F1068,H1068,J1068,L1068)</f>
        <v>647</v>
      </c>
      <c r="P1068" s="30">
        <f t="shared" ref="P1068" si="10050">SUM(C1068,G1068,K1068)</f>
        <v>1066</v>
      </c>
      <c r="Q1068" s="30">
        <f t="shared" ref="Q1068" si="10051">SUM(D1068,H1068,L1068)</f>
        <v>235</v>
      </c>
      <c r="R1068" s="91">
        <f t="shared" ref="R1068" si="10052">(N1068-N1067)/N1067</f>
        <v>-0.33008130081300813</v>
      </c>
      <c r="S1068" s="78">
        <f t="shared" ref="S1068" si="10053">N1068-N1067</f>
        <v>-203</v>
      </c>
      <c r="T1068" s="32">
        <f t="shared" ref="T1068" si="10054">(N1068-N1016)/N1016</f>
        <v>-0.48819875776397514</v>
      </c>
      <c r="U1068" s="32">
        <f t="shared" ref="U1068" si="10055">N1068/P1068</f>
        <v>0.38649155722326456</v>
      </c>
      <c r="V1068" s="38">
        <f t="shared" ref="V1068" si="10056">AVERAGE(B912,B964,B1016)</f>
        <v>321.33333333333331</v>
      </c>
      <c r="W1068" s="38">
        <f t="shared" ref="W1068" si="10057">AVERAGE(F912,F964,F1016)</f>
        <v>9.3333333333333339</v>
      </c>
      <c r="X1068" s="38">
        <f t="shared" ref="X1068" si="10058">AVERAGE(J912,J964,J1016)</f>
        <v>343.33333333333331</v>
      </c>
      <c r="Y1068" s="38">
        <f t="shared" ref="Y1068" si="10059">AVERAGE(N912,N964,N1016)</f>
        <v>674</v>
      </c>
      <c r="Z1068" s="81">
        <f t="shared" ref="Z1068" si="10060">(N1068-Y1068)/Y1068</f>
        <v>-0.38872403560830859</v>
      </c>
    </row>
    <row r="1069" spans="1:26" ht="16.2" thickBot="1" x14ac:dyDescent="0.35">
      <c r="A1069" s="20">
        <f t="shared" si="9970"/>
        <v>46025</v>
      </c>
      <c r="B1069" s="30">
        <v>330</v>
      </c>
      <c r="C1069" s="30">
        <v>460</v>
      </c>
      <c r="D1069" s="30">
        <v>48</v>
      </c>
      <c r="E1069" s="30">
        <v>597</v>
      </c>
      <c r="F1069" s="30">
        <v>4</v>
      </c>
      <c r="G1069" s="30">
        <v>4</v>
      </c>
      <c r="H1069" s="30">
        <v>2</v>
      </c>
      <c r="I1069" s="30">
        <v>16</v>
      </c>
      <c r="J1069" s="30">
        <v>284</v>
      </c>
      <c r="K1069" s="30">
        <v>919</v>
      </c>
      <c r="L1069" s="30">
        <v>114</v>
      </c>
      <c r="M1069" s="30">
        <v>616</v>
      </c>
      <c r="N1069" s="87">
        <f t="shared" ref="N1069" si="10061">SUM(B1069,F1069,J1069)</f>
        <v>618</v>
      </c>
      <c r="O1069" s="30">
        <f t="shared" ref="O1069" si="10062">SUM(B1069,D1069,F1069,H1069,J1069,L1069)</f>
        <v>782</v>
      </c>
      <c r="P1069" s="30">
        <f t="shared" ref="P1069" si="10063">SUM(C1069,G1069,K1069)</f>
        <v>1383</v>
      </c>
      <c r="Q1069" s="30">
        <f t="shared" ref="Q1069" si="10064">SUM(D1069,H1069,L1069)</f>
        <v>164</v>
      </c>
      <c r="R1069" s="91">
        <f t="shared" ref="R1069" si="10065">(N1069-N1068)/N1068</f>
        <v>0.5</v>
      </c>
      <c r="S1069" s="78">
        <f t="shared" ref="S1069" si="10066">N1069-N1068</f>
        <v>206</v>
      </c>
      <c r="T1069" s="32">
        <f t="shared" ref="T1069" si="10067">(N1069-N1017)/N1017</f>
        <v>-0.17599999999999999</v>
      </c>
      <c r="U1069" s="32">
        <f t="shared" ref="U1069" si="10068">N1069/P1069</f>
        <v>0.44685466377440347</v>
      </c>
      <c r="V1069" s="38">
        <f t="shared" ref="V1069" si="10069">AVERAGE(B913,B965,B1017)</f>
        <v>318</v>
      </c>
      <c r="W1069" s="38">
        <f t="shared" ref="W1069" si="10070">AVERAGE(F913,F965,F1017)</f>
        <v>19.333333333333332</v>
      </c>
      <c r="X1069" s="38">
        <f t="shared" ref="X1069" si="10071">AVERAGE(J913,J965,J1017)</f>
        <v>348</v>
      </c>
      <c r="Y1069" s="38">
        <f t="shared" ref="Y1069" si="10072">AVERAGE(N913,N965,N1017)</f>
        <v>685.33333333333337</v>
      </c>
      <c r="Z1069" s="81">
        <f t="shared" ref="Z1069" si="10073">(N1069-Y1069)/Y1069</f>
        <v>-9.8249027237354139E-2</v>
      </c>
    </row>
    <row r="1070" spans="1:26" ht="16.2" thickBot="1" x14ac:dyDescent="0.35">
      <c r="A1070" s="20">
        <f t="shared" si="9970"/>
        <v>46032</v>
      </c>
      <c r="B1070" s="30">
        <v>251</v>
      </c>
      <c r="C1070" s="30">
        <v>338</v>
      </c>
      <c r="D1070" s="30">
        <v>38</v>
      </c>
      <c r="E1070" s="30">
        <v>480</v>
      </c>
      <c r="F1070" s="30">
        <v>26</v>
      </c>
      <c r="G1070" s="30">
        <v>154</v>
      </c>
      <c r="H1070" s="30">
        <v>20</v>
      </c>
      <c r="I1070" s="30">
        <v>71</v>
      </c>
      <c r="J1070" s="30">
        <v>251</v>
      </c>
      <c r="K1070" s="30">
        <v>547</v>
      </c>
      <c r="L1070" s="30">
        <v>133</v>
      </c>
      <c r="M1070" s="30">
        <v>562</v>
      </c>
      <c r="N1070" s="87">
        <f t="shared" ref="N1070" si="10074">SUM(B1070,F1070,J1070)</f>
        <v>528</v>
      </c>
      <c r="O1070" s="30">
        <f t="shared" ref="O1070" si="10075">SUM(B1070,D1070,F1070,H1070,J1070,L1070)</f>
        <v>719</v>
      </c>
      <c r="P1070" s="30">
        <f t="shared" ref="P1070" si="10076">SUM(C1070,G1070,K1070)</f>
        <v>1039</v>
      </c>
      <c r="Q1070" s="30">
        <f t="shared" ref="Q1070" si="10077">SUM(D1070,H1070,L1070)</f>
        <v>191</v>
      </c>
      <c r="R1070" s="91">
        <f t="shared" ref="R1070" si="10078">(N1070-N1069)/N1069</f>
        <v>-0.14563106796116504</v>
      </c>
      <c r="S1070" s="78">
        <f t="shared" ref="S1070" si="10079">N1070-N1069</f>
        <v>-90</v>
      </c>
      <c r="T1070" s="32">
        <f t="shared" ref="T1070" si="10080">(N1070-N1018)/N1018</f>
        <v>8.4188911704312114E-2</v>
      </c>
      <c r="U1070" s="32">
        <f t="shared" ref="U1070" si="10081">N1070/P1070</f>
        <v>0.50818094321462948</v>
      </c>
      <c r="V1070" s="38">
        <f t="shared" ref="V1070" si="10082">AVERAGE(B914,B966,B1018)</f>
        <v>191.33333333333334</v>
      </c>
      <c r="W1070" s="38">
        <f t="shared" ref="W1070" si="10083">AVERAGE(F914,F966,F1018)</f>
        <v>11.333333333333334</v>
      </c>
      <c r="X1070" s="38">
        <f t="shared" ref="X1070" si="10084">AVERAGE(J914,J966,J1018)</f>
        <v>303</v>
      </c>
      <c r="Y1070" s="38">
        <f t="shared" ref="Y1070" si="10085">AVERAGE(N914,N966,N1018)</f>
        <v>505.66666666666669</v>
      </c>
      <c r="Z1070" s="81">
        <f t="shared" ref="Z1070" si="10086">(N1070-Y1070)/Y1070</f>
        <v>4.4166117336849005E-2</v>
      </c>
    </row>
    <row r="1071" spans="1:26" ht="16.2" thickBot="1" x14ac:dyDescent="0.35">
      <c r="A1071" s="20">
        <f t="shared" si="9970"/>
        <v>46039</v>
      </c>
      <c r="B1071" s="30">
        <v>261</v>
      </c>
      <c r="C1071" s="30">
        <v>377</v>
      </c>
      <c r="D1071" s="30">
        <v>40</v>
      </c>
      <c r="E1071" s="30">
        <v>443</v>
      </c>
      <c r="F1071" s="30">
        <v>22</v>
      </c>
      <c r="G1071" s="30">
        <v>149</v>
      </c>
      <c r="H1071" s="30">
        <v>7</v>
      </c>
      <c r="I1071" s="30">
        <v>40</v>
      </c>
      <c r="J1071" s="30">
        <v>170</v>
      </c>
      <c r="K1071" s="30">
        <v>618</v>
      </c>
      <c r="L1071" s="30">
        <v>104</v>
      </c>
      <c r="M1071" s="30">
        <v>388</v>
      </c>
      <c r="N1071" s="87">
        <f t="shared" ref="N1071" si="10087">SUM(B1071,F1071,J1071)</f>
        <v>453</v>
      </c>
      <c r="O1071" s="30">
        <f t="shared" ref="O1071" si="10088">SUM(B1071,D1071,F1071,H1071,J1071,L1071)</f>
        <v>604</v>
      </c>
      <c r="P1071" s="30">
        <f t="shared" ref="P1071" si="10089">SUM(C1071,G1071,K1071)</f>
        <v>1144</v>
      </c>
      <c r="Q1071" s="30">
        <f t="shared" ref="Q1071" si="10090">SUM(D1071,H1071,L1071)</f>
        <v>151</v>
      </c>
      <c r="R1071" s="91">
        <f t="shared" ref="R1071" si="10091">(N1071-N1070)/N1070</f>
        <v>-0.14204545454545456</v>
      </c>
      <c r="S1071" s="78">
        <f t="shared" ref="S1071" si="10092">N1071-N1070</f>
        <v>-75</v>
      </c>
      <c r="T1071" s="32">
        <f t="shared" ref="T1071" si="10093">(N1071-N1019)/N1019</f>
        <v>-0.35561877667140823</v>
      </c>
      <c r="U1071" s="32">
        <f t="shared" ref="U1071" si="10094">N1071/P1071</f>
        <v>0.39597902097902099</v>
      </c>
      <c r="V1071" s="38">
        <f t="shared" ref="V1071" si="10095">AVERAGE(B915,B967,B1019)</f>
        <v>229.66666666666666</v>
      </c>
      <c r="W1071" s="38">
        <f t="shared" ref="W1071" si="10096">AVERAGE(F915,F967,F1019)</f>
        <v>21.666666666666668</v>
      </c>
      <c r="X1071" s="38">
        <f t="shared" ref="X1071" si="10097">AVERAGE(J915,J967,J1019)</f>
        <v>333.33333333333331</v>
      </c>
      <c r="Y1071" s="38">
        <f t="shared" ref="Y1071" si="10098">AVERAGE(N915,N967,N1019)</f>
        <v>584.66666666666663</v>
      </c>
      <c r="Z1071" s="81">
        <f t="shared" ref="Z1071" si="10099">(N1071-Y1071)/Y1071</f>
        <v>-0.22519954389965788</v>
      </c>
    </row>
    <row r="1072" spans="1:26" ht="16.2" thickBot="1" x14ac:dyDescent="0.35">
      <c r="A1072" s="20">
        <f t="shared" si="9970"/>
        <v>46046</v>
      </c>
      <c r="B1072" s="30">
        <v>233</v>
      </c>
      <c r="C1072" s="30">
        <v>309</v>
      </c>
      <c r="D1072" s="30">
        <v>35</v>
      </c>
      <c r="E1072" s="30">
        <v>337</v>
      </c>
      <c r="F1072" s="30">
        <v>14</v>
      </c>
      <c r="G1072" s="30">
        <v>95</v>
      </c>
      <c r="H1072" s="30">
        <v>15</v>
      </c>
      <c r="I1072" s="30">
        <v>69</v>
      </c>
      <c r="J1072" s="30">
        <v>223</v>
      </c>
      <c r="K1072" s="30">
        <v>521</v>
      </c>
      <c r="L1072" s="30">
        <v>149</v>
      </c>
      <c r="M1072" s="30">
        <v>630</v>
      </c>
      <c r="N1072" s="87">
        <f t="shared" ref="N1072" si="10100">SUM(B1072,F1072,J1072)</f>
        <v>470</v>
      </c>
      <c r="O1072" s="30">
        <f t="shared" ref="O1072" si="10101">SUM(B1072,D1072,F1072,H1072,J1072,L1072)</f>
        <v>669</v>
      </c>
      <c r="P1072" s="30">
        <f t="shared" ref="P1072" si="10102">SUM(C1072,G1072,K1072)</f>
        <v>925</v>
      </c>
      <c r="Q1072" s="30">
        <f t="shared" ref="Q1072" si="10103">SUM(D1072,H1072,L1072)</f>
        <v>199</v>
      </c>
      <c r="R1072" s="91">
        <f t="shared" ref="R1072" si="10104">(N1072-N1071)/N1071</f>
        <v>3.7527593818984545E-2</v>
      </c>
      <c r="S1072" s="78">
        <f t="shared" ref="S1072" si="10105">N1072-N1071</f>
        <v>17</v>
      </c>
      <c r="T1072" s="32">
        <f t="shared" ref="T1072" si="10106">(N1072-N1020)/N1020</f>
        <v>-0.1710758377425044</v>
      </c>
      <c r="U1072" s="32">
        <f t="shared" ref="U1072" si="10107">N1072/P1072</f>
        <v>0.50810810810810814</v>
      </c>
      <c r="V1072" s="38">
        <f t="shared" ref="V1072" si="10108">AVERAGE(B916,B968,B1020)</f>
        <v>187.66666666666666</v>
      </c>
      <c r="W1072" s="38">
        <f t="shared" ref="W1072" si="10109">AVERAGE(F916,F968,F1020)</f>
        <v>22.666666666666668</v>
      </c>
      <c r="X1072" s="38">
        <f t="shared" ref="X1072" si="10110">AVERAGE(J916,J968,J1020)</f>
        <v>345</v>
      </c>
      <c r="Y1072" s="38">
        <f t="shared" ref="Y1072" si="10111">AVERAGE(N916,N968,N1020)</f>
        <v>555.33333333333337</v>
      </c>
      <c r="Z1072" s="81">
        <f t="shared" ref="Z1072" si="10112">(N1072-Y1072)/Y1072</f>
        <v>-0.15366146458583438</v>
      </c>
    </row>
    <row r="1073" spans="1:26" ht="16.2" thickBot="1" x14ac:dyDescent="0.35">
      <c r="A1073" s="20">
        <f t="shared" si="9970"/>
        <v>46053</v>
      </c>
      <c r="B1073" s="30">
        <v>128</v>
      </c>
      <c r="C1073" s="30">
        <v>175</v>
      </c>
      <c r="D1073" s="30">
        <v>14</v>
      </c>
      <c r="E1073" s="30">
        <v>108</v>
      </c>
      <c r="F1073" s="30">
        <v>9</v>
      </c>
      <c r="G1073" s="30">
        <v>61</v>
      </c>
      <c r="H1073" s="30">
        <v>14</v>
      </c>
      <c r="I1073" s="30">
        <v>72</v>
      </c>
      <c r="J1073" s="30">
        <v>349</v>
      </c>
      <c r="K1073" s="30">
        <v>783</v>
      </c>
      <c r="L1073" s="30">
        <v>95</v>
      </c>
      <c r="M1073" s="30">
        <v>373</v>
      </c>
      <c r="N1073" s="87">
        <f t="shared" ref="N1073" si="10113">SUM(B1073,F1073,J1073)</f>
        <v>486</v>
      </c>
      <c r="O1073" s="30">
        <f t="shared" ref="O1073" si="10114">SUM(B1073,D1073,F1073,H1073,J1073,L1073)</f>
        <v>609</v>
      </c>
      <c r="P1073" s="30">
        <f t="shared" ref="P1073" si="10115">SUM(C1073,G1073,K1073)</f>
        <v>1019</v>
      </c>
      <c r="Q1073" s="30">
        <f t="shared" ref="Q1073" si="10116">SUM(D1073,H1073,L1073)</f>
        <v>123</v>
      </c>
      <c r="R1073" s="91">
        <f t="shared" ref="R1073" si="10117">(N1073-N1072)/N1072</f>
        <v>3.4042553191489362E-2</v>
      </c>
      <c r="S1073" s="78">
        <f t="shared" ref="S1073" si="10118">N1073-N1072</f>
        <v>16</v>
      </c>
      <c r="T1073" s="32">
        <f t="shared" ref="T1073" si="10119">(N1073-N1021)/N1021</f>
        <v>-7.9545454545454544E-2</v>
      </c>
      <c r="U1073" s="32">
        <f t="shared" ref="U1073" si="10120">N1073/P1073</f>
        <v>0.47693817468105987</v>
      </c>
      <c r="V1073" s="38">
        <f t="shared" ref="V1073" si="10121">AVERAGE(B917,B969,B1021)</f>
        <v>193.33333333333334</v>
      </c>
      <c r="W1073" s="38">
        <f t="shared" ref="W1073" si="10122">AVERAGE(F917,F969,F1021)</f>
        <v>22</v>
      </c>
      <c r="X1073" s="38">
        <f t="shared" ref="X1073" si="10123">AVERAGE(J917,J969,J1021)</f>
        <v>311.33333333333331</v>
      </c>
      <c r="Y1073" s="38">
        <f t="shared" ref="Y1073" si="10124">AVERAGE(N917,N969,N1021)</f>
        <v>526.66666666666663</v>
      </c>
      <c r="Z1073" s="81">
        <f t="shared" ref="Z1073" si="10125">(N1073-Y1073)/Y1073</f>
        <v>-7.7215189873417661E-2</v>
      </c>
    </row>
    <row r="1074" spans="1:26" ht="16.2" thickBot="1" x14ac:dyDescent="0.35">
      <c r="A1074" s="20">
        <f t="shared" si="9970"/>
        <v>46060</v>
      </c>
      <c r="B1074" s="30">
        <v>138</v>
      </c>
      <c r="C1074" s="30">
        <v>177</v>
      </c>
      <c r="D1074" s="30">
        <v>37</v>
      </c>
      <c r="E1074" s="30">
        <v>127</v>
      </c>
      <c r="F1074" s="30">
        <v>14</v>
      </c>
      <c r="G1074" s="30">
        <v>104</v>
      </c>
      <c r="H1074" s="30">
        <v>28</v>
      </c>
      <c r="I1074" s="30">
        <v>76</v>
      </c>
      <c r="J1074" s="30">
        <v>268</v>
      </c>
      <c r="K1074" s="30">
        <v>584</v>
      </c>
      <c r="L1074" s="30">
        <v>72</v>
      </c>
      <c r="M1074" s="30">
        <v>438</v>
      </c>
      <c r="N1074" s="87">
        <f t="shared" ref="N1074" si="10126">SUM(B1074,F1074,J1074)</f>
        <v>420</v>
      </c>
      <c r="O1074" s="30">
        <f t="shared" ref="O1074" si="10127">SUM(B1074,D1074,F1074,H1074,J1074,L1074)</f>
        <v>557</v>
      </c>
      <c r="P1074" s="30">
        <f t="shared" ref="P1074" si="10128">SUM(C1074,G1074,K1074)</f>
        <v>865</v>
      </c>
      <c r="Q1074" s="30">
        <f t="shared" ref="Q1074" si="10129">SUM(D1074,H1074,L1074)</f>
        <v>137</v>
      </c>
      <c r="R1074" s="91">
        <f t="shared" ref="R1074" si="10130">(N1074-N1073)/N1073</f>
        <v>-0.13580246913580246</v>
      </c>
      <c r="S1074" s="78">
        <f t="shared" ref="S1074" si="10131">N1074-N1073</f>
        <v>-66</v>
      </c>
      <c r="T1074" s="32">
        <f t="shared" ref="T1074" si="10132">(N1074-N1022)/N1022</f>
        <v>-0.16666666666666666</v>
      </c>
      <c r="U1074" s="32">
        <f t="shared" ref="U1074" si="10133">N1074/P1074</f>
        <v>0.48554913294797686</v>
      </c>
      <c r="V1074" s="38">
        <f t="shared" ref="V1074" si="10134">AVERAGE(B918,B970,B1022)</f>
        <v>164.66666666666666</v>
      </c>
      <c r="W1074" s="38">
        <f t="shared" ref="W1074" si="10135">AVERAGE(F918,F970,F1022)</f>
        <v>18.333333333333332</v>
      </c>
      <c r="X1074" s="38">
        <f t="shared" ref="X1074" si="10136">AVERAGE(J918,J970,J1022)</f>
        <v>319</v>
      </c>
      <c r="Y1074" s="38">
        <f t="shared" ref="Y1074" si="10137">AVERAGE(N918,N970,N1022)</f>
        <v>502</v>
      </c>
      <c r="Z1074" s="81">
        <f t="shared" ref="Z1074" si="10138">(N1074-Y1074)/Y1074</f>
        <v>-0.16334661354581673</v>
      </c>
    </row>
    <row r="1075" spans="1:26" ht="16.2" thickBot="1" x14ac:dyDescent="0.35">
      <c r="A1075" s="20">
        <f t="shared" si="9970"/>
        <v>46067</v>
      </c>
      <c r="B1075" s="30">
        <v>308</v>
      </c>
      <c r="C1075" s="30">
        <v>439</v>
      </c>
      <c r="D1075" s="30">
        <v>9</v>
      </c>
      <c r="E1075" s="30">
        <v>237</v>
      </c>
      <c r="F1075" s="30">
        <v>18</v>
      </c>
      <c r="G1075" s="30">
        <v>148</v>
      </c>
      <c r="H1075" s="30">
        <v>17</v>
      </c>
      <c r="I1075" s="30">
        <v>95</v>
      </c>
      <c r="J1075" s="30">
        <v>249</v>
      </c>
      <c r="K1075" s="30">
        <v>676</v>
      </c>
      <c r="L1075" s="30">
        <v>109</v>
      </c>
      <c r="M1075" s="30">
        <v>637</v>
      </c>
      <c r="N1075" s="87">
        <f t="shared" ref="N1075" si="10139">SUM(B1075,F1075,J1075)</f>
        <v>575</v>
      </c>
      <c r="O1075" s="30">
        <f t="shared" ref="O1075" si="10140">SUM(B1075,D1075,F1075,H1075,J1075,L1075)</f>
        <v>710</v>
      </c>
      <c r="P1075" s="30">
        <f t="shared" ref="P1075" si="10141">SUM(C1075,G1075,K1075)</f>
        <v>1263</v>
      </c>
      <c r="Q1075" s="30">
        <f t="shared" ref="Q1075" si="10142">SUM(D1075,H1075,L1075)</f>
        <v>135</v>
      </c>
      <c r="R1075" s="91">
        <f t="shared" ref="R1075" si="10143">(N1075-N1074)/N1074</f>
        <v>0.36904761904761907</v>
      </c>
      <c r="S1075" s="78">
        <f t="shared" ref="S1075" si="10144">N1075-N1074</f>
        <v>155</v>
      </c>
      <c r="T1075" s="32">
        <f t="shared" ref="T1075" si="10145">(N1075-N1023)/N1023</f>
        <v>3.4904013961605585E-3</v>
      </c>
      <c r="U1075" s="32">
        <f t="shared" ref="U1075" si="10146">N1075/P1075</f>
        <v>0.45526524148851938</v>
      </c>
      <c r="V1075" s="38">
        <f t="shared" ref="V1075" si="10147">AVERAGE(B919,B971,B1023)</f>
        <v>205.66666666666666</v>
      </c>
      <c r="W1075" s="38">
        <f t="shared" ref="W1075" si="10148">AVERAGE(F919,F971,F1023)</f>
        <v>24</v>
      </c>
      <c r="X1075" s="38">
        <f t="shared" ref="X1075" si="10149">AVERAGE(J919,J971,J1023)</f>
        <v>355.33333333333331</v>
      </c>
      <c r="Y1075" s="38">
        <f t="shared" ref="Y1075" si="10150">AVERAGE(N919,N971,N1023)</f>
        <v>585</v>
      </c>
      <c r="Z1075" s="81">
        <f t="shared" ref="Z1075" si="10151">(N1075-Y1075)/Y1075</f>
        <v>-1.7094017094017096E-2</v>
      </c>
    </row>
    <row r="1076" spans="1:26" ht="16.2" thickBot="1" x14ac:dyDescent="0.35">
      <c r="A1076" s="20">
        <f t="shared" si="9970"/>
        <v>46074</v>
      </c>
      <c r="B1076" s="30">
        <v>320</v>
      </c>
      <c r="C1076" s="30">
        <v>449</v>
      </c>
      <c r="D1076" s="30">
        <v>18</v>
      </c>
      <c r="E1076" s="30">
        <v>356</v>
      </c>
      <c r="F1076" s="30">
        <v>14</v>
      </c>
      <c r="G1076" s="30">
        <v>157</v>
      </c>
      <c r="H1076" s="30">
        <v>13</v>
      </c>
      <c r="I1076" s="30">
        <v>58</v>
      </c>
      <c r="J1076" s="30">
        <v>279</v>
      </c>
      <c r="K1076" s="30">
        <v>1134</v>
      </c>
      <c r="L1076" s="30">
        <v>128</v>
      </c>
      <c r="M1076" s="30">
        <v>715</v>
      </c>
      <c r="N1076" s="87">
        <f t="shared" ref="N1076" si="10152">SUM(B1076,F1076,J1076)</f>
        <v>613</v>
      </c>
      <c r="O1076" s="30">
        <f t="shared" ref="O1076" si="10153">SUM(B1076,D1076,F1076,H1076,J1076,L1076)</f>
        <v>772</v>
      </c>
      <c r="P1076" s="30">
        <f t="shared" ref="P1076" si="10154">SUM(C1076,G1076,K1076)</f>
        <v>1740</v>
      </c>
      <c r="Q1076" s="30">
        <f t="shared" ref="Q1076" si="10155">SUM(D1076,H1076,L1076)</f>
        <v>159</v>
      </c>
      <c r="R1076" s="91">
        <f t="shared" ref="R1076" si="10156">(N1076-N1075)/N1075</f>
        <v>6.6086956521739126E-2</v>
      </c>
      <c r="S1076" s="78">
        <f t="shared" ref="S1076" si="10157">N1076-N1075</f>
        <v>38</v>
      </c>
      <c r="T1076" s="32">
        <f t="shared" ref="T1076" si="10158">(N1076-N1024)/N1024</f>
        <v>0.6933701657458563</v>
      </c>
      <c r="U1076" s="32">
        <f t="shared" ref="U1076" si="10159">N1076/P1076</f>
        <v>0.35229885057471266</v>
      </c>
      <c r="V1076" s="38">
        <f t="shared" ref="V1076" si="10160">AVERAGE(B920,B972,B1024)</f>
        <v>163.33333333333334</v>
      </c>
      <c r="W1076" s="38">
        <f t="shared" ref="W1076" si="10161">AVERAGE(F920,F972,F1024)</f>
        <v>11.666666666666666</v>
      </c>
      <c r="X1076" s="38">
        <f t="shared" ref="X1076" si="10162">AVERAGE(J920,J972,J1024)</f>
        <v>325.33333333333331</v>
      </c>
      <c r="Y1076" s="38">
        <f t="shared" ref="Y1076" si="10163">AVERAGE(N920,N972,N1024)</f>
        <v>500.33333333333331</v>
      </c>
      <c r="Z1076" s="81">
        <f t="shared" ref="Z1076" si="10164">(N1076-Y1076)/Y1076</f>
        <v>0.22518321119253834</v>
      </c>
    </row>
    <row r="1077" spans="1:26" ht="16.2" thickBot="1" x14ac:dyDescent="0.35">
      <c r="A1077" s="20">
        <f t="shared" si="9970"/>
        <v>46081</v>
      </c>
      <c r="B1077" s="30">
        <v>232</v>
      </c>
      <c r="C1077" s="30">
        <v>368</v>
      </c>
      <c r="D1077" s="30">
        <v>33</v>
      </c>
      <c r="E1077" s="30">
        <v>449</v>
      </c>
      <c r="F1077" s="30">
        <v>12</v>
      </c>
      <c r="G1077" s="30">
        <v>147</v>
      </c>
      <c r="H1077" s="30">
        <v>6</v>
      </c>
      <c r="I1077" s="30">
        <v>33</v>
      </c>
      <c r="J1077" s="30">
        <v>304</v>
      </c>
      <c r="K1077" s="30">
        <v>911</v>
      </c>
      <c r="L1077" s="30">
        <v>237</v>
      </c>
      <c r="M1077" s="30">
        <v>814</v>
      </c>
      <c r="N1077" s="87">
        <f t="shared" ref="N1077" si="10165">SUM(B1077,F1077,J1077)</f>
        <v>548</v>
      </c>
      <c r="O1077" s="30">
        <f t="shared" ref="O1077" si="10166">SUM(B1077,D1077,F1077,H1077,J1077,L1077)</f>
        <v>824</v>
      </c>
      <c r="P1077" s="30">
        <f t="shared" ref="P1077" si="10167">SUM(C1077,G1077,K1077)</f>
        <v>1426</v>
      </c>
      <c r="Q1077" s="30">
        <f t="shared" ref="Q1077" si="10168">SUM(D1077,H1077,L1077)</f>
        <v>276</v>
      </c>
      <c r="R1077" s="91">
        <f t="shared" ref="R1077" si="10169">(N1077-N1076)/N1076</f>
        <v>-0.10603588907014681</v>
      </c>
      <c r="S1077" s="78">
        <f t="shared" ref="S1077" si="10170">N1077-N1076</f>
        <v>-65</v>
      </c>
      <c r="T1077" s="32">
        <f t="shared" ref="T1077" si="10171">(N1077-N1025)/N1025</f>
        <v>-8.5141903171953262E-2</v>
      </c>
      <c r="U1077" s="32">
        <f t="shared" ref="U1077" si="10172">N1077/P1077</f>
        <v>0.38429172510518933</v>
      </c>
      <c r="V1077" s="38">
        <f t="shared" ref="V1077" si="10173">AVERAGE(B921,B973,B1025)</f>
        <v>324.66666666666669</v>
      </c>
      <c r="W1077" s="38">
        <f t="shared" ref="W1077" si="10174">AVERAGE(F921,F973,F1025)</f>
        <v>13</v>
      </c>
      <c r="X1077" s="38">
        <f t="shared" ref="X1077" si="10175">AVERAGE(J921,J973,J1025)</f>
        <v>277.66666666666669</v>
      </c>
      <c r="Y1077" s="38">
        <f t="shared" ref="Y1077" si="10176">AVERAGE(N921,N973,N1025)</f>
        <v>615.33333333333337</v>
      </c>
      <c r="Z1077" s="81">
        <f t="shared" ref="Z1077" si="10177">(N1077-Y1077)/Y1077</f>
        <v>-0.10942578548212356</v>
      </c>
    </row>
    <row r="1078" spans="1:26" ht="16.2" thickBot="1" x14ac:dyDescent="0.35">
      <c r="A1078" s="20">
        <f t="shared" si="9970"/>
        <v>46088</v>
      </c>
      <c r="B1078" s="30">
        <v>165</v>
      </c>
      <c r="C1078" s="30">
        <v>282</v>
      </c>
      <c r="D1078" s="30">
        <v>36</v>
      </c>
      <c r="E1078" s="30">
        <v>408</v>
      </c>
      <c r="F1078" s="30">
        <v>15</v>
      </c>
      <c r="G1078" s="30">
        <v>147</v>
      </c>
      <c r="H1078" s="30">
        <v>27</v>
      </c>
      <c r="I1078" s="30">
        <v>81</v>
      </c>
      <c r="J1078" s="30">
        <v>207</v>
      </c>
      <c r="K1078" s="30">
        <v>807</v>
      </c>
      <c r="L1078" s="30">
        <v>155</v>
      </c>
      <c r="M1078" s="30">
        <v>680</v>
      </c>
      <c r="N1078" s="87">
        <f t="shared" ref="N1078:N1083" si="10178">SUM(B1078,F1078,J1078)</f>
        <v>387</v>
      </c>
      <c r="O1078" s="30">
        <f t="shared" ref="O1078" si="10179">SUM(B1078,D1078,F1078,H1078,J1078,L1078)</f>
        <v>605</v>
      </c>
      <c r="P1078" s="30">
        <f t="shared" ref="P1078" si="10180">SUM(C1078,G1078,K1078)</f>
        <v>1236</v>
      </c>
      <c r="Q1078" s="30">
        <f t="shared" ref="Q1078" si="10181">SUM(D1078,H1078,L1078)</f>
        <v>218</v>
      </c>
      <c r="R1078" s="91">
        <f t="shared" ref="R1078" si="10182">(N1078-N1077)/N1077</f>
        <v>-0.29379562043795621</v>
      </c>
      <c r="S1078" s="78">
        <f t="shared" ref="S1078" si="10183">N1078-N1077</f>
        <v>-161</v>
      </c>
      <c r="T1078" s="32">
        <f t="shared" ref="T1078" si="10184">(N1078-N1026)/N1026</f>
        <v>-0.3645320197044335</v>
      </c>
      <c r="U1078" s="32">
        <f t="shared" ref="U1078" si="10185">N1078/P1078</f>
        <v>0.31310679611650488</v>
      </c>
      <c r="V1078" s="38">
        <f t="shared" ref="V1078" si="10186">AVERAGE(B922,B974,B1026)</f>
        <v>319.33333333333331</v>
      </c>
      <c r="W1078" s="38">
        <f t="shared" ref="W1078" si="10187">AVERAGE(F922,F974,F1026)</f>
        <v>14.333333333333334</v>
      </c>
      <c r="X1078" s="38">
        <f t="shared" ref="X1078" si="10188">AVERAGE(J922,J974,J1026)</f>
        <v>350.66666666666669</v>
      </c>
      <c r="Y1078" s="38">
        <f t="shared" ref="Y1078" si="10189">AVERAGE(N922,N974,N1026)</f>
        <v>684.33333333333337</v>
      </c>
      <c r="Z1078" s="81">
        <f t="shared" ref="Z1078" si="10190">(N1078-Y1078)/Y1078</f>
        <v>-0.43448611787627867</v>
      </c>
    </row>
    <row r="1079" spans="1:26" ht="16.2" thickBot="1" x14ac:dyDescent="0.35">
      <c r="A1079" s="20">
        <f t="shared" si="9970"/>
        <v>46095</v>
      </c>
      <c r="B1079" s="30">
        <v>420</v>
      </c>
      <c r="C1079" s="30">
        <v>611</v>
      </c>
      <c r="D1079" s="30">
        <v>34</v>
      </c>
      <c r="E1079" s="30">
        <v>405</v>
      </c>
      <c r="F1079" s="30">
        <v>3</v>
      </c>
      <c r="G1079" s="30">
        <v>144</v>
      </c>
      <c r="H1079" s="30">
        <v>9</v>
      </c>
      <c r="I1079" s="30">
        <v>60</v>
      </c>
      <c r="J1079" s="30">
        <v>358</v>
      </c>
      <c r="K1079" s="30">
        <v>941</v>
      </c>
      <c r="L1079" s="30">
        <v>148</v>
      </c>
      <c r="M1079" s="30">
        <v>648</v>
      </c>
      <c r="N1079" s="87">
        <f t="shared" si="10178"/>
        <v>781</v>
      </c>
      <c r="O1079" s="30">
        <f t="shared" ref="O1079" si="10191">SUM(B1079,D1079,F1079,H1079,J1079,L1079)</f>
        <v>972</v>
      </c>
      <c r="P1079" s="30">
        <f t="shared" ref="P1079" si="10192">SUM(C1079,G1079,K1079)</f>
        <v>1696</v>
      </c>
      <c r="Q1079" s="30">
        <f t="shared" ref="Q1079" si="10193">SUM(D1079,H1079,L1079)</f>
        <v>191</v>
      </c>
      <c r="R1079" s="91">
        <f t="shared" ref="R1079" si="10194">(N1079-N1078)/N1078</f>
        <v>1.0180878552971577</v>
      </c>
      <c r="S1079" s="78">
        <f t="shared" ref="S1079" si="10195">N1079-N1078</f>
        <v>394</v>
      </c>
      <c r="T1079" s="32">
        <f t="shared" ref="T1079" si="10196">(N1079-N1027)/N1027</f>
        <v>0.32372881355932204</v>
      </c>
      <c r="U1079" s="32">
        <f t="shared" ref="U1079" si="10197">N1079/P1079</f>
        <v>0.46049528301886794</v>
      </c>
      <c r="V1079" s="38">
        <f t="shared" ref="V1079" si="10198">AVERAGE(B923,B975,B1027)</f>
        <v>274.33333333333331</v>
      </c>
      <c r="W1079" s="38">
        <f t="shared" ref="W1079" si="10199">AVERAGE(F923,F975,F1027)</f>
        <v>9</v>
      </c>
      <c r="X1079" s="38">
        <f t="shared" ref="X1079" si="10200">AVERAGE(J923,J975,J1027)</f>
        <v>296</v>
      </c>
      <c r="Y1079" s="38">
        <f t="shared" ref="Y1079" si="10201">AVERAGE(N923,N975,N1027)</f>
        <v>579.33333333333337</v>
      </c>
      <c r="Z1079" s="81">
        <f t="shared" ref="Z1079" si="10202">(N1079-Y1079)/Y1079</f>
        <v>0.34810126582278472</v>
      </c>
    </row>
    <row r="1080" spans="1:26" ht="16.2" thickBot="1" x14ac:dyDescent="0.35">
      <c r="A1080" s="20">
        <f t="shared" si="9970"/>
        <v>46102</v>
      </c>
      <c r="B1080" s="30">
        <v>334</v>
      </c>
      <c r="C1080" s="30">
        <v>539</v>
      </c>
      <c r="D1080" s="30">
        <v>29</v>
      </c>
      <c r="E1080" s="30">
        <v>470</v>
      </c>
      <c r="F1080" s="30">
        <v>4</v>
      </c>
      <c r="G1080" s="30">
        <v>118</v>
      </c>
      <c r="H1080" s="30">
        <v>18</v>
      </c>
      <c r="I1080" s="30">
        <v>86</v>
      </c>
      <c r="J1080" s="30">
        <v>235</v>
      </c>
      <c r="K1080" s="30">
        <v>878</v>
      </c>
      <c r="L1080" s="30">
        <v>181</v>
      </c>
      <c r="M1080" s="30">
        <v>680</v>
      </c>
      <c r="N1080" s="87">
        <f t="shared" si="10178"/>
        <v>573</v>
      </c>
      <c r="O1080" s="30">
        <f t="shared" ref="O1080" si="10203">SUM(B1080,D1080,F1080,H1080,J1080,L1080)</f>
        <v>801</v>
      </c>
      <c r="P1080" s="30">
        <f t="shared" ref="P1080" si="10204">SUM(C1080,G1080,K1080)</f>
        <v>1535</v>
      </c>
      <c r="Q1080" s="30">
        <f t="shared" ref="Q1080" si="10205">SUM(D1080,H1080,L1080)</f>
        <v>228</v>
      </c>
      <c r="R1080" s="91">
        <f t="shared" ref="R1080" si="10206">(N1080-N1079)/N1079</f>
        <v>-0.26632522407170295</v>
      </c>
      <c r="S1080" s="78">
        <f t="shared" ref="S1080" si="10207">N1080-N1079</f>
        <v>-208</v>
      </c>
      <c r="T1080" s="32">
        <f t="shared" ref="T1080" si="10208">(N1080-N1028)/N1028</f>
        <v>3.9927404718693285E-2</v>
      </c>
      <c r="U1080" s="32">
        <f t="shared" ref="U1080" si="10209">N1080/P1080</f>
        <v>0.37328990228013031</v>
      </c>
      <c r="V1080" s="38">
        <f t="shared" ref="V1080" si="10210">AVERAGE(B924,B976,B1028)</f>
        <v>329.66666666666669</v>
      </c>
      <c r="W1080" s="38">
        <f t="shared" ref="W1080" si="10211">AVERAGE(F924,F976,F1028)</f>
        <v>11</v>
      </c>
      <c r="X1080" s="38">
        <f t="shared" ref="X1080" si="10212">AVERAGE(J924,J976,J1028)</f>
        <v>292.33333333333331</v>
      </c>
      <c r="Y1080" s="38">
        <f t="shared" ref="Y1080" si="10213">AVERAGE(N924,N976,N1028)</f>
        <v>633</v>
      </c>
      <c r="Z1080" s="81">
        <f t="shared" ref="Z1080" si="10214">(N1080-Y1080)/Y1080</f>
        <v>-9.4786729857819899E-2</v>
      </c>
    </row>
    <row r="1081" spans="1:26" ht="16.2" thickBot="1" x14ac:dyDescent="0.35">
      <c r="A1081" s="20">
        <f t="shared" si="9970"/>
        <v>46109</v>
      </c>
      <c r="B1081" s="30">
        <v>385</v>
      </c>
      <c r="C1081" s="30">
        <v>538</v>
      </c>
      <c r="D1081" s="30">
        <v>65</v>
      </c>
      <c r="E1081" s="30">
        <v>495</v>
      </c>
      <c r="F1081" s="30">
        <v>7</v>
      </c>
      <c r="G1081" s="30">
        <v>117</v>
      </c>
      <c r="H1081" s="30">
        <v>8</v>
      </c>
      <c r="I1081" s="30">
        <v>74</v>
      </c>
      <c r="J1081" s="30">
        <v>324</v>
      </c>
      <c r="K1081" s="30">
        <v>1147</v>
      </c>
      <c r="L1081" s="30">
        <v>171</v>
      </c>
      <c r="M1081" s="30">
        <v>786</v>
      </c>
      <c r="N1081" s="87">
        <f t="shared" si="10178"/>
        <v>716</v>
      </c>
      <c r="O1081" s="30">
        <f t="shared" ref="O1081" si="10215">SUM(B1081,D1081,F1081,H1081,J1081,L1081)</f>
        <v>960</v>
      </c>
      <c r="P1081" s="30">
        <f t="shared" ref="P1081" si="10216">SUM(C1081,G1081,K1081)</f>
        <v>1802</v>
      </c>
      <c r="Q1081" s="30">
        <f t="shared" ref="Q1081" si="10217">SUM(D1081,H1081,L1081)</f>
        <v>244</v>
      </c>
      <c r="R1081" s="91">
        <f t="shared" ref="R1081" si="10218">(N1081-N1080)/N1080</f>
        <v>0.24956369982547993</v>
      </c>
      <c r="S1081" s="78">
        <f t="shared" ref="S1081" si="10219">N1081-N1080</f>
        <v>143</v>
      </c>
      <c r="T1081" s="32">
        <f t="shared" ref="T1081" si="10220">(N1081-N1029)/N1029</f>
        <v>0.39299610894941633</v>
      </c>
      <c r="U1081" s="32">
        <f t="shared" ref="U1081" si="10221">N1081/P1081</f>
        <v>0.39733629300776913</v>
      </c>
      <c r="V1081" s="38">
        <f t="shared" ref="V1081" si="10222">AVERAGE(B925,B977,B1029)</f>
        <v>309</v>
      </c>
      <c r="W1081" s="38">
        <f t="shared" ref="W1081" si="10223">AVERAGE(F925,F977,F1029)</f>
        <v>17.666666666666668</v>
      </c>
      <c r="X1081" s="38">
        <f t="shared" ref="X1081" si="10224">AVERAGE(J925,J977,J1029)</f>
        <v>259.33333333333331</v>
      </c>
      <c r="Y1081" s="38">
        <f t="shared" ref="Y1081" si="10225">AVERAGE(N925,N977,N1029)</f>
        <v>586</v>
      </c>
      <c r="Z1081" s="81">
        <f t="shared" ref="Z1081" si="10226">(N1081-Y1081)/Y1081</f>
        <v>0.22184300341296928</v>
      </c>
    </row>
    <row r="1082" spans="1:26" ht="16.2" thickBot="1" x14ac:dyDescent="0.35">
      <c r="A1082" s="20">
        <f t="shared" si="9970"/>
        <v>46116</v>
      </c>
      <c r="B1082" s="30">
        <v>420</v>
      </c>
      <c r="C1082" s="30">
        <v>620</v>
      </c>
      <c r="D1082" s="30">
        <v>66</v>
      </c>
      <c r="E1082" s="30">
        <v>528</v>
      </c>
      <c r="F1082" s="30">
        <v>14</v>
      </c>
      <c r="G1082" s="30">
        <v>106</v>
      </c>
      <c r="H1082" s="30">
        <v>43</v>
      </c>
      <c r="I1082" s="30">
        <v>79</v>
      </c>
      <c r="J1082" s="30">
        <v>297</v>
      </c>
      <c r="K1082" s="30">
        <v>957</v>
      </c>
      <c r="L1082" s="30">
        <v>165</v>
      </c>
      <c r="M1082" s="30">
        <v>702</v>
      </c>
      <c r="N1082" s="87">
        <f t="shared" si="10178"/>
        <v>731</v>
      </c>
      <c r="O1082" s="30">
        <f t="shared" ref="O1082" si="10227">SUM(B1082,D1082,F1082,H1082,J1082,L1082)</f>
        <v>1005</v>
      </c>
      <c r="P1082" s="30">
        <f t="shared" ref="P1082" si="10228">SUM(C1082,G1082,K1082)</f>
        <v>1683</v>
      </c>
      <c r="Q1082" s="30">
        <f t="shared" ref="Q1082" si="10229">SUM(D1082,H1082,L1082)</f>
        <v>274</v>
      </c>
      <c r="R1082" s="91">
        <f t="shared" ref="R1082" si="10230">(N1082-N1081)/N1081</f>
        <v>2.094972067039106E-2</v>
      </c>
      <c r="S1082" s="78">
        <f t="shared" ref="S1082" si="10231">N1082-N1081</f>
        <v>15</v>
      </c>
      <c r="T1082" s="32">
        <f t="shared" ref="T1082" si="10232">(N1082-N1030)/N1030</f>
        <v>0.37664783427495291</v>
      </c>
      <c r="U1082" s="32">
        <f t="shared" ref="U1082" si="10233">N1082/P1082</f>
        <v>0.43434343434343436</v>
      </c>
      <c r="V1082" s="38">
        <f t="shared" ref="V1082" si="10234">AVERAGE(B926,B978,B1030)</f>
        <v>381.33333333333331</v>
      </c>
      <c r="W1082" s="38">
        <f t="shared" ref="W1082" si="10235">AVERAGE(F926,F978,F1030)</f>
        <v>4</v>
      </c>
      <c r="X1082" s="38">
        <f t="shared" ref="X1082" si="10236">AVERAGE(J926,J978,J1030)</f>
        <v>311.66666666666669</v>
      </c>
      <c r="Y1082" s="38">
        <f t="shared" ref="Y1082" si="10237">AVERAGE(N926,N978,N1030)</f>
        <v>697</v>
      </c>
      <c r="Z1082" s="81">
        <f t="shared" ref="Z1082" si="10238">(N1082-Y1082)/Y1082</f>
        <v>4.878048780487805E-2</v>
      </c>
    </row>
    <row r="1083" spans="1:26" ht="16.2" thickBot="1" x14ac:dyDescent="0.35">
      <c r="A1083" s="20">
        <f t="shared" si="9970"/>
        <v>46123</v>
      </c>
      <c r="B1083" s="30">
        <v>413</v>
      </c>
      <c r="C1083" s="30">
        <v>629</v>
      </c>
      <c r="D1083" s="30">
        <v>40</v>
      </c>
      <c r="E1083" s="30">
        <v>415</v>
      </c>
      <c r="F1083" s="30">
        <v>7</v>
      </c>
      <c r="G1083" s="30">
        <v>52</v>
      </c>
      <c r="H1083" s="30">
        <v>25</v>
      </c>
      <c r="I1083" s="30">
        <v>72</v>
      </c>
      <c r="J1083" s="30">
        <v>267</v>
      </c>
      <c r="K1083" s="30">
        <v>811</v>
      </c>
      <c r="L1083" s="30">
        <v>178</v>
      </c>
      <c r="M1083" s="30">
        <v>545</v>
      </c>
      <c r="N1083" s="87">
        <f t="shared" si="10178"/>
        <v>687</v>
      </c>
      <c r="O1083" s="30">
        <f t="shared" ref="O1083" si="10239">SUM(B1083,D1083,F1083,H1083,J1083,L1083)</f>
        <v>930</v>
      </c>
      <c r="P1083" s="30">
        <f t="shared" ref="P1083" si="10240">SUM(C1083,G1083,K1083)</f>
        <v>1492</v>
      </c>
      <c r="Q1083" s="30">
        <f t="shared" ref="Q1083" si="10241">SUM(D1083,H1083,L1083)</f>
        <v>243</v>
      </c>
      <c r="R1083" s="91">
        <f t="shared" ref="R1083" si="10242">(N1083-N1082)/N1082</f>
        <v>-6.0191518467852256E-2</v>
      </c>
      <c r="S1083" s="78">
        <f t="shared" ref="S1083" si="10243">N1083-N1082</f>
        <v>-44</v>
      </c>
      <c r="T1083" s="32">
        <f t="shared" ref="T1083" si="10244">(N1083-N1031)/N1031</f>
        <v>3.7764350453172203E-2</v>
      </c>
      <c r="U1083" s="32">
        <f t="shared" ref="U1083" si="10245">N1083/P1083</f>
        <v>0.460455764075067</v>
      </c>
      <c r="V1083" s="38">
        <f t="shared" ref="V1083" si="10246">AVERAGE(B927,B979,B1031)</f>
        <v>380</v>
      </c>
      <c r="W1083" s="38">
        <f t="shared" ref="W1083" si="10247">AVERAGE(F927,F979,F1031)</f>
        <v>4.333333333333333</v>
      </c>
      <c r="X1083" s="38">
        <f t="shared" ref="X1083" si="10248">AVERAGE(J927,J979,J1031)</f>
        <v>265.33333333333331</v>
      </c>
      <c r="Y1083" s="38">
        <f t="shared" ref="Y1083" si="10249">AVERAGE(N927,N979,N1031)</f>
        <v>649.66666666666663</v>
      </c>
      <c r="Z1083" s="81">
        <f t="shared" ref="Z1083" si="10250">(N1083-Y1083)/Y1083</f>
        <v>5.7465366854797396E-2</v>
      </c>
    </row>
    <row r="1084" spans="1:26" ht="16.2" thickBot="1" x14ac:dyDescent="0.35">
      <c r="A1084" s="20">
        <f t="shared" si="9970"/>
        <v>46130</v>
      </c>
      <c r="B1084" s="30">
        <v>467</v>
      </c>
      <c r="C1084" s="30">
        <v>662</v>
      </c>
      <c r="D1084" s="30">
        <v>43</v>
      </c>
      <c r="E1084" s="30">
        <v>561</v>
      </c>
      <c r="F1084" s="30">
        <v>11</v>
      </c>
      <c r="G1084" s="30">
        <v>202</v>
      </c>
      <c r="H1084" s="30">
        <v>33</v>
      </c>
      <c r="I1084" s="30">
        <v>88</v>
      </c>
      <c r="J1084" s="30">
        <v>233</v>
      </c>
      <c r="K1084" s="30">
        <v>1086</v>
      </c>
      <c r="L1084" s="30">
        <v>229</v>
      </c>
      <c r="M1084" s="30">
        <v>863</v>
      </c>
      <c r="N1084" s="87">
        <f t="shared" ref="N1084" si="10251">SUM(B1084,F1084,J1084)</f>
        <v>711</v>
      </c>
      <c r="O1084" s="30">
        <f t="shared" ref="O1084" si="10252">SUM(B1084,D1084,F1084,H1084,J1084,L1084)</f>
        <v>1016</v>
      </c>
      <c r="P1084" s="30">
        <f t="shared" ref="P1084" si="10253">SUM(C1084,G1084,K1084)</f>
        <v>1950</v>
      </c>
      <c r="Q1084" s="30">
        <f t="shared" ref="Q1084" si="10254">SUM(D1084,H1084,L1084)</f>
        <v>305</v>
      </c>
      <c r="R1084" s="91">
        <f t="shared" ref="R1084" si="10255">(N1084-N1083)/N1083</f>
        <v>3.4934497816593885E-2</v>
      </c>
      <c r="S1084" s="78">
        <f t="shared" ref="S1084" si="10256">N1084-N1083</f>
        <v>24</v>
      </c>
      <c r="T1084" s="32">
        <f t="shared" ref="T1084" si="10257">(N1084-N1032)/N1032</f>
        <v>0</v>
      </c>
      <c r="U1084" s="32">
        <f t="shared" ref="U1084" si="10258">N1084/P1084</f>
        <v>0.36461538461538462</v>
      </c>
      <c r="V1084" s="38">
        <f t="shared" ref="V1084" si="10259">AVERAGE(B928,B980,B1032)</f>
        <v>391</v>
      </c>
      <c r="W1084" s="38">
        <f t="shared" ref="W1084" si="10260">AVERAGE(F928,F980,F1032)</f>
        <v>7.666666666666667</v>
      </c>
      <c r="X1084" s="38">
        <f t="shared" ref="X1084" si="10261">AVERAGE(J928,J980,J1032)</f>
        <v>251.33333333333334</v>
      </c>
      <c r="Y1084" s="38">
        <f t="shared" ref="Y1084" si="10262">AVERAGE(N928,N980,N1032)</f>
        <v>650</v>
      </c>
      <c r="Z1084" s="81">
        <f t="shared" ref="Z1084" si="10263">(N1084-Y1084)/Y1084</f>
        <v>9.3846153846153843E-2</v>
      </c>
    </row>
    <row r="1085" spans="1:26" ht="16.2" thickBot="1" x14ac:dyDescent="0.35">
      <c r="A1085" s="20">
        <f t="shared" si="9970"/>
        <v>46137</v>
      </c>
      <c r="B1085" s="30">
        <v>358</v>
      </c>
      <c r="C1085" s="30">
        <v>532</v>
      </c>
      <c r="D1085" s="30">
        <v>36</v>
      </c>
      <c r="E1085" s="30">
        <v>557</v>
      </c>
      <c r="F1085" s="30">
        <v>13</v>
      </c>
      <c r="G1085" s="30">
        <v>136</v>
      </c>
      <c r="H1085" s="30">
        <v>42</v>
      </c>
      <c r="I1085" s="30">
        <v>78</v>
      </c>
      <c r="J1085" s="30">
        <v>309</v>
      </c>
      <c r="K1085" s="30">
        <v>928</v>
      </c>
      <c r="L1085" s="30">
        <v>254</v>
      </c>
      <c r="M1085" s="30">
        <v>719</v>
      </c>
      <c r="N1085" s="87">
        <f t="shared" ref="N1085" si="10264">SUM(B1085,F1085,J1085)</f>
        <v>680</v>
      </c>
      <c r="O1085" s="30">
        <f t="shared" ref="O1085" si="10265">SUM(B1085,D1085,F1085,H1085,J1085,L1085)</f>
        <v>1012</v>
      </c>
      <c r="P1085" s="30">
        <f t="shared" ref="P1085" si="10266">SUM(C1085,G1085,K1085)</f>
        <v>1596</v>
      </c>
      <c r="Q1085" s="30">
        <f t="shared" ref="Q1085" si="10267">SUM(D1085,H1085,L1085)</f>
        <v>332</v>
      </c>
      <c r="R1085" s="91">
        <f t="shared" ref="R1085" si="10268">(N1085-N1084)/N1084</f>
        <v>-4.360056258790436E-2</v>
      </c>
      <c r="S1085" s="78">
        <f t="shared" ref="S1085" si="10269">N1085-N1084</f>
        <v>-31</v>
      </c>
      <c r="T1085" s="32">
        <f t="shared" ref="T1085" si="10270">(N1085-N1033)/N1033</f>
        <v>0.44989339019189767</v>
      </c>
      <c r="U1085" s="32">
        <f t="shared" ref="U1085" si="10271">N1085/P1085</f>
        <v>0.42606516290726815</v>
      </c>
      <c r="V1085" s="38">
        <f t="shared" ref="V1085" si="10272">AVERAGE(B929,B981,B1033)</f>
        <v>251</v>
      </c>
      <c r="W1085" s="38">
        <f t="shared" ref="W1085" si="10273">AVERAGE(F929,F981,F1033)</f>
        <v>10</v>
      </c>
      <c r="X1085" s="38">
        <f t="shared" ref="X1085" si="10274">AVERAGE(J929,J981,J1033)</f>
        <v>247.66666666666666</v>
      </c>
      <c r="Y1085" s="38">
        <f t="shared" ref="Y1085" si="10275">AVERAGE(N929,N981,N1033)</f>
        <v>508.66666666666669</v>
      </c>
      <c r="Z1085" s="81">
        <f t="shared" ref="Z1085" si="10276">(N1085-Y1085)/Y1085</f>
        <v>0.3368283093053735</v>
      </c>
    </row>
    <row r="1086" spans="1:26" ht="16.2" thickBot="1" x14ac:dyDescent="0.35">
      <c r="A1086" s="20">
        <f t="shared" si="9970"/>
        <v>46144</v>
      </c>
      <c r="B1086" s="30">
        <v>454</v>
      </c>
      <c r="C1086" s="30">
        <v>669</v>
      </c>
      <c r="D1086" s="30">
        <v>55</v>
      </c>
      <c r="E1086" s="30">
        <v>591</v>
      </c>
      <c r="F1086" s="30">
        <v>3</v>
      </c>
      <c r="G1086" s="30">
        <v>261</v>
      </c>
      <c r="H1086" s="30">
        <v>16</v>
      </c>
      <c r="I1086" s="30">
        <v>53</v>
      </c>
      <c r="J1086" s="30">
        <v>237</v>
      </c>
      <c r="K1086" s="30">
        <v>866</v>
      </c>
      <c r="L1086" s="30">
        <v>164</v>
      </c>
      <c r="M1086" s="30">
        <v>569</v>
      </c>
      <c r="N1086" s="87">
        <f t="shared" ref="N1086" si="10277">SUM(B1086,F1086,J1086)</f>
        <v>694</v>
      </c>
      <c r="O1086" s="30">
        <f t="shared" ref="O1086" si="10278">SUM(B1086,D1086,F1086,H1086,J1086,L1086)</f>
        <v>929</v>
      </c>
      <c r="P1086" s="30">
        <f t="shared" ref="P1086" si="10279">SUM(C1086,G1086,K1086)</f>
        <v>1796</v>
      </c>
      <c r="Q1086" s="30">
        <f t="shared" ref="Q1086" si="10280">SUM(D1086,H1086,L1086)</f>
        <v>235</v>
      </c>
      <c r="R1086" s="91">
        <f t="shared" ref="R1086" si="10281">(N1086-N1085)/N1085</f>
        <v>2.0588235294117647E-2</v>
      </c>
      <c r="S1086" s="78">
        <f t="shared" ref="S1086" si="10282">N1086-N1085</f>
        <v>14</v>
      </c>
      <c r="T1086" s="32">
        <f t="shared" ref="T1086" si="10283">(N1086-N1034)/N1034</f>
        <v>-5.8344640434192671E-2</v>
      </c>
      <c r="U1086" s="32">
        <f t="shared" ref="U1086" si="10284">N1086/P1086</f>
        <v>0.38641425389755013</v>
      </c>
      <c r="V1086" s="38">
        <f t="shared" ref="V1086" si="10285">AVERAGE(B930,B982,B1034)</f>
        <v>344.66666666666669</v>
      </c>
      <c r="W1086" s="38">
        <f t="shared" ref="W1086" si="10286">AVERAGE(F930,F982,F1034)</f>
        <v>5</v>
      </c>
      <c r="X1086" s="38">
        <f t="shared" ref="X1086" si="10287">AVERAGE(J930,J982,J1034)</f>
        <v>275</v>
      </c>
      <c r="Y1086" s="38">
        <f t="shared" ref="Y1086" si="10288">AVERAGE(N930,N982,N1034)</f>
        <v>624.66666666666663</v>
      </c>
      <c r="Z1086" s="81">
        <f t="shared" ref="Z1086" si="10289">(N1086-Y1086)/Y1086</f>
        <v>0.11099252934898619</v>
      </c>
    </row>
    <row r="1087" spans="1:26" ht="16.2" thickBot="1" x14ac:dyDescent="0.35">
      <c r="A1087" s="20">
        <f t="shared" si="9970"/>
        <v>46151</v>
      </c>
      <c r="B1087" s="30">
        <v>426</v>
      </c>
      <c r="C1087" s="30">
        <v>597</v>
      </c>
      <c r="D1087" s="30">
        <v>47</v>
      </c>
      <c r="E1087" s="30">
        <v>505</v>
      </c>
      <c r="F1087" s="30">
        <v>8</v>
      </c>
      <c r="G1087" s="30">
        <v>177</v>
      </c>
      <c r="H1087" s="30">
        <v>16</v>
      </c>
      <c r="I1087" s="30">
        <v>52</v>
      </c>
      <c r="J1087" s="30">
        <v>281</v>
      </c>
      <c r="K1087" s="30">
        <v>570</v>
      </c>
      <c r="L1087" s="30">
        <v>273</v>
      </c>
      <c r="M1087" s="30">
        <v>736</v>
      </c>
      <c r="N1087" s="87">
        <f t="shared" ref="N1087" si="10290">SUM(B1087,F1087,J1087)</f>
        <v>715</v>
      </c>
      <c r="O1087" s="30">
        <f t="shared" ref="O1087" si="10291">SUM(B1087,D1087,F1087,H1087,J1087,L1087)</f>
        <v>1051</v>
      </c>
      <c r="P1087" s="30">
        <f t="shared" ref="P1087" si="10292">SUM(C1087,G1087,K1087)</f>
        <v>1344</v>
      </c>
      <c r="Q1087" s="30">
        <f t="shared" ref="Q1087" si="10293">SUM(D1087,H1087,L1087)</f>
        <v>336</v>
      </c>
      <c r="R1087" s="91">
        <f t="shared" ref="R1087" si="10294">(N1087-N1086)/N1086</f>
        <v>3.0259365994236311E-2</v>
      </c>
      <c r="S1087" s="78">
        <f t="shared" ref="S1087" si="10295">N1087-N1086</f>
        <v>21</v>
      </c>
      <c r="T1087" s="32">
        <f t="shared" ref="T1087" si="10296">(N1087-N1035)/N1035</f>
        <v>0.12421383647798742</v>
      </c>
      <c r="U1087" s="32">
        <f t="shared" ref="U1087" si="10297">N1087/P1087</f>
        <v>0.53199404761904767</v>
      </c>
      <c r="V1087" s="38">
        <f t="shared" ref="V1087" si="10298">AVERAGE(B931,B983,B1035)</f>
        <v>353</v>
      </c>
      <c r="W1087" s="38">
        <f t="shared" ref="W1087" si="10299">AVERAGE(F931,F983,F1035)</f>
        <v>9.3333333333333339</v>
      </c>
      <c r="X1087" s="38">
        <f t="shared" ref="X1087" si="10300">AVERAGE(J931,J983,J1035)</f>
        <v>308.66666666666669</v>
      </c>
      <c r="Y1087" s="38">
        <f t="shared" ref="Y1087" si="10301">AVERAGE(N931,N983,N1035)</f>
        <v>671</v>
      </c>
      <c r="Z1087" s="81">
        <f t="shared" ref="Z1087" si="10302">(N1087-Y1087)/Y1087</f>
        <v>6.5573770491803282E-2</v>
      </c>
    </row>
    <row r="1088" spans="1:26" ht="16.2" thickBot="1" x14ac:dyDescent="0.35">
      <c r="A1088" s="20">
        <f t="shared" si="9970"/>
        <v>46158</v>
      </c>
      <c r="B1088" s="30">
        <v>518</v>
      </c>
      <c r="C1088" s="30">
        <v>719</v>
      </c>
      <c r="D1088" s="30">
        <v>40</v>
      </c>
      <c r="E1088" s="30">
        <v>562</v>
      </c>
      <c r="F1088" s="30">
        <v>4</v>
      </c>
      <c r="G1088" s="30">
        <v>88</v>
      </c>
      <c r="H1088" s="30">
        <v>26</v>
      </c>
      <c r="I1088" s="30">
        <v>82</v>
      </c>
      <c r="J1088" s="30">
        <v>244</v>
      </c>
      <c r="K1088" s="30">
        <v>764</v>
      </c>
      <c r="L1088" s="30">
        <v>211</v>
      </c>
      <c r="M1088" s="30">
        <v>710</v>
      </c>
      <c r="N1088" s="87">
        <f t="shared" ref="N1088" si="10303">SUM(B1088,F1088,J1088)</f>
        <v>766</v>
      </c>
      <c r="O1088" s="30">
        <f t="shared" ref="O1088" si="10304">SUM(B1088,D1088,F1088,H1088,J1088,L1088)</f>
        <v>1043</v>
      </c>
      <c r="P1088" s="30">
        <f t="shared" ref="P1088" si="10305">SUM(C1088,G1088,K1088)</f>
        <v>1571</v>
      </c>
      <c r="Q1088" s="30">
        <f t="shared" ref="Q1088" si="10306">SUM(D1088,H1088,L1088)</f>
        <v>277</v>
      </c>
      <c r="R1088" s="91">
        <f t="shared" ref="R1088" si="10307">(N1088-N1087)/N1087</f>
        <v>7.1328671328671323E-2</v>
      </c>
      <c r="S1088" s="78">
        <f t="shared" ref="S1088" si="10308">N1088-N1087</f>
        <v>51</v>
      </c>
      <c r="T1088" s="32">
        <f t="shared" ref="T1088" si="10309">(N1088-N1036)/N1036</f>
        <v>0.42644320297951582</v>
      </c>
      <c r="U1088" s="32">
        <f t="shared" ref="U1088" si="10310">N1088/P1088</f>
        <v>0.48758752387014642</v>
      </c>
      <c r="V1088" s="38">
        <f t="shared" ref="V1088" si="10311">AVERAGE(B932,B984,B1036)</f>
        <v>315</v>
      </c>
      <c r="W1088" s="38">
        <f t="shared" ref="W1088" si="10312">AVERAGE(F932,F984,F1036)</f>
        <v>10</v>
      </c>
      <c r="X1088" s="38">
        <f t="shared" ref="X1088" si="10313">AVERAGE(J932,J984,J1036)</f>
        <v>237.66666666666666</v>
      </c>
      <c r="Y1088" s="38">
        <f t="shared" ref="Y1088" si="10314">AVERAGE(N932,N984,N1036)</f>
        <v>562.66666666666663</v>
      </c>
      <c r="Z1088" s="81">
        <f t="shared" ref="Z1088" si="10315">(N1088-Y1088)/Y1088</f>
        <v>0.36137440758293848</v>
      </c>
    </row>
    <row r="1089" spans="1:26" ht="16.2" thickBot="1" x14ac:dyDescent="0.35">
      <c r="A1089" s="20">
        <f t="shared" si="9970"/>
        <v>46165</v>
      </c>
      <c r="B1089" s="30">
        <v>470</v>
      </c>
      <c r="C1089" s="30">
        <v>692</v>
      </c>
      <c r="D1089" s="30">
        <v>45</v>
      </c>
      <c r="E1089" s="30">
        <v>559</v>
      </c>
      <c r="F1089" s="30">
        <v>3</v>
      </c>
      <c r="G1089" s="30">
        <v>38</v>
      </c>
      <c r="H1089" s="30">
        <v>6</v>
      </c>
      <c r="I1089" s="30">
        <v>30</v>
      </c>
      <c r="J1089" s="30">
        <v>299</v>
      </c>
      <c r="K1089" s="30">
        <v>1043</v>
      </c>
      <c r="L1089" s="30">
        <v>207</v>
      </c>
      <c r="M1089" s="30">
        <v>673</v>
      </c>
      <c r="N1089" s="87">
        <f t="shared" ref="N1089" si="10316">SUM(B1089,F1089,J1089)</f>
        <v>772</v>
      </c>
      <c r="O1089" s="30">
        <f t="shared" ref="O1089" si="10317">SUM(B1089,D1089,F1089,H1089,J1089,L1089)</f>
        <v>1030</v>
      </c>
      <c r="P1089" s="30">
        <f t="shared" ref="P1089" si="10318">SUM(C1089,G1089,K1089)</f>
        <v>1773</v>
      </c>
      <c r="Q1089" s="30">
        <f t="shared" ref="Q1089" si="10319">SUM(D1089,H1089,L1089)</f>
        <v>258</v>
      </c>
      <c r="R1089" s="91">
        <f t="shared" ref="R1089" si="10320">(N1089-N1088)/N1088</f>
        <v>7.832898172323759E-3</v>
      </c>
      <c r="S1089" s="78">
        <f t="shared" ref="S1089" si="10321">N1089-N1088</f>
        <v>6</v>
      </c>
      <c r="T1089" s="32">
        <f t="shared" ref="T1089" si="10322">(N1089-N1037)/N1037</f>
        <v>8.7323943661971826E-2</v>
      </c>
      <c r="U1089" s="32">
        <f t="shared" ref="U1089" si="10323">N1089/P1089</f>
        <v>0.43542019176536945</v>
      </c>
      <c r="V1089" s="38">
        <f t="shared" ref="V1089" si="10324">AVERAGE(B933,B985,B1037)</f>
        <v>331</v>
      </c>
      <c r="W1089" s="38">
        <f t="shared" ref="W1089" si="10325">AVERAGE(F933,F985,F1037)</f>
        <v>10</v>
      </c>
      <c r="X1089" s="38">
        <f t="shared" ref="X1089" si="10326">AVERAGE(J933,J985,J1037)</f>
        <v>285.66666666666669</v>
      </c>
      <c r="Y1089" s="38">
        <f t="shared" ref="Y1089" si="10327">AVERAGE(N933,N985,N1037)</f>
        <v>626.66666666666663</v>
      </c>
      <c r="Z1089" s="81">
        <f t="shared" ref="Z1089" si="10328">(N1089-Y1089)/Y1089</f>
        <v>0.23191489361702136</v>
      </c>
    </row>
    <row r="1090" spans="1:26" ht="16.2" thickBot="1" x14ac:dyDescent="0.35">
      <c r="A1090" s="20">
        <f t="shared" si="9970"/>
        <v>46172</v>
      </c>
      <c r="B1090" s="30">
        <v>455</v>
      </c>
      <c r="C1090" s="30">
        <v>604</v>
      </c>
      <c r="D1090" s="30">
        <v>38</v>
      </c>
      <c r="E1090" s="30">
        <v>624</v>
      </c>
      <c r="F1090" s="30">
        <v>3</v>
      </c>
      <c r="G1090" s="30">
        <v>52</v>
      </c>
      <c r="H1090" s="30">
        <v>19</v>
      </c>
      <c r="I1090" s="30">
        <v>71</v>
      </c>
      <c r="J1090" s="30">
        <v>227</v>
      </c>
      <c r="K1090" s="30">
        <v>567</v>
      </c>
      <c r="L1090" s="30">
        <v>181</v>
      </c>
      <c r="M1090" s="30">
        <v>589</v>
      </c>
      <c r="N1090" s="87">
        <f t="shared" ref="N1090" si="10329">SUM(B1090,F1090,J1090)</f>
        <v>685</v>
      </c>
      <c r="O1090" s="30">
        <f t="shared" ref="O1090" si="10330">SUM(B1090,D1090,F1090,H1090,J1090,L1090)</f>
        <v>923</v>
      </c>
      <c r="P1090" s="30">
        <f t="shared" ref="P1090" si="10331">SUM(C1090,G1090,K1090)</f>
        <v>1223</v>
      </c>
      <c r="Q1090" s="30">
        <f t="shared" ref="Q1090" si="10332">SUM(D1090,H1090,L1090)</f>
        <v>238</v>
      </c>
      <c r="R1090" s="91">
        <f t="shared" ref="R1090" si="10333">(N1090-N1089)/N1089</f>
        <v>-0.11269430051813471</v>
      </c>
      <c r="S1090" s="78">
        <f t="shared" ref="S1090" si="10334">N1090-N1089</f>
        <v>-87</v>
      </c>
      <c r="T1090" s="32">
        <f t="shared" ref="T1090" si="10335">(N1090-N1038)/N1038</f>
        <v>7.3667711598746077E-2</v>
      </c>
      <c r="U1090" s="32">
        <f t="shared" ref="U1090" si="10336">N1090/P1090</f>
        <v>0.56009811937857723</v>
      </c>
      <c r="V1090" s="38">
        <f t="shared" ref="V1090" si="10337">AVERAGE(B934,B986,B1038)</f>
        <v>272.66666666666669</v>
      </c>
      <c r="W1090" s="38">
        <f t="shared" ref="W1090" si="10338">AVERAGE(F934,F986,F1038)</f>
        <v>9</v>
      </c>
      <c r="X1090" s="38">
        <f t="shared" ref="X1090" si="10339">AVERAGE(J934,J986,J1038)</f>
        <v>295.33333333333331</v>
      </c>
      <c r="Y1090" s="38">
        <f t="shared" ref="Y1090" si="10340">AVERAGE(N934,N986,N1038)</f>
        <v>577</v>
      </c>
      <c r="Z1090" s="81">
        <f t="shared" ref="Z1090" si="10341">(N1090-Y1090)/Y1090</f>
        <v>0.18717504332755633</v>
      </c>
    </row>
    <row r="1091" spans="1:26" ht="16.2" thickBot="1" x14ac:dyDescent="0.35">
      <c r="A1091" s="20">
        <f t="shared" si="9970"/>
        <v>46179</v>
      </c>
      <c r="B1091" s="30">
        <v>432</v>
      </c>
      <c r="C1091" s="30">
        <v>644</v>
      </c>
      <c r="D1091" s="30">
        <v>38</v>
      </c>
      <c r="E1091" s="30">
        <v>593</v>
      </c>
      <c r="F1091" s="30">
        <v>4</v>
      </c>
      <c r="G1091" s="30">
        <v>14</v>
      </c>
      <c r="H1091" s="30">
        <v>4</v>
      </c>
      <c r="I1091" s="30">
        <v>40</v>
      </c>
      <c r="J1091" s="30">
        <v>206</v>
      </c>
      <c r="K1091" s="30">
        <v>1018</v>
      </c>
      <c r="L1091" s="30">
        <v>185</v>
      </c>
      <c r="M1091" s="30">
        <v>653</v>
      </c>
      <c r="N1091" s="87">
        <f t="shared" ref="N1091" si="10342">SUM(B1091,F1091,J1091)</f>
        <v>642</v>
      </c>
      <c r="O1091" s="30">
        <f t="shared" ref="O1091" si="10343">SUM(B1091,D1091,F1091,H1091,J1091,L1091)</f>
        <v>869</v>
      </c>
      <c r="P1091" s="30">
        <f t="shared" ref="P1091" si="10344">SUM(C1091,G1091,K1091)</f>
        <v>1676</v>
      </c>
      <c r="Q1091" s="30">
        <f t="shared" ref="Q1091" si="10345">SUM(D1091,H1091,L1091)</f>
        <v>227</v>
      </c>
      <c r="R1091" s="91">
        <f t="shared" ref="R1091" si="10346">(N1091-N1090)/N1090</f>
        <v>-6.2773722627737227E-2</v>
      </c>
      <c r="S1091" s="78">
        <f t="shared" ref="S1091" si="10347">N1091-N1090</f>
        <v>-43</v>
      </c>
      <c r="T1091" s="32">
        <f t="shared" ref="T1091" si="10348">(N1091-N1039)/N1039</f>
        <v>-3.7481259370314844E-2</v>
      </c>
      <c r="U1091" s="32">
        <f t="shared" ref="U1091" si="10349">N1091/P1091</f>
        <v>0.383054892601432</v>
      </c>
      <c r="V1091" s="38">
        <f t="shared" ref="V1091" si="10350">AVERAGE(B935,B987,B1039)</f>
        <v>277.66666666666669</v>
      </c>
      <c r="W1091" s="38">
        <f t="shared" ref="W1091" si="10351">AVERAGE(F935,F987,F1039)</f>
        <v>12.333333333333334</v>
      </c>
      <c r="X1091" s="38">
        <f t="shared" ref="X1091" si="10352">AVERAGE(J935,J987,J1039)</f>
        <v>226.33333333333334</v>
      </c>
      <c r="Y1091" s="38">
        <f t="shared" ref="Y1091" si="10353">AVERAGE(N935,N987,N1039)</f>
        <v>516.33333333333337</v>
      </c>
      <c r="Z1091" s="81">
        <f t="shared" ref="Z1091" si="10354">(N1091-Y1091)/Y1091</f>
        <v>0.24338282763072941</v>
      </c>
    </row>
    <row r="1092" spans="1:26" ht="16.2" thickBot="1" x14ac:dyDescent="0.35">
      <c r="A1092" s="20">
        <f t="shared" si="9970"/>
        <v>46186</v>
      </c>
      <c r="B1092" s="30">
        <v>198</v>
      </c>
      <c r="C1092" s="30">
        <v>306</v>
      </c>
      <c r="D1092" s="30">
        <v>27</v>
      </c>
      <c r="E1092" s="30">
        <v>495</v>
      </c>
      <c r="F1092" s="30">
        <v>26</v>
      </c>
      <c r="G1092" s="30">
        <v>60</v>
      </c>
      <c r="H1092" s="30">
        <v>9</v>
      </c>
      <c r="I1092" s="30">
        <v>49</v>
      </c>
      <c r="J1092" s="30">
        <v>206</v>
      </c>
      <c r="K1092" s="30">
        <v>485</v>
      </c>
      <c r="L1092" s="30">
        <v>115</v>
      </c>
      <c r="M1092" s="30">
        <v>392</v>
      </c>
      <c r="N1092" s="87">
        <f t="shared" ref="N1092" si="10355">SUM(B1092,F1092,J1092)</f>
        <v>430</v>
      </c>
      <c r="O1092" s="30">
        <f t="shared" ref="O1092" si="10356">SUM(B1092,D1092,F1092,H1092,J1092,L1092)</f>
        <v>581</v>
      </c>
      <c r="P1092" s="30">
        <f t="shared" ref="P1092" si="10357">SUM(C1092,G1092,K1092)</f>
        <v>851</v>
      </c>
      <c r="Q1092" s="30">
        <f t="shared" ref="Q1092" si="10358">SUM(D1092,H1092,L1092)</f>
        <v>151</v>
      </c>
      <c r="R1092" s="91">
        <f t="shared" ref="R1092" si="10359">(N1092-N1091)/N1091</f>
        <v>-0.33021806853582553</v>
      </c>
      <c r="S1092" s="78">
        <f t="shared" ref="S1092" si="10360">N1092-N1091</f>
        <v>-212</v>
      </c>
      <c r="T1092" s="32">
        <f t="shared" ref="T1092" si="10361">(N1092-N1040)/N1040</f>
        <v>-0.2857142857142857</v>
      </c>
      <c r="U1092" s="32">
        <f t="shared" ref="U1092" si="10362">N1092/P1092</f>
        <v>0.50528789659224438</v>
      </c>
      <c r="V1092" s="38">
        <f t="shared" ref="V1092" si="10363">AVERAGE(B936,B988,B1040)</f>
        <v>234</v>
      </c>
      <c r="W1092" s="38">
        <f t="shared" ref="W1092" si="10364">AVERAGE(F936,F988,F1040)</f>
        <v>7.333333333333333</v>
      </c>
      <c r="X1092" s="38">
        <f t="shared" ref="X1092" si="10365">AVERAGE(J936,J988,J1040)</f>
        <v>281.33333333333331</v>
      </c>
      <c r="Y1092" s="38">
        <f t="shared" ref="Y1092" si="10366">AVERAGE(N936,N988,N1040)</f>
        <v>522.66666666666663</v>
      </c>
      <c r="Z1092" s="81">
        <f t="shared" ref="Z1092" si="10367">(N1092-Y1092)/Y1092</f>
        <v>-0.17729591836734687</v>
      </c>
    </row>
    <row r="1093" spans="1:26" ht="16.2" thickBot="1" x14ac:dyDescent="0.35">
      <c r="A1093" s="20">
        <f t="shared" si="9970"/>
        <v>46193</v>
      </c>
      <c r="B1093" s="30">
        <v>303</v>
      </c>
      <c r="C1093" s="30">
        <v>493</v>
      </c>
      <c r="D1093" s="30">
        <v>26</v>
      </c>
      <c r="E1093" s="30">
        <v>454</v>
      </c>
      <c r="F1093" s="30">
        <v>4</v>
      </c>
      <c r="G1093" s="30">
        <v>14</v>
      </c>
      <c r="H1093" s="30">
        <v>4</v>
      </c>
      <c r="I1093" s="30">
        <v>41</v>
      </c>
      <c r="J1093" s="30">
        <v>291</v>
      </c>
      <c r="K1093" s="30">
        <v>911</v>
      </c>
      <c r="L1093" s="30">
        <v>186</v>
      </c>
      <c r="M1093" s="30">
        <v>815</v>
      </c>
      <c r="N1093" s="87">
        <f t="shared" ref="N1093" si="10368">SUM(B1093,F1093,J1093)</f>
        <v>598</v>
      </c>
      <c r="O1093" s="30">
        <f t="shared" ref="O1093" si="10369">SUM(B1093,D1093,F1093,H1093,J1093,L1093)</f>
        <v>814</v>
      </c>
      <c r="P1093" s="30">
        <f t="shared" ref="P1093" si="10370">SUM(C1093,G1093,K1093)</f>
        <v>1418</v>
      </c>
      <c r="Q1093" s="30">
        <f t="shared" ref="Q1093" si="10371">SUM(D1093,H1093,L1093)</f>
        <v>216</v>
      </c>
      <c r="R1093" s="91">
        <f t="shared" ref="R1093" si="10372">(N1093-N1092)/N1092</f>
        <v>0.39069767441860465</v>
      </c>
      <c r="S1093" s="78">
        <f t="shared" ref="S1093" si="10373">N1093-N1092</f>
        <v>168</v>
      </c>
      <c r="T1093" s="32">
        <f t="shared" ref="T1093" si="10374">(N1093-N1041)/N1041</f>
        <v>-8.8414634146341459E-2</v>
      </c>
      <c r="U1093" s="32">
        <f t="shared" ref="U1093" si="10375">N1093/P1093</f>
        <v>0.42172073342736249</v>
      </c>
      <c r="V1093" s="38">
        <f t="shared" ref="V1093" si="10376">AVERAGE(B937,B989,B1041)</f>
        <v>316.33333333333331</v>
      </c>
      <c r="W1093" s="38">
        <f t="shared" ref="W1093" si="10377">AVERAGE(F937,F989,F1041)</f>
        <v>12.333333333333334</v>
      </c>
      <c r="X1093" s="38">
        <f t="shared" ref="X1093" si="10378">AVERAGE(J937,J989,J1041)</f>
        <v>230.66666666666666</v>
      </c>
      <c r="Y1093" s="38">
        <f t="shared" ref="Y1093" si="10379">AVERAGE(N937,N989,N1041)</f>
        <v>559.33333333333337</v>
      </c>
      <c r="Z1093" s="81">
        <f t="shared" ref="Z1093" si="10380">(N1093-Y1093)/Y1093</f>
        <v>6.9129916567342006E-2</v>
      </c>
    </row>
    <row r="1094" spans="1:26" ht="16.2" thickBot="1" x14ac:dyDescent="0.35">
      <c r="A1094" s="20">
        <f t="shared" si="9970"/>
        <v>46200</v>
      </c>
      <c r="B1094" s="30">
        <v>546</v>
      </c>
      <c r="C1094" s="30">
        <v>754</v>
      </c>
      <c r="D1094" s="30">
        <v>25</v>
      </c>
      <c r="E1094" s="30">
        <v>494</v>
      </c>
      <c r="F1094" s="30">
        <v>21</v>
      </c>
      <c r="G1094" s="30">
        <v>76</v>
      </c>
      <c r="H1094" s="30">
        <v>3</v>
      </c>
      <c r="I1094" s="30">
        <v>31</v>
      </c>
      <c r="J1094" s="30">
        <v>268</v>
      </c>
      <c r="K1094" s="30">
        <v>738</v>
      </c>
      <c r="L1094" s="30">
        <v>140</v>
      </c>
      <c r="M1094" s="30">
        <v>583</v>
      </c>
      <c r="N1094" s="87">
        <f t="shared" ref="N1094" si="10381">SUM(B1094,F1094,J1094)</f>
        <v>835</v>
      </c>
      <c r="O1094" s="30">
        <f t="shared" ref="O1094" si="10382">SUM(B1094,D1094,F1094,H1094,J1094,L1094)</f>
        <v>1003</v>
      </c>
      <c r="P1094" s="30">
        <f t="shared" ref="P1094" si="10383">SUM(C1094,G1094,K1094)</f>
        <v>1568</v>
      </c>
      <c r="Q1094" s="30">
        <f t="shared" ref="Q1094" si="10384">SUM(D1094,H1094,L1094)</f>
        <v>168</v>
      </c>
      <c r="R1094" s="91">
        <f t="shared" ref="R1094" si="10385">(N1094-N1093)/N1093</f>
        <v>0.39632107023411373</v>
      </c>
      <c r="S1094" s="78">
        <f t="shared" ref="S1094" si="10386">N1094-N1093</f>
        <v>237</v>
      </c>
      <c r="T1094" s="32">
        <f t="shared" ref="T1094" si="10387">(N1094-N1042)/N1042</f>
        <v>0.19627507163323782</v>
      </c>
      <c r="U1094" s="32">
        <f t="shared" ref="U1094" si="10388">N1094/P1094</f>
        <v>0.53252551020408168</v>
      </c>
      <c r="V1094" s="38">
        <f t="shared" ref="V1094" si="10389">AVERAGE(B938,B990,B1042)</f>
        <v>310</v>
      </c>
      <c r="W1094" s="38">
        <f t="shared" ref="W1094" si="10390">AVERAGE(F938,F990,F1042)</f>
        <v>8.3333333333333339</v>
      </c>
      <c r="X1094" s="38">
        <f t="shared" ref="X1094" si="10391">AVERAGE(J938,J990,J1042)</f>
        <v>262</v>
      </c>
      <c r="Y1094" s="38">
        <f t="shared" ref="Y1094" si="10392">AVERAGE(N938,N990,N1042)</f>
        <v>580.33333333333337</v>
      </c>
      <c r="Z1094" s="81">
        <f t="shared" ref="Z1094" si="10393">(N1094-Y1094)/Y1094</f>
        <v>0.43882825962090743</v>
      </c>
    </row>
    <row r="1095" spans="1:26" ht="16.2" thickBot="1" x14ac:dyDescent="0.35">
      <c r="A1095" s="20">
        <f t="shared" si="9970"/>
        <v>46207</v>
      </c>
      <c r="B1095" s="30">
        <v>428</v>
      </c>
      <c r="C1095" s="30">
        <v>659</v>
      </c>
      <c r="D1095" s="30">
        <v>50</v>
      </c>
      <c r="E1095" s="30">
        <v>688</v>
      </c>
      <c r="F1095" s="30">
        <v>8</v>
      </c>
      <c r="G1095" s="30">
        <v>46</v>
      </c>
      <c r="H1095" s="30">
        <v>3</v>
      </c>
      <c r="I1095" s="30">
        <v>13</v>
      </c>
      <c r="J1095" s="30">
        <v>197</v>
      </c>
      <c r="K1095" s="30">
        <v>625</v>
      </c>
      <c r="L1095" s="30">
        <v>230</v>
      </c>
      <c r="M1095" s="30">
        <v>655</v>
      </c>
      <c r="N1095" s="87">
        <f t="shared" ref="N1095" si="10394">SUM(B1095,F1095,J1095)</f>
        <v>633</v>
      </c>
      <c r="O1095" s="30">
        <f t="shared" ref="O1095" si="10395">SUM(B1095,D1095,F1095,H1095,J1095,L1095)</f>
        <v>916</v>
      </c>
      <c r="P1095" s="30">
        <f t="shared" ref="P1095" si="10396">SUM(C1095,G1095,K1095)</f>
        <v>1330</v>
      </c>
      <c r="Q1095" s="30">
        <f t="shared" ref="Q1095" si="10397">SUM(D1095,H1095,L1095)</f>
        <v>283</v>
      </c>
      <c r="R1095" s="91">
        <f t="shared" ref="R1095" si="10398">(N1095-N1094)/N1094</f>
        <v>-0.24191616766467067</v>
      </c>
      <c r="S1095" s="78">
        <f t="shared" ref="S1095" si="10399">N1095-N1094</f>
        <v>-202</v>
      </c>
      <c r="T1095" s="32">
        <f t="shared" ref="T1095" si="10400">(N1095-N1043)/N1043</f>
        <v>-0.12929848693259974</v>
      </c>
      <c r="U1095" s="32">
        <f t="shared" ref="U1095" si="10401">N1095/P1095</f>
        <v>0.47593984962406016</v>
      </c>
      <c r="V1095" s="38">
        <f t="shared" ref="V1095" si="10402">AVERAGE(B939,B991,B1043)</f>
        <v>357.33333333333331</v>
      </c>
      <c r="W1095" s="38">
        <f t="shared" ref="W1095" si="10403">AVERAGE(F939,F991,F1043)</f>
        <v>11</v>
      </c>
      <c r="X1095" s="38">
        <f t="shared" ref="X1095" si="10404">AVERAGE(J939,J991,J1043)</f>
        <v>233.66666666666666</v>
      </c>
      <c r="Y1095" s="38">
        <f t="shared" ref="Y1095" si="10405">AVERAGE(N939,N991,N1043)</f>
        <v>602</v>
      </c>
      <c r="Z1095" s="81">
        <f t="shared" ref="Z1095" si="10406">(N1095-Y1095)/Y1095</f>
        <v>5.1495016611295678E-2</v>
      </c>
    </row>
    <row r="1096" spans="1:26" ht="16.2" thickBot="1" x14ac:dyDescent="0.35">
      <c r="A1096" s="20">
        <f t="shared" si="9970"/>
        <v>46214</v>
      </c>
      <c r="B1096" s="30">
        <v>419</v>
      </c>
      <c r="C1096" s="30">
        <v>583</v>
      </c>
      <c r="D1096" s="30">
        <v>40</v>
      </c>
      <c r="E1096" s="30">
        <v>621</v>
      </c>
      <c r="F1096" s="30">
        <v>5</v>
      </c>
      <c r="G1096" s="30">
        <v>92</v>
      </c>
      <c r="H1096" s="30">
        <v>19</v>
      </c>
      <c r="I1096" s="30">
        <v>68</v>
      </c>
      <c r="J1096" s="30">
        <v>283</v>
      </c>
      <c r="K1096" s="30">
        <v>646</v>
      </c>
      <c r="L1096" s="30">
        <v>123</v>
      </c>
      <c r="M1096" s="30">
        <v>502</v>
      </c>
      <c r="N1096" s="87">
        <f t="shared" ref="N1096" si="10407">SUM(B1096,F1096,J1096)</f>
        <v>707</v>
      </c>
      <c r="O1096" s="30">
        <f t="shared" ref="O1096" si="10408">SUM(B1096,D1096,F1096,H1096,J1096,L1096)</f>
        <v>889</v>
      </c>
      <c r="P1096" s="30">
        <f t="shared" ref="P1096" si="10409">SUM(C1096,G1096,K1096)</f>
        <v>1321</v>
      </c>
      <c r="Q1096" s="30">
        <f t="shared" ref="Q1096" si="10410">SUM(D1096,H1096,L1096)</f>
        <v>182</v>
      </c>
      <c r="R1096" s="91">
        <f t="shared" ref="R1096" si="10411">(N1096-N1095)/N1095</f>
        <v>0.11690363349131122</v>
      </c>
      <c r="S1096" s="78">
        <f t="shared" ref="S1096" si="10412">N1096-N1095</f>
        <v>74</v>
      </c>
      <c r="T1096" s="32">
        <f t="shared" ref="T1096" si="10413">(N1096-N1044)/N1044</f>
        <v>0.16091954022988506</v>
      </c>
      <c r="U1096" s="32">
        <f t="shared" ref="U1096" si="10414">N1096/P1096</f>
        <v>0.53520060560181681</v>
      </c>
      <c r="V1096" s="38">
        <f t="shared" ref="V1096" si="10415">AVERAGE(B940,B992,B1044)</f>
        <v>248.33333333333334</v>
      </c>
      <c r="W1096" s="38">
        <f t="shared" ref="W1096" si="10416">AVERAGE(F940,F992,F1044)</f>
        <v>11</v>
      </c>
      <c r="X1096" s="38">
        <f t="shared" ref="X1096" si="10417">AVERAGE(J940,J992,J1044)</f>
        <v>235.33333333333334</v>
      </c>
      <c r="Y1096" s="38">
        <f t="shared" ref="Y1096" si="10418">AVERAGE(N940,N992,N1044)</f>
        <v>494.66666666666669</v>
      </c>
      <c r="Z1096" s="81">
        <f t="shared" ref="Z1096" si="10419">(N1096-Y1096)/Y1096</f>
        <v>0.42924528301886788</v>
      </c>
    </row>
    <row r="1097" spans="1:26" ht="16.2" thickBot="1" x14ac:dyDescent="0.35">
      <c r="A1097" s="20"/>
    </row>
    <row r="1098" spans="1:26" ht="16.2" thickBot="1" x14ac:dyDescent="0.35">
      <c r="A1098" s="20"/>
    </row>
    <row r="1099" spans="1:26" ht="16.2" thickBot="1" x14ac:dyDescent="0.35">
      <c r="A1099" s="20"/>
    </row>
    <row r="1100" spans="1:26" ht="16.2" thickBot="1" x14ac:dyDescent="0.35">
      <c r="A1100" s="20"/>
    </row>
    <row r="1101" spans="1:26" ht="16.2" thickBot="1" x14ac:dyDescent="0.35">
      <c r="A1101" s="20"/>
    </row>
    <row r="1102" spans="1:26" ht="16.2" thickBot="1" x14ac:dyDescent="0.35">
      <c r="A1102" s="20"/>
    </row>
    <row r="1103" spans="1:26" ht="16.2" thickBot="1" x14ac:dyDescent="0.35">
      <c r="A1103" s="20"/>
    </row>
    <row r="1104" spans="1:26" ht="16.2" thickBot="1" x14ac:dyDescent="0.35">
      <c r="A1104" s="20"/>
    </row>
    <row r="1105" spans="1:1" ht="16.2" thickBot="1" x14ac:dyDescent="0.35">
      <c r="A1105" s="20"/>
    </row>
    <row r="1106" spans="1:1" ht="16.2" thickBot="1" x14ac:dyDescent="0.35">
      <c r="A1106" s="20"/>
    </row>
    <row r="1107" spans="1:1" ht="16.2" thickBot="1" x14ac:dyDescent="0.35">
      <c r="A1107" s="20"/>
    </row>
    <row r="1108" spans="1:1" ht="16.2" thickBot="1" x14ac:dyDescent="0.35">
      <c r="A1108" s="20"/>
    </row>
    <row r="1109" spans="1:1" ht="16.2" thickBot="1" x14ac:dyDescent="0.35">
      <c r="A1109" s="20"/>
    </row>
    <row r="1110" spans="1:1" ht="16.2" thickBot="1" x14ac:dyDescent="0.35">
      <c r="A1110" s="20"/>
    </row>
    <row r="1111" spans="1:1" ht="16.2" thickBot="1" x14ac:dyDescent="0.35">
      <c r="A1111" s="20"/>
    </row>
    <row r="1112" spans="1:1" ht="16.2" thickBot="1" x14ac:dyDescent="0.35">
      <c r="A1112" s="20"/>
    </row>
    <row r="1113" spans="1:1" ht="16.2" thickBot="1" x14ac:dyDescent="0.35">
      <c r="A1113" s="20"/>
    </row>
    <row r="1114" spans="1:1" ht="16.2" thickBot="1" x14ac:dyDescent="0.35">
      <c r="A1114" s="20"/>
    </row>
    <row r="1115" spans="1:1" ht="16.2" thickBot="1" x14ac:dyDescent="0.35">
      <c r="A1115" s="20"/>
    </row>
    <row r="1116" spans="1:1" ht="16.2" thickBot="1" x14ac:dyDescent="0.35">
      <c r="A1116" s="20"/>
    </row>
    <row r="1117" spans="1:1" ht="16.2" thickBot="1" x14ac:dyDescent="0.35">
      <c r="A1117" s="20"/>
    </row>
    <row r="1118" spans="1:1" ht="16.2" thickBot="1" x14ac:dyDescent="0.35">
      <c r="A1118" s="20"/>
    </row>
    <row r="1119" spans="1:1" ht="16.2" thickBot="1" x14ac:dyDescent="0.35">
      <c r="A1119" s="20"/>
    </row>
    <row r="1120" spans="1:1" ht="16.2" thickBot="1" x14ac:dyDescent="0.35">
      <c r="A1120" s="20"/>
    </row>
    <row r="1121" spans="1:1" ht="16.2" thickBot="1" x14ac:dyDescent="0.35">
      <c r="A1121" s="20"/>
    </row>
    <row r="1122" spans="1:1" ht="16.2" thickBot="1" x14ac:dyDescent="0.35">
      <c r="A1122" s="20"/>
    </row>
    <row r="1123" spans="1:1" ht="16.2" thickBot="1" x14ac:dyDescent="0.35">
      <c r="A1123" s="20"/>
    </row>
    <row r="1124" spans="1:1" ht="16.2" thickBot="1" x14ac:dyDescent="0.35">
      <c r="A1124" s="20"/>
    </row>
    <row r="1125" spans="1:1" ht="16.2" thickBot="1" x14ac:dyDescent="0.35">
      <c r="A1125" s="20"/>
    </row>
    <row r="1126" spans="1:1" ht="16.2" thickBot="1" x14ac:dyDescent="0.35">
      <c r="A1126" s="20"/>
    </row>
    <row r="1127" spans="1:1" ht="16.2" thickBot="1" x14ac:dyDescent="0.35">
      <c r="A1127" s="20"/>
    </row>
    <row r="1128" spans="1:1" ht="16.2" thickBot="1" x14ac:dyDescent="0.35">
      <c r="A1128" s="20"/>
    </row>
    <row r="1129" spans="1:1" ht="16.2" thickBot="1" x14ac:dyDescent="0.35">
      <c r="A1129" s="20"/>
    </row>
    <row r="1130" spans="1:1" ht="16.2" thickBot="1" x14ac:dyDescent="0.35">
      <c r="A1130" s="20"/>
    </row>
    <row r="1131" spans="1:1" ht="16.2" thickBot="1" x14ac:dyDescent="0.35">
      <c r="A1131" s="20"/>
    </row>
    <row r="1132" spans="1:1" ht="16.2" thickBot="1" x14ac:dyDescent="0.35">
      <c r="A1132" s="20"/>
    </row>
    <row r="1133" spans="1:1" ht="16.2" thickBot="1" x14ac:dyDescent="0.35">
      <c r="A1133" s="20"/>
    </row>
    <row r="1134" spans="1:1" ht="16.2" thickBot="1" x14ac:dyDescent="0.35">
      <c r="A1134" s="20"/>
    </row>
    <row r="1135" spans="1:1" ht="16.2" thickBot="1" x14ac:dyDescent="0.35">
      <c r="A1135" s="20"/>
    </row>
    <row r="1136" spans="1:1" ht="16.2" thickBot="1" x14ac:dyDescent="0.35">
      <c r="A1136" s="20"/>
    </row>
    <row r="1137" spans="1:1" ht="16.2" thickBot="1" x14ac:dyDescent="0.35">
      <c r="A1137" s="20"/>
    </row>
    <row r="1138" spans="1:1" ht="16.2" thickBot="1" x14ac:dyDescent="0.35">
      <c r="A1138" s="20"/>
    </row>
    <row r="1139" spans="1:1" ht="16.2" thickBot="1" x14ac:dyDescent="0.35">
      <c r="A1139" s="20"/>
    </row>
    <row r="1140" spans="1:1" ht="16.2" thickBot="1" x14ac:dyDescent="0.35">
      <c r="A1140" s="20"/>
    </row>
    <row r="1141" spans="1:1" ht="16.2" thickBot="1" x14ac:dyDescent="0.35">
      <c r="A1141" s="20"/>
    </row>
    <row r="1142" spans="1:1" ht="16.2" thickBot="1" x14ac:dyDescent="0.35">
      <c r="A1142" s="20"/>
    </row>
    <row r="1143" spans="1:1" ht="16.2" thickBot="1" x14ac:dyDescent="0.35">
      <c r="A1143" s="20"/>
    </row>
    <row r="1144" spans="1:1" ht="16.2" thickBot="1" x14ac:dyDescent="0.35">
      <c r="A1144" s="20"/>
    </row>
    <row r="1145" spans="1:1" ht="16.2" thickBot="1" x14ac:dyDescent="0.35">
      <c r="A1145" s="20"/>
    </row>
    <row r="1146" spans="1:1" ht="16.2" thickBot="1" x14ac:dyDescent="0.35">
      <c r="A1146" s="20"/>
    </row>
    <row r="1147" spans="1:1" ht="16.2" thickBot="1" x14ac:dyDescent="0.35">
      <c r="A1147" s="20"/>
    </row>
    <row r="1148" spans="1:1" ht="16.2" thickBot="1" x14ac:dyDescent="0.35">
      <c r="A1148" s="20"/>
    </row>
    <row r="1149" spans="1:1" ht="16.2" thickBot="1" x14ac:dyDescent="0.35">
      <c r="A1149" s="20"/>
    </row>
    <row r="1150" spans="1:1" ht="16.2" thickBot="1" x14ac:dyDescent="0.35">
      <c r="A1150" s="20"/>
    </row>
    <row r="1151" spans="1:1" ht="16.2" thickBot="1" x14ac:dyDescent="0.35">
      <c r="A1151" s="20"/>
    </row>
    <row r="1152" spans="1:1" ht="16.2" thickBot="1" x14ac:dyDescent="0.35">
      <c r="A1152" s="20"/>
    </row>
    <row r="1153" spans="1:1" ht="16.2" thickBot="1" x14ac:dyDescent="0.35">
      <c r="A1153" s="20"/>
    </row>
    <row r="1154" spans="1:1" ht="16.2" thickBot="1" x14ac:dyDescent="0.35">
      <c r="A1154" s="20"/>
    </row>
    <row r="1155" spans="1:1" ht="16.2" thickBot="1" x14ac:dyDescent="0.35">
      <c r="A1155" s="20"/>
    </row>
    <row r="1156" spans="1:1" ht="16.2" thickBot="1" x14ac:dyDescent="0.35">
      <c r="A1156" s="20"/>
    </row>
    <row r="1157" spans="1:1" ht="16.2" thickBot="1" x14ac:dyDescent="0.35">
      <c r="A1157" s="20"/>
    </row>
    <row r="1158" spans="1:1" ht="16.2" thickBot="1" x14ac:dyDescent="0.35">
      <c r="A1158" s="20"/>
    </row>
    <row r="1159" spans="1:1" ht="16.2" thickBot="1" x14ac:dyDescent="0.35">
      <c r="A1159" s="20"/>
    </row>
    <row r="1160" spans="1:1" ht="16.2" thickBot="1" x14ac:dyDescent="0.35">
      <c r="A1160" s="20"/>
    </row>
    <row r="1161" spans="1:1" ht="16.2" thickBot="1" x14ac:dyDescent="0.35">
      <c r="A1161" s="20"/>
    </row>
    <row r="1162" spans="1:1" ht="16.2" thickBot="1" x14ac:dyDescent="0.35">
      <c r="A1162" s="20"/>
    </row>
    <row r="1163" spans="1:1" ht="16.2" thickBot="1" x14ac:dyDescent="0.35">
      <c r="A1163" s="20"/>
    </row>
    <row r="1164" spans="1:1" ht="16.2" thickBot="1" x14ac:dyDescent="0.35">
      <c r="A1164" s="20"/>
    </row>
    <row r="1165" spans="1:1" ht="16.2" thickBot="1" x14ac:dyDescent="0.35">
      <c r="A1165" s="20"/>
    </row>
    <row r="1166" spans="1:1" ht="16.2" thickBot="1" x14ac:dyDescent="0.35">
      <c r="A1166" s="20"/>
    </row>
    <row r="1167" spans="1:1" ht="16.2" thickBot="1" x14ac:dyDescent="0.35">
      <c r="A1167" s="20"/>
    </row>
    <row r="1168" spans="1:1" ht="16.2" thickBot="1" x14ac:dyDescent="0.35">
      <c r="A1168" s="20"/>
    </row>
    <row r="1169" spans="1:1" ht="16.2" thickBot="1" x14ac:dyDescent="0.35">
      <c r="A1169" s="20"/>
    </row>
    <row r="1170" spans="1:1" ht="16.2" thickBot="1" x14ac:dyDescent="0.35">
      <c r="A1170" s="20"/>
    </row>
    <row r="1171" spans="1:1" ht="16.2" thickBot="1" x14ac:dyDescent="0.35">
      <c r="A1171" s="20"/>
    </row>
    <row r="1172" spans="1:1" ht="16.2" thickBot="1" x14ac:dyDescent="0.35">
      <c r="A1172" s="20"/>
    </row>
    <row r="1173" spans="1:1" ht="16.2" thickBot="1" x14ac:dyDescent="0.35">
      <c r="A1173" s="20"/>
    </row>
    <row r="1174" spans="1:1" ht="16.2" thickBot="1" x14ac:dyDescent="0.35">
      <c r="A1174" s="20"/>
    </row>
    <row r="1175" spans="1:1" ht="16.2" thickBot="1" x14ac:dyDescent="0.35">
      <c r="A1175" s="20"/>
    </row>
    <row r="1176" spans="1:1" ht="16.2" thickBot="1" x14ac:dyDescent="0.35">
      <c r="A1176" s="20"/>
    </row>
    <row r="1177" spans="1:1" ht="16.2" thickBot="1" x14ac:dyDescent="0.35">
      <c r="A1177" s="20"/>
    </row>
    <row r="1178" spans="1:1" ht="16.2" thickBot="1" x14ac:dyDescent="0.35">
      <c r="A1178" s="20"/>
    </row>
    <row r="1179" spans="1:1" ht="16.2" thickBot="1" x14ac:dyDescent="0.35">
      <c r="A1179" s="20"/>
    </row>
    <row r="1180" spans="1:1" ht="16.2" thickBot="1" x14ac:dyDescent="0.35">
      <c r="A1180" s="20"/>
    </row>
    <row r="1181" spans="1:1" ht="16.2" thickBot="1" x14ac:dyDescent="0.35">
      <c r="A1181" s="20"/>
    </row>
    <row r="1182" spans="1:1" ht="16.2" thickBot="1" x14ac:dyDescent="0.35">
      <c r="A1182" s="20"/>
    </row>
    <row r="1183" spans="1:1" ht="16.2" thickBot="1" x14ac:dyDescent="0.35">
      <c r="A1183" s="20"/>
    </row>
    <row r="1184" spans="1:1" ht="16.2" thickBot="1" x14ac:dyDescent="0.35">
      <c r="A1184" s="20"/>
    </row>
    <row r="1185" spans="1:1" ht="16.2" thickBot="1" x14ac:dyDescent="0.35">
      <c r="A1185" s="20"/>
    </row>
    <row r="1186" spans="1:1" ht="16.2" thickBot="1" x14ac:dyDescent="0.35">
      <c r="A1186" s="20"/>
    </row>
    <row r="1187" spans="1:1" ht="16.2" thickBot="1" x14ac:dyDescent="0.35">
      <c r="A1187" s="20"/>
    </row>
    <row r="1188" spans="1:1" ht="16.2" thickBot="1" x14ac:dyDescent="0.35">
      <c r="A1188" s="20"/>
    </row>
    <row r="1189" spans="1:1" ht="16.2" thickBot="1" x14ac:dyDescent="0.35">
      <c r="A1189" s="20"/>
    </row>
    <row r="1190" spans="1:1" ht="16.2" thickBot="1" x14ac:dyDescent="0.35">
      <c r="A1190" s="20"/>
    </row>
    <row r="1191" spans="1:1" ht="16.2" thickBot="1" x14ac:dyDescent="0.35">
      <c r="A1191" s="20"/>
    </row>
    <row r="1192" spans="1:1" ht="16.2" thickBot="1" x14ac:dyDescent="0.35">
      <c r="A1192" s="20"/>
    </row>
    <row r="1193" spans="1:1" ht="16.2" thickBot="1" x14ac:dyDescent="0.35">
      <c r="A1193" s="20"/>
    </row>
    <row r="1194" spans="1:1" ht="16.2" thickBot="1" x14ac:dyDescent="0.35">
      <c r="A1194" s="20"/>
    </row>
    <row r="1195" spans="1:1" ht="16.2" thickBot="1" x14ac:dyDescent="0.35">
      <c r="A1195" s="20"/>
    </row>
    <row r="1196" spans="1:1" ht="16.2" thickBot="1" x14ac:dyDescent="0.35">
      <c r="A1196" s="20"/>
    </row>
    <row r="1197" spans="1:1" ht="16.2" thickBot="1" x14ac:dyDescent="0.35">
      <c r="A1197" s="20"/>
    </row>
    <row r="1198" spans="1:1" ht="16.2" thickBot="1" x14ac:dyDescent="0.35">
      <c r="A1198" s="20"/>
    </row>
    <row r="1199" spans="1:1" ht="16.2" thickBot="1" x14ac:dyDescent="0.35">
      <c r="A1199" s="20"/>
    </row>
    <row r="1200" spans="1:1" ht="16.2" thickBot="1" x14ac:dyDescent="0.35">
      <c r="A1200" s="20"/>
    </row>
    <row r="1201" spans="1:1" ht="16.2" thickBot="1" x14ac:dyDescent="0.35">
      <c r="A1201" s="20"/>
    </row>
    <row r="1202" spans="1:1" ht="16.2" thickBot="1" x14ac:dyDescent="0.35">
      <c r="A1202" s="20"/>
    </row>
    <row r="1203" spans="1:1" ht="16.2" thickBot="1" x14ac:dyDescent="0.35">
      <c r="A1203" s="20"/>
    </row>
    <row r="1204" spans="1:1" ht="16.2" thickBot="1" x14ac:dyDescent="0.35">
      <c r="A1204" s="20"/>
    </row>
    <row r="1205" spans="1:1" ht="16.2" thickBot="1" x14ac:dyDescent="0.35">
      <c r="A1205" s="20"/>
    </row>
    <row r="1206" spans="1:1" ht="16.2" thickBot="1" x14ac:dyDescent="0.35">
      <c r="A1206" s="20"/>
    </row>
    <row r="1207" spans="1:1" ht="16.2" thickBot="1" x14ac:dyDescent="0.35">
      <c r="A1207" s="20"/>
    </row>
    <row r="1208" spans="1:1" ht="16.2" thickBot="1" x14ac:dyDescent="0.35">
      <c r="A1208" s="20"/>
    </row>
    <row r="1209" spans="1:1" ht="16.2" thickBot="1" x14ac:dyDescent="0.35">
      <c r="A1209" s="20"/>
    </row>
    <row r="1210" spans="1:1" ht="16.2" thickBot="1" x14ac:dyDescent="0.35">
      <c r="A1210" s="20"/>
    </row>
    <row r="1211" spans="1:1" ht="16.2" thickBot="1" x14ac:dyDescent="0.35">
      <c r="A1211" s="20"/>
    </row>
    <row r="1212" spans="1:1" ht="16.2" thickBot="1" x14ac:dyDescent="0.35">
      <c r="A1212" s="20"/>
    </row>
    <row r="1213" spans="1:1" ht="16.2" thickBot="1" x14ac:dyDescent="0.35">
      <c r="A1213" s="20"/>
    </row>
    <row r="1214" spans="1:1" ht="16.2" thickBot="1" x14ac:dyDescent="0.35">
      <c r="A1214" s="20"/>
    </row>
    <row r="1215" spans="1:1" ht="16.2" thickBot="1" x14ac:dyDescent="0.35">
      <c r="A1215" s="20"/>
    </row>
    <row r="1216" spans="1:1" ht="16.2" thickBot="1" x14ac:dyDescent="0.35">
      <c r="A1216" s="20"/>
    </row>
    <row r="1217" spans="1:1" ht="16.2" thickBot="1" x14ac:dyDescent="0.35">
      <c r="A1217" s="20"/>
    </row>
    <row r="1218" spans="1:1" ht="16.2" thickBot="1" x14ac:dyDescent="0.35">
      <c r="A1218" s="20"/>
    </row>
    <row r="1219" spans="1:1" ht="16.2" thickBot="1" x14ac:dyDescent="0.35">
      <c r="A1219" s="20"/>
    </row>
    <row r="1220" spans="1:1" ht="16.2" thickBot="1" x14ac:dyDescent="0.35">
      <c r="A1220" s="20"/>
    </row>
    <row r="1221" spans="1:1" ht="16.2" thickBot="1" x14ac:dyDescent="0.35">
      <c r="A1221" s="20"/>
    </row>
    <row r="1222" spans="1:1" ht="16.2" thickBot="1" x14ac:dyDescent="0.35">
      <c r="A1222" s="20"/>
    </row>
    <row r="1223" spans="1:1" ht="16.2" thickBot="1" x14ac:dyDescent="0.35">
      <c r="A1223" s="20"/>
    </row>
    <row r="1224" spans="1:1" ht="16.2" thickBot="1" x14ac:dyDescent="0.35">
      <c r="A1224" s="20"/>
    </row>
    <row r="1225" spans="1:1" ht="16.2" thickBot="1" x14ac:dyDescent="0.35">
      <c r="A1225" s="20"/>
    </row>
    <row r="1226" spans="1:1" ht="16.2" thickBot="1" x14ac:dyDescent="0.35">
      <c r="A1226" s="20"/>
    </row>
    <row r="1227" spans="1:1" ht="16.2" thickBot="1" x14ac:dyDescent="0.35">
      <c r="A1227" s="20"/>
    </row>
    <row r="1228" spans="1:1" ht="16.2" thickBot="1" x14ac:dyDescent="0.35">
      <c r="A1228" s="20"/>
    </row>
    <row r="1229" spans="1:1" ht="16.2" thickBot="1" x14ac:dyDescent="0.35">
      <c r="A1229" s="20"/>
    </row>
    <row r="1230" spans="1:1" ht="16.2" thickBot="1" x14ac:dyDescent="0.35">
      <c r="A1230" s="20"/>
    </row>
    <row r="1231" spans="1:1" ht="16.2" thickBot="1" x14ac:dyDescent="0.35">
      <c r="A1231" s="20"/>
    </row>
    <row r="1232" spans="1:1" ht="16.2" thickBot="1" x14ac:dyDescent="0.35">
      <c r="A1232" s="20"/>
    </row>
    <row r="1233" spans="1:1" ht="16.2" thickBot="1" x14ac:dyDescent="0.35">
      <c r="A1233" s="20"/>
    </row>
    <row r="1234" spans="1:1" ht="16.2" thickBot="1" x14ac:dyDescent="0.35">
      <c r="A1234" s="20"/>
    </row>
    <row r="1235" spans="1:1" ht="16.2" thickBot="1" x14ac:dyDescent="0.35">
      <c r="A1235" s="20"/>
    </row>
    <row r="1236" spans="1:1" ht="16.2" thickBot="1" x14ac:dyDescent="0.35">
      <c r="A1236" s="20"/>
    </row>
    <row r="1237" spans="1:1" ht="16.2" thickBot="1" x14ac:dyDescent="0.35">
      <c r="A1237" s="20"/>
    </row>
    <row r="1238" spans="1:1" ht="16.2" thickBot="1" x14ac:dyDescent="0.35">
      <c r="A1238" s="20"/>
    </row>
    <row r="1239" spans="1:1" ht="16.2" thickBot="1" x14ac:dyDescent="0.35">
      <c r="A1239" s="20"/>
    </row>
    <row r="1240" spans="1:1" ht="16.2" thickBot="1" x14ac:dyDescent="0.35">
      <c r="A1240" s="20"/>
    </row>
    <row r="1241" spans="1:1" ht="16.2" thickBot="1" x14ac:dyDescent="0.35">
      <c r="A1241" s="20"/>
    </row>
    <row r="1242" spans="1:1" ht="16.2" thickBot="1" x14ac:dyDescent="0.35">
      <c r="A1242" s="20"/>
    </row>
    <row r="1243" spans="1:1" ht="16.2" thickBot="1" x14ac:dyDescent="0.35">
      <c r="A1243" s="20"/>
    </row>
    <row r="1244" spans="1:1" ht="16.2" thickBot="1" x14ac:dyDescent="0.35">
      <c r="A1244" s="20"/>
    </row>
    <row r="1245" spans="1:1" ht="16.2" thickBot="1" x14ac:dyDescent="0.35">
      <c r="A1245" s="20"/>
    </row>
    <row r="1246" spans="1:1" ht="16.2" thickBot="1" x14ac:dyDescent="0.35">
      <c r="A1246" s="20"/>
    </row>
    <row r="1247" spans="1:1" ht="16.2" thickBot="1" x14ac:dyDescent="0.35">
      <c r="A1247" s="20"/>
    </row>
    <row r="1248" spans="1:1" ht="16.2" thickBot="1" x14ac:dyDescent="0.35">
      <c r="A1248" s="20"/>
    </row>
    <row r="1249" spans="1:1" ht="16.2" thickBot="1" x14ac:dyDescent="0.35">
      <c r="A1249" s="20"/>
    </row>
    <row r="1250" spans="1:1" ht="16.2" thickBot="1" x14ac:dyDescent="0.35">
      <c r="A1250" s="20"/>
    </row>
    <row r="1251" spans="1:1" ht="16.2" thickBot="1" x14ac:dyDescent="0.35">
      <c r="A1251" s="20"/>
    </row>
    <row r="1252" spans="1:1" ht="16.2" thickBot="1" x14ac:dyDescent="0.35">
      <c r="A1252" s="20"/>
    </row>
    <row r="1253" spans="1:1" ht="16.2" thickBot="1" x14ac:dyDescent="0.35">
      <c r="A1253" s="20"/>
    </row>
    <row r="1254" spans="1:1" ht="16.2" thickBot="1" x14ac:dyDescent="0.35">
      <c r="A1254" s="20"/>
    </row>
    <row r="1255" spans="1:1" ht="16.2" thickBot="1" x14ac:dyDescent="0.35">
      <c r="A1255" s="20"/>
    </row>
    <row r="1256" spans="1:1" ht="16.2" thickBot="1" x14ac:dyDescent="0.35">
      <c r="A1256" s="20"/>
    </row>
    <row r="1257" spans="1:1" ht="16.2" thickBot="1" x14ac:dyDescent="0.35">
      <c r="A1257" s="20"/>
    </row>
    <row r="1258" spans="1:1" ht="16.2" thickBot="1" x14ac:dyDescent="0.35">
      <c r="A1258" s="20"/>
    </row>
    <row r="1259" spans="1:1" ht="16.2" thickBot="1" x14ac:dyDescent="0.35">
      <c r="A1259" s="20"/>
    </row>
    <row r="1260" spans="1:1" ht="16.2" thickBot="1" x14ac:dyDescent="0.35">
      <c r="A1260" s="20"/>
    </row>
    <row r="1261" spans="1:1" ht="16.2" thickBot="1" x14ac:dyDescent="0.35">
      <c r="A1261" s="20"/>
    </row>
    <row r="1262" spans="1:1" ht="16.2" thickBot="1" x14ac:dyDescent="0.35">
      <c r="A1262" s="20"/>
    </row>
    <row r="1263" spans="1:1" ht="16.2" thickBot="1" x14ac:dyDescent="0.35">
      <c r="A1263" s="20"/>
    </row>
    <row r="1264" spans="1:1" ht="16.2" thickBot="1" x14ac:dyDescent="0.35">
      <c r="A1264" s="20"/>
    </row>
    <row r="1265" spans="1:1" ht="16.2" thickBot="1" x14ac:dyDescent="0.35">
      <c r="A1265" s="20"/>
    </row>
    <row r="1266" spans="1:1" ht="16.2" thickBot="1" x14ac:dyDescent="0.35">
      <c r="A1266" s="20"/>
    </row>
    <row r="1267" spans="1:1" ht="16.2" thickBot="1" x14ac:dyDescent="0.35">
      <c r="A1267" s="20"/>
    </row>
    <row r="1268" spans="1:1" ht="16.2" thickBot="1" x14ac:dyDescent="0.35">
      <c r="A1268" s="20"/>
    </row>
    <row r="1269" spans="1:1" ht="16.2" thickBot="1" x14ac:dyDescent="0.35">
      <c r="A1269" s="20"/>
    </row>
    <row r="1270" spans="1:1" ht="16.2" thickBot="1" x14ac:dyDescent="0.35">
      <c r="A1270" s="20"/>
    </row>
    <row r="1271" spans="1:1" ht="16.2" thickBot="1" x14ac:dyDescent="0.35">
      <c r="A1271" s="20"/>
    </row>
    <row r="1272" spans="1:1" ht="16.2" thickBot="1" x14ac:dyDescent="0.35">
      <c r="A1272" s="20"/>
    </row>
    <row r="1273" spans="1:1" ht="16.2" thickBot="1" x14ac:dyDescent="0.35">
      <c r="A1273" s="20"/>
    </row>
    <row r="1274" spans="1:1" ht="16.2" thickBot="1" x14ac:dyDescent="0.35">
      <c r="A1274" s="20"/>
    </row>
    <row r="1275" spans="1:1" ht="16.2" thickBot="1" x14ac:dyDescent="0.35">
      <c r="A1275" s="20"/>
    </row>
    <row r="1276" spans="1:1" ht="16.2" thickBot="1" x14ac:dyDescent="0.35">
      <c r="A1276" s="20"/>
    </row>
    <row r="1277" spans="1:1" ht="16.2" thickBot="1" x14ac:dyDescent="0.35">
      <c r="A1277" s="20"/>
    </row>
    <row r="1278" spans="1:1" ht="16.2" thickBot="1" x14ac:dyDescent="0.35">
      <c r="A1278" s="20"/>
    </row>
    <row r="1279" spans="1:1" ht="16.2" thickBot="1" x14ac:dyDescent="0.35">
      <c r="A1279" s="20"/>
    </row>
    <row r="1280" spans="1:1" ht="16.2" thickBot="1" x14ac:dyDescent="0.35">
      <c r="A1280" s="20"/>
    </row>
    <row r="1281" spans="1:1" ht="16.2" thickBot="1" x14ac:dyDescent="0.35">
      <c r="A1281" s="20"/>
    </row>
    <row r="1282" spans="1:1" ht="16.2" thickBot="1" x14ac:dyDescent="0.35">
      <c r="A1282" s="20"/>
    </row>
    <row r="1283" spans="1:1" ht="16.2" thickBot="1" x14ac:dyDescent="0.35">
      <c r="A1283" s="20"/>
    </row>
    <row r="1284" spans="1:1" ht="16.2" thickBot="1" x14ac:dyDescent="0.35">
      <c r="A1284" s="20"/>
    </row>
    <row r="1285" spans="1:1" ht="16.2" thickBot="1" x14ac:dyDescent="0.35">
      <c r="A1285" s="20"/>
    </row>
    <row r="1286" spans="1:1" ht="16.2" thickBot="1" x14ac:dyDescent="0.35">
      <c r="A1286" s="20"/>
    </row>
    <row r="1287" spans="1:1" ht="16.2" thickBot="1" x14ac:dyDescent="0.35">
      <c r="A1287" s="20"/>
    </row>
    <row r="1288" spans="1:1" ht="16.2" thickBot="1" x14ac:dyDescent="0.35">
      <c r="A1288" s="20"/>
    </row>
    <row r="1289" spans="1:1" ht="16.2" thickBot="1" x14ac:dyDescent="0.35">
      <c r="A1289" s="20"/>
    </row>
    <row r="1290" spans="1:1" ht="16.2" thickBot="1" x14ac:dyDescent="0.35">
      <c r="A1290" s="20"/>
    </row>
    <row r="1291" spans="1:1" ht="16.2" thickBot="1" x14ac:dyDescent="0.35">
      <c r="A1291" s="20"/>
    </row>
    <row r="1292" spans="1:1" ht="16.2" thickBot="1" x14ac:dyDescent="0.35">
      <c r="A1292" s="20"/>
    </row>
    <row r="1293" spans="1:1" ht="16.2" thickBot="1" x14ac:dyDescent="0.35">
      <c r="A1293" s="20"/>
    </row>
    <row r="1294" spans="1:1" ht="16.2" thickBot="1" x14ac:dyDescent="0.35">
      <c r="A1294" s="20"/>
    </row>
    <row r="1295" spans="1:1" ht="16.2" thickBot="1" x14ac:dyDescent="0.35">
      <c r="A1295" s="20"/>
    </row>
    <row r="1296" spans="1:1" ht="16.2" thickBot="1" x14ac:dyDescent="0.35">
      <c r="A1296" s="20"/>
    </row>
    <row r="1297" spans="1:1" ht="16.2" thickBot="1" x14ac:dyDescent="0.35">
      <c r="A1297" s="20"/>
    </row>
    <row r="1298" spans="1:1" ht="16.2" thickBot="1" x14ac:dyDescent="0.35">
      <c r="A1298" s="20"/>
    </row>
    <row r="1299" spans="1:1" ht="16.2" thickBot="1" x14ac:dyDescent="0.35">
      <c r="A1299" s="20"/>
    </row>
    <row r="1300" spans="1:1" ht="16.2" thickBot="1" x14ac:dyDescent="0.35">
      <c r="A1300" s="20"/>
    </row>
    <row r="1301" spans="1:1" ht="16.2" thickBot="1" x14ac:dyDescent="0.35">
      <c r="A1301" s="20"/>
    </row>
    <row r="1302" spans="1:1" ht="16.2" thickBot="1" x14ac:dyDescent="0.35">
      <c r="A1302" s="20"/>
    </row>
    <row r="1303" spans="1:1" ht="16.2" thickBot="1" x14ac:dyDescent="0.35">
      <c r="A1303" s="20"/>
    </row>
    <row r="1304" spans="1:1" ht="16.2" thickBot="1" x14ac:dyDescent="0.35">
      <c r="A1304" s="20"/>
    </row>
    <row r="1305" spans="1:1" ht="16.2" thickBot="1" x14ac:dyDescent="0.35">
      <c r="A1305" s="20"/>
    </row>
    <row r="1306" spans="1:1" ht="16.2" thickBot="1" x14ac:dyDescent="0.35">
      <c r="A1306" s="20"/>
    </row>
    <row r="1307" spans="1:1" ht="16.2" thickBot="1" x14ac:dyDescent="0.35">
      <c r="A1307" s="20"/>
    </row>
    <row r="1308" spans="1:1" ht="16.2" thickBot="1" x14ac:dyDescent="0.35">
      <c r="A1308" s="20"/>
    </row>
    <row r="1309" spans="1:1" ht="16.2" thickBot="1" x14ac:dyDescent="0.35">
      <c r="A1309" s="20"/>
    </row>
    <row r="1310" spans="1:1" ht="16.2" thickBot="1" x14ac:dyDescent="0.35">
      <c r="A1310" s="20"/>
    </row>
    <row r="1311" spans="1:1" ht="16.2" thickBot="1" x14ac:dyDescent="0.35">
      <c r="A1311" s="20"/>
    </row>
    <row r="1312" spans="1:1" ht="16.2" thickBot="1" x14ac:dyDescent="0.35">
      <c r="A1312" s="20"/>
    </row>
    <row r="1313" spans="1:1" ht="16.2" thickBot="1" x14ac:dyDescent="0.35">
      <c r="A1313" s="20"/>
    </row>
    <row r="1314" spans="1:1" ht="16.2" thickBot="1" x14ac:dyDescent="0.35">
      <c r="A1314" s="20"/>
    </row>
    <row r="1315" spans="1:1" ht="16.2" thickBot="1" x14ac:dyDescent="0.35">
      <c r="A1315" s="20"/>
    </row>
    <row r="1316" spans="1:1" ht="16.2" thickBot="1" x14ac:dyDescent="0.35">
      <c r="A1316" s="20"/>
    </row>
    <row r="1317" spans="1:1" ht="16.2" thickBot="1" x14ac:dyDescent="0.35">
      <c r="A1317" s="20"/>
    </row>
    <row r="1318" spans="1:1" ht="16.2" thickBot="1" x14ac:dyDescent="0.35">
      <c r="A1318" s="20"/>
    </row>
    <row r="1319" spans="1:1" ht="16.2" thickBot="1" x14ac:dyDescent="0.35">
      <c r="A1319" s="20"/>
    </row>
    <row r="1320" spans="1:1" ht="16.2" thickBot="1" x14ac:dyDescent="0.35">
      <c r="A1320" s="20"/>
    </row>
    <row r="1321" spans="1:1" ht="16.2" thickBot="1" x14ac:dyDescent="0.35">
      <c r="A1321" s="20"/>
    </row>
    <row r="1322" spans="1:1" ht="16.2" thickBot="1" x14ac:dyDescent="0.35">
      <c r="A1322" s="20"/>
    </row>
    <row r="1323" spans="1:1" ht="16.2" thickBot="1" x14ac:dyDescent="0.35">
      <c r="A1323" s="20"/>
    </row>
    <row r="1324" spans="1:1" ht="16.2" thickBot="1" x14ac:dyDescent="0.35">
      <c r="A1324" s="20"/>
    </row>
    <row r="1325" spans="1:1" ht="16.2" thickBot="1" x14ac:dyDescent="0.35">
      <c r="A1325" s="20"/>
    </row>
    <row r="1326" spans="1:1" ht="16.2" thickBot="1" x14ac:dyDescent="0.35">
      <c r="A1326" s="20"/>
    </row>
    <row r="1327" spans="1:1" ht="16.2" thickBot="1" x14ac:dyDescent="0.35">
      <c r="A1327" s="20"/>
    </row>
    <row r="1328" spans="1:1" ht="16.2" thickBot="1" x14ac:dyDescent="0.35">
      <c r="A1328" s="20"/>
    </row>
    <row r="1329" spans="1:1" ht="16.2" thickBot="1" x14ac:dyDescent="0.35">
      <c r="A1329" s="20"/>
    </row>
    <row r="1330" spans="1:1" ht="16.2" thickBot="1" x14ac:dyDescent="0.35">
      <c r="A1330" s="20"/>
    </row>
    <row r="1331" spans="1:1" ht="16.2" thickBot="1" x14ac:dyDescent="0.35">
      <c r="A1331" s="20"/>
    </row>
    <row r="1332" spans="1:1" ht="16.2" thickBot="1" x14ac:dyDescent="0.35">
      <c r="A1332" s="20"/>
    </row>
    <row r="1333" spans="1:1" ht="16.2" thickBot="1" x14ac:dyDescent="0.35">
      <c r="A1333" s="20"/>
    </row>
    <row r="1334" spans="1:1" ht="16.2" thickBot="1" x14ac:dyDescent="0.35">
      <c r="A1334" s="20"/>
    </row>
    <row r="1335" spans="1:1" ht="16.2" thickBot="1" x14ac:dyDescent="0.35">
      <c r="A1335" s="20"/>
    </row>
    <row r="1336" spans="1:1" ht="16.2" thickBot="1" x14ac:dyDescent="0.35">
      <c r="A1336" s="20"/>
    </row>
    <row r="1337" spans="1:1" ht="16.2" thickBot="1" x14ac:dyDescent="0.35">
      <c r="A1337" s="20"/>
    </row>
    <row r="1338" spans="1:1" ht="16.2" thickBot="1" x14ac:dyDescent="0.35">
      <c r="A1338" s="20"/>
    </row>
    <row r="1339" spans="1:1" ht="16.2" thickBot="1" x14ac:dyDescent="0.35">
      <c r="A1339" s="20"/>
    </row>
    <row r="1340" spans="1:1" ht="16.2" thickBot="1" x14ac:dyDescent="0.35">
      <c r="A1340" s="20"/>
    </row>
    <row r="1341" spans="1:1" ht="16.2" thickBot="1" x14ac:dyDescent="0.35">
      <c r="A1341" s="20"/>
    </row>
    <row r="1342" spans="1:1" ht="16.2" thickBot="1" x14ac:dyDescent="0.35">
      <c r="A1342" s="20"/>
    </row>
    <row r="1343" spans="1:1" ht="16.2" thickBot="1" x14ac:dyDescent="0.35">
      <c r="A1343" s="20"/>
    </row>
    <row r="1344" spans="1:1" ht="16.2" thickBot="1" x14ac:dyDescent="0.35">
      <c r="A1344" s="20"/>
    </row>
    <row r="1345" spans="1:1" ht="16.2" thickBot="1" x14ac:dyDescent="0.35">
      <c r="A1345" s="20"/>
    </row>
    <row r="1346" spans="1:1" ht="16.2" thickBot="1" x14ac:dyDescent="0.35">
      <c r="A1346" s="20"/>
    </row>
    <row r="1347" spans="1:1" ht="16.2" thickBot="1" x14ac:dyDescent="0.35">
      <c r="A1347" s="20"/>
    </row>
    <row r="1348" spans="1:1" ht="16.2" thickBot="1" x14ac:dyDescent="0.35">
      <c r="A1348" s="20"/>
    </row>
    <row r="1349" spans="1:1" ht="16.2" thickBot="1" x14ac:dyDescent="0.35">
      <c r="A1349" s="20"/>
    </row>
    <row r="1350" spans="1:1" ht="16.2" thickBot="1" x14ac:dyDescent="0.35">
      <c r="A1350" s="20"/>
    </row>
    <row r="1351" spans="1:1" ht="16.2" thickBot="1" x14ac:dyDescent="0.35">
      <c r="A1351" s="20"/>
    </row>
    <row r="1352" spans="1:1" ht="16.2" thickBot="1" x14ac:dyDescent="0.35">
      <c r="A1352" s="20"/>
    </row>
    <row r="1353" spans="1:1" ht="16.2" thickBot="1" x14ac:dyDescent="0.35">
      <c r="A1353" s="20"/>
    </row>
    <row r="1354" spans="1:1" ht="16.2" thickBot="1" x14ac:dyDescent="0.35">
      <c r="A1354" s="20"/>
    </row>
    <row r="1355" spans="1:1" ht="16.2" thickBot="1" x14ac:dyDescent="0.35">
      <c r="A1355" s="20"/>
    </row>
    <row r="1356" spans="1:1" ht="16.2" thickBot="1" x14ac:dyDescent="0.35">
      <c r="A1356" s="20"/>
    </row>
    <row r="1357" spans="1:1" ht="16.2" thickBot="1" x14ac:dyDescent="0.35">
      <c r="A1357" s="20"/>
    </row>
    <row r="1358" spans="1:1" ht="16.2" thickBot="1" x14ac:dyDescent="0.35">
      <c r="A1358" s="20"/>
    </row>
    <row r="1359" spans="1:1" ht="16.2" thickBot="1" x14ac:dyDescent="0.35">
      <c r="A1359" s="20"/>
    </row>
    <row r="1360" spans="1:1" ht="16.2" thickBot="1" x14ac:dyDescent="0.35">
      <c r="A1360" s="20"/>
    </row>
    <row r="1361" spans="1:1" ht="16.2" thickBot="1" x14ac:dyDescent="0.35">
      <c r="A1361" s="20"/>
    </row>
    <row r="1362" spans="1:1" ht="16.2" thickBot="1" x14ac:dyDescent="0.35">
      <c r="A1362" s="20"/>
    </row>
    <row r="1363" spans="1:1" ht="16.2" thickBot="1" x14ac:dyDescent="0.35">
      <c r="A1363" s="20"/>
    </row>
    <row r="1364" spans="1:1" ht="16.2" thickBot="1" x14ac:dyDescent="0.35">
      <c r="A1364" s="20"/>
    </row>
    <row r="1365" spans="1:1" ht="16.2" thickBot="1" x14ac:dyDescent="0.35">
      <c r="A1365" s="20"/>
    </row>
    <row r="1366" spans="1:1" ht="16.2" thickBot="1" x14ac:dyDescent="0.35">
      <c r="A1366" s="20"/>
    </row>
    <row r="1367" spans="1:1" ht="16.2" thickBot="1" x14ac:dyDescent="0.35">
      <c r="A1367" s="20"/>
    </row>
    <row r="1368" spans="1:1" ht="16.2" thickBot="1" x14ac:dyDescent="0.35">
      <c r="A1368" s="20"/>
    </row>
    <row r="1369" spans="1:1" ht="16.2" thickBot="1" x14ac:dyDescent="0.35">
      <c r="A1369" s="20"/>
    </row>
    <row r="1370" spans="1:1" ht="16.2" thickBot="1" x14ac:dyDescent="0.35">
      <c r="A1370" s="20"/>
    </row>
    <row r="1371" spans="1:1" ht="16.2" thickBot="1" x14ac:dyDescent="0.35">
      <c r="A1371" s="20"/>
    </row>
    <row r="1372" spans="1:1" ht="16.2" thickBot="1" x14ac:dyDescent="0.35">
      <c r="A1372" s="20"/>
    </row>
    <row r="1373" spans="1:1" ht="16.2" thickBot="1" x14ac:dyDescent="0.35">
      <c r="A1373" s="20"/>
    </row>
    <row r="1374" spans="1:1" ht="16.2" thickBot="1" x14ac:dyDescent="0.35">
      <c r="A1374" s="20"/>
    </row>
    <row r="1375" spans="1:1" ht="16.2" thickBot="1" x14ac:dyDescent="0.35">
      <c r="A1375" s="20"/>
    </row>
    <row r="1376" spans="1:1" ht="16.2" thickBot="1" x14ac:dyDescent="0.35">
      <c r="A1376" s="20"/>
    </row>
    <row r="1377" spans="1:1" ht="16.2" thickBot="1" x14ac:dyDescent="0.35">
      <c r="A1377" s="20"/>
    </row>
    <row r="1378" spans="1:1" ht="16.2" thickBot="1" x14ac:dyDescent="0.35">
      <c r="A1378" s="20"/>
    </row>
    <row r="1379" spans="1:1" ht="16.2" thickBot="1" x14ac:dyDescent="0.35">
      <c r="A1379" s="20"/>
    </row>
    <row r="1380" spans="1:1" ht="16.2" thickBot="1" x14ac:dyDescent="0.35">
      <c r="A1380" s="20"/>
    </row>
    <row r="1381" spans="1:1" ht="16.2" thickBot="1" x14ac:dyDescent="0.35">
      <c r="A1381" s="20"/>
    </row>
    <row r="1382" spans="1:1" ht="16.2" thickBot="1" x14ac:dyDescent="0.35">
      <c r="A1382" s="20"/>
    </row>
    <row r="1383" spans="1:1" ht="16.2" thickBot="1" x14ac:dyDescent="0.35">
      <c r="A1383" s="20"/>
    </row>
    <row r="1384" spans="1:1" ht="16.2" thickBot="1" x14ac:dyDescent="0.35">
      <c r="A1384" s="20"/>
    </row>
    <row r="1385" spans="1:1" ht="16.2" thickBot="1" x14ac:dyDescent="0.35">
      <c r="A1385" s="20"/>
    </row>
    <row r="1386" spans="1:1" ht="16.2" thickBot="1" x14ac:dyDescent="0.35">
      <c r="A1386" s="20"/>
    </row>
    <row r="1387" spans="1:1" ht="16.2" thickBot="1" x14ac:dyDescent="0.35">
      <c r="A1387" s="20"/>
    </row>
    <row r="1388" spans="1:1" ht="16.2" thickBot="1" x14ac:dyDescent="0.35">
      <c r="A1388" s="20"/>
    </row>
    <row r="1389" spans="1:1" ht="16.2" thickBot="1" x14ac:dyDescent="0.35">
      <c r="A1389" s="20"/>
    </row>
    <row r="1390" spans="1:1" ht="16.2" thickBot="1" x14ac:dyDescent="0.35">
      <c r="A1390" s="20"/>
    </row>
    <row r="1391" spans="1:1" ht="16.2" thickBot="1" x14ac:dyDescent="0.35">
      <c r="A1391" s="20"/>
    </row>
    <row r="1392" spans="1:1" ht="16.2" thickBot="1" x14ac:dyDescent="0.35">
      <c r="A1392" s="20"/>
    </row>
    <row r="1393" spans="1:1" ht="16.2" thickBot="1" x14ac:dyDescent="0.35">
      <c r="A1393" s="20"/>
    </row>
    <row r="1394" spans="1:1" ht="16.2" thickBot="1" x14ac:dyDescent="0.35">
      <c r="A1394" s="20"/>
    </row>
    <row r="1395" spans="1:1" ht="16.2" thickBot="1" x14ac:dyDescent="0.35">
      <c r="A1395" s="20"/>
    </row>
    <row r="1396" spans="1:1" ht="16.2" thickBot="1" x14ac:dyDescent="0.35">
      <c r="A1396" s="20"/>
    </row>
    <row r="1397" spans="1:1" ht="16.2" thickBot="1" x14ac:dyDescent="0.35">
      <c r="A1397" s="20"/>
    </row>
    <row r="1398" spans="1:1" ht="16.2" thickBot="1" x14ac:dyDescent="0.35">
      <c r="A1398" s="20"/>
    </row>
    <row r="1399" spans="1:1" ht="16.2" thickBot="1" x14ac:dyDescent="0.35">
      <c r="A1399" s="20"/>
    </row>
    <row r="1400" spans="1:1" ht="16.2" thickBot="1" x14ac:dyDescent="0.35">
      <c r="A1400" s="20"/>
    </row>
    <row r="1401" spans="1:1" ht="16.2" thickBot="1" x14ac:dyDescent="0.35">
      <c r="A1401" s="20"/>
    </row>
    <row r="1402" spans="1:1" ht="16.2" thickBot="1" x14ac:dyDescent="0.35">
      <c r="A1402" s="20"/>
    </row>
    <row r="1403" spans="1:1" ht="16.2" thickBot="1" x14ac:dyDescent="0.35">
      <c r="A1403" s="20"/>
    </row>
    <row r="1404" spans="1:1" ht="16.2" thickBot="1" x14ac:dyDescent="0.35">
      <c r="A1404" s="20"/>
    </row>
    <row r="1405" spans="1:1" ht="16.2" thickBot="1" x14ac:dyDescent="0.35">
      <c r="A1405" s="20"/>
    </row>
    <row r="1406" spans="1:1" ht="16.2" thickBot="1" x14ac:dyDescent="0.35">
      <c r="A1406" s="20"/>
    </row>
    <row r="1407" spans="1:1" ht="16.2" thickBot="1" x14ac:dyDescent="0.35">
      <c r="A1407" s="20"/>
    </row>
    <row r="1408" spans="1:1" ht="16.2" thickBot="1" x14ac:dyDescent="0.35">
      <c r="A1408" s="20"/>
    </row>
    <row r="1409" spans="1:1" ht="16.2" thickBot="1" x14ac:dyDescent="0.35">
      <c r="A1409" s="20"/>
    </row>
    <row r="1410" spans="1:1" ht="16.2" thickBot="1" x14ac:dyDescent="0.35">
      <c r="A1410" s="20"/>
    </row>
    <row r="1411" spans="1:1" ht="16.2" thickBot="1" x14ac:dyDescent="0.35">
      <c r="A1411" s="20"/>
    </row>
    <row r="1412" spans="1:1" ht="16.2" thickBot="1" x14ac:dyDescent="0.35">
      <c r="A1412" s="20"/>
    </row>
    <row r="1413" spans="1:1" ht="16.2" thickBot="1" x14ac:dyDescent="0.35">
      <c r="A1413" s="20"/>
    </row>
    <row r="1414" spans="1:1" ht="16.2" thickBot="1" x14ac:dyDescent="0.35">
      <c r="A1414" s="20"/>
    </row>
    <row r="1415" spans="1:1" ht="16.2" thickBot="1" x14ac:dyDescent="0.35">
      <c r="A1415" s="20"/>
    </row>
    <row r="1416" spans="1:1" ht="16.2" thickBot="1" x14ac:dyDescent="0.35">
      <c r="A1416" s="20"/>
    </row>
    <row r="1417" spans="1:1" ht="16.2" thickBot="1" x14ac:dyDescent="0.35">
      <c r="A1417" s="20"/>
    </row>
    <row r="1418" spans="1:1" ht="16.2" thickBot="1" x14ac:dyDescent="0.35">
      <c r="A1418" s="20"/>
    </row>
    <row r="1419" spans="1:1" ht="16.2" thickBot="1" x14ac:dyDescent="0.35">
      <c r="A1419" s="20"/>
    </row>
    <row r="1420" spans="1:1" ht="16.2" thickBot="1" x14ac:dyDescent="0.35">
      <c r="A1420" s="20"/>
    </row>
    <row r="1421" spans="1:1" ht="16.2" thickBot="1" x14ac:dyDescent="0.35">
      <c r="A1421" s="20"/>
    </row>
    <row r="1422" spans="1:1" ht="16.2" thickBot="1" x14ac:dyDescent="0.35">
      <c r="A1422" s="20"/>
    </row>
    <row r="1423" spans="1:1" ht="16.2" thickBot="1" x14ac:dyDescent="0.35">
      <c r="A1423" s="20"/>
    </row>
    <row r="1424" spans="1:1" ht="16.2" thickBot="1" x14ac:dyDescent="0.35">
      <c r="A1424" s="20"/>
    </row>
    <row r="1425" spans="1:1" ht="16.2" thickBot="1" x14ac:dyDescent="0.35">
      <c r="A1425" s="20"/>
    </row>
    <row r="1426" spans="1:1" ht="16.2" thickBot="1" x14ac:dyDescent="0.35">
      <c r="A1426" s="20"/>
    </row>
    <row r="1427" spans="1:1" ht="16.2" thickBot="1" x14ac:dyDescent="0.35">
      <c r="A1427" s="20"/>
    </row>
    <row r="1428" spans="1:1" ht="16.2" thickBot="1" x14ac:dyDescent="0.35">
      <c r="A1428" s="20"/>
    </row>
    <row r="1429" spans="1:1" ht="16.2" thickBot="1" x14ac:dyDescent="0.35">
      <c r="A1429" s="20"/>
    </row>
    <row r="1430" spans="1:1" ht="16.2" thickBot="1" x14ac:dyDescent="0.35">
      <c r="A1430" s="20"/>
    </row>
    <row r="1431" spans="1:1" ht="16.2" thickBot="1" x14ac:dyDescent="0.35">
      <c r="A1431" s="20"/>
    </row>
    <row r="1432" spans="1:1" ht="16.2" thickBot="1" x14ac:dyDescent="0.35">
      <c r="A1432" s="20"/>
    </row>
    <row r="1433" spans="1:1" ht="16.2" thickBot="1" x14ac:dyDescent="0.35">
      <c r="A1433" s="20"/>
    </row>
    <row r="1434" spans="1:1" ht="16.2" thickBot="1" x14ac:dyDescent="0.35">
      <c r="A1434" s="20"/>
    </row>
    <row r="1435" spans="1:1" ht="16.2" thickBot="1" x14ac:dyDescent="0.35">
      <c r="A1435" s="20"/>
    </row>
    <row r="1436" spans="1:1" ht="16.2" thickBot="1" x14ac:dyDescent="0.35">
      <c r="A1436" s="20"/>
    </row>
    <row r="1437" spans="1:1" ht="16.2" thickBot="1" x14ac:dyDescent="0.35">
      <c r="A1437" s="20"/>
    </row>
    <row r="1438" spans="1:1" ht="16.2" thickBot="1" x14ac:dyDescent="0.35">
      <c r="A1438" s="20"/>
    </row>
    <row r="1439" spans="1:1" ht="16.2" thickBot="1" x14ac:dyDescent="0.35">
      <c r="A1439" s="20"/>
    </row>
    <row r="1440" spans="1:1" ht="16.2" thickBot="1" x14ac:dyDescent="0.35">
      <c r="A1440" s="20"/>
    </row>
    <row r="1441" spans="1:1" ht="16.2" thickBot="1" x14ac:dyDescent="0.35">
      <c r="A1441" s="20"/>
    </row>
    <row r="1442" spans="1:1" ht="16.2" thickBot="1" x14ac:dyDescent="0.35">
      <c r="A1442" s="20"/>
    </row>
    <row r="1443" spans="1:1" ht="16.2" thickBot="1" x14ac:dyDescent="0.35">
      <c r="A1443" s="20"/>
    </row>
    <row r="1444" spans="1:1" ht="16.2" thickBot="1" x14ac:dyDescent="0.35">
      <c r="A1444" s="20"/>
    </row>
    <row r="1445" spans="1:1" ht="16.2" thickBot="1" x14ac:dyDescent="0.35">
      <c r="A1445" s="20"/>
    </row>
    <row r="1446" spans="1:1" ht="16.2" thickBot="1" x14ac:dyDescent="0.35">
      <c r="A1446" s="20"/>
    </row>
    <row r="1447" spans="1:1" ht="16.2" thickBot="1" x14ac:dyDescent="0.35">
      <c r="A1447" s="20"/>
    </row>
    <row r="1448" spans="1:1" ht="16.2" thickBot="1" x14ac:dyDescent="0.35">
      <c r="A1448" s="20"/>
    </row>
    <row r="1449" spans="1:1" ht="16.2" thickBot="1" x14ac:dyDescent="0.35">
      <c r="A1449" s="20"/>
    </row>
    <row r="1450" spans="1:1" ht="16.2" thickBot="1" x14ac:dyDescent="0.35">
      <c r="A1450" s="20"/>
    </row>
    <row r="1451" spans="1:1" ht="16.2" thickBot="1" x14ac:dyDescent="0.35">
      <c r="A1451" s="20"/>
    </row>
    <row r="1452" spans="1:1" ht="16.2" thickBot="1" x14ac:dyDescent="0.35">
      <c r="A1452" s="20"/>
    </row>
    <row r="1453" spans="1:1" ht="16.2" thickBot="1" x14ac:dyDescent="0.35">
      <c r="A1453" s="20"/>
    </row>
    <row r="1454" spans="1:1" ht="16.2" thickBot="1" x14ac:dyDescent="0.35">
      <c r="A1454" s="20"/>
    </row>
    <row r="1455" spans="1:1" ht="16.2" thickBot="1" x14ac:dyDescent="0.35">
      <c r="A1455" s="20"/>
    </row>
    <row r="1456" spans="1:1" ht="16.2" thickBot="1" x14ac:dyDescent="0.35">
      <c r="A1456" s="20"/>
    </row>
    <row r="1457" spans="1:1" ht="16.2" thickBot="1" x14ac:dyDescent="0.35">
      <c r="A1457" s="20"/>
    </row>
    <row r="1458" spans="1:1" ht="16.2" thickBot="1" x14ac:dyDescent="0.35">
      <c r="A1458" s="20"/>
    </row>
    <row r="1459" spans="1:1" ht="16.2" thickBot="1" x14ac:dyDescent="0.35">
      <c r="A1459" s="20"/>
    </row>
    <row r="1460" spans="1:1" ht="16.2" thickBot="1" x14ac:dyDescent="0.35">
      <c r="A1460" s="20"/>
    </row>
    <row r="1461" spans="1:1" ht="16.2" thickBot="1" x14ac:dyDescent="0.35">
      <c r="A1461" s="20"/>
    </row>
    <row r="1462" spans="1:1" ht="16.2" thickBot="1" x14ac:dyDescent="0.35">
      <c r="A1462" s="20"/>
    </row>
    <row r="1463" spans="1:1" ht="16.2" thickBot="1" x14ac:dyDescent="0.35">
      <c r="A1463" s="20"/>
    </row>
    <row r="1464" spans="1:1" ht="16.2" thickBot="1" x14ac:dyDescent="0.35">
      <c r="A1464" s="20"/>
    </row>
    <row r="1465" spans="1:1" ht="16.2" thickBot="1" x14ac:dyDescent="0.35">
      <c r="A1465" s="20"/>
    </row>
    <row r="1466" spans="1:1" ht="16.2" thickBot="1" x14ac:dyDescent="0.35">
      <c r="A1466" s="20"/>
    </row>
    <row r="1467" spans="1:1" ht="16.2" thickBot="1" x14ac:dyDescent="0.35">
      <c r="A1467" s="20"/>
    </row>
    <row r="1468" spans="1:1" ht="16.2" thickBot="1" x14ac:dyDescent="0.35">
      <c r="A1468" s="20"/>
    </row>
    <row r="1469" spans="1:1" ht="16.2" thickBot="1" x14ac:dyDescent="0.35">
      <c r="A1469" s="20"/>
    </row>
    <row r="1470" spans="1:1" ht="16.2" thickBot="1" x14ac:dyDescent="0.35">
      <c r="A1470" s="20"/>
    </row>
    <row r="1471" spans="1:1" ht="16.2" thickBot="1" x14ac:dyDescent="0.35">
      <c r="A1471" s="20"/>
    </row>
    <row r="1472" spans="1:1" ht="16.2" thickBot="1" x14ac:dyDescent="0.35">
      <c r="A1472" s="20"/>
    </row>
    <row r="1473" spans="1:1" ht="16.2" thickBot="1" x14ac:dyDescent="0.35">
      <c r="A1473" s="20"/>
    </row>
    <row r="1474" spans="1:1" ht="16.2" thickBot="1" x14ac:dyDescent="0.35">
      <c r="A1474" s="20"/>
    </row>
    <row r="1475" spans="1:1" ht="16.2" thickBot="1" x14ac:dyDescent="0.35">
      <c r="A1475" s="20"/>
    </row>
    <row r="1476" spans="1:1" ht="16.2" thickBot="1" x14ac:dyDescent="0.35">
      <c r="A1476" s="20"/>
    </row>
    <row r="1477" spans="1:1" ht="16.2" thickBot="1" x14ac:dyDescent="0.35">
      <c r="A1477" s="20"/>
    </row>
    <row r="1478" spans="1:1" ht="16.2" thickBot="1" x14ac:dyDescent="0.35">
      <c r="A1478" s="20"/>
    </row>
    <row r="1479" spans="1:1" ht="16.2" thickBot="1" x14ac:dyDescent="0.35">
      <c r="A1479" s="20"/>
    </row>
    <row r="1480" spans="1:1" ht="16.2" thickBot="1" x14ac:dyDescent="0.35">
      <c r="A1480" s="20"/>
    </row>
    <row r="1481" spans="1:1" ht="16.2" thickBot="1" x14ac:dyDescent="0.35">
      <c r="A1481" s="20"/>
    </row>
    <row r="1482" spans="1:1" ht="16.2" thickBot="1" x14ac:dyDescent="0.35">
      <c r="A1482" s="20"/>
    </row>
    <row r="1483" spans="1:1" ht="16.2" thickBot="1" x14ac:dyDescent="0.35">
      <c r="A1483" s="20"/>
    </row>
    <row r="1484" spans="1:1" ht="16.2" thickBot="1" x14ac:dyDescent="0.35">
      <c r="A1484" s="20"/>
    </row>
    <row r="1485" spans="1:1" ht="16.2" thickBot="1" x14ac:dyDescent="0.35">
      <c r="A1485" s="20"/>
    </row>
    <row r="1486" spans="1:1" ht="16.2" thickBot="1" x14ac:dyDescent="0.35">
      <c r="A1486" s="20"/>
    </row>
    <row r="1487" spans="1:1" ht="16.2" thickBot="1" x14ac:dyDescent="0.35">
      <c r="A1487" s="20"/>
    </row>
    <row r="1488" spans="1:1" ht="16.2" thickBot="1" x14ac:dyDescent="0.35">
      <c r="A1488" s="20"/>
    </row>
    <row r="1489" spans="1:1" ht="16.2" thickBot="1" x14ac:dyDescent="0.35">
      <c r="A1489" s="20"/>
    </row>
    <row r="1490" spans="1:1" ht="16.2" thickBot="1" x14ac:dyDescent="0.35">
      <c r="A1490" s="20"/>
    </row>
    <row r="1491" spans="1:1" ht="16.2" thickBot="1" x14ac:dyDescent="0.35">
      <c r="A1491" s="20"/>
    </row>
    <row r="1492" spans="1:1" ht="16.2" thickBot="1" x14ac:dyDescent="0.35">
      <c r="A1492" s="20"/>
    </row>
    <row r="1493" spans="1:1" ht="16.2" thickBot="1" x14ac:dyDescent="0.35">
      <c r="A1493" s="20"/>
    </row>
    <row r="1494" spans="1:1" ht="16.2" thickBot="1" x14ac:dyDescent="0.35">
      <c r="A1494" s="20"/>
    </row>
    <row r="1495" spans="1:1" ht="16.2" thickBot="1" x14ac:dyDescent="0.35">
      <c r="A1495" s="20"/>
    </row>
    <row r="1496" spans="1:1" ht="16.2" thickBot="1" x14ac:dyDescent="0.35">
      <c r="A1496" s="20"/>
    </row>
    <row r="1497" spans="1:1" ht="16.2" thickBot="1" x14ac:dyDescent="0.35">
      <c r="A1497" s="20"/>
    </row>
    <row r="1498" spans="1:1" ht="16.2" thickBot="1" x14ac:dyDescent="0.35">
      <c r="A1498" s="20"/>
    </row>
    <row r="1499" spans="1:1" ht="16.2" thickBot="1" x14ac:dyDescent="0.35">
      <c r="A1499" s="20"/>
    </row>
    <row r="1500" spans="1:1" ht="16.2" thickBot="1" x14ac:dyDescent="0.35">
      <c r="A1500" s="20"/>
    </row>
    <row r="1501" spans="1:1" ht="16.2" thickBot="1" x14ac:dyDescent="0.35">
      <c r="A1501" s="20"/>
    </row>
    <row r="1502" spans="1:1" ht="16.2" thickBot="1" x14ac:dyDescent="0.35">
      <c r="A1502" s="20"/>
    </row>
    <row r="1503" spans="1:1" ht="16.2" thickBot="1" x14ac:dyDescent="0.35">
      <c r="A1503" s="20"/>
    </row>
    <row r="1504" spans="1:1" ht="16.2" thickBot="1" x14ac:dyDescent="0.35">
      <c r="A1504" s="20"/>
    </row>
    <row r="1505" spans="1:1" ht="16.2" thickBot="1" x14ac:dyDescent="0.35">
      <c r="A1505" s="20"/>
    </row>
    <row r="1506" spans="1:1" ht="16.2" thickBot="1" x14ac:dyDescent="0.35">
      <c r="A1506" s="20"/>
    </row>
    <row r="1507" spans="1:1" ht="16.2" thickBot="1" x14ac:dyDescent="0.35">
      <c r="A1507" s="20"/>
    </row>
    <row r="1508" spans="1:1" ht="16.2" thickBot="1" x14ac:dyDescent="0.35">
      <c r="A1508" s="20"/>
    </row>
    <row r="1509" spans="1:1" ht="16.2" thickBot="1" x14ac:dyDescent="0.35">
      <c r="A1509" s="20"/>
    </row>
    <row r="1510" spans="1:1" ht="16.2" thickBot="1" x14ac:dyDescent="0.35">
      <c r="A1510" s="20"/>
    </row>
    <row r="1511" spans="1:1" ht="16.2" thickBot="1" x14ac:dyDescent="0.35">
      <c r="A1511" s="20"/>
    </row>
    <row r="1512" spans="1:1" ht="16.2" thickBot="1" x14ac:dyDescent="0.35">
      <c r="A1512" s="20"/>
    </row>
    <row r="1513" spans="1:1" ht="16.2" thickBot="1" x14ac:dyDescent="0.35">
      <c r="A1513" s="20"/>
    </row>
    <row r="1514" spans="1:1" ht="16.2" thickBot="1" x14ac:dyDescent="0.35">
      <c r="A1514" s="20"/>
    </row>
    <row r="1515" spans="1:1" ht="16.2" thickBot="1" x14ac:dyDescent="0.35">
      <c r="A1515" s="20"/>
    </row>
    <row r="1516" spans="1:1" ht="16.2" thickBot="1" x14ac:dyDescent="0.35">
      <c r="A1516" s="20"/>
    </row>
    <row r="1517" spans="1:1" ht="16.2" thickBot="1" x14ac:dyDescent="0.35">
      <c r="A1517" s="20"/>
    </row>
    <row r="1518" spans="1:1" ht="16.2" thickBot="1" x14ac:dyDescent="0.35">
      <c r="A1518" s="20"/>
    </row>
    <row r="1519" spans="1:1" ht="16.2" thickBot="1" x14ac:dyDescent="0.35">
      <c r="A1519" s="20"/>
    </row>
    <row r="1520" spans="1:1" ht="16.2" thickBot="1" x14ac:dyDescent="0.35">
      <c r="A1520" s="20"/>
    </row>
    <row r="1521" spans="1:1" ht="16.2" thickBot="1" x14ac:dyDescent="0.35">
      <c r="A1521" s="20"/>
    </row>
    <row r="1522" spans="1:1" ht="16.2" thickBot="1" x14ac:dyDescent="0.35">
      <c r="A1522" s="20"/>
    </row>
    <row r="1523" spans="1:1" ht="16.2" thickBot="1" x14ac:dyDescent="0.35">
      <c r="A1523" s="20"/>
    </row>
    <row r="1524" spans="1:1" ht="16.2" thickBot="1" x14ac:dyDescent="0.35">
      <c r="A1524" s="20"/>
    </row>
    <row r="1525" spans="1:1" ht="16.2" thickBot="1" x14ac:dyDescent="0.35">
      <c r="A1525" s="20"/>
    </row>
    <row r="1526" spans="1:1" ht="16.2" thickBot="1" x14ac:dyDescent="0.35">
      <c r="A1526" s="20"/>
    </row>
    <row r="1527" spans="1:1" ht="16.2" thickBot="1" x14ac:dyDescent="0.35">
      <c r="A1527" s="20"/>
    </row>
    <row r="1528" spans="1:1" ht="16.2" thickBot="1" x14ac:dyDescent="0.35">
      <c r="A1528" s="20"/>
    </row>
    <row r="1529" spans="1:1" ht="16.2" thickBot="1" x14ac:dyDescent="0.35">
      <c r="A1529" s="20"/>
    </row>
    <row r="1530" spans="1:1" ht="16.2" thickBot="1" x14ac:dyDescent="0.35">
      <c r="A1530" s="20"/>
    </row>
    <row r="1531" spans="1:1" ht="16.2" thickBot="1" x14ac:dyDescent="0.35">
      <c r="A1531" s="20"/>
    </row>
    <row r="1532" spans="1:1" ht="16.2" thickBot="1" x14ac:dyDescent="0.35">
      <c r="A1532" s="20"/>
    </row>
    <row r="1533" spans="1:1" ht="16.2" thickBot="1" x14ac:dyDescent="0.35">
      <c r="A1533" s="20"/>
    </row>
    <row r="1534" spans="1:1" ht="16.2" thickBot="1" x14ac:dyDescent="0.35">
      <c r="A1534" s="20"/>
    </row>
    <row r="1535" spans="1:1" ht="16.2" thickBot="1" x14ac:dyDescent="0.35">
      <c r="A1535" s="20"/>
    </row>
    <row r="1536" spans="1:1" ht="16.2" thickBot="1" x14ac:dyDescent="0.35">
      <c r="A1536" s="20"/>
    </row>
    <row r="1537" spans="1:1" ht="16.2" thickBot="1" x14ac:dyDescent="0.35">
      <c r="A1537" s="20"/>
    </row>
    <row r="1538" spans="1:1" ht="16.2" thickBot="1" x14ac:dyDescent="0.35">
      <c r="A1538" s="20"/>
    </row>
    <row r="1539" spans="1:1" ht="16.2" thickBot="1" x14ac:dyDescent="0.35">
      <c r="A1539" s="20"/>
    </row>
    <row r="1540" spans="1:1" ht="16.2" thickBot="1" x14ac:dyDescent="0.35">
      <c r="A1540" s="20"/>
    </row>
    <row r="1541" spans="1:1" ht="16.2" thickBot="1" x14ac:dyDescent="0.35">
      <c r="A1541" s="20"/>
    </row>
    <row r="1542" spans="1:1" ht="16.2" thickBot="1" x14ac:dyDescent="0.35">
      <c r="A1542" s="20"/>
    </row>
    <row r="1543" spans="1:1" ht="16.2" thickBot="1" x14ac:dyDescent="0.35">
      <c r="A1543" s="20"/>
    </row>
    <row r="1544" spans="1:1" ht="16.2" thickBot="1" x14ac:dyDescent="0.35">
      <c r="A1544" s="20"/>
    </row>
    <row r="1545" spans="1:1" ht="16.2" thickBot="1" x14ac:dyDescent="0.35">
      <c r="A1545" s="20"/>
    </row>
    <row r="1546" spans="1:1" ht="16.2" thickBot="1" x14ac:dyDescent="0.35">
      <c r="A1546" s="20"/>
    </row>
    <row r="1547" spans="1:1" ht="16.2" thickBot="1" x14ac:dyDescent="0.35">
      <c r="A1547" s="20"/>
    </row>
    <row r="1548" spans="1:1" ht="16.2" thickBot="1" x14ac:dyDescent="0.35">
      <c r="A1548" s="20"/>
    </row>
    <row r="1549" spans="1:1" ht="16.2" thickBot="1" x14ac:dyDescent="0.35">
      <c r="A1549" s="20"/>
    </row>
    <row r="1550" spans="1:1" ht="16.2" thickBot="1" x14ac:dyDescent="0.35">
      <c r="A1550" s="20"/>
    </row>
    <row r="1551" spans="1:1" ht="16.2" thickBot="1" x14ac:dyDescent="0.35">
      <c r="A1551" s="20"/>
    </row>
    <row r="1552" spans="1:1" ht="16.2" thickBot="1" x14ac:dyDescent="0.35">
      <c r="A1552" s="20"/>
    </row>
    <row r="1553" spans="1:1" ht="16.2" thickBot="1" x14ac:dyDescent="0.35">
      <c r="A1553" s="20"/>
    </row>
    <row r="1554" spans="1:1" ht="16.2" thickBot="1" x14ac:dyDescent="0.35">
      <c r="A1554" s="20"/>
    </row>
    <row r="1555" spans="1:1" ht="16.2" thickBot="1" x14ac:dyDescent="0.35">
      <c r="A1555" s="20"/>
    </row>
    <row r="1556" spans="1:1" ht="16.2" thickBot="1" x14ac:dyDescent="0.35">
      <c r="A1556" s="20"/>
    </row>
    <row r="1557" spans="1:1" ht="16.2" thickBot="1" x14ac:dyDescent="0.35">
      <c r="A1557" s="20"/>
    </row>
    <row r="1558" spans="1:1" ht="16.2" thickBot="1" x14ac:dyDescent="0.35">
      <c r="A1558" s="20"/>
    </row>
    <row r="1559" spans="1:1" ht="16.2" thickBot="1" x14ac:dyDescent="0.35">
      <c r="A1559" s="20"/>
    </row>
    <row r="1560" spans="1:1" ht="16.2" thickBot="1" x14ac:dyDescent="0.35">
      <c r="A1560" s="20"/>
    </row>
    <row r="1561" spans="1:1" ht="16.2" thickBot="1" x14ac:dyDescent="0.35">
      <c r="A1561" s="20"/>
    </row>
    <row r="1562" spans="1:1" ht="16.2" thickBot="1" x14ac:dyDescent="0.35">
      <c r="A1562" s="20"/>
    </row>
    <row r="1563" spans="1:1" ht="16.2" thickBot="1" x14ac:dyDescent="0.35">
      <c r="A1563" s="20"/>
    </row>
    <row r="1564" spans="1:1" ht="16.2" thickBot="1" x14ac:dyDescent="0.35">
      <c r="A1564" s="20"/>
    </row>
    <row r="1565" spans="1:1" ht="16.2" thickBot="1" x14ac:dyDescent="0.35">
      <c r="A1565" s="20"/>
    </row>
    <row r="1566" spans="1:1" ht="16.2" thickBot="1" x14ac:dyDescent="0.35">
      <c r="A1566" s="20"/>
    </row>
    <row r="1567" spans="1:1" ht="16.2" thickBot="1" x14ac:dyDescent="0.35">
      <c r="A1567" s="20"/>
    </row>
    <row r="1568" spans="1:1" ht="16.2" thickBot="1" x14ac:dyDescent="0.35">
      <c r="A1568" s="20"/>
    </row>
    <row r="1569" spans="1:1" ht="16.2" thickBot="1" x14ac:dyDescent="0.35">
      <c r="A1569" s="20"/>
    </row>
    <row r="1570" spans="1:1" ht="16.2" thickBot="1" x14ac:dyDescent="0.35">
      <c r="A1570" s="20"/>
    </row>
    <row r="1571" spans="1:1" ht="16.2" thickBot="1" x14ac:dyDescent="0.35">
      <c r="A1571" s="20"/>
    </row>
    <row r="1572" spans="1:1" ht="16.2" thickBot="1" x14ac:dyDescent="0.35">
      <c r="A1572" s="20"/>
    </row>
    <row r="1573" spans="1:1" ht="16.2" thickBot="1" x14ac:dyDescent="0.35">
      <c r="A1573" s="20"/>
    </row>
    <row r="1574" spans="1:1" ht="16.2" thickBot="1" x14ac:dyDescent="0.35">
      <c r="A1574" s="20"/>
    </row>
    <row r="1575" spans="1:1" ht="16.2" thickBot="1" x14ac:dyDescent="0.35">
      <c r="A1575" s="20"/>
    </row>
    <row r="1576" spans="1:1" ht="16.2" thickBot="1" x14ac:dyDescent="0.35">
      <c r="A1576" s="20"/>
    </row>
    <row r="1577" spans="1:1" ht="16.2" thickBot="1" x14ac:dyDescent="0.35">
      <c r="A1577" s="20"/>
    </row>
    <row r="1578" spans="1:1" ht="16.2" thickBot="1" x14ac:dyDescent="0.35">
      <c r="A1578" s="20"/>
    </row>
    <row r="1579" spans="1:1" ht="16.2" thickBot="1" x14ac:dyDescent="0.35">
      <c r="A1579" s="20"/>
    </row>
    <row r="1580" spans="1:1" ht="16.2" thickBot="1" x14ac:dyDescent="0.35">
      <c r="A1580" s="20"/>
    </row>
    <row r="1581" spans="1:1" ht="16.2" thickBot="1" x14ac:dyDescent="0.35">
      <c r="A1581" s="20"/>
    </row>
    <row r="1582" spans="1:1" ht="16.2" thickBot="1" x14ac:dyDescent="0.35">
      <c r="A1582" s="20"/>
    </row>
    <row r="1583" spans="1:1" ht="16.2" thickBot="1" x14ac:dyDescent="0.35">
      <c r="A1583" s="20"/>
    </row>
    <row r="1584" spans="1:1" ht="16.2" thickBot="1" x14ac:dyDescent="0.35">
      <c r="A1584" s="20"/>
    </row>
    <row r="1585" spans="1:1" ht="16.2" thickBot="1" x14ac:dyDescent="0.35">
      <c r="A1585" s="20"/>
    </row>
    <row r="1586" spans="1:1" ht="16.2" thickBot="1" x14ac:dyDescent="0.35">
      <c r="A1586" s="20"/>
    </row>
    <row r="1587" spans="1:1" ht="16.2" thickBot="1" x14ac:dyDescent="0.35">
      <c r="A1587" s="20"/>
    </row>
    <row r="1588" spans="1:1" ht="16.2" thickBot="1" x14ac:dyDescent="0.35">
      <c r="A1588" s="20"/>
    </row>
    <row r="1589" spans="1:1" ht="16.2" thickBot="1" x14ac:dyDescent="0.35">
      <c r="A1589" s="20"/>
    </row>
    <row r="1590" spans="1:1" ht="16.2" thickBot="1" x14ac:dyDescent="0.35">
      <c r="A1590" s="20"/>
    </row>
    <row r="1591" spans="1:1" ht="16.2" thickBot="1" x14ac:dyDescent="0.35">
      <c r="A1591" s="20"/>
    </row>
    <row r="1592" spans="1:1" ht="16.2" thickBot="1" x14ac:dyDescent="0.35">
      <c r="A1592" s="20"/>
    </row>
    <row r="1593" spans="1:1" ht="16.2" thickBot="1" x14ac:dyDescent="0.35">
      <c r="A1593" s="20"/>
    </row>
    <row r="1594" spans="1:1" ht="16.2" thickBot="1" x14ac:dyDescent="0.35">
      <c r="A1594" s="20"/>
    </row>
    <row r="1595" spans="1:1" ht="16.2" thickBot="1" x14ac:dyDescent="0.35">
      <c r="A1595" s="20"/>
    </row>
    <row r="1596" spans="1:1" ht="16.2" thickBot="1" x14ac:dyDescent="0.35">
      <c r="A1596" s="20"/>
    </row>
    <row r="1597" spans="1:1" ht="16.2" thickBot="1" x14ac:dyDescent="0.35">
      <c r="A1597" s="20"/>
    </row>
    <row r="1598" spans="1:1" ht="16.2" thickBot="1" x14ac:dyDescent="0.35">
      <c r="A1598" s="20"/>
    </row>
    <row r="1599" spans="1:1" ht="16.2" thickBot="1" x14ac:dyDescent="0.35">
      <c r="A1599" s="20"/>
    </row>
    <row r="1600" spans="1:1" ht="16.2" thickBot="1" x14ac:dyDescent="0.35">
      <c r="A1600" s="20"/>
    </row>
    <row r="1601" spans="1:1" ht="16.2" thickBot="1" x14ac:dyDescent="0.35">
      <c r="A1601" s="20"/>
    </row>
    <row r="1602" spans="1:1" ht="16.2" thickBot="1" x14ac:dyDescent="0.35">
      <c r="A1602" s="20"/>
    </row>
    <row r="1603" spans="1:1" ht="16.2" thickBot="1" x14ac:dyDescent="0.35">
      <c r="A1603" s="20"/>
    </row>
    <row r="1604" spans="1:1" ht="16.2" thickBot="1" x14ac:dyDescent="0.35">
      <c r="A1604" s="20"/>
    </row>
    <row r="1605" spans="1:1" ht="16.2" thickBot="1" x14ac:dyDescent="0.35">
      <c r="A1605" s="20"/>
    </row>
    <row r="1606" spans="1:1" ht="16.2" thickBot="1" x14ac:dyDescent="0.35">
      <c r="A1606" s="20"/>
    </row>
    <row r="1607" spans="1:1" ht="16.2" thickBot="1" x14ac:dyDescent="0.35">
      <c r="A1607" s="20"/>
    </row>
    <row r="1608" spans="1:1" ht="16.2" thickBot="1" x14ac:dyDescent="0.35">
      <c r="A1608" s="20"/>
    </row>
    <row r="1609" spans="1:1" ht="16.2" thickBot="1" x14ac:dyDescent="0.35">
      <c r="A1609" s="20"/>
    </row>
    <row r="1610" spans="1:1" ht="16.2" thickBot="1" x14ac:dyDescent="0.35">
      <c r="A1610" s="20"/>
    </row>
    <row r="1611" spans="1:1" ht="16.2" thickBot="1" x14ac:dyDescent="0.35">
      <c r="A1611" s="20"/>
    </row>
    <row r="1612" spans="1:1" ht="16.2" thickBot="1" x14ac:dyDescent="0.35">
      <c r="A1612" s="20"/>
    </row>
    <row r="1613" spans="1:1" ht="16.2" thickBot="1" x14ac:dyDescent="0.35">
      <c r="A1613" s="20"/>
    </row>
    <row r="1614" spans="1:1" ht="16.2" thickBot="1" x14ac:dyDescent="0.35">
      <c r="A1614" s="20"/>
    </row>
    <row r="1615" spans="1:1" ht="16.2" thickBot="1" x14ac:dyDescent="0.35">
      <c r="A1615" s="20"/>
    </row>
    <row r="1616" spans="1:1" ht="16.2" thickBot="1" x14ac:dyDescent="0.35">
      <c r="A1616" s="20"/>
    </row>
    <row r="1617" spans="1:1" ht="16.2" thickBot="1" x14ac:dyDescent="0.35">
      <c r="A1617" s="20"/>
    </row>
    <row r="1618" spans="1:1" ht="16.2" thickBot="1" x14ac:dyDescent="0.35">
      <c r="A1618" s="20"/>
    </row>
    <row r="1619" spans="1:1" ht="16.2" thickBot="1" x14ac:dyDescent="0.35">
      <c r="A1619" s="20"/>
    </row>
    <row r="1620" spans="1:1" ht="16.2" thickBot="1" x14ac:dyDescent="0.35">
      <c r="A1620" s="20"/>
    </row>
    <row r="1621" spans="1:1" ht="16.2" thickBot="1" x14ac:dyDescent="0.35">
      <c r="A1621" s="20"/>
    </row>
    <row r="1622" spans="1:1" ht="16.2" thickBot="1" x14ac:dyDescent="0.35">
      <c r="A1622" s="20"/>
    </row>
    <row r="1623" spans="1:1" ht="16.2" thickBot="1" x14ac:dyDescent="0.35">
      <c r="A1623" s="20"/>
    </row>
    <row r="1624" spans="1:1" ht="16.2" thickBot="1" x14ac:dyDescent="0.35">
      <c r="A1624" s="20"/>
    </row>
    <row r="1625" spans="1:1" ht="16.2" thickBot="1" x14ac:dyDescent="0.35">
      <c r="A1625" s="20"/>
    </row>
    <row r="1626" spans="1:1" ht="16.2" thickBot="1" x14ac:dyDescent="0.35">
      <c r="A1626" s="20"/>
    </row>
    <row r="1627" spans="1:1" ht="16.2" thickBot="1" x14ac:dyDescent="0.35">
      <c r="A1627" s="20"/>
    </row>
    <row r="1628" spans="1:1" ht="16.2" thickBot="1" x14ac:dyDescent="0.35">
      <c r="A1628" s="20"/>
    </row>
    <row r="1629" spans="1:1" ht="16.2" thickBot="1" x14ac:dyDescent="0.35">
      <c r="A1629" s="20"/>
    </row>
    <row r="1630" spans="1:1" ht="16.2" thickBot="1" x14ac:dyDescent="0.35">
      <c r="A1630" s="20"/>
    </row>
    <row r="1631" spans="1:1" ht="16.2" thickBot="1" x14ac:dyDescent="0.35">
      <c r="A1631" s="20"/>
    </row>
    <row r="1632" spans="1:1" ht="16.2" thickBot="1" x14ac:dyDescent="0.35">
      <c r="A1632" s="20"/>
    </row>
    <row r="1633" spans="1:1" ht="16.2" thickBot="1" x14ac:dyDescent="0.35">
      <c r="A1633" s="20"/>
    </row>
    <row r="1634" spans="1:1" ht="16.2" thickBot="1" x14ac:dyDescent="0.35">
      <c r="A1634" s="20"/>
    </row>
    <row r="1635" spans="1:1" ht="16.2" thickBot="1" x14ac:dyDescent="0.35">
      <c r="A1635" s="20"/>
    </row>
    <row r="1636" spans="1:1" ht="16.2" thickBot="1" x14ac:dyDescent="0.35">
      <c r="A1636" s="20"/>
    </row>
    <row r="1637" spans="1:1" ht="16.2" thickBot="1" x14ac:dyDescent="0.35">
      <c r="A1637" s="20"/>
    </row>
    <row r="1638" spans="1:1" ht="16.2" thickBot="1" x14ac:dyDescent="0.35">
      <c r="A1638" s="20"/>
    </row>
    <row r="1639" spans="1:1" ht="16.2" thickBot="1" x14ac:dyDescent="0.35">
      <c r="A1639" s="20"/>
    </row>
    <row r="1640" spans="1:1" ht="16.2" thickBot="1" x14ac:dyDescent="0.35">
      <c r="A1640" s="20"/>
    </row>
    <row r="1641" spans="1:1" ht="16.2" thickBot="1" x14ac:dyDescent="0.35">
      <c r="A1641" s="20"/>
    </row>
    <row r="1642" spans="1:1" ht="16.2" thickBot="1" x14ac:dyDescent="0.35">
      <c r="A1642" s="20"/>
    </row>
    <row r="1643" spans="1:1" ht="16.2" thickBot="1" x14ac:dyDescent="0.35">
      <c r="A1643" s="20"/>
    </row>
    <row r="1644" spans="1:1" ht="16.2" thickBot="1" x14ac:dyDescent="0.35">
      <c r="A1644" s="20"/>
    </row>
    <row r="1645" spans="1:1" ht="16.2" thickBot="1" x14ac:dyDescent="0.35">
      <c r="A1645" s="20"/>
    </row>
    <row r="1646" spans="1:1" ht="16.2" thickBot="1" x14ac:dyDescent="0.35">
      <c r="A1646" s="20"/>
    </row>
    <row r="1647" spans="1:1" ht="16.2" thickBot="1" x14ac:dyDescent="0.35">
      <c r="A1647" s="20"/>
    </row>
    <row r="1648" spans="1:1" ht="16.2" thickBot="1" x14ac:dyDescent="0.35">
      <c r="A1648" s="20"/>
    </row>
    <row r="1649" spans="1:1" ht="16.2" thickBot="1" x14ac:dyDescent="0.35">
      <c r="A1649" s="20"/>
    </row>
    <row r="1650" spans="1:1" ht="16.2" thickBot="1" x14ac:dyDescent="0.35">
      <c r="A1650" s="20"/>
    </row>
    <row r="1651" spans="1:1" ht="16.2" thickBot="1" x14ac:dyDescent="0.35">
      <c r="A1651" s="20"/>
    </row>
    <row r="1652" spans="1:1" ht="16.2" thickBot="1" x14ac:dyDescent="0.35">
      <c r="A1652" s="20"/>
    </row>
    <row r="1653" spans="1:1" ht="16.2" thickBot="1" x14ac:dyDescent="0.35">
      <c r="A1653" s="20"/>
    </row>
    <row r="1654" spans="1:1" ht="16.2" thickBot="1" x14ac:dyDescent="0.35">
      <c r="A1654" s="20"/>
    </row>
    <row r="1655" spans="1:1" ht="16.2" thickBot="1" x14ac:dyDescent="0.35">
      <c r="A1655" s="20"/>
    </row>
    <row r="1656" spans="1:1" ht="16.2" thickBot="1" x14ac:dyDescent="0.35">
      <c r="A1656" s="20"/>
    </row>
    <row r="1657" spans="1:1" ht="16.2" thickBot="1" x14ac:dyDescent="0.35">
      <c r="A1657" s="20"/>
    </row>
    <row r="1658" spans="1:1" ht="16.2" thickBot="1" x14ac:dyDescent="0.35">
      <c r="A1658" s="20"/>
    </row>
    <row r="1659" spans="1:1" ht="16.2" thickBot="1" x14ac:dyDescent="0.35">
      <c r="A1659" s="20"/>
    </row>
    <row r="1660" spans="1:1" ht="16.2" thickBot="1" x14ac:dyDescent="0.35">
      <c r="A1660" s="20"/>
    </row>
    <row r="1661" spans="1:1" ht="16.2" thickBot="1" x14ac:dyDescent="0.35">
      <c r="A1661" s="20"/>
    </row>
    <row r="1662" spans="1:1" ht="16.2" thickBot="1" x14ac:dyDescent="0.35">
      <c r="A1662" s="20"/>
    </row>
    <row r="1663" spans="1:1" ht="16.2" thickBot="1" x14ac:dyDescent="0.35">
      <c r="A1663" s="20"/>
    </row>
    <row r="1664" spans="1:1" ht="16.2" thickBot="1" x14ac:dyDescent="0.35">
      <c r="A1664" s="20"/>
    </row>
    <row r="1665" spans="1:1" ht="16.2" thickBot="1" x14ac:dyDescent="0.35">
      <c r="A1665" s="20"/>
    </row>
    <row r="1666" spans="1:1" ht="16.2" thickBot="1" x14ac:dyDescent="0.35">
      <c r="A1666" s="20"/>
    </row>
    <row r="1667" spans="1:1" ht="16.2" thickBot="1" x14ac:dyDescent="0.35">
      <c r="A1667" s="20"/>
    </row>
    <row r="1668" spans="1:1" ht="16.2" thickBot="1" x14ac:dyDescent="0.35">
      <c r="A1668" s="20"/>
    </row>
    <row r="1669" spans="1:1" ht="16.2" thickBot="1" x14ac:dyDescent="0.35">
      <c r="A1669" s="20"/>
    </row>
    <row r="1670" spans="1:1" ht="16.2" thickBot="1" x14ac:dyDescent="0.35">
      <c r="A1670" s="20"/>
    </row>
    <row r="1671" spans="1:1" ht="16.2" thickBot="1" x14ac:dyDescent="0.35">
      <c r="A1671" s="20"/>
    </row>
    <row r="1672" spans="1:1" ht="16.2" thickBot="1" x14ac:dyDescent="0.35">
      <c r="A1672" s="20"/>
    </row>
    <row r="1673" spans="1:1" ht="16.2" thickBot="1" x14ac:dyDescent="0.35">
      <c r="A1673" s="20"/>
    </row>
    <row r="1674" spans="1:1" ht="16.2" thickBot="1" x14ac:dyDescent="0.35">
      <c r="A1674" s="20"/>
    </row>
    <row r="1675" spans="1:1" ht="16.2" thickBot="1" x14ac:dyDescent="0.35">
      <c r="A1675" s="20"/>
    </row>
    <row r="1676" spans="1:1" ht="16.2" thickBot="1" x14ac:dyDescent="0.35">
      <c r="A1676" s="20"/>
    </row>
    <row r="1677" spans="1:1" ht="16.2" thickBot="1" x14ac:dyDescent="0.35">
      <c r="A1677" s="20"/>
    </row>
    <row r="1678" spans="1:1" ht="16.2" thickBot="1" x14ac:dyDescent="0.35">
      <c r="A1678" s="20"/>
    </row>
    <row r="1679" spans="1:1" ht="16.2" thickBot="1" x14ac:dyDescent="0.35">
      <c r="A1679" s="20"/>
    </row>
    <row r="1680" spans="1:1" ht="16.2" thickBot="1" x14ac:dyDescent="0.35">
      <c r="A1680" s="20"/>
    </row>
    <row r="1681" spans="1:1" ht="16.2" thickBot="1" x14ac:dyDescent="0.35">
      <c r="A1681" s="20"/>
    </row>
    <row r="1682" spans="1:1" ht="16.2" thickBot="1" x14ac:dyDescent="0.35">
      <c r="A1682" s="20"/>
    </row>
    <row r="1683" spans="1:1" ht="16.2" thickBot="1" x14ac:dyDescent="0.35">
      <c r="A1683" s="20"/>
    </row>
    <row r="1684" spans="1:1" ht="16.2" thickBot="1" x14ac:dyDescent="0.35">
      <c r="A1684" s="20"/>
    </row>
    <row r="1685" spans="1:1" ht="16.2" thickBot="1" x14ac:dyDescent="0.35">
      <c r="A1685" s="20"/>
    </row>
    <row r="1686" spans="1:1" ht="16.2" thickBot="1" x14ac:dyDescent="0.35">
      <c r="A1686" s="20"/>
    </row>
    <row r="1687" spans="1:1" ht="16.2" thickBot="1" x14ac:dyDescent="0.35">
      <c r="A1687" s="20"/>
    </row>
    <row r="1688" spans="1:1" ht="16.2" thickBot="1" x14ac:dyDescent="0.35">
      <c r="A1688" s="20"/>
    </row>
    <row r="1689" spans="1:1" ht="16.2" thickBot="1" x14ac:dyDescent="0.35">
      <c r="A1689" s="20"/>
    </row>
    <row r="1690" spans="1:1" ht="16.2" thickBot="1" x14ac:dyDescent="0.35">
      <c r="A1690" s="20"/>
    </row>
    <row r="1691" spans="1:1" ht="16.2" thickBot="1" x14ac:dyDescent="0.35">
      <c r="A1691" s="20"/>
    </row>
    <row r="1692" spans="1:1" ht="16.2" thickBot="1" x14ac:dyDescent="0.35">
      <c r="A1692" s="20"/>
    </row>
    <row r="1693" spans="1:1" ht="16.2" thickBot="1" x14ac:dyDescent="0.35">
      <c r="A1693" s="20"/>
    </row>
    <row r="1694" spans="1:1" ht="16.2" thickBot="1" x14ac:dyDescent="0.35">
      <c r="A1694" s="20"/>
    </row>
    <row r="1695" spans="1:1" ht="16.2" thickBot="1" x14ac:dyDescent="0.35">
      <c r="A1695" s="20"/>
    </row>
    <row r="1696" spans="1:1" ht="16.2" thickBot="1" x14ac:dyDescent="0.35">
      <c r="A1696" s="20"/>
    </row>
    <row r="1697" spans="1:1" ht="16.2" thickBot="1" x14ac:dyDescent="0.35">
      <c r="A1697" s="20"/>
    </row>
    <row r="1698" spans="1:1" ht="16.2" thickBot="1" x14ac:dyDescent="0.35">
      <c r="A1698" s="20"/>
    </row>
    <row r="1699" spans="1:1" ht="16.2" thickBot="1" x14ac:dyDescent="0.35">
      <c r="A1699" s="20"/>
    </row>
    <row r="1700" spans="1:1" ht="16.2" thickBot="1" x14ac:dyDescent="0.35">
      <c r="A1700" s="20"/>
    </row>
    <row r="1701" spans="1:1" ht="16.2" thickBot="1" x14ac:dyDescent="0.35">
      <c r="A1701" s="20"/>
    </row>
    <row r="1702" spans="1:1" ht="16.2" thickBot="1" x14ac:dyDescent="0.35">
      <c r="A1702" s="20"/>
    </row>
    <row r="1703" spans="1:1" ht="16.2" thickBot="1" x14ac:dyDescent="0.35">
      <c r="A1703" s="20"/>
    </row>
    <row r="1704" spans="1:1" ht="16.2" thickBot="1" x14ac:dyDescent="0.35">
      <c r="A1704" s="20"/>
    </row>
    <row r="1705" spans="1:1" ht="16.2" thickBot="1" x14ac:dyDescent="0.35">
      <c r="A1705" s="20"/>
    </row>
    <row r="1706" spans="1:1" ht="16.2" thickBot="1" x14ac:dyDescent="0.35">
      <c r="A1706" s="20"/>
    </row>
    <row r="1707" spans="1:1" ht="16.2" thickBot="1" x14ac:dyDescent="0.35">
      <c r="A1707" s="20"/>
    </row>
    <row r="1708" spans="1:1" ht="16.2" thickBot="1" x14ac:dyDescent="0.35">
      <c r="A1708" s="20"/>
    </row>
    <row r="1709" spans="1:1" ht="16.2" thickBot="1" x14ac:dyDescent="0.35">
      <c r="A1709" s="20"/>
    </row>
    <row r="1710" spans="1:1" ht="16.2" thickBot="1" x14ac:dyDescent="0.35">
      <c r="A1710" s="20"/>
    </row>
    <row r="1711" spans="1:1" ht="16.2" thickBot="1" x14ac:dyDescent="0.35">
      <c r="A1711" s="20"/>
    </row>
    <row r="1712" spans="1:1" ht="16.2" thickBot="1" x14ac:dyDescent="0.35">
      <c r="A1712" s="20"/>
    </row>
    <row r="1713" spans="1:1" ht="16.2" thickBot="1" x14ac:dyDescent="0.35">
      <c r="A1713" s="20"/>
    </row>
    <row r="1714" spans="1:1" ht="16.2" thickBot="1" x14ac:dyDescent="0.35">
      <c r="A1714" s="20"/>
    </row>
    <row r="1715" spans="1:1" ht="16.2" thickBot="1" x14ac:dyDescent="0.35">
      <c r="A1715" s="20"/>
    </row>
    <row r="1716" spans="1:1" ht="16.2" thickBot="1" x14ac:dyDescent="0.35">
      <c r="A1716" s="20"/>
    </row>
    <row r="1717" spans="1:1" ht="16.2" thickBot="1" x14ac:dyDescent="0.35">
      <c r="A1717" s="20"/>
    </row>
    <row r="1718" spans="1:1" ht="16.2" thickBot="1" x14ac:dyDescent="0.35">
      <c r="A1718" s="20"/>
    </row>
    <row r="1719" spans="1:1" ht="16.2" thickBot="1" x14ac:dyDescent="0.35">
      <c r="A1719" s="20"/>
    </row>
    <row r="1720" spans="1:1" ht="16.2" thickBot="1" x14ac:dyDescent="0.35">
      <c r="A1720" s="20"/>
    </row>
    <row r="1721" spans="1:1" ht="16.2" thickBot="1" x14ac:dyDescent="0.35">
      <c r="A1721" s="20"/>
    </row>
    <row r="1722" spans="1:1" ht="16.2" thickBot="1" x14ac:dyDescent="0.35">
      <c r="A1722" s="20"/>
    </row>
    <row r="1723" spans="1:1" ht="16.2" thickBot="1" x14ac:dyDescent="0.35">
      <c r="A1723" s="20"/>
    </row>
    <row r="1724" spans="1:1" ht="16.2" thickBot="1" x14ac:dyDescent="0.35">
      <c r="A1724" s="20"/>
    </row>
    <row r="1725" spans="1:1" ht="16.2" thickBot="1" x14ac:dyDescent="0.35">
      <c r="A1725" s="20"/>
    </row>
    <row r="1726" spans="1:1" ht="16.2" thickBot="1" x14ac:dyDescent="0.35">
      <c r="A1726" s="20"/>
    </row>
    <row r="1727" spans="1:1" ht="16.2" thickBot="1" x14ac:dyDescent="0.35">
      <c r="A1727" s="20"/>
    </row>
    <row r="1728" spans="1:1" ht="16.2" thickBot="1" x14ac:dyDescent="0.35">
      <c r="A1728" s="20"/>
    </row>
    <row r="1729" spans="1:1" ht="16.2" thickBot="1" x14ac:dyDescent="0.35">
      <c r="A1729" s="20"/>
    </row>
    <row r="1730" spans="1:1" ht="16.2" thickBot="1" x14ac:dyDescent="0.35">
      <c r="A1730" s="20"/>
    </row>
    <row r="1731" spans="1:1" ht="16.2" thickBot="1" x14ac:dyDescent="0.35">
      <c r="A1731" s="20"/>
    </row>
    <row r="1732" spans="1:1" ht="16.2" thickBot="1" x14ac:dyDescent="0.35">
      <c r="A1732" s="20"/>
    </row>
    <row r="1733" spans="1:1" ht="16.2" thickBot="1" x14ac:dyDescent="0.35">
      <c r="A1733" s="20"/>
    </row>
    <row r="1734" spans="1:1" ht="16.2" thickBot="1" x14ac:dyDescent="0.35">
      <c r="A1734" s="20"/>
    </row>
    <row r="1735" spans="1:1" ht="16.2" thickBot="1" x14ac:dyDescent="0.35">
      <c r="A1735" s="20"/>
    </row>
    <row r="1736" spans="1:1" ht="16.2" thickBot="1" x14ac:dyDescent="0.35">
      <c r="A1736" s="20"/>
    </row>
    <row r="1737" spans="1:1" ht="16.2" thickBot="1" x14ac:dyDescent="0.35">
      <c r="A1737" s="20"/>
    </row>
    <row r="1738" spans="1:1" ht="16.2" thickBot="1" x14ac:dyDescent="0.35">
      <c r="A1738" s="20"/>
    </row>
    <row r="1739" spans="1:1" ht="16.2" thickBot="1" x14ac:dyDescent="0.35">
      <c r="A1739" s="20"/>
    </row>
    <row r="1740" spans="1:1" ht="16.2" thickBot="1" x14ac:dyDescent="0.35">
      <c r="A1740" s="20"/>
    </row>
    <row r="1741" spans="1:1" ht="16.2" thickBot="1" x14ac:dyDescent="0.35">
      <c r="A1741" s="20"/>
    </row>
    <row r="1742" spans="1:1" ht="16.2" thickBot="1" x14ac:dyDescent="0.35">
      <c r="A1742" s="20"/>
    </row>
    <row r="1743" spans="1:1" ht="16.2" thickBot="1" x14ac:dyDescent="0.35">
      <c r="A1743" s="20"/>
    </row>
    <row r="1744" spans="1:1" ht="16.2" thickBot="1" x14ac:dyDescent="0.35">
      <c r="A1744" s="20"/>
    </row>
    <row r="1745" spans="1:1" ht="16.2" thickBot="1" x14ac:dyDescent="0.35">
      <c r="A1745" s="20"/>
    </row>
    <row r="1746" spans="1:1" ht="16.2" thickBot="1" x14ac:dyDescent="0.35">
      <c r="A1746" s="20"/>
    </row>
    <row r="1747" spans="1:1" ht="16.2" thickBot="1" x14ac:dyDescent="0.35">
      <c r="A1747" s="20"/>
    </row>
    <row r="1748" spans="1:1" ht="16.2" thickBot="1" x14ac:dyDescent="0.35">
      <c r="A1748" s="20"/>
    </row>
    <row r="1749" spans="1:1" ht="16.2" thickBot="1" x14ac:dyDescent="0.35">
      <c r="A1749" s="20"/>
    </row>
    <row r="1750" spans="1:1" ht="16.2" thickBot="1" x14ac:dyDescent="0.35">
      <c r="A1750" s="20"/>
    </row>
    <row r="1751" spans="1:1" ht="16.2" thickBot="1" x14ac:dyDescent="0.35">
      <c r="A1751" s="20"/>
    </row>
    <row r="1752" spans="1:1" ht="16.2" thickBot="1" x14ac:dyDescent="0.35">
      <c r="A1752" s="20"/>
    </row>
    <row r="1753" spans="1:1" ht="16.2" thickBot="1" x14ac:dyDescent="0.35">
      <c r="A1753" s="20"/>
    </row>
    <row r="1754" spans="1:1" ht="16.2" thickBot="1" x14ac:dyDescent="0.35">
      <c r="A1754" s="20"/>
    </row>
    <row r="1755" spans="1:1" ht="16.2" thickBot="1" x14ac:dyDescent="0.35">
      <c r="A1755" s="20"/>
    </row>
    <row r="1756" spans="1:1" ht="16.2" thickBot="1" x14ac:dyDescent="0.35">
      <c r="A1756" s="20"/>
    </row>
    <row r="1757" spans="1:1" ht="16.2" thickBot="1" x14ac:dyDescent="0.35">
      <c r="A1757" s="20"/>
    </row>
    <row r="1758" spans="1:1" ht="16.2" thickBot="1" x14ac:dyDescent="0.35">
      <c r="A1758" s="20"/>
    </row>
    <row r="1759" spans="1:1" ht="16.2" thickBot="1" x14ac:dyDescent="0.35">
      <c r="A1759" s="20"/>
    </row>
    <row r="1760" spans="1:1" ht="16.2" thickBot="1" x14ac:dyDescent="0.35">
      <c r="A1760" s="20"/>
    </row>
    <row r="1761" spans="1:1" ht="16.2" thickBot="1" x14ac:dyDescent="0.35">
      <c r="A1761" s="20"/>
    </row>
    <row r="1762" spans="1:1" ht="16.2" thickBot="1" x14ac:dyDescent="0.35">
      <c r="A1762" s="20"/>
    </row>
    <row r="1763" spans="1:1" ht="16.2" thickBot="1" x14ac:dyDescent="0.35">
      <c r="A1763" s="20"/>
    </row>
    <row r="1764" spans="1:1" ht="16.2" thickBot="1" x14ac:dyDescent="0.35">
      <c r="A1764" s="20"/>
    </row>
    <row r="1765" spans="1:1" ht="16.2" thickBot="1" x14ac:dyDescent="0.35">
      <c r="A1765" s="20"/>
    </row>
    <row r="1766" spans="1:1" ht="16.2" thickBot="1" x14ac:dyDescent="0.35">
      <c r="A1766" s="20"/>
    </row>
    <row r="1767" spans="1:1" ht="16.2" thickBot="1" x14ac:dyDescent="0.35">
      <c r="A1767" s="20"/>
    </row>
    <row r="1768" spans="1:1" ht="16.2" thickBot="1" x14ac:dyDescent="0.35">
      <c r="A1768" s="20"/>
    </row>
    <row r="1769" spans="1:1" ht="16.2" thickBot="1" x14ac:dyDescent="0.35">
      <c r="A1769" s="20"/>
    </row>
    <row r="1770" spans="1:1" ht="16.2" thickBot="1" x14ac:dyDescent="0.35">
      <c r="A1770" s="20"/>
    </row>
    <row r="1771" spans="1:1" ht="16.2" thickBot="1" x14ac:dyDescent="0.35">
      <c r="A1771" s="20"/>
    </row>
    <row r="1772" spans="1:1" ht="16.2" thickBot="1" x14ac:dyDescent="0.35">
      <c r="A1772" s="20"/>
    </row>
    <row r="1773" spans="1:1" ht="16.2" thickBot="1" x14ac:dyDescent="0.35">
      <c r="A1773" s="20"/>
    </row>
    <row r="1774" spans="1:1" ht="16.2" thickBot="1" x14ac:dyDescent="0.35">
      <c r="A1774" s="20"/>
    </row>
    <row r="1775" spans="1:1" ht="16.2" thickBot="1" x14ac:dyDescent="0.35">
      <c r="A1775" s="20"/>
    </row>
    <row r="1776" spans="1:1" ht="16.2" thickBot="1" x14ac:dyDescent="0.35">
      <c r="A1776" s="20"/>
    </row>
    <row r="1777" spans="1:1" ht="16.2" thickBot="1" x14ac:dyDescent="0.35">
      <c r="A1777" s="20"/>
    </row>
    <row r="1778" spans="1:1" ht="16.2" thickBot="1" x14ac:dyDescent="0.35">
      <c r="A1778" s="20"/>
    </row>
    <row r="1779" spans="1:1" ht="16.2" thickBot="1" x14ac:dyDescent="0.35">
      <c r="A1779" s="20"/>
    </row>
    <row r="1780" spans="1:1" ht="16.2" thickBot="1" x14ac:dyDescent="0.35">
      <c r="A1780" s="20"/>
    </row>
    <row r="1781" spans="1:1" ht="16.2" thickBot="1" x14ac:dyDescent="0.35">
      <c r="A1781" s="20"/>
    </row>
    <row r="1782" spans="1:1" ht="16.2" thickBot="1" x14ac:dyDescent="0.35">
      <c r="A1782" s="20"/>
    </row>
    <row r="1783" spans="1:1" ht="16.2" thickBot="1" x14ac:dyDescent="0.35">
      <c r="A1783" s="20"/>
    </row>
    <row r="1784" spans="1:1" ht="16.2" thickBot="1" x14ac:dyDescent="0.35">
      <c r="A1784" s="20"/>
    </row>
    <row r="1785" spans="1:1" ht="16.2" thickBot="1" x14ac:dyDescent="0.35">
      <c r="A1785" s="20"/>
    </row>
    <row r="1786" spans="1:1" ht="16.2" thickBot="1" x14ac:dyDescent="0.35">
      <c r="A1786" s="20"/>
    </row>
    <row r="1787" spans="1:1" ht="16.2" thickBot="1" x14ac:dyDescent="0.35">
      <c r="A1787" s="20"/>
    </row>
    <row r="1788" spans="1:1" ht="16.2" thickBot="1" x14ac:dyDescent="0.35">
      <c r="A1788" s="20"/>
    </row>
    <row r="1789" spans="1:1" ht="16.2" thickBot="1" x14ac:dyDescent="0.35">
      <c r="A1789" s="20"/>
    </row>
    <row r="1790" spans="1:1" ht="16.2" thickBot="1" x14ac:dyDescent="0.35">
      <c r="A1790" s="20"/>
    </row>
    <row r="1791" spans="1:1" ht="16.2" thickBot="1" x14ac:dyDescent="0.35">
      <c r="A1791" s="20"/>
    </row>
    <row r="1792" spans="1:1" ht="16.2" thickBot="1" x14ac:dyDescent="0.35">
      <c r="A1792" s="20"/>
    </row>
    <row r="1793" spans="1:1" ht="16.2" thickBot="1" x14ac:dyDescent="0.35">
      <c r="A1793" s="20"/>
    </row>
    <row r="1794" spans="1:1" ht="16.2" thickBot="1" x14ac:dyDescent="0.35">
      <c r="A1794" s="20"/>
    </row>
    <row r="1795" spans="1:1" ht="16.2" thickBot="1" x14ac:dyDescent="0.35">
      <c r="A1795" s="20"/>
    </row>
    <row r="1796" spans="1:1" ht="16.2" thickBot="1" x14ac:dyDescent="0.35">
      <c r="A1796" s="20"/>
    </row>
    <row r="1797" spans="1:1" ht="16.2" thickBot="1" x14ac:dyDescent="0.35">
      <c r="A1797" s="20"/>
    </row>
    <row r="1798" spans="1:1" ht="16.2" thickBot="1" x14ac:dyDescent="0.35">
      <c r="A1798" s="20"/>
    </row>
    <row r="1799" spans="1:1" ht="16.2" thickBot="1" x14ac:dyDescent="0.35">
      <c r="A1799" s="20"/>
    </row>
    <row r="1800" spans="1:1" ht="16.2" thickBot="1" x14ac:dyDescent="0.35">
      <c r="A1800" s="20"/>
    </row>
    <row r="1801" spans="1:1" ht="16.2" thickBot="1" x14ac:dyDescent="0.35">
      <c r="A1801" s="20"/>
    </row>
    <row r="1802" spans="1:1" ht="16.2" thickBot="1" x14ac:dyDescent="0.35">
      <c r="A1802" s="20"/>
    </row>
    <row r="1803" spans="1:1" ht="16.2" thickBot="1" x14ac:dyDescent="0.35">
      <c r="A1803" s="20"/>
    </row>
    <row r="1804" spans="1:1" ht="16.2" thickBot="1" x14ac:dyDescent="0.35">
      <c r="A1804" s="20"/>
    </row>
    <row r="1805" spans="1:1" ht="16.2" thickBot="1" x14ac:dyDescent="0.35">
      <c r="A1805" s="20"/>
    </row>
    <row r="1806" spans="1:1" ht="16.2" thickBot="1" x14ac:dyDescent="0.35">
      <c r="A1806" s="20"/>
    </row>
    <row r="1807" spans="1:1" ht="16.2" thickBot="1" x14ac:dyDescent="0.35">
      <c r="A1807" s="20"/>
    </row>
    <row r="1808" spans="1:1" ht="16.2" thickBot="1" x14ac:dyDescent="0.35">
      <c r="A1808" s="20"/>
    </row>
    <row r="1809" spans="1:1" ht="16.2" thickBot="1" x14ac:dyDescent="0.35">
      <c r="A1809" s="20"/>
    </row>
    <row r="1810" spans="1:1" ht="16.2" thickBot="1" x14ac:dyDescent="0.35">
      <c r="A1810" s="20"/>
    </row>
    <row r="1811" spans="1:1" ht="16.2" thickBot="1" x14ac:dyDescent="0.35">
      <c r="A1811" s="20"/>
    </row>
    <row r="1812" spans="1:1" ht="16.2" thickBot="1" x14ac:dyDescent="0.35">
      <c r="A1812" s="20"/>
    </row>
    <row r="1813" spans="1:1" ht="16.2" thickBot="1" x14ac:dyDescent="0.35">
      <c r="A1813" s="20"/>
    </row>
    <row r="1814" spans="1:1" ht="16.2" thickBot="1" x14ac:dyDescent="0.35">
      <c r="A1814" s="20"/>
    </row>
    <row r="1815" spans="1:1" ht="16.2" thickBot="1" x14ac:dyDescent="0.35">
      <c r="A1815" s="20"/>
    </row>
    <row r="1816" spans="1:1" ht="16.2" thickBot="1" x14ac:dyDescent="0.35">
      <c r="A1816" s="20"/>
    </row>
    <row r="1817" spans="1:1" ht="16.2" thickBot="1" x14ac:dyDescent="0.35">
      <c r="A1817" s="20"/>
    </row>
    <row r="1818" spans="1:1" ht="16.2" thickBot="1" x14ac:dyDescent="0.35">
      <c r="A1818" s="20"/>
    </row>
    <row r="1819" spans="1:1" ht="16.2" thickBot="1" x14ac:dyDescent="0.35">
      <c r="A1819" s="20"/>
    </row>
    <row r="1820" spans="1:1" ht="16.2" thickBot="1" x14ac:dyDescent="0.35">
      <c r="A1820" s="20"/>
    </row>
    <row r="1821" spans="1:1" ht="16.2" thickBot="1" x14ac:dyDescent="0.35">
      <c r="A1821" s="20"/>
    </row>
    <row r="1822" spans="1:1" ht="16.2" thickBot="1" x14ac:dyDescent="0.35">
      <c r="A1822" s="20"/>
    </row>
    <row r="1823" spans="1:1" ht="16.2" thickBot="1" x14ac:dyDescent="0.35">
      <c r="A1823" s="20"/>
    </row>
    <row r="1824" spans="1:1" ht="16.2" thickBot="1" x14ac:dyDescent="0.35">
      <c r="A1824" s="20"/>
    </row>
    <row r="1825" spans="1:1" ht="16.2" thickBot="1" x14ac:dyDescent="0.35">
      <c r="A1825" s="20"/>
    </row>
    <row r="1826" spans="1:1" ht="16.2" thickBot="1" x14ac:dyDescent="0.35">
      <c r="A1826" s="20"/>
    </row>
    <row r="1827" spans="1:1" ht="16.2" thickBot="1" x14ac:dyDescent="0.35">
      <c r="A1827" s="20"/>
    </row>
    <row r="1828" spans="1:1" ht="16.2" thickBot="1" x14ac:dyDescent="0.35">
      <c r="A1828" s="20"/>
    </row>
    <row r="1829" spans="1:1" ht="16.2" thickBot="1" x14ac:dyDescent="0.35">
      <c r="A1829" s="20"/>
    </row>
    <row r="1830" spans="1:1" ht="16.2" thickBot="1" x14ac:dyDescent="0.35">
      <c r="A1830" s="20"/>
    </row>
    <row r="1831" spans="1:1" ht="16.2" thickBot="1" x14ac:dyDescent="0.35">
      <c r="A1831" s="20"/>
    </row>
    <row r="1832" spans="1:1" ht="16.2" thickBot="1" x14ac:dyDescent="0.35">
      <c r="A1832" s="20"/>
    </row>
    <row r="1833" spans="1:1" ht="16.2" thickBot="1" x14ac:dyDescent="0.35">
      <c r="A1833" s="65"/>
    </row>
    <row r="1834" spans="1:1" ht="16.2" thickBot="1" x14ac:dyDescent="0.35">
      <c r="A1834" s="8"/>
    </row>
    <row r="1835" spans="1:1" ht="16.2" thickBot="1" x14ac:dyDescent="0.35">
      <c r="A1835" s="8"/>
    </row>
    <row r="1836" spans="1:1" ht="16.2" thickBot="1" x14ac:dyDescent="0.35">
      <c r="A1836" s="8"/>
    </row>
    <row r="1837" spans="1:1" ht="16.2" thickBot="1" x14ac:dyDescent="0.35">
      <c r="A1837" s="8"/>
    </row>
    <row r="1838" spans="1:1" ht="16.2" thickBot="1" x14ac:dyDescent="0.35">
      <c r="A1838" s="8"/>
    </row>
    <row r="1839" spans="1:1" ht="16.2" thickBot="1" x14ac:dyDescent="0.35">
      <c r="A1839" s="8"/>
    </row>
    <row r="1840" spans="1:1" ht="16.2" thickBot="1" x14ac:dyDescent="0.35">
      <c r="A1840" s="8"/>
    </row>
    <row r="1841" spans="1:1" ht="16.2" thickBot="1" x14ac:dyDescent="0.35">
      <c r="A1841" s="8"/>
    </row>
    <row r="1842" spans="1:1" ht="16.2" thickBot="1" x14ac:dyDescent="0.35">
      <c r="A1842" s="8"/>
    </row>
    <row r="1843" spans="1:1" ht="16.2" thickBot="1" x14ac:dyDescent="0.35">
      <c r="A1843" s="8"/>
    </row>
    <row r="1844" spans="1:1" ht="16.2" thickBot="1" x14ac:dyDescent="0.35">
      <c r="A1844" s="8"/>
    </row>
    <row r="1845" spans="1:1" ht="16.2" thickBot="1" x14ac:dyDescent="0.35">
      <c r="A1845" s="8"/>
    </row>
    <row r="1846" spans="1:1" ht="16.2" thickBot="1" x14ac:dyDescent="0.35">
      <c r="A1846" s="8"/>
    </row>
    <row r="1847" spans="1:1" ht="16.2" thickBot="1" x14ac:dyDescent="0.35">
      <c r="A1847" s="8"/>
    </row>
    <row r="1848" spans="1:1" ht="16.2" thickBot="1" x14ac:dyDescent="0.35">
      <c r="A1848" s="8"/>
    </row>
    <row r="1849" spans="1:1" ht="16.2" thickBot="1" x14ac:dyDescent="0.35">
      <c r="A1849" s="8"/>
    </row>
    <row r="1850" spans="1:1" ht="16.2" thickBot="1" x14ac:dyDescent="0.35">
      <c r="A1850" s="8"/>
    </row>
    <row r="1851" spans="1:1" ht="16.2" thickBot="1" x14ac:dyDescent="0.35">
      <c r="A1851" s="8"/>
    </row>
  </sheetData>
  <mergeCells count="7">
    <mergeCell ref="B5:C5"/>
    <mergeCell ref="D5:E5"/>
    <mergeCell ref="A3:S3"/>
    <mergeCell ref="F5:G5"/>
    <mergeCell ref="H5:I5"/>
    <mergeCell ref="J5:K5"/>
    <mergeCell ref="L5:M5"/>
  </mergeCells>
  <phoneticPr fontId="0" type="noConversion"/>
  <pageMargins left="0.75" right="0.75" top="1" bottom="1" header="0.5" footer="0.5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0"/>
  <sheetViews>
    <sheetView zoomScaleNormal="100" workbookViewId="0">
      <selection activeCell="I33" sqref="I33"/>
    </sheetView>
  </sheetViews>
  <sheetFormatPr defaultColWidth="8.6640625" defaultRowHeight="13.2" x14ac:dyDescent="0.25"/>
  <cols>
    <col min="1" max="7" width="8.6640625" style="1"/>
    <col min="8" max="8" width="8" style="1" customWidth="1"/>
    <col min="9" max="9" width="7.33203125" style="1" customWidth="1"/>
    <col min="10" max="10" width="8.6640625" style="19" customWidth="1"/>
    <col min="11" max="11" width="9.33203125" style="19" customWidth="1"/>
    <col min="12" max="12" width="8.6640625" style="19"/>
    <col min="13" max="16384" width="8.6640625" style="1"/>
  </cols>
  <sheetData>
    <row r="1" spans="1:12" x14ac:dyDescent="0.25">
      <c r="A1" s="11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25"/>
      <c r="L1" s="25"/>
    </row>
    <row r="2" spans="1:12" x14ac:dyDescent="0.25">
      <c r="A2" s="104" t="s">
        <v>64</v>
      </c>
      <c r="B2" s="104"/>
      <c r="C2" s="104"/>
      <c r="D2" s="104"/>
      <c r="E2" s="104"/>
      <c r="F2" s="104"/>
      <c r="G2" s="104"/>
      <c r="H2" s="104"/>
      <c r="I2" s="104"/>
      <c r="J2" s="17"/>
      <c r="K2" s="25"/>
      <c r="L2" s="25"/>
    </row>
    <row r="3" spans="1:12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7"/>
      <c r="K3" s="25"/>
      <c r="L3" s="25"/>
    </row>
    <row r="4" spans="1:12" x14ac:dyDescent="0.25">
      <c r="A4" s="18"/>
      <c r="B4" s="18"/>
      <c r="C4" s="18"/>
      <c r="D4" s="18"/>
      <c r="E4" s="18"/>
      <c r="F4" s="18"/>
      <c r="G4" s="18"/>
      <c r="H4" s="18"/>
      <c r="I4" s="18"/>
      <c r="J4" s="25"/>
      <c r="K4" s="25"/>
      <c r="L4" s="25"/>
    </row>
    <row r="5" spans="1:12" x14ac:dyDescent="0.25">
      <c r="A5" s="18"/>
      <c r="B5" s="18"/>
      <c r="C5" s="18"/>
      <c r="D5" s="18"/>
      <c r="E5" s="18"/>
      <c r="F5" s="18"/>
      <c r="G5" s="18"/>
      <c r="H5" s="18"/>
      <c r="I5" s="18"/>
      <c r="J5" s="25"/>
      <c r="K5" s="25"/>
      <c r="L5" s="25"/>
    </row>
    <row r="6" spans="1:12" x14ac:dyDescent="0.25">
      <c r="A6" s="18"/>
      <c r="B6" s="18"/>
      <c r="C6" s="18"/>
      <c r="D6" s="18"/>
      <c r="E6" s="18"/>
      <c r="F6" s="18"/>
      <c r="G6" s="18"/>
      <c r="H6" s="18"/>
      <c r="I6" s="18"/>
      <c r="J6" s="25"/>
      <c r="K6" s="25"/>
      <c r="L6" s="25"/>
    </row>
    <row r="7" spans="1:12" x14ac:dyDescent="0.25">
      <c r="A7" s="18"/>
      <c r="B7" s="18"/>
      <c r="C7" s="18"/>
      <c r="D7" s="18"/>
      <c r="E7" s="18"/>
      <c r="F7" s="18"/>
      <c r="G7" s="18"/>
      <c r="H7" s="18"/>
      <c r="I7" s="18"/>
      <c r="J7" s="25"/>
      <c r="K7" s="25"/>
      <c r="L7" s="25"/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25"/>
      <c r="K8" s="25"/>
      <c r="L8" s="25"/>
    </row>
    <row r="9" spans="1:12" x14ac:dyDescent="0.25">
      <c r="A9" s="18"/>
      <c r="B9" s="18"/>
      <c r="C9" s="18"/>
      <c r="D9" s="18"/>
      <c r="E9" s="18"/>
      <c r="F9" s="18"/>
      <c r="G9" s="18"/>
      <c r="H9" s="18"/>
      <c r="I9" s="18"/>
      <c r="J9" s="25"/>
      <c r="K9" s="25"/>
      <c r="L9" s="25"/>
    </row>
    <row r="10" spans="1:12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25"/>
      <c r="K10" s="25"/>
      <c r="L10" s="25"/>
    </row>
    <row r="11" spans="1:12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25"/>
      <c r="K11" s="25"/>
      <c r="L11" s="25"/>
    </row>
    <row r="12" spans="1:12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25"/>
      <c r="K12" s="25"/>
      <c r="L12" s="25"/>
    </row>
    <row r="13" spans="1:12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25"/>
      <c r="K13" s="25"/>
      <c r="L13" s="25"/>
    </row>
    <row r="14" spans="1:12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25"/>
      <c r="K14" s="25"/>
      <c r="L14" s="25"/>
    </row>
    <row r="15" spans="1:12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25"/>
      <c r="K15" s="25"/>
      <c r="L15" s="25"/>
    </row>
    <row r="16" spans="1:12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25"/>
      <c r="K16" s="25"/>
      <c r="L16" s="25"/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25"/>
      <c r="K17" s="25"/>
      <c r="L17" s="25"/>
    </row>
    <row r="18" spans="1:12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25"/>
      <c r="K18" s="25"/>
      <c r="L18" s="25"/>
    </row>
    <row r="19" spans="1:12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25"/>
      <c r="K19" s="25"/>
      <c r="L19" s="25"/>
    </row>
    <row r="20" spans="1:12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25"/>
      <c r="K20" s="25"/>
      <c r="L20" s="25"/>
    </row>
    <row r="21" spans="1:12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25"/>
      <c r="K21" s="25"/>
      <c r="L21" s="25"/>
    </row>
    <row r="22" spans="1:12" ht="15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25"/>
      <c r="K22" s="25"/>
      <c r="L22" s="25"/>
    </row>
    <row r="23" spans="1:12" s="24" customFormat="1" ht="23.4" customHeight="1" x14ac:dyDescent="0.25">
      <c r="A23" s="105" t="s">
        <v>65</v>
      </c>
      <c r="B23" s="105"/>
      <c r="C23" s="105"/>
      <c r="D23" s="105"/>
      <c r="E23" s="105"/>
      <c r="F23" s="105"/>
      <c r="G23" s="105"/>
      <c r="H23" s="105"/>
      <c r="I23" s="105"/>
      <c r="J23" s="105"/>
      <c r="K23" s="26"/>
      <c r="L23" s="26"/>
    </row>
    <row r="24" spans="1:12" s="24" customFormat="1" ht="16.2" customHeight="1" x14ac:dyDescent="0.25">
      <c r="A24" s="82" t="s">
        <v>66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s="24" customForma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s="24" customFormat="1" ht="13.9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s="23" customForma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2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57" spans="1:9" x14ac:dyDescent="0.25">
      <c r="A57" s="11" t="s">
        <v>67</v>
      </c>
      <c r="B57" s="12"/>
      <c r="C57" s="12"/>
      <c r="D57" s="12"/>
      <c r="E57" s="12"/>
      <c r="F57" s="12"/>
      <c r="G57" s="12"/>
      <c r="H57" s="12"/>
      <c r="I57" s="12"/>
    </row>
    <row r="58" spans="1:9" ht="13.8" x14ac:dyDescent="0.25">
      <c r="A58" s="13" t="s">
        <v>68</v>
      </c>
      <c r="B58" s="12"/>
      <c r="C58" s="12"/>
      <c r="D58" s="12"/>
      <c r="E58" s="12"/>
      <c r="F58" s="12"/>
      <c r="G58" s="12"/>
      <c r="H58" s="12"/>
      <c r="I58" s="12"/>
    </row>
    <row r="59" spans="1:9" x14ac:dyDescent="0.25">
      <c r="A59" s="14"/>
      <c r="B59" s="14"/>
      <c r="C59" s="14"/>
      <c r="D59" s="14"/>
      <c r="E59" s="14"/>
      <c r="F59" s="14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14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14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14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14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14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14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14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14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4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4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4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4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4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4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4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4"/>
      <c r="G75" s="14"/>
      <c r="H75" s="14"/>
      <c r="I75" s="14"/>
    </row>
    <row r="76" spans="1:9" x14ac:dyDescent="0.25">
      <c r="A76" s="15" t="s">
        <v>69</v>
      </c>
      <c r="B76" s="14"/>
      <c r="C76" s="14"/>
      <c r="D76" s="14"/>
      <c r="E76" s="14"/>
      <c r="F76" s="14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4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4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4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4"/>
      <c r="G80" s="14"/>
      <c r="H80" s="14"/>
      <c r="I80" s="14"/>
    </row>
  </sheetData>
  <mergeCells count="2">
    <mergeCell ref="A2:I3"/>
    <mergeCell ref="A23:J23"/>
  </mergeCells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1AB9-DF8B-45D8-A71F-F20B0BF9B7EA}">
  <dimension ref="D27"/>
  <sheetViews>
    <sheetView tabSelected="1" zoomScaleNormal="100" workbookViewId="0">
      <selection activeCell="D27" sqref="D27:Q27"/>
    </sheetView>
  </sheetViews>
  <sheetFormatPr defaultRowHeight="13.2" x14ac:dyDescent="0.25"/>
  <sheetData>
    <row r="27" spans="4:4" x14ac:dyDescent="0.25">
      <c r="D27" t="str">
        <f>'figure text'!A1</f>
        <v>For the week ending July 11: 707 barges transited the locks, 74 barges more than the previous week, and 43 percent higher than the 3-year average.</v>
      </c>
    </row>
  </sheetData>
  <pageMargins left="0.7" right="0.7" top="0.75" bottom="0.75" header="0.3" footer="0.3"/>
  <pageSetup scale="73" orientation="landscape" horizontalDpi="1200" verticalDpi="1200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BC31-3C9D-48E2-BBFD-1780921BD940}">
  <dimension ref="A1:I54"/>
  <sheetViews>
    <sheetView workbookViewId="0">
      <selection activeCell="A13" sqref="A13"/>
    </sheetView>
  </sheetViews>
  <sheetFormatPr defaultRowHeight="13.2" x14ac:dyDescent="0.25"/>
  <cols>
    <col min="1" max="1" width="37.109375" customWidth="1"/>
    <col min="4" max="4" width="15.6640625" customWidth="1"/>
    <col min="5" max="5" width="28.5546875" customWidth="1"/>
  </cols>
  <sheetData>
    <row r="1" spans="1:9" x14ac:dyDescent="0.25">
      <c r="A1" s="83" t="str">
        <f>"For the week ending "&amp;TEXT($A$5,"mmmm d")&amp;": "&amp;_xlfn.NUMBERVALUE($A$8)&amp;" barges transited the locks, "&amp;IF(A11=0,"",A12) &amp;A13 &amp;"the previous week, and "&amp;IF(A17=0,"",A17)&amp;A18 &amp;"the 3-year average."</f>
        <v>For the week ending July 11: 707 barges transited the locks, 74 barges more than the previous week, and 43 percent higher than the 3-year average.</v>
      </c>
      <c r="F1" s="1" t="s">
        <v>70</v>
      </c>
      <c r="G1" s="1" t="s">
        <v>71</v>
      </c>
      <c r="H1" s="1" t="s">
        <v>72</v>
      </c>
      <c r="I1" s="1" t="s">
        <v>73</v>
      </c>
    </row>
    <row r="2" spans="1:9" x14ac:dyDescent="0.25">
      <c r="F2" s="64">
        <f t="shared" ref="F2:F52" si="0">F3-7</f>
        <v>45850</v>
      </c>
      <c r="G2" s="67">
        <f>INDEX('upbound data'!B:B,MATCH($F2,'upbound data'!$A:$A,0))</f>
        <v>401</v>
      </c>
      <c r="H2" s="67">
        <f>INDEX('upbound data'!J:J,MATCH($F2,'upbound data'!$A:$A,0))</f>
        <v>208</v>
      </c>
      <c r="I2" s="67">
        <f>INDEX('upbound data'!F:F,MATCH($F2,'upbound data'!$A:$A,0))</f>
        <v>0</v>
      </c>
    </row>
    <row r="3" spans="1:9" x14ac:dyDescent="0.25">
      <c r="F3" s="64">
        <f t="shared" si="0"/>
        <v>45857</v>
      </c>
      <c r="G3" s="67">
        <f>INDEX('upbound data'!B:B,MATCH($F3,'upbound data'!$A:$A,0))</f>
        <v>537</v>
      </c>
      <c r="H3" s="67">
        <f>INDEX('upbound data'!J:J,MATCH($F3,'upbound data'!$A:$A,0))</f>
        <v>224</v>
      </c>
      <c r="I3" s="67">
        <f>INDEX('upbound data'!F:F,MATCH($F3,'upbound data'!$A:$A,0))</f>
        <v>5</v>
      </c>
    </row>
    <row r="4" spans="1:9" x14ac:dyDescent="0.25">
      <c r="A4" t="s">
        <v>74</v>
      </c>
      <c r="F4" s="64">
        <f t="shared" si="0"/>
        <v>45864</v>
      </c>
      <c r="G4" s="67">
        <f>INDEX('upbound data'!B:B,MATCH($F4,'upbound data'!$A:$A,0))</f>
        <v>356</v>
      </c>
      <c r="H4" s="67">
        <f>INDEX('upbound data'!J:J,MATCH($F4,'upbound data'!$A:$A,0))</f>
        <v>215</v>
      </c>
      <c r="I4" s="67">
        <f>INDEX('upbound data'!F:F,MATCH($F4,'upbound data'!$A:$A,0))</f>
        <v>2</v>
      </c>
    </row>
    <row r="5" spans="1:9" x14ac:dyDescent="0.25">
      <c r="A5" s="64">
        <f>MAX('upbound data'!A:A)</f>
        <v>46214</v>
      </c>
      <c r="F5" s="64">
        <f t="shared" si="0"/>
        <v>45871</v>
      </c>
      <c r="G5" s="67">
        <f>INDEX('upbound data'!B:B,MATCH($F5,'upbound data'!$A:$A,0))</f>
        <v>374</v>
      </c>
      <c r="H5" s="67">
        <f>INDEX('upbound data'!J:J,MATCH($F5,'upbound data'!$A:$A,0))</f>
        <v>197</v>
      </c>
      <c r="I5" s="67">
        <f>INDEX('upbound data'!F:F,MATCH($F5,'upbound data'!$A:$A,0))</f>
        <v>14</v>
      </c>
    </row>
    <row r="6" spans="1:9" x14ac:dyDescent="0.25">
      <c r="F6" s="64">
        <f t="shared" si="0"/>
        <v>45878</v>
      </c>
      <c r="G6" s="67">
        <f>INDEX('upbound data'!B:B,MATCH($F6,'upbound data'!$A:$A,0))</f>
        <v>254</v>
      </c>
      <c r="H6" s="67">
        <f>INDEX('upbound data'!J:J,MATCH($F6,'upbound data'!$A:$A,0))</f>
        <v>220</v>
      </c>
      <c r="I6" s="67">
        <f>INDEX('upbound data'!F:F,MATCH($F6,'upbound data'!$A:$A,0))</f>
        <v>2</v>
      </c>
    </row>
    <row r="7" spans="1:9" x14ac:dyDescent="0.25">
      <c r="A7" s="1" t="s">
        <v>75</v>
      </c>
      <c r="F7" s="64">
        <f t="shared" si="0"/>
        <v>45885</v>
      </c>
      <c r="G7" s="67">
        <f>INDEX('upbound data'!B:B,MATCH($F7,'upbound data'!$A:$A,0))</f>
        <v>228</v>
      </c>
      <c r="H7" s="67">
        <f>INDEX('upbound data'!J:J,MATCH($F7,'upbound data'!$A:$A,0))</f>
        <v>270</v>
      </c>
      <c r="I7" s="67">
        <f>INDEX('upbound data'!F:F,MATCH($F7,'upbound data'!$A:$A,0))</f>
        <v>4</v>
      </c>
    </row>
    <row r="8" spans="1:9" x14ac:dyDescent="0.25">
      <c r="A8">
        <f>INDEX('upbound data'!N:N,MATCH($A$5,'upbound data'!A:A,0))</f>
        <v>707</v>
      </c>
      <c r="F8" s="64">
        <f t="shared" si="0"/>
        <v>45892</v>
      </c>
      <c r="G8" s="67">
        <f>INDEX('upbound data'!B:B,MATCH($F8,'upbound data'!$A:$A,0))</f>
        <v>102</v>
      </c>
      <c r="H8" s="67">
        <f>INDEX('upbound data'!J:J,MATCH($F8,'upbound data'!$A:$A,0))</f>
        <v>224</v>
      </c>
      <c r="I8" s="67">
        <f>INDEX('upbound data'!F:F,MATCH($F8,'upbound data'!$A:$A,0))</f>
        <v>11</v>
      </c>
    </row>
    <row r="9" spans="1:9" x14ac:dyDescent="0.25">
      <c r="F9" s="64">
        <f t="shared" si="0"/>
        <v>45899</v>
      </c>
      <c r="G9" s="67">
        <f>INDEX('upbound data'!B:B,MATCH($F9,'upbound data'!$A:$A,0))</f>
        <v>130</v>
      </c>
      <c r="H9" s="67">
        <f>INDEX('upbound data'!J:J,MATCH($F9,'upbound data'!$A:$A,0))</f>
        <v>286</v>
      </c>
      <c r="I9" s="67">
        <f>INDEX('upbound data'!F:F,MATCH($F9,'upbound data'!$A:$A,0))</f>
        <v>7</v>
      </c>
    </row>
    <row r="10" spans="1:9" x14ac:dyDescent="0.25">
      <c r="A10" t="s">
        <v>76</v>
      </c>
      <c r="F10" s="64">
        <f t="shared" si="0"/>
        <v>45906</v>
      </c>
      <c r="G10" s="67">
        <f>INDEX('upbound data'!B:B,MATCH($F10,'upbound data'!$A:$A,0))</f>
        <v>141</v>
      </c>
      <c r="H10" s="67">
        <f>INDEX('upbound data'!J:J,MATCH($F10,'upbound data'!$A:$A,0))</f>
        <v>341</v>
      </c>
      <c r="I10" s="67">
        <f>INDEX('upbound data'!F:F,MATCH($F10,'upbound data'!$A:$A,0))</f>
        <v>6</v>
      </c>
    </row>
    <row r="11" spans="1:9" x14ac:dyDescent="0.25">
      <c r="A11">
        <f>INDEX('upbound data'!S:S,MATCH($A$5,'upbound data'!A:A,0))</f>
        <v>74</v>
      </c>
      <c r="F11" s="64">
        <f t="shared" si="0"/>
        <v>45913</v>
      </c>
      <c r="G11" s="67">
        <f>INDEX('upbound data'!B:B,MATCH($F11,'upbound data'!$A:$A,0))</f>
        <v>156</v>
      </c>
      <c r="H11" s="67">
        <f>INDEX('upbound data'!J:J,MATCH($F11,'upbound data'!$A:$A,0))</f>
        <v>226</v>
      </c>
      <c r="I11" s="67">
        <f>INDEX('upbound data'!F:F,MATCH($F11,'upbound data'!$A:$A,0))</f>
        <v>9</v>
      </c>
    </row>
    <row r="12" spans="1:9" x14ac:dyDescent="0.25">
      <c r="A12">
        <f>ABS($A$11)</f>
        <v>74</v>
      </c>
      <c r="F12" s="64">
        <f t="shared" si="0"/>
        <v>45920</v>
      </c>
      <c r="G12" s="67">
        <f>INDEX('upbound data'!B:B,MATCH($F12,'upbound data'!$A:$A,0))</f>
        <v>166</v>
      </c>
      <c r="H12" s="67">
        <f>INDEX('upbound data'!J:J,MATCH($F12,'upbound data'!$A:$A,0))</f>
        <v>398</v>
      </c>
      <c r="I12" s="67">
        <f>INDEX('upbound data'!F:F,MATCH($F12,'upbound data'!$A:$A,0))</f>
        <v>11</v>
      </c>
    </row>
    <row r="13" spans="1:9" x14ac:dyDescent="0.25">
      <c r="A13" t="str">
        <f>IF(A11=0,"there is no change from ",IF(A11&gt;0," barges more than "," barges fewer than "))</f>
        <v xml:space="preserve"> barges more than </v>
      </c>
      <c r="F13" s="64">
        <f t="shared" si="0"/>
        <v>45927</v>
      </c>
      <c r="G13" s="67">
        <f>INDEX('upbound data'!B:B,MATCH($F13,'upbound data'!$A:$A,0))</f>
        <v>168</v>
      </c>
      <c r="H13" s="67">
        <f>INDEX('upbound data'!J:J,MATCH($F13,'upbound data'!$A:$A,0))</f>
        <v>208</v>
      </c>
      <c r="I13" s="67">
        <f>INDEX('upbound data'!F:F,MATCH($F13,'upbound data'!$A:$A,0))</f>
        <v>12</v>
      </c>
    </row>
    <row r="14" spans="1:9" x14ac:dyDescent="0.25">
      <c r="F14" s="64">
        <f t="shared" si="0"/>
        <v>45934</v>
      </c>
      <c r="G14" s="67">
        <f>INDEX('upbound data'!B:B,MATCH($F14,'upbound data'!$A:$A,0))</f>
        <v>230</v>
      </c>
      <c r="H14" s="67">
        <f>INDEX('upbound data'!J:J,MATCH($F14,'upbound data'!$A:$A,0))</f>
        <v>411</v>
      </c>
      <c r="I14" s="67">
        <f>INDEX('upbound data'!F:F,MATCH($F14,'upbound data'!$A:$A,0))</f>
        <v>10</v>
      </c>
    </row>
    <row r="15" spans="1:9" x14ac:dyDescent="0.25">
      <c r="A15" t="s">
        <v>77</v>
      </c>
      <c r="F15" s="64">
        <f t="shared" si="0"/>
        <v>45941</v>
      </c>
      <c r="G15" s="67">
        <f>INDEX('upbound data'!B:B,MATCH($F15,'upbound data'!$A:$A,0))</f>
        <v>304</v>
      </c>
      <c r="H15" s="67">
        <f>INDEX('upbound data'!J:J,MATCH($F15,'upbound data'!$A:$A,0))</f>
        <v>337</v>
      </c>
      <c r="I15" s="67">
        <f>INDEX('upbound data'!F:F,MATCH($F15,'upbound data'!$A:$A,0))</f>
        <v>15</v>
      </c>
    </row>
    <row r="16" spans="1:9" x14ac:dyDescent="0.25">
      <c r="A16">
        <f>INDEX('upbound data'!Z:Z,MATCH($A$5,'upbound data'!$A:$A,0))</f>
        <v>0.42924528301886788</v>
      </c>
      <c r="F16" s="64">
        <f t="shared" si="0"/>
        <v>45948</v>
      </c>
      <c r="G16" s="67">
        <f>INDEX('upbound data'!B:B,MATCH($F16,'upbound data'!$A:$A,0))</f>
        <v>356</v>
      </c>
      <c r="H16" s="67">
        <f>INDEX('upbound data'!J:J,MATCH($F16,'upbound data'!$A:$A,0))</f>
        <v>236</v>
      </c>
      <c r="I16" s="67">
        <f>INDEX('upbound data'!F:F,MATCH($F16,'upbound data'!$A:$A,0))</f>
        <v>13</v>
      </c>
    </row>
    <row r="17" spans="1:9" x14ac:dyDescent="0.25">
      <c r="A17">
        <f>ABS(ROUND(A16*100,0))</f>
        <v>43</v>
      </c>
      <c r="B17" t="s">
        <v>78</v>
      </c>
      <c r="F17" s="64">
        <f t="shared" si="0"/>
        <v>45955</v>
      </c>
      <c r="G17" s="67">
        <f>INDEX('upbound data'!B:B,MATCH($F17,'upbound data'!$A:$A,0))</f>
        <v>442</v>
      </c>
      <c r="H17" s="67">
        <f>INDEX('upbound data'!J:J,MATCH($F17,'upbound data'!$A:$A,0))</f>
        <v>180</v>
      </c>
      <c r="I17" s="67">
        <f>INDEX('upbound data'!F:F,MATCH($F17,'upbound data'!$A:$A,0))</f>
        <v>19</v>
      </c>
    </row>
    <row r="18" spans="1:9" x14ac:dyDescent="0.25">
      <c r="A18" t="str">
        <f>IF(A17=0,"unchanged from ",IF(A17&gt;0," percent higher than "," percent lower than "))</f>
        <v xml:space="preserve"> percent higher than </v>
      </c>
      <c r="F18" s="64">
        <f t="shared" si="0"/>
        <v>45962</v>
      </c>
      <c r="G18" s="67">
        <f>INDEX('upbound data'!B:B,MATCH($F18,'upbound data'!$A:$A,0))</f>
        <v>325</v>
      </c>
      <c r="H18" s="67">
        <f>INDEX('upbound data'!J:J,MATCH($F18,'upbound data'!$A:$A,0))</f>
        <v>323</v>
      </c>
      <c r="I18" s="67">
        <f>INDEX('upbound data'!F:F,MATCH($F18,'upbound data'!$A:$A,0))</f>
        <v>18</v>
      </c>
    </row>
    <row r="19" spans="1:9" x14ac:dyDescent="0.25">
      <c r="F19" s="64">
        <f t="shared" si="0"/>
        <v>45969</v>
      </c>
      <c r="G19" s="67">
        <f>INDEX('upbound data'!B:B,MATCH($F19,'upbound data'!$A:$A,0))</f>
        <v>434</v>
      </c>
      <c r="H19" s="67">
        <f>INDEX('upbound data'!J:J,MATCH($F19,'upbound data'!$A:$A,0))</f>
        <v>317</v>
      </c>
      <c r="I19" s="67">
        <f>INDEX('upbound data'!F:F,MATCH($F19,'upbound data'!$A:$A,0))</f>
        <v>13</v>
      </c>
    </row>
    <row r="20" spans="1:9" x14ac:dyDescent="0.25">
      <c r="F20" s="64">
        <f t="shared" si="0"/>
        <v>45976</v>
      </c>
      <c r="G20" s="67">
        <f>INDEX('upbound data'!B:B,MATCH($F20,'upbound data'!$A:$A,0))</f>
        <v>422</v>
      </c>
      <c r="H20" s="67">
        <f>INDEX('upbound data'!J:J,MATCH($F20,'upbound data'!$A:$A,0))</f>
        <v>281</v>
      </c>
      <c r="I20" s="67">
        <f>INDEX('upbound data'!F:F,MATCH($F20,'upbound data'!$A:$A,0))</f>
        <v>21</v>
      </c>
    </row>
    <row r="21" spans="1:9" x14ac:dyDescent="0.25">
      <c r="F21" s="64">
        <f t="shared" si="0"/>
        <v>45983</v>
      </c>
      <c r="G21" s="67">
        <f>INDEX('upbound data'!B:B,MATCH($F21,'upbound data'!$A:$A,0))</f>
        <v>279</v>
      </c>
      <c r="H21" s="67">
        <f>INDEX('upbound data'!J:J,MATCH($F21,'upbound data'!$A:$A,0))</f>
        <v>282</v>
      </c>
      <c r="I21" s="67">
        <f>INDEX('upbound data'!F:F,MATCH($F21,'upbound data'!$A:$A,0))</f>
        <v>25</v>
      </c>
    </row>
    <row r="22" spans="1:9" x14ac:dyDescent="0.25">
      <c r="F22" s="64">
        <f t="shared" si="0"/>
        <v>45990</v>
      </c>
      <c r="G22" s="67">
        <f>INDEX('upbound data'!B:B,MATCH($F22,'upbound data'!$A:$A,0))</f>
        <v>413</v>
      </c>
      <c r="H22" s="67">
        <f>INDEX('upbound data'!J:J,MATCH($F22,'upbound data'!$A:$A,0))</f>
        <v>259</v>
      </c>
      <c r="I22" s="67">
        <f>INDEX('upbound data'!F:F,MATCH($F22,'upbound data'!$A:$A,0))</f>
        <v>7</v>
      </c>
    </row>
    <row r="23" spans="1:9" x14ac:dyDescent="0.25">
      <c r="F23" s="64">
        <f t="shared" si="0"/>
        <v>45997</v>
      </c>
      <c r="G23" s="67">
        <f>INDEX('upbound data'!B:B,MATCH($F23,'upbound data'!$A:$A,0))</f>
        <v>267</v>
      </c>
      <c r="H23" s="67">
        <f>INDEX('upbound data'!J:J,MATCH($F23,'upbound data'!$A:$A,0))</f>
        <v>264</v>
      </c>
      <c r="I23" s="67">
        <f>INDEX('upbound data'!F:F,MATCH($F23,'upbound data'!$A:$A,0))</f>
        <v>2</v>
      </c>
    </row>
    <row r="24" spans="1:9" x14ac:dyDescent="0.25">
      <c r="F24" s="64">
        <f t="shared" si="0"/>
        <v>46004</v>
      </c>
      <c r="G24" s="67">
        <f>INDEX('upbound data'!B:B,MATCH($F24,'upbound data'!$A:$A,0))</f>
        <v>292</v>
      </c>
      <c r="H24" s="67">
        <f>INDEX('upbound data'!J:J,MATCH($F24,'upbound data'!$A:$A,0))</f>
        <v>343</v>
      </c>
      <c r="I24" s="67">
        <f>INDEX('upbound data'!F:F,MATCH($F24,'upbound data'!$A:$A,0))</f>
        <v>29</v>
      </c>
    </row>
    <row r="25" spans="1:9" x14ac:dyDescent="0.25">
      <c r="F25" s="64">
        <f t="shared" si="0"/>
        <v>46011</v>
      </c>
      <c r="G25" s="67">
        <f>INDEX('upbound data'!B:B,MATCH($F25,'upbound data'!$A:$A,0))</f>
        <v>335</v>
      </c>
      <c r="H25" s="67">
        <f>INDEX('upbound data'!J:J,MATCH($F25,'upbound data'!$A:$A,0))</f>
        <v>261</v>
      </c>
      <c r="I25" s="67">
        <f>INDEX('upbound data'!F:F,MATCH($F25,'upbound data'!$A:$A,0))</f>
        <v>19</v>
      </c>
    </row>
    <row r="26" spans="1:9" x14ac:dyDescent="0.25">
      <c r="F26" s="64">
        <f t="shared" si="0"/>
        <v>46018</v>
      </c>
      <c r="G26" s="67">
        <f>INDEX('upbound data'!B:B,MATCH($F26,'upbound data'!$A:$A,0))</f>
        <v>202</v>
      </c>
      <c r="H26" s="67">
        <f>INDEX('upbound data'!J:J,MATCH($F26,'upbound data'!$A:$A,0))</f>
        <v>198</v>
      </c>
      <c r="I26" s="67">
        <f>INDEX('upbound data'!F:F,MATCH($F26,'upbound data'!$A:$A,0))</f>
        <v>12</v>
      </c>
    </row>
    <row r="27" spans="1:9" x14ac:dyDescent="0.25">
      <c r="F27" s="64">
        <f t="shared" si="0"/>
        <v>46025</v>
      </c>
      <c r="G27" s="67">
        <f>INDEX('upbound data'!B:B,MATCH($F27,'upbound data'!$A:$A,0))</f>
        <v>330</v>
      </c>
      <c r="H27" s="67">
        <f>INDEX('upbound data'!J:J,MATCH($F27,'upbound data'!$A:$A,0))</f>
        <v>284</v>
      </c>
      <c r="I27" s="67">
        <f>INDEX('upbound data'!F:F,MATCH($F27,'upbound data'!$A:$A,0))</f>
        <v>4</v>
      </c>
    </row>
    <row r="28" spans="1:9" x14ac:dyDescent="0.25">
      <c r="F28" s="64">
        <f t="shared" si="0"/>
        <v>46032</v>
      </c>
      <c r="G28" s="67">
        <f>INDEX('upbound data'!B:B,MATCH($F28,'upbound data'!$A:$A,0))</f>
        <v>251</v>
      </c>
      <c r="H28" s="67">
        <f>INDEX('upbound data'!J:J,MATCH($F28,'upbound data'!$A:$A,0))</f>
        <v>251</v>
      </c>
      <c r="I28" s="67">
        <f>INDEX('upbound data'!F:F,MATCH($F28,'upbound data'!$A:$A,0))</f>
        <v>26</v>
      </c>
    </row>
    <row r="29" spans="1:9" x14ac:dyDescent="0.25">
      <c r="F29" s="64">
        <f t="shared" si="0"/>
        <v>46039</v>
      </c>
      <c r="G29" s="67">
        <f>INDEX('upbound data'!B:B,MATCH($F29,'upbound data'!$A:$A,0))</f>
        <v>261</v>
      </c>
      <c r="H29" s="67">
        <f>INDEX('upbound data'!J:J,MATCH($F29,'upbound data'!$A:$A,0))</f>
        <v>170</v>
      </c>
      <c r="I29" s="67">
        <f>INDEX('upbound data'!F:F,MATCH($F29,'upbound data'!$A:$A,0))</f>
        <v>22</v>
      </c>
    </row>
    <row r="30" spans="1:9" x14ac:dyDescent="0.25">
      <c r="F30" s="64">
        <f t="shared" si="0"/>
        <v>46046</v>
      </c>
      <c r="G30" s="67">
        <f>INDEX('upbound data'!B:B,MATCH($F30,'upbound data'!$A:$A,0))</f>
        <v>233</v>
      </c>
      <c r="H30" s="67">
        <f>INDEX('upbound data'!J:J,MATCH($F30,'upbound data'!$A:$A,0))</f>
        <v>223</v>
      </c>
      <c r="I30" s="67">
        <f>INDEX('upbound data'!F:F,MATCH($F30,'upbound data'!$A:$A,0))</f>
        <v>14</v>
      </c>
    </row>
    <row r="31" spans="1:9" x14ac:dyDescent="0.25">
      <c r="F31" s="64">
        <f t="shared" si="0"/>
        <v>46053</v>
      </c>
      <c r="G31" s="67">
        <f>INDEX('upbound data'!B:B,MATCH($F31,'upbound data'!$A:$A,0))</f>
        <v>128</v>
      </c>
      <c r="H31" s="67">
        <f>INDEX('upbound data'!J:J,MATCH($F31,'upbound data'!$A:$A,0))</f>
        <v>349</v>
      </c>
      <c r="I31" s="67">
        <f>INDEX('upbound data'!F:F,MATCH($F31,'upbound data'!$A:$A,0))</f>
        <v>9</v>
      </c>
    </row>
    <row r="32" spans="1:9" x14ac:dyDescent="0.25">
      <c r="F32" s="64">
        <f t="shared" si="0"/>
        <v>46060</v>
      </c>
      <c r="G32" s="67">
        <f>INDEX('upbound data'!B:B,MATCH($F32,'upbound data'!$A:$A,0))</f>
        <v>138</v>
      </c>
      <c r="H32" s="67">
        <f>INDEX('upbound data'!J:J,MATCH($F32,'upbound data'!$A:$A,0))</f>
        <v>268</v>
      </c>
      <c r="I32" s="67">
        <f>INDEX('upbound data'!F:F,MATCH($F32,'upbound data'!$A:$A,0))</f>
        <v>14</v>
      </c>
    </row>
    <row r="33" spans="6:9" x14ac:dyDescent="0.25">
      <c r="F33" s="64">
        <f t="shared" si="0"/>
        <v>46067</v>
      </c>
      <c r="G33" s="67">
        <f>INDEX('upbound data'!B:B,MATCH($F33,'upbound data'!$A:$A,0))</f>
        <v>308</v>
      </c>
      <c r="H33" s="67">
        <f>INDEX('upbound data'!J:J,MATCH($F33,'upbound data'!$A:$A,0))</f>
        <v>249</v>
      </c>
      <c r="I33" s="67">
        <f>INDEX('upbound data'!F:F,MATCH($F33,'upbound data'!$A:$A,0))</f>
        <v>18</v>
      </c>
    </row>
    <row r="34" spans="6:9" x14ac:dyDescent="0.25">
      <c r="F34" s="64">
        <f t="shared" si="0"/>
        <v>46074</v>
      </c>
      <c r="G34" s="67">
        <f>INDEX('upbound data'!B:B,MATCH($F34,'upbound data'!$A:$A,0))</f>
        <v>320</v>
      </c>
      <c r="H34" s="67">
        <f>INDEX('upbound data'!J:J,MATCH($F34,'upbound data'!$A:$A,0))</f>
        <v>279</v>
      </c>
      <c r="I34" s="67">
        <f>INDEX('upbound data'!F:F,MATCH($F34,'upbound data'!$A:$A,0))</f>
        <v>14</v>
      </c>
    </row>
    <row r="35" spans="6:9" x14ac:dyDescent="0.25">
      <c r="F35" s="64">
        <f t="shared" si="0"/>
        <v>46081</v>
      </c>
      <c r="G35" s="67">
        <f>INDEX('upbound data'!B:B,MATCH($F35,'upbound data'!$A:$A,0))</f>
        <v>232</v>
      </c>
      <c r="H35" s="67">
        <f>INDEX('upbound data'!J:J,MATCH($F35,'upbound data'!$A:$A,0))</f>
        <v>304</v>
      </c>
      <c r="I35" s="67">
        <f>INDEX('upbound data'!F:F,MATCH($F35,'upbound data'!$A:$A,0))</f>
        <v>12</v>
      </c>
    </row>
    <row r="36" spans="6:9" x14ac:dyDescent="0.25">
      <c r="F36" s="64">
        <f t="shared" si="0"/>
        <v>46088</v>
      </c>
      <c r="G36" s="67">
        <f>INDEX('upbound data'!B:B,MATCH($F36,'upbound data'!$A:$A,0))</f>
        <v>165</v>
      </c>
      <c r="H36" s="67">
        <f>INDEX('upbound data'!J:J,MATCH($F36,'upbound data'!$A:$A,0))</f>
        <v>207</v>
      </c>
      <c r="I36" s="67">
        <f>INDEX('upbound data'!F:F,MATCH($F36,'upbound data'!$A:$A,0))</f>
        <v>15</v>
      </c>
    </row>
    <row r="37" spans="6:9" x14ac:dyDescent="0.25">
      <c r="F37" s="64">
        <f t="shared" si="0"/>
        <v>46095</v>
      </c>
      <c r="G37" s="67">
        <f>INDEX('upbound data'!B:B,MATCH($F37,'upbound data'!$A:$A,0))</f>
        <v>420</v>
      </c>
      <c r="H37" s="67">
        <f>INDEX('upbound data'!J:J,MATCH($F37,'upbound data'!$A:$A,0))</f>
        <v>358</v>
      </c>
      <c r="I37" s="67">
        <f>INDEX('upbound data'!F:F,MATCH($F37,'upbound data'!$A:$A,0))</f>
        <v>3</v>
      </c>
    </row>
    <row r="38" spans="6:9" x14ac:dyDescent="0.25">
      <c r="F38" s="64">
        <f t="shared" si="0"/>
        <v>46102</v>
      </c>
      <c r="G38" s="67">
        <f>INDEX('upbound data'!B:B,MATCH($F38,'upbound data'!$A:$A,0))</f>
        <v>334</v>
      </c>
      <c r="H38" s="67">
        <f>INDEX('upbound data'!J:J,MATCH($F38,'upbound data'!$A:$A,0))</f>
        <v>235</v>
      </c>
      <c r="I38" s="67">
        <f>INDEX('upbound data'!F:F,MATCH($F38,'upbound data'!$A:$A,0))</f>
        <v>4</v>
      </c>
    </row>
    <row r="39" spans="6:9" x14ac:dyDescent="0.25">
      <c r="F39" s="64">
        <f t="shared" si="0"/>
        <v>46109</v>
      </c>
      <c r="G39" s="67">
        <f>INDEX('upbound data'!B:B,MATCH($F39,'upbound data'!$A:$A,0))</f>
        <v>385</v>
      </c>
      <c r="H39" s="67">
        <f>INDEX('upbound data'!J:J,MATCH($F39,'upbound data'!$A:$A,0))</f>
        <v>324</v>
      </c>
      <c r="I39" s="67">
        <f>INDEX('upbound data'!F:F,MATCH($F39,'upbound data'!$A:$A,0))</f>
        <v>7</v>
      </c>
    </row>
    <row r="40" spans="6:9" x14ac:dyDescent="0.25">
      <c r="F40" s="64">
        <f t="shared" si="0"/>
        <v>46116</v>
      </c>
      <c r="G40" s="67">
        <f>INDEX('upbound data'!B:B,MATCH($F40,'upbound data'!$A:$A,0))</f>
        <v>420</v>
      </c>
      <c r="H40" s="67">
        <f>INDEX('upbound data'!J:J,MATCH($F40,'upbound data'!$A:$A,0))</f>
        <v>297</v>
      </c>
      <c r="I40" s="67">
        <f>INDEX('upbound data'!F:F,MATCH($F40,'upbound data'!$A:$A,0))</f>
        <v>14</v>
      </c>
    </row>
    <row r="41" spans="6:9" x14ac:dyDescent="0.25">
      <c r="F41" s="64">
        <f t="shared" si="0"/>
        <v>46123</v>
      </c>
      <c r="G41" s="67">
        <f>INDEX('upbound data'!B:B,MATCH($F41,'upbound data'!$A:$A,0))</f>
        <v>413</v>
      </c>
      <c r="H41" s="67">
        <f>INDEX('upbound data'!J:J,MATCH($F41,'upbound data'!$A:$A,0))</f>
        <v>267</v>
      </c>
      <c r="I41" s="67">
        <f>INDEX('upbound data'!F:F,MATCH($F41,'upbound data'!$A:$A,0))</f>
        <v>7</v>
      </c>
    </row>
    <row r="42" spans="6:9" x14ac:dyDescent="0.25">
      <c r="F42" s="64">
        <f t="shared" si="0"/>
        <v>46130</v>
      </c>
      <c r="G42" s="67">
        <f>INDEX('upbound data'!B:B,MATCH($F42,'upbound data'!$A:$A,0))</f>
        <v>467</v>
      </c>
      <c r="H42" s="67">
        <f>INDEX('upbound data'!J:J,MATCH($F42,'upbound data'!$A:$A,0))</f>
        <v>233</v>
      </c>
      <c r="I42" s="67">
        <f>INDEX('upbound data'!F:F,MATCH($F42,'upbound data'!$A:$A,0))</f>
        <v>11</v>
      </c>
    </row>
    <row r="43" spans="6:9" x14ac:dyDescent="0.25">
      <c r="F43" s="64">
        <f t="shared" si="0"/>
        <v>46137</v>
      </c>
      <c r="G43" s="67">
        <f>INDEX('upbound data'!B:B,MATCH($F43,'upbound data'!$A:$A,0))</f>
        <v>358</v>
      </c>
      <c r="H43" s="67">
        <f>INDEX('upbound data'!J:J,MATCH($F43,'upbound data'!$A:$A,0))</f>
        <v>309</v>
      </c>
      <c r="I43" s="67">
        <f>INDEX('upbound data'!F:F,MATCH($F43,'upbound data'!$A:$A,0))</f>
        <v>13</v>
      </c>
    </row>
    <row r="44" spans="6:9" x14ac:dyDescent="0.25">
      <c r="F44" s="64">
        <f t="shared" si="0"/>
        <v>46144</v>
      </c>
      <c r="G44" s="67">
        <f>INDEX('upbound data'!B:B,MATCH($F44,'upbound data'!$A:$A,0))</f>
        <v>454</v>
      </c>
      <c r="H44" s="67">
        <f>INDEX('upbound data'!J:J,MATCH($F44,'upbound data'!$A:$A,0))</f>
        <v>237</v>
      </c>
      <c r="I44" s="67">
        <f>INDEX('upbound data'!F:F,MATCH($F44,'upbound data'!$A:$A,0))</f>
        <v>3</v>
      </c>
    </row>
    <row r="45" spans="6:9" x14ac:dyDescent="0.25">
      <c r="F45" s="64">
        <f t="shared" si="0"/>
        <v>46151</v>
      </c>
      <c r="G45" s="67">
        <f>INDEX('upbound data'!B:B,MATCH($F45,'upbound data'!$A:$A,0))</f>
        <v>426</v>
      </c>
      <c r="H45" s="67">
        <f>INDEX('upbound data'!J:J,MATCH($F45,'upbound data'!$A:$A,0))</f>
        <v>281</v>
      </c>
      <c r="I45" s="67">
        <f>INDEX('upbound data'!F:F,MATCH($F45,'upbound data'!$A:$A,0))</f>
        <v>8</v>
      </c>
    </row>
    <row r="46" spans="6:9" x14ac:dyDescent="0.25">
      <c r="F46" s="64">
        <f t="shared" si="0"/>
        <v>46158</v>
      </c>
      <c r="G46" s="67">
        <f>INDEX('upbound data'!B:B,MATCH($F46,'upbound data'!$A:$A,0))</f>
        <v>518</v>
      </c>
      <c r="H46" s="67">
        <f>INDEX('upbound data'!J:J,MATCH($F46,'upbound data'!$A:$A,0))</f>
        <v>244</v>
      </c>
      <c r="I46" s="67">
        <f>INDEX('upbound data'!F:F,MATCH($F46,'upbound data'!$A:$A,0))</f>
        <v>4</v>
      </c>
    </row>
    <row r="47" spans="6:9" x14ac:dyDescent="0.25">
      <c r="F47" s="64">
        <f t="shared" si="0"/>
        <v>46165</v>
      </c>
      <c r="G47" s="67">
        <f>INDEX('upbound data'!B:B,MATCH($F47,'upbound data'!$A:$A,0))</f>
        <v>470</v>
      </c>
      <c r="H47" s="67">
        <f>INDEX('upbound data'!J:J,MATCH($F47,'upbound data'!$A:$A,0))</f>
        <v>299</v>
      </c>
      <c r="I47" s="67">
        <f>INDEX('upbound data'!F:F,MATCH($F47,'upbound data'!$A:$A,0))</f>
        <v>3</v>
      </c>
    </row>
    <row r="48" spans="6:9" x14ac:dyDescent="0.25">
      <c r="F48" s="64">
        <f t="shared" si="0"/>
        <v>46172</v>
      </c>
      <c r="G48" s="67">
        <f>INDEX('upbound data'!B:B,MATCH($F48,'upbound data'!$A:$A,0))</f>
        <v>455</v>
      </c>
      <c r="H48" s="67">
        <f>INDEX('upbound data'!J:J,MATCH($F48,'upbound data'!$A:$A,0))</f>
        <v>227</v>
      </c>
      <c r="I48" s="67">
        <f>INDEX('upbound data'!F:F,MATCH($F48,'upbound data'!$A:$A,0))</f>
        <v>3</v>
      </c>
    </row>
    <row r="49" spans="6:9" x14ac:dyDescent="0.25">
      <c r="F49" s="64">
        <f t="shared" si="0"/>
        <v>46179</v>
      </c>
      <c r="G49" s="67">
        <f>INDEX('upbound data'!B:B,MATCH($F49,'upbound data'!$A:$A,0))</f>
        <v>432</v>
      </c>
      <c r="H49" s="67">
        <f>INDEX('upbound data'!J:J,MATCH($F49,'upbound data'!$A:$A,0))</f>
        <v>206</v>
      </c>
      <c r="I49" s="67">
        <f>INDEX('upbound data'!F:F,MATCH($F49,'upbound data'!$A:$A,0))</f>
        <v>4</v>
      </c>
    </row>
    <row r="50" spans="6:9" x14ac:dyDescent="0.25">
      <c r="F50" s="64">
        <f t="shared" si="0"/>
        <v>46186</v>
      </c>
      <c r="G50" s="67">
        <f>INDEX('upbound data'!B:B,MATCH($F50,'upbound data'!$A:$A,0))</f>
        <v>198</v>
      </c>
      <c r="H50" s="67">
        <f>INDEX('upbound data'!J:J,MATCH($F50,'upbound data'!$A:$A,0))</f>
        <v>206</v>
      </c>
      <c r="I50" s="67">
        <f>INDEX('upbound data'!F:F,MATCH($F50,'upbound data'!$A:$A,0))</f>
        <v>26</v>
      </c>
    </row>
    <row r="51" spans="6:9" x14ac:dyDescent="0.25">
      <c r="F51" s="64">
        <f t="shared" si="0"/>
        <v>46193</v>
      </c>
      <c r="G51" s="67">
        <f>INDEX('upbound data'!B:B,MATCH($F51,'upbound data'!$A:$A,0))</f>
        <v>303</v>
      </c>
      <c r="H51" s="67">
        <f>INDEX('upbound data'!J:J,MATCH($F51,'upbound data'!$A:$A,0))</f>
        <v>291</v>
      </c>
      <c r="I51" s="67">
        <f>INDEX('upbound data'!F:F,MATCH($F51,'upbound data'!$A:$A,0))</f>
        <v>4</v>
      </c>
    </row>
    <row r="52" spans="6:9" x14ac:dyDescent="0.25">
      <c r="F52" s="64">
        <f t="shared" si="0"/>
        <v>46200</v>
      </c>
      <c r="G52" s="67">
        <f>INDEX('upbound data'!B:B,MATCH($F52,'upbound data'!$A:$A,0))</f>
        <v>546</v>
      </c>
      <c r="H52" s="67">
        <f>INDEX('upbound data'!J:J,MATCH($F52,'upbound data'!$A:$A,0))</f>
        <v>268</v>
      </c>
      <c r="I52" s="67">
        <f>INDEX('upbound data'!F:F,MATCH($F52,'upbound data'!$A:$A,0))</f>
        <v>21</v>
      </c>
    </row>
    <row r="53" spans="6:9" x14ac:dyDescent="0.25">
      <c r="F53" s="64">
        <f>F54-7</f>
        <v>46207</v>
      </c>
      <c r="G53" s="67">
        <f>INDEX('upbound data'!B:B,MATCH($F53,'upbound data'!$A:$A,0))</f>
        <v>428</v>
      </c>
      <c r="H53" s="67">
        <f>INDEX('upbound data'!J:J,MATCH($F53,'upbound data'!$A:$A,0))</f>
        <v>197</v>
      </c>
      <c r="I53" s="67">
        <f>INDEX('upbound data'!F:F,MATCH($F53,'upbound data'!$A:$A,0))</f>
        <v>8</v>
      </c>
    </row>
    <row r="54" spans="6:9" x14ac:dyDescent="0.25">
      <c r="F54" s="64">
        <f>INDEX('upbound data'!A:A,MATCH($A$5,'upbound data'!$A:$A,0))</f>
        <v>46214</v>
      </c>
      <c r="G54" s="67">
        <f>INDEX('upbound data'!B:B,MATCH($F54,'upbound data'!$A:$A,0))</f>
        <v>419</v>
      </c>
      <c r="H54" s="67">
        <f>INDEX('upbound data'!J:J,MATCH($F54,'upbound data'!$A:$A,0))</f>
        <v>283</v>
      </c>
      <c r="I54" s="67">
        <f>INDEX('upbound data'!F:F,MATCH($F54,'upbound data'!$A:$A,0))</f>
        <v>5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C55AAF501CD48B02588050A46B66A" ma:contentTypeVersion="20" ma:contentTypeDescription="Create a new document." ma:contentTypeScope="" ma:versionID="cfbbb72a77ddc149ae5429f8aad3bc86">
  <xsd:schema xmlns:xsd="http://www.w3.org/2001/XMLSchema" xmlns:xs="http://www.w3.org/2001/XMLSchema" xmlns:p="http://schemas.microsoft.com/office/2006/metadata/properties" xmlns:ns1="http://schemas.microsoft.com/sharepoint/v3" xmlns:ns2="e5e636eb-adfb-4590-8a37-683d3312c821" xmlns:ns3="8f98163f-4713-4d38-9764-55bef18e0fec" targetNamespace="http://schemas.microsoft.com/office/2006/metadata/properties" ma:root="true" ma:fieldsID="8aeff91eee669ee1a07d9e9975fcff3e" ns1:_="" ns2:_="" ns3:_="">
    <xsd:import namespace="http://schemas.microsoft.com/sharepoint/v3"/>
    <xsd:import namespace="e5e636eb-adfb-4590-8a37-683d3312c821"/>
    <xsd:import namespace="8f98163f-4713-4d38-9764-55bef18e0fec"/>
    <xsd:element name="properties">
      <xsd:complexType>
        <xsd:sequence>
          <xsd:element name="documentManagement">
            <xsd:complexType>
              <xsd:all>
                <xsd:element ref="ns2:DispositionAuthority" minOccurs="0"/>
                <xsd:element ref="ns3:TaxCatchAll" minOccurs="0"/>
                <xsd:element ref="ns2:Not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636eb-adfb-4590-8a37-683d3312c821" elementFormDefault="qualified">
    <xsd:import namespace="http://schemas.microsoft.com/office/2006/documentManagement/types"/>
    <xsd:import namespace="http://schemas.microsoft.com/office/infopath/2007/PartnerControls"/>
    <xsd:element name="DispositionAuthority" ma:index="8" nillable="true" ma:displayName="Disposition Authority" ma:format="Dropdown" ma:internalName="DispositionAuthority">
      <xsd:simpleType>
        <xsd:restriction base="dms:Text">
          <xsd:maxLength value="255"/>
        </xsd:restriction>
      </xsd:simpleType>
    </xsd:element>
    <xsd:element name="Notes" ma:index="1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8163f-4713-4d38-9764-55bef18e0fe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b6cb4f6c-4c0b-41d2-8ae9-2ada85f8cfb9}" ma:internalName="TaxCatchAll" ma:showField="CatchAllData" ma:web="8f98163f-4713-4d38-9764-55bef18e0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Notes xmlns="e5e636eb-adfb-4590-8a37-683d3312c821" xsi:nil="true"/>
    <lcf76f155ced4ddcb4097134ff3c332f xmlns="e5e636eb-adfb-4590-8a37-683d3312c821">
      <Terms xmlns="http://schemas.microsoft.com/office/infopath/2007/PartnerControls"/>
    </lcf76f155ced4ddcb4097134ff3c332f>
    <TaxCatchAll xmlns="8f98163f-4713-4d38-9764-55bef18e0fec" xsi:nil="true"/>
    <DispositionAuthority xmlns="e5e636eb-adfb-4590-8a37-683d3312c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C11AB1-1740-4C86-B2F3-1C0880F83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e636eb-adfb-4590-8a37-683d3312c821"/>
    <ds:schemaRef ds:uri="8f98163f-4713-4d38-9764-55bef18e0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FB854B-F330-4FD8-8924-83186B1C5FE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5e636eb-adfb-4590-8a37-683d3312c821"/>
    <ds:schemaRef ds:uri="8f98163f-4713-4d38-9764-55bef18e0fec"/>
  </ds:schemaRefs>
</ds:datastoreItem>
</file>

<file path=customXml/itemProps3.xml><?xml version="1.0" encoding="utf-8"?>
<ds:datastoreItem xmlns:ds="http://schemas.openxmlformats.org/officeDocument/2006/customXml" ds:itemID="{E33C6E1E-2D22-4BAD-B69D-4DE15B967D6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Socrata_Data</vt:lpstr>
      <vt:lpstr>upbound data</vt:lpstr>
      <vt:lpstr>Graph</vt:lpstr>
      <vt:lpstr>Redesign</vt:lpstr>
      <vt:lpstr>figure text</vt:lpstr>
      <vt:lpstr>Graph!Print_Area</vt:lpstr>
      <vt:lpstr>Redesign!Print_Area</vt:lpstr>
    </vt:vector>
  </TitlesOfParts>
  <Manager/>
  <Company>USDA - AMS 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Government User</dc:creator>
  <cp:keywords/>
  <dc:description/>
  <cp:lastModifiedBy>Mulik, Kranti - MRP-AMS</cp:lastModifiedBy>
  <cp:revision/>
  <cp:lastPrinted>2026-07-13T18:09:15Z</cp:lastPrinted>
  <dcterms:created xsi:type="dcterms:W3CDTF">2006-06-12T19:01:43Z</dcterms:created>
  <dcterms:modified xsi:type="dcterms:W3CDTF">2026-07-13T18:12:43Z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0x010100A79C55AAF501CD48B02588050A46B66A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igrated">
    <vt:bool>false</vt:bool>
  </property>
</Properties>
</file>